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kando\Desktop\Ireland\Sem1\Business Modeling\"/>
    </mc:Choice>
  </mc:AlternateContent>
  <xr:revisionPtr revIDLastSave="0" documentId="13_ncr:1_{B820914B-595A-4E91-9A05-4F769914F07F}" xr6:coauthVersionLast="45" xr6:coauthVersionMax="45" xr10:uidLastSave="{00000000-0000-0000-0000-000000000000}"/>
  <bookViews>
    <workbookView xWindow="-108" yWindow="-108" windowWidth="23256" windowHeight="12576" tabRatio="857" firstSheet="7" activeTab="12" xr2:uid="{00000000-000D-0000-FFFF-FFFF00000000}"/>
  </bookViews>
  <sheets>
    <sheet name="dataworking" sheetId="8" r:id="rId1"/>
    <sheet name="Encoding" sheetId="9" r:id="rId2"/>
    <sheet name="STDPartition_NoTestData" sheetId="106" r:id="rId3"/>
    <sheet name="RBoosting_Output_NoTestData" sheetId="111" r:id="rId4"/>
    <sheet name="RBoosting_Training_NoTestData" sheetId="110" r:id="rId5"/>
    <sheet name="RBoosting_Validation_NoTestdata" sheetId="109" r:id="rId6"/>
    <sheet name="STDPartition_WithTestData" sheetId="10" r:id="rId7"/>
    <sheet name="RBoosting_Out" sheetId="117" r:id="rId8"/>
    <sheet name="RBoosting_TrainingScore" sheetId="116" r:id="rId9"/>
    <sheet name="RBoosting_ValidationScore" sheetId="115" r:id="rId10"/>
    <sheet name="RBoosting_ValidationLiftChart" sheetId="114" r:id="rId11"/>
    <sheet name="RBoosting_TestScore" sheetId="113" r:id="rId12"/>
    <sheet name="RBoosting_Stored" sheetId="112" r:id="rId13"/>
    <sheet name="Assignment2Question1Part2" sheetId="86" r:id="rId14"/>
    <sheet name="Assignment2Question1Part3" sheetId="88" r:id="rId15"/>
    <sheet name="Scoring_RandomTrees1" sheetId="89" r:id="rId16"/>
    <sheet name="Scoring_RandomTrees" sheetId="87" r:id="rId17"/>
    <sheet name="RRandTrees_TrainingScore" sheetId="84" r:id="rId18"/>
    <sheet name="RRandTrees_Output" sheetId="85" r:id="rId19"/>
    <sheet name="RRandTrees_TrainingLiftChart" sheetId="83" r:id="rId20"/>
    <sheet name="RRandTrees_ValidationScore" sheetId="82" r:id="rId21"/>
    <sheet name="RRandTrees_ValidationLiftChart" sheetId="81" r:id="rId22"/>
    <sheet name="RRandTrees_TestScore" sheetId="80" r:id="rId23"/>
    <sheet name="RRandTrees_TestLiftChart" sheetId="79" r:id="rId24"/>
    <sheet name="RRandTrees_Stored" sheetId="78" r:id="rId25"/>
    <sheet name="RBoosting_TrainingScore1" sheetId="76" r:id="rId26"/>
    <sheet name="NNP_Output2" sheetId="67" r:id="rId27"/>
    <sheet name="NNP_Output1" sheetId="66" r:id="rId28"/>
    <sheet name="NNP_Output" sheetId="65" r:id="rId29"/>
    <sheet name="LinReg_Output1" sheetId="52" r:id="rId30"/>
    <sheet name="LinReg_FS1" sheetId="51" r:id="rId31"/>
    <sheet name="LinReg_TrainingScore1" sheetId="50" r:id="rId32"/>
    <sheet name="LinReg_ValidationScore1" sheetId="49" r:id="rId33"/>
    <sheet name="LinReg_ValidationLiftChart1" sheetId="48" r:id="rId34"/>
    <sheet name="LinReg_TestScore1" sheetId="47" r:id="rId35"/>
    <sheet name="LinReg_Stored1" sheetId="46" r:id="rId36"/>
    <sheet name="RT_Output" sheetId="45" r:id="rId37"/>
    <sheet name="RT_TrainingScore" sheetId="44" r:id="rId38"/>
    <sheet name="RT_ValidationScore" sheetId="43" r:id="rId39"/>
    <sheet name="RT_ValidationLiftChart" sheetId="42" r:id="rId40"/>
    <sheet name="RT_TestScore" sheetId="41" r:id="rId41"/>
    <sheet name="RT_Stored" sheetId="40" r:id="rId42"/>
    <sheet name="LinReg_Output" sheetId="39" r:id="rId43"/>
    <sheet name="LinReg_FS" sheetId="38" r:id="rId44"/>
    <sheet name="LinReg_TrainingScore" sheetId="37" r:id="rId45"/>
    <sheet name="LinReg_ValidationScore" sheetId="36" r:id="rId46"/>
    <sheet name="LinReg_ValidationLiftChart" sheetId="35" r:id="rId47"/>
    <sheet name="LinReg_TestScore" sheetId="34" r:id="rId48"/>
    <sheet name="LinReg_Stored" sheetId="33" r:id="rId49"/>
    <sheet name="data_updated_outliers" sheetId="3" r:id="rId50"/>
    <sheet name="Original Outliers" sheetId="5" r:id="rId51"/>
    <sheet name="data codes" sheetId="4" r:id="rId52"/>
  </sheets>
  <externalReferences>
    <externalReference r:id="rId53"/>
  </externalReferences>
  <definedNames>
    <definedName name="_xlnm._FilterDatabase" localSheetId="49" hidden="1">data_updated_outliers!$A$1:$AB$639</definedName>
    <definedName name="COUPON" localSheetId="49">data_updated_outliers!$E$1:$E$385</definedName>
    <definedName name="Data" localSheetId="49">data_updated_outliers!$A$2:$AB$385</definedName>
    <definedName name="DISTANCE" localSheetId="49">data_updated_outliers!$X$1:$X$385</definedName>
    <definedName name="E_CITY" localSheetId="49">data_updated_outliers!$D$1:$D$385</definedName>
    <definedName name="E_CODE" localSheetId="49">data_updated_outliers!$C$1:$C$385</definedName>
    <definedName name="E_INCOME" localSheetId="49">data_updated_outliers!$P$1:$P$385</definedName>
    <definedName name="E_POP" localSheetId="49">data_updated_outliers!$T$1:$T$385</definedName>
    <definedName name="FARE" localSheetId="49">data_updated_outliers!$Z$1:$Z$385</definedName>
    <definedName name="GATE" localSheetId="49">data_updated_outliers!$V$1:$V$385</definedName>
    <definedName name="HI" localSheetId="49">data_updated_outliers!$L$1:$L$385</definedName>
    <definedName name="MinVal" localSheetId="14">#REF!</definedName>
    <definedName name="MinVal">#REF!</definedName>
    <definedName name="MinValFormula" localSheetId="14">#REF!</definedName>
    <definedName name="MinValFormula">#REF!</definedName>
    <definedName name="NEW" localSheetId="49">data_updated_outliers!$H$1:$H$385</definedName>
    <definedName name="PAX" localSheetId="49">data_updated_outliers!$AB$1:$AB$385</definedName>
    <definedName name="S_CITY" localSheetId="49">data_updated_outliers!$B$1:$B$385</definedName>
    <definedName name="S_CODE" localSheetId="49">data_updated_outliers!$A$1:$A$385</definedName>
    <definedName name="S_INCOME" localSheetId="49">data_updated_outliers!$N$1:$N$385</definedName>
    <definedName name="S_POP" localSheetId="49">data_updated_outliers!$R$1:$R$385</definedName>
    <definedName name="SLOT" localSheetId="49">data_updated_outliers!$U$1:$U$385</definedName>
    <definedName name="solver_typ" localSheetId="49" hidden="1">2</definedName>
    <definedName name="solver_ver" localSheetId="49" hidden="1">17</definedName>
    <definedName name="SPSS" localSheetId="14">#REF!</definedName>
    <definedName name="SPSS">#REF!</definedName>
    <definedName name="Sums" localSheetId="14">#REF!</definedName>
    <definedName name="Sums">#REF!</definedName>
    <definedName name="SumWeights" localSheetId="14">#REF!</definedName>
    <definedName name="SumWeights">#REF!</definedName>
    <definedName name="SW" localSheetId="49">data_updated_outliers!$J$1:$J$385</definedName>
    <definedName name="VACATION" localSheetId="49">data_updated_outliers!$I$1:$I$385</definedName>
    <definedName name="Weights" localSheetId="14">#REF!</definedName>
    <definedName name="Weights">#REF!</definedName>
    <definedName name="xlm_12_1" localSheetId="49" hidden="1">"'{""wkbk"":""Airfares Original.xlsx"",""wksheet"":""data"",""data_range"":""$A$1:$AB$639"",""has_header"":true,""input_cols"":[{""varName"":""VACATION""},{""varName"":""SW""},{""varName"":""SLOT""},{""varName"":""GATE""}],""cat_cols"":[],""firstRow"":1,""rows"":638,""isPartitionSheet"":false,""d"</definedName>
    <definedName name="xlm_12_1" localSheetId="0" hidden="1">"'{""wkbk"":""Airfares Original.xlsx"",""wksheet"":""dataworking"",""data_range"":""$A$1:$R$639"",""has_header"":true,""input_cols"":[{""varName"":""VACATION""},{""varName"":""SW""},{""varName"":""SLOT""},{""varName"":""GATE""}],""cat_cols"":[],""firstRow"":1,""rows"":638,""isPartitionSheet"":fa"</definedName>
    <definedName name="xlm_12_2" localSheetId="49" hidden="1">"'ata_cols"":[{""varId"":0,""varName"":""S_CODE""},{""varId"":1,""varName"":""S_CITY""},{""varId"":2,""varName"":""E_CODE""},{""varId"":3,""varName"":""E_CITY""},{""varId"":4,""varName"":""COUPON""},{""varId"":5,""varName"":""Coupon Outlier""},{""varId"":6,""varName"":""NEW""},{""varId"":7,""varName"":"</definedName>
    <definedName name="xlm_12_2" localSheetId="0" hidden="1">"'lse,""data_cols"":[{""varId"":0,""varName"":""S_CODE""},{""varId"":1,""varName"":""S_CITY""},{""varId"":2,""varName"":""E_CODE""},{""varId"":3,""varName"":""E_CITY""},{""varId"":4,""varName"":""COUPON""},{""varId"":5,""varName"":""NEW""},{""varId"":8,""varName"":""HI""},{""varId"":9,""varName"":""S_INC"</definedName>
    <definedName name="xlm_12_3" localSheetId="49" hidden="1">"'""NEW OUTLIER""},{""varId"":10,""varName"":""HI""},{""varId"":11,""varName"":""HI OUTLIER""},{""varId"":12,""varName"":""S_INCOME""},{""varId"":13,""varName"":""S_INCOME OUTLIER""},{""varId"":14,""varName"":""E_INCOME""},{""varId"":15,""varName"":""E_INCOME OUTLIER""},{""varId"":16,""varName"":"""</definedName>
    <definedName name="xlm_12_3" localSheetId="0" hidden="1">"'OME""},{""varId"":10,""varName"":""E_INCOME""},{""varId"":11,""varName"":""S_POP""},{""varId"":12,""varName"":""E_POP""},{""varId"":15,""varName"":""DISTANCE""},{""varId"":16,""varName"":""PAX""},{""varId"":17,""varName"":""FARE""}]}"</definedName>
    <definedName name="xlm_12_4" localSheetId="49" hidden="1">"'S_POP""},{""varId"":17,""varName"":""S_POP OUTLIER""},{""varId"":18,""varName"":""E_POP""},{""varId"":19,""varName"":""E_POP OUTLIER""},{""varId"":22,""varName"":""DISTANCE""},{""varId"":23,""varName"":""DISTANCE OUTLIER""},{""varId"":24,""varName"":""PAX""},{""varId"":25,""varName"":""PAX OULIE"</definedName>
    <definedName name="xlm_12_5" localSheetId="49" hidden="1">"'R""},{""varId"":26,""varName"":""FARE""},{""varId"":27,""varName"":""FARE OUTLIER""}]}"</definedName>
    <definedName name="xlm_701_1" localSheetId="6" hidden="1">"'{""wkbk"":""Airfares Original.xlsx"",""wksheet"":""STDPartition"",""data_range"":"""",""has_header"":true,""firstRow"":-1,""rows"":638,""train_rows"":319,""validation_rows"":191,""test_rows"":128,""trainingDataRange"":""$C$39:$Y$357"",""validationDataRange"":""$C$358:$Y$548"",""testData"</definedName>
    <definedName name="xlm_701_2" localSheetId="6" hidden="1">"'Range"":""$C$549:$Y$676"",""allDataRange"":""$C$38:$Y$676"",""isPartitionSheet"":true,""partitionData"":false,""trainDetailRpt"":false,""trainSummaryRpt"":true,""trainLiftChart"":false,""trainROCCurve"":false,""validationDetailRpt"":true,""validationSummaryRpt"":true,""validati"</definedName>
    <definedName name="xlm_701_3" localSheetId="6" hidden="1">"'onLiftChart"":true,""validROCCurve"":false,""testDetailRpt"":false,""testSummaryRpt"":true,""testLiftChart"":false,""testROCCurve"":false,""newDataWorksheet"":false,""newDataDatabase"":false,""rescalerParams"":{""technique"":1,""correction"":null,""normType"":null,""rescale"":tr"</definedName>
    <definedName name="xlm_701_4" localSheetId="6" hidden="1">"'ue},""estimatorParams"":{""fitIntercept"":true},""modelParams"":null,""displayParams"":{""showVarCovar"":false,""showMulticollinearity"":false,""showDetailedCoefficients"":false,""showANOVA"":false,""showDetailedResiduals"":false,""showInfluenceDiagnostics"":false,""showPred"</definedName>
    <definedName name="xlm_701_5" localSheetId="6" hidden="1">"'ictionIntervals"":false},""fsParams"":{""selectVariables"":true,""fsMethod"":1,""fIn"":null,""fOut"":2.71,""numSubsets"":null,""maxSubsetSize"":15},""varSelectionOnly"":false}"</definedName>
    <definedName name="xlm_702_1" localSheetId="6" hidden="1">"'{""wkbk"":""Airfares Original.xlsx"",""wksheet"":""STDPartition"",""data_range"":"""",""has_header"":true,""firstRow"":-1,""rows"":638,""train_rows"":319,""validation_rows"":191,""test_rows"":128,""trainingDataRange"":""$C$39:$Y$357"",""validationDataRange"":""$C$358:$Y$548"",""testData"</definedName>
    <definedName name="xlm_702_2" localSheetId="6" hidden="1">"'Range"":""$C$549:$Y$676"",""allDataRange"":""$C$38:$Y$676"",""isPartitionSheet"":true,""partitionData"":false,""trainDetailRpt"":false,""trainSummaryRpt"":true,""trainLiftChart"":false,""trainROCCurve"":false,""validationDetailRpt"":true,""validationSummaryRpt"":true,""validati"</definedName>
    <definedName name="xlm_702_3" localSheetId="6" hidden="1">"'onLiftChart"":true,""validROCCurve"":false,""testDetailRpt"":false,""testSummaryRpt"":true,""testLiftChart"":false,""testROCCurve"":false,""newDataWorksheet"":false,""newDataDatabase"":false,""rescalerParams"":{""technique"":1,""correction"":null,""normType"":null,""rescale"":tr"</definedName>
    <definedName name="xlm_702_4" localSheetId="6" hidden="1">"'ue},""estimatorParams"":{""neuronWeightSeed"":12345,""numHiddenLayers"":1,""layerNodes"":[1],""numEpochs"":30,""errorTolerance"":0.01,""weightDecayTraining"":0,""gradientDescentStepSize"":0.1,""weightChangeMomentum"":0.6,""hiddenLayerSigmoidCode"":1,""outputLayerSigmoidCode"""</definedName>
    <definedName name="xlm_702_5" localSheetId="6" hidden="1">"':1,""learningOrder"":1,""learningOrderRandomSeed"":null,""responseCorrection"":0.01,""stoppingRules"":{""dataForErrorComputation"":1,""maxNumEpochsWithNoImprovement"":5,""maxTime"":3600,""minRelativeErrorChange"":0.0001,""minRelativeErrorChangeNullModel"":0.001}},""modelPa"</definedName>
    <definedName name="xlm_702_6" localSheetId="6" hidden="1">"'rams"":null,""displayParams"":{""showWeights"":false},""networkArchCode"":2}"</definedName>
    <definedName name="xlm_703_1" localSheetId="6" hidden="1">"'{""wkbk"":""Airfares Original.xlsx"",""wksheet"":""STDPartition"",""data_range"":"""",""has_header"":true,""firstRow"":-1,""rows"":638,""train_rows"":319,""validation_rows"":191,""test_rows"":128,""trainingDataRange"":""$C$39:$Y$357"",""validationDataRange"":""$C$358:$Y$548"",""testData"</definedName>
    <definedName name="xlm_703_2" localSheetId="6" hidden="1">"'Range"":""$C$549:$Y$676"",""allDataRange"":""$C$38:$Y$676"",""isPartitionSheet"":true,""partitionData"":false,""trainDetailRpt"":false,""trainSummaryRpt"":true,""trainLiftChart"":false,""trainROCCurve"":false,""validationDetailRpt"":true,""validationSummaryRpt"":true,""validati"</definedName>
    <definedName name="xlm_703_3" localSheetId="6" hidden="1">"'onLiftChart"":true,""validROCCurve"":false,""testDetailRpt"":false,""testSummaryRpt"":true,""testLiftChart"":false,""testROCCurve"":false,""newDataWorksheet"":false,""newDataDatabase"":false,""rescalerParams"":{""technique"":1,""correction"":null,""normType"":null,""rescale"":tr"</definedName>
    <definedName name="xlm_703_4" localSheetId="6" hidden="1">"'ue},""estimatorParams"":{""treeLimitMask"":null,""treeLimitLevels"":null,""treeLimitNodes"":null,""treeLimitSplits"":null,""treeLimitLeafRecords"":null},""modelParams"":{""prune"":false,""scoringTree"":1,""numDecisionNodesScoring"":null},""displayParams"":{""showFeatureImporta"</definedName>
    <definedName name="xlm_703_5" localSheetId="6" hidden="1">"'nce"":false,""maxLevels"":7,""displayTreeMask"":null,""numDecisionNodesDisplay"":null},""extraParams"":null}"</definedName>
    <definedName name="xlm_706_1" localSheetId="6" hidden="1">"'{""wkbk"":""Airfares Original Working.xlsx"",""wksheet"":""STDPartition"",""data_range"":"""",""has_header"":true,""firstRow"":-1,""rows"":638,""train_rows"":319,""validation_rows"":191,""test_rows"":128,""trainingDataRange"":""$C$39:$Y$357"",""validationDataRange"":""$C$358:$Y$548"","""</definedName>
    <definedName name="xlm_706_2" localSheetId="6" hidden="1">"'testDataRange"":""$C$549:$Y$676"",""allDataRange"":""$C$38:$Y$676"",""isPartitionSheet"":true,""partitionData"":false,""trainDetailRpt"":false,""trainSummaryRpt"":true,""trainLiftChart"":true,""trainROCCurve"":false,""validationDetailRpt"":false,""validationSummaryRpt"":true,"""</definedName>
    <definedName name="xlm_706_3" localSheetId="6" hidden="1">"'validationLiftChart"":true,""validROCCurve"":false,""testDetailRpt"":false,""testSummaryRpt"":true,""testLiftChart"":true,""testROCCurve"":false,""newDataWorksheet"":false,""newDataDatabase"":false,""rescalerParams"":{""technique"":2,""correction"":0.01,""normType"":null,""resc"</definedName>
    <definedName name="xlm_706_4" localSheetId="6" hidden="1">"'ale"":true},""ensembleParams"":{""estimatorParams"":{""numWeakLearners"":10},""displayParams"":{""showWLModels"":true}},""baggingParams"":{""estimatorParams"":{""bootstrappingSeedValue"":12345}},""treeParams"":{""estimatorParams"":{""treeLimitMask"":null,""treeLimitLevels"":null"</definedName>
    <definedName name="xlm_706_5" localSheetId="6" hidden="1">"',""treeLimitNodes"":null,""treeLimitSplits"":null,""treeLimitLeafRecords"":null}},""estimatorParams"":{""numRandomFeatures"":4,""fsSeed"":12345},""modelParams"":null,""displayParams"":{""showFeatureImportance"":true},""extraParams"":null}"</definedName>
    <definedName name="xlm_709_1" localSheetId="6" hidden="1">"'{""wkbk"":""Airfares Original Working.xlsx"",""wksheet"":""STDPartition"",""data_range"":"""",""has_header"":true,""firstRow"":-1,""rows"":638,""train_rows"":319,""validation_rows"":191,""test_rows"":128,""trainingDataRange"":""$C$39:$Y$357"",""validationDataRange"":""$C$358:$Y$548"","""</definedName>
    <definedName name="xlm_709_2" localSheetId="6" hidden="1">"'testDataRange"":""$C$549:$Y$676"",""allDataRange"":""$C$38:$Y$676"",""isPartitionSheet"":true,""partitionData"":false,""trainDetailRpt"":false,""trainSummaryRpt"":true,""trainLiftChart"":false,""trainROCCurve"":false,""validationDetailRpt"":false,""validationSummaryRpt"":true,"</definedName>
    <definedName name="xlm_709_3" localSheetId="6" hidden="1">"'""validationLiftChart"":false,""validROCCurve"":false,""testDetailRpt"":false,""testSummaryRpt"":true,""testLiftChart"":false,""testROCCurve"":false,""newDataWorksheet"":false,""newDataDatabase"":false,""rescalerParams"":{""technique"":2,""correction"":0.01,""normType"":null,""r"</definedName>
    <definedName name="xlm_709_4" localSheetId="6" hidden="1">"'escale"":true},""estimatorParams"":{""neuronWeightSeed"":12345,""numHiddenLayers"":0,""layerNodes"":null,""numEpochs"":50000,""errorTolerance"":0.01,""weightDecayTraining"":0,""gradientDescentStepSize"":0.1,""weightChangeMomentum"":0.6,""hiddenLayerSigmoidCode"":1,""outputLay"</definedName>
    <definedName name="xlm_709_5" localSheetId="6" hidden="1">"'erSigmoidCode"":1,""learningOrder"":2,""learningOrderRandomSeed"":12345,""responseCorrection"":0.01,""stoppingRules"":{""dataForErrorComputation"":3,""maxNumEpochsWithNoImprovement"":5,""maxTime"":3600,""minRelativeErrorChange"":0.0001,""minRelativeErrorChangeNullModel"":0"</definedName>
    <definedName name="xlm_709_6" localSheetId="6" hidden="1">"'.001}},""networkArchCode"":1}"</definedName>
    <definedName name="xlm_711_1" localSheetId="2" hidden="1">"'{""wkbk"":""Airfares Original Working.xlsx"",""wksheet"":""STDPartition1"",""data_range"":"""",""has_header"":true,""firstRow"":-1,""rows"":638,""train_rows"":383,""validation_rows"":255,""test_rows"":0,""trainingDataRange"":""$C$37:$Y$419"",""validationDataRange"":""$C$420:$Y$674"",""a"</definedName>
    <definedName name="xlm_711_1" localSheetId="6" hidden="1">"'{""wkbk"":""Airfares Original Working.xlsx"",""wksheet"":""STDPartition"",""data_range"":"""",""has_header"":true,""firstRow"":-1,""rows"":638,""train_rows"":319,""validation_rows"":191,""test_rows"":128,""trainingDataRange"":""$C$39:$Y$357"",""validationDataRange"":""$C$358:$Y$548"","""</definedName>
    <definedName name="xlm_711_2" localSheetId="2" hidden="1">"'llDataRange"":""$C$36:$Y$674"",""isPartitionSheet"":true,""partitionData"":false,""trainDetailRpt"":false,""trainSummaryRpt"":true,""trainLiftChart"":false,""trainROCCurve"":false,""validationDetailRpt"":true,""validationSummaryRpt"":true,""validationLiftChart"":true,""validR"</definedName>
    <definedName name="xlm_711_2" localSheetId="6" hidden="1">"'testDataRange"":""$C$549:$Y$676"",""allDataRange"":""$C$38:$Y$676"",""isPartitionSheet"":true,""partitionData"":false,""trainDetailRpt"":false,""trainSummaryRpt"":true,""trainLiftChart"":false,""trainROCCurve"":false,""validationDetailRpt"":true,""validationSummaryRpt"":true,"""</definedName>
    <definedName name="xlm_711_3" localSheetId="2" hidden="1">"'OCCurve"":false,""newDataWorksheet"":false,""newDataDatabase"":false,""rescalerParams"":{""technique"":2,""correction"":0.01,""normType"":null,""rescale"":true},""ensembleParams"":{""ensembleWeakLearnerParams"":{""estimatorParams"":{""weakLearner"":2},""displayParams"":null},""es"</definedName>
    <definedName name="xlm_711_3" localSheetId="6" hidden="1">"'validationLiftChart"":true,""validROCCurve"":false,""testDetailRpt"":false,""testSummaryRpt"":true,""testLiftChart"":false,""testROCCurve"":false,""newDataWorksheet"":false,""newDataDatabase"":false,""rescalerParams"":{""technique"":2,""correction"":0.01,""normType"":null,""res"</definedName>
    <definedName name="xlm_711_4" localSheetId="2" hidden="1">"'timatorParams"":{""numWeakLearners"":10},""displayParams"":{""showWLModels"":false}},""boostingParams"":{""boostingRegressionParams"":{""estimatorParams"":{}},""estimatorParams"":{""boostStepSize"":0.3}},""wlParams"":{""estimatorParams"":{""treeLimitMask"":null,""treeLimitLevel"</definedName>
    <definedName name="xlm_711_4" localSheetId="6" hidden="1">"'cale"":true},""ensembleParams"":{""ensembleWeakLearnerParams"":{""estimatorParams"":{""weakLearner"":2},""displayParams"":null},""estimatorParams"":{""numWeakLearners"":10},""displayParams"":{""showWLModels"":false}},""boostingParams"":{""boostingRegressionParams"":{""estimator"</definedName>
    <definedName name="xlm_711_5" localSheetId="2" hidden="1">"'s"":null,""treeLimitNodes"":null,""treeLimitSplits"":null,""treeLimitLeafRecords"":null}}}"</definedName>
    <definedName name="xlm_711_5" localSheetId="6" hidden="1">"'Params"":{}},""estimatorParams"":{""boostStepSize"":0.3}},""wlParams"":{""estimatorParams"":{""treeLimitMask"":null,""treeLimitLevels"":null,""treeLimitNodes"":null,""treeLimitSplits"":null,""treeLimitLeafRecords"":null}}}"</definedName>
    <definedName name="xlm_90_1" localSheetId="1" hidden="1">"'{""wkbk"":""Airfares Original Working.xlsx"",""wksheet"":""Encoding"",""data_range"":""$D$24:$Y$662"",""has_header"":true,""input_cols"":[{""varName"":""S_CODE""},{""varName"":""S_CITY""},{""varName"":""E_CODE""},{""varName"":""E_CITY""},{""varName"":""COUPON""},{""varName"":""NEW""},{""varName"</definedName>
    <definedName name="xlm_90_2" localSheetId="1" hidden="1">"'"":""HI""},{""varName"":""S_INCOME""},{""varName"":""E_INCOME""},{""varName"":""S_POP""},{""varName"":""E_POP""},{""varName"":""DISTANCE""},{""varName"":""PAX""},{""varName"":""FARE""},{""varName"":""VACATION_No""},{""varName"":""VACATION_Yes""},{""varName"":""SW_No""},{""varName"":""SW_Yes""},{""varN"</definedName>
    <definedName name="xlm_90_3" localSheetId="1" hidden="1">"'ame"":""SLOT_Controlled""},{""varName"":""SLOT_Free""},{""varName"":""GATE_Constrained""},{""varName"":""GATE_Free""}],""cat_cols"":[],""firstRow"":24,""rows"":638,""isPartitionSheet"":false,""type"":1,""usePartitionVar"":false,""partitionVar"":null,""useRandomRows"":true,""partitionCo"</definedName>
    <definedName name="xlm_90_4" localSheetId="1" hidden="1">"'de"":0,""setSeed"":true,""seedValue"":12345,""trainPct"":60,""validationPct"":40,""testPct"":0}"</definedName>
    <definedName name="xlm_OP_DA" localSheetId="14">[1]Templates!#REF!</definedName>
    <definedName name="xlm_OP_DA">[1]Templates!#REF!</definedName>
    <definedName name="xlm_OP_HC" localSheetId="14">[1]Templates!#REF!</definedName>
    <definedName name="xlm_OP_HC">[1]Templates!#REF!</definedName>
    <definedName name="xlm_OP_KNNC" localSheetId="14">[1]Templates!#REF!</definedName>
    <definedName name="xlm_OP_KNNC">[1]Templates!#REF!</definedName>
    <definedName name="xlm_OP_KNNP" localSheetId="14">[1]Templates!#REF!</definedName>
    <definedName name="xlm_OP_KNNP">[1]Templates!#REF!</definedName>
    <definedName name="xlm_OP_LR" localSheetId="14">[1]Templates!#REF!</definedName>
    <definedName name="xlm_OP_LR">[1]Templates!#REF!</definedName>
    <definedName name="xlm_OP_MLR" localSheetId="14">[1]Templates!#REF!</definedName>
    <definedName name="xlm_OP_MLR">[1]Templates!#REF!</definedName>
    <definedName name="xlm_OP_NB" localSheetId="14">[1]Templates!#REF!</definedName>
    <definedName name="xlm_OP_NB">[1]Templates!#REF!</definedName>
    <definedName name="xlm_OP_NNC" localSheetId="14">[1]Templates!#REF!</definedName>
    <definedName name="xlm_OP_NNC">[1]Templates!#REF!</definedName>
    <definedName name="xlm_OP_NNP" localSheetId="14">[1]Templates!#REF!</definedName>
    <definedName name="xlm_OP_NNP">[1]Templates!#REF!</definedName>
    <definedName name="xlm_OP_PCA" localSheetId="14">[1]Templates!#REF!</definedName>
    <definedName name="xlm_OP_PCA">[1]Templates!#REF!</definedName>
    <definedName name="xlm_PartitionHeaders1" localSheetId="14" hidden="1">#REF!</definedName>
    <definedName name="xlm_PartitionHeaders1" hidden="1">#REF!</definedName>
    <definedName name="xlm_PartitionTraining1" localSheetId="14" hidden="1">#REF!</definedName>
    <definedName name="xlm_PartitionTraining1" hidden="1">#REF!</definedName>
    <definedName name="xlm_PartitionValidation1" localSheetId="14" hidden="1">#REF!</definedName>
    <definedName name="xlm_PartitionValidation1" hidden="1">#REF!</definedName>
    <definedName name="xlm_pdnc_1" localSheetId="2" hidden="1">"'{""input_cols"":[{""varName"":""COUPON""},{""varName"":""NEW""},{""varName"":""HI""},{""varName"":""S_INCOME""},{""varName"":""E_INCOME""},{""varName"":""S_POP""},{""varName"":""E_POP""},{""varName"":""DISTANCE""},{""varName"":""PAX""}],""cat_cols"":[{""varName"":""VACATION_No""},{""varName"":""VACAT"</definedName>
    <definedName name="xlm_pdnc_1" localSheetId="6" hidden="1">"'{""input_cols"":[{""varName"":""COUPON""},{""varName"":""NEW""},{""varName"":""HI""},{""varName"":""S_INCOME""},{""varName"":""E_INCOME""},{""varName"":""S_POP""},{""varName"":""E_POP""},{""varName"":""DISTANCE""},{""varName"":""PAX""}],""cat_cols"":[{""varName"":""VACATION_No""},{""varName"":""VACAT"</definedName>
    <definedName name="xlm_pdnc_2" localSheetId="2" hidden="1">"'ION_Yes""},{""varName"":""SW_No""},{""varName"":""SW_Yes""},{""varName"":""SLOT_Controlled""},{""varName"":""SLOT_Free""},{""varName"":""GATE_Constrained""},{""varName"":""GATE_Free""}],""output_var"":{""varName"":""FARE""}}"</definedName>
    <definedName name="xlm_pdnc_2" localSheetId="6" hidden="1">"'ION_Yes""},{""varName"":""SW_No""},{""varName"":""SW_Yes""},{""varName"":""SLOT_Controlled""},{""varName"":""SLOT_Free""},{""varName"":""GATE_Constrained""},{""varName"":""GATE_Free""}],""output_var"":{""varName"":""FARE""}}"</definedName>
    <definedName name="xlm_PT_BT" localSheetId="14">[1]Templates!#REF!</definedName>
    <definedName name="xlm_PT_BT">[1]Templates!#REF!</definedName>
    <definedName name="xlm_PT_CHC" localSheetId="14">[1]Templates!#REF!</definedName>
    <definedName name="xlm_PT_CHC">[1]Templates!#REF!</definedName>
    <definedName name="xlm_PT_CHL" localSheetId="14">[1]Templates!#REF!</definedName>
    <definedName name="xlm_PT_CHL">[1]Templates!#REF!</definedName>
    <definedName name="xlm_PT_CHR" localSheetId="14">[1]Templates!#REF!</definedName>
    <definedName name="xlm_PT_CHR">[1]Templates!#REF!</definedName>
    <definedName name="xlm_PT_CHRT" localSheetId="14">[1]Templates!#REF!</definedName>
    <definedName name="xlm_PT_CHRT">[1]Templates!#REF!</definedName>
    <definedName name="xlm_PT_MT" localSheetId="14">[1]Templates!#REF!</definedName>
    <definedName name="xlm_PT_MT">[1]Templates!#REF!</definedName>
    <definedName name="xlm_PT_RHC" localSheetId="14">[1]Templates!#REF!</definedName>
    <definedName name="xlm_PT_RHC">[1]Templates!#REF!</definedName>
    <definedName name="xlm_PT_RHL" localSheetId="14">[1]Templates!#REF!</definedName>
    <definedName name="xlm_PT_RHL">[1]Templates!#REF!</definedName>
    <definedName name="xlm_PT_RHR" localSheetId="14">[1]Templates!#REF!</definedName>
    <definedName name="xlm_PT_RHR">[1]Templates!#REF!</definedName>
    <definedName name="xlm_PT_TVL" localSheetId="14">[1]Templates!#REF!</definedName>
    <definedName name="xlm_PT_TVL">[1]Templates!#REF!</definedName>
    <definedName name="xlm_PT_TVR" localSheetId="14">[1]Templates!#REF!</definedName>
    <definedName name="xlm_PT_TVR">[1]Templates!#REF!</definedName>
    <definedName name="xlmDecileChart" localSheetId="46" hidden="1">"AX4:AX4"</definedName>
    <definedName name="xlmDecileChart" localSheetId="33" hidden="1">"AX4:AX4"</definedName>
    <definedName name="xlmDecileChart" localSheetId="10" hidden="1">"AX4:AX4"</definedName>
    <definedName name="xlmDecileChart" localSheetId="23" hidden="1">"AX4:AX4"</definedName>
    <definedName name="xlmDecileChart" localSheetId="19" hidden="1">"AX4:AX4"</definedName>
    <definedName name="xlmDecileChart" localSheetId="21" hidden="1">"AX4:AX4"</definedName>
    <definedName name="xlmDecileChart" localSheetId="39" hidden="1">"AX4:AX4"</definedName>
    <definedName name="xlmGainChart" localSheetId="46" hidden="1">"AX1:AX1"</definedName>
    <definedName name="xlmGainChart" localSheetId="33" hidden="1">"AX1:AX1"</definedName>
    <definedName name="xlmGainChart" localSheetId="10" hidden="1">"AX1:AX1"</definedName>
    <definedName name="xlmGainChart" localSheetId="23" hidden="1">"AX1:AX1"</definedName>
    <definedName name="xlmGainChart" localSheetId="19" hidden="1">"AX1:AX1"</definedName>
    <definedName name="xlmGainChart" localSheetId="21" hidden="1">"AX1:AX1"</definedName>
    <definedName name="xlmGainChart" localSheetId="39" hidden="1">"AX1:AX1"</definedName>
    <definedName name="XLMPartitionAllData" localSheetId="2" hidden="1">"$C$36:$Y$674"</definedName>
    <definedName name="XLMPartitionAllData" localSheetId="6" hidden="1">"$C$38:$Y$676"</definedName>
    <definedName name="XLMPartitionTestData" localSheetId="6" hidden="1">"$C$549:$Y$676"</definedName>
    <definedName name="XLMPartitionTrainingData" localSheetId="2" hidden="1">"$C$37:$Y$419"</definedName>
    <definedName name="XLMPartitionTrainingData" localSheetId="6" hidden="1">"$C$39:$Y$357"</definedName>
    <definedName name="XLMPartitionType" localSheetId="2" hidden="1">0</definedName>
    <definedName name="XLMPartitionType" localSheetId="6" hidden="1">0</definedName>
    <definedName name="XLMPartitionValidationData" localSheetId="2" hidden="1">"$C$420:$Y$674"</definedName>
    <definedName name="XLMPartitionValidationData" localSheetId="6" hidden="1">"$C$358:$Y$548"</definedName>
    <definedName name="XLMPartitionVariableNames" localSheetId="2" hidden="1">"$C$36:$Y$36"</definedName>
    <definedName name="XLMPartitionVariableNames" localSheetId="6" hidden="1">"$C$38:$Y$38"</definedName>
    <definedName name="XLMPMMLModelRange" localSheetId="48" hidden="1">"$B$12:$B$304"</definedName>
    <definedName name="XLMPMMLModelRange" localSheetId="35" hidden="1">"$B$12:$B$209"</definedName>
    <definedName name="XLMPMMLModelRange" localSheetId="12" hidden="1">"$B$12:$B$3847"</definedName>
    <definedName name="XLMPMMLModelRange" localSheetId="24" hidden="1">"$B$12:$B$3379"</definedName>
    <definedName name="XLMPMMLModelRange" localSheetId="41" hidden="1">"$B$12:$B$526"</definedName>
    <definedName name="XLMRasonModelRange" localSheetId="1" hidden="1">"CV1:CV1"</definedName>
    <definedName name="XLMRasonModelRange" localSheetId="42" hidden="1">"CV1:CV1"</definedName>
    <definedName name="XLMRasonModelRange" localSheetId="29" hidden="1">"CV1:CV1"</definedName>
    <definedName name="XLMRasonModelRange" localSheetId="7" hidden="1">"CV1:CV1"</definedName>
    <definedName name="XLMRasonModelRange" localSheetId="3" hidden="1">"CV1:CV1"</definedName>
    <definedName name="XLMRasonModelRange" localSheetId="18" hidden="1">"CV1:CV1"</definedName>
    <definedName name="XLMRasonModelRange" localSheetId="36" hidden="1">"CV1:CV1"</definedName>
    <definedName name="XLMRasonModelRange" localSheetId="2" hidden="1">"CV1:CV1"</definedName>
    <definedName name="XLMRasonModelRange" localSheetId="6" hidden="1">"CV1:CV1"</definedName>
    <definedName name="XLMReportData" localSheetId="1" hidden="1">"$C$24:$Y$662"</definedName>
    <definedName name="xlmRROCChart" localSheetId="46" hidden="1">"AX3:AX3"</definedName>
    <definedName name="xlmRROCChart" localSheetId="33" hidden="1">"AX3:AX3"</definedName>
    <definedName name="xlmRROCChart" localSheetId="10" hidden="1">"AX3:AX3"</definedName>
    <definedName name="xlmRROCChart" localSheetId="23" hidden="1">"AX3:AX3"</definedName>
    <definedName name="xlmRROCChart" localSheetId="19" hidden="1">"AX3:AX3"</definedName>
    <definedName name="xlmRROCChart" localSheetId="21" hidden="1">"AX3:AX3"</definedName>
    <definedName name="xlmRROCChart" localSheetId="39" hidden="1">"AX3:AX3"</definedName>
  </definedNames>
  <calcPr calcId="18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642" i="5" l="1"/>
  <c r="Y642" i="5"/>
  <c r="W642" i="5"/>
  <c r="S642" i="5"/>
  <c r="Q642" i="5"/>
  <c r="O642" i="5"/>
  <c r="M642" i="5"/>
  <c r="K642" i="5"/>
  <c r="G642" i="5"/>
  <c r="E642" i="5"/>
  <c r="AA641" i="5"/>
  <c r="Y641" i="5"/>
  <c r="W641" i="5"/>
  <c r="S641" i="5"/>
  <c r="Q641" i="5"/>
  <c r="O641" i="5"/>
  <c r="M641" i="5"/>
  <c r="K641" i="5"/>
  <c r="G641" i="5"/>
  <c r="E641" i="5"/>
  <c r="AB639" i="5"/>
  <c r="Z639" i="5"/>
  <c r="X639" i="5"/>
  <c r="T639" i="5"/>
  <c r="R639" i="5"/>
  <c r="P639" i="5"/>
  <c r="N639" i="5"/>
  <c r="L639" i="5"/>
  <c r="H639" i="5"/>
  <c r="F639" i="5"/>
  <c r="AB638" i="5"/>
  <c r="Z638" i="5"/>
  <c r="X638" i="5"/>
  <c r="T638" i="5"/>
  <c r="R638" i="5"/>
  <c r="P638" i="5"/>
  <c r="N638" i="5"/>
  <c r="L638" i="5"/>
  <c r="H638" i="5"/>
  <c r="F638" i="5"/>
  <c r="AB637" i="5"/>
  <c r="Z637" i="5"/>
  <c r="X637" i="5"/>
  <c r="T637" i="5"/>
  <c r="R637" i="5"/>
  <c r="P637" i="5"/>
  <c r="N637" i="5"/>
  <c r="L637" i="5"/>
  <c r="H637" i="5"/>
  <c r="F637" i="5"/>
  <c r="AB636" i="5"/>
  <c r="Z636" i="5"/>
  <c r="X636" i="5"/>
  <c r="T636" i="5"/>
  <c r="R636" i="5"/>
  <c r="P636" i="5"/>
  <c r="N636" i="5"/>
  <c r="L636" i="5"/>
  <c r="H636" i="5"/>
  <c r="F636" i="5"/>
  <c r="AB635" i="5"/>
  <c r="Z635" i="5"/>
  <c r="X635" i="5"/>
  <c r="T635" i="5"/>
  <c r="R635" i="5"/>
  <c r="P635" i="5"/>
  <c r="N635" i="5"/>
  <c r="L635" i="5"/>
  <c r="H635" i="5"/>
  <c r="F635" i="5"/>
  <c r="AB634" i="5"/>
  <c r="Z634" i="5"/>
  <c r="X634" i="5"/>
  <c r="T634" i="5"/>
  <c r="R634" i="5"/>
  <c r="P634" i="5"/>
  <c r="N634" i="5"/>
  <c r="L634" i="5"/>
  <c r="H634" i="5"/>
  <c r="F634" i="5"/>
  <c r="AB633" i="5"/>
  <c r="Z633" i="5"/>
  <c r="X633" i="5"/>
  <c r="T633" i="5"/>
  <c r="R633" i="5"/>
  <c r="P633" i="5"/>
  <c r="N633" i="5"/>
  <c r="L633" i="5"/>
  <c r="H633" i="5"/>
  <c r="F633" i="5"/>
  <c r="AB632" i="5"/>
  <c r="Z632" i="5"/>
  <c r="X632" i="5"/>
  <c r="T632" i="5"/>
  <c r="R632" i="5"/>
  <c r="P632" i="5"/>
  <c r="N632" i="5"/>
  <c r="L632" i="5"/>
  <c r="H632" i="5"/>
  <c r="F632" i="5"/>
  <c r="AB631" i="5"/>
  <c r="Z631" i="5"/>
  <c r="X631" i="5"/>
  <c r="T631" i="5"/>
  <c r="R631" i="5"/>
  <c r="P631" i="5"/>
  <c r="N631" i="5"/>
  <c r="L631" i="5"/>
  <c r="H631" i="5"/>
  <c r="F631" i="5"/>
  <c r="AB630" i="5"/>
  <c r="Z630" i="5"/>
  <c r="X630" i="5"/>
  <c r="T630" i="5"/>
  <c r="R630" i="5"/>
  <c r="P630" i="5"/>
  <c r="N630" i="5"/>
  <c r="L630" i="5"/>
  <c r="H630" i="5"/>
  <c r="F630" i="5"/>
  <c r="AB629" i="5"/>
  <c r="Z629" i="5"/>
  <c r="X629" i="5"/>
  <c r="T629" i="5"/>
  <c r="R629" i="5"/>
  <c r="P629" i="5"/>
  <c r="N629" i="5"/>
  <c r="L629" i="5"/>
  <c r="H629" i="5"/>
  <c r="F629" i="5"/>
  <c r="AB628" i="5"/>
  <c r="Z628" i="5"/>
  <c r="X628" i="5"/>
  <c r="T628" i="5"/>
  <c r="R628" i="5"/>
  <c r="P628" i="5"/>
  <c r="N628" i="5"/>
  <c r="L628" i="5"/>
  <c r="H628" i="5"/>
  <c r="F628" i="5"/>
  <c r="AB627" i="5"/>
  <c r="Z627" i="5"/>
  <c r="X627" i="5"/>
  <c r="T627" i="5"/>
  <c r="R627" i="5"/>
  <c r="P627" i="5"/>
  <c r="N627" i="5"/>
  <c r="L627" i="5"/>
  <c r="H627" i="5"/>
  <c r="F627" i="5"/>
  <c r="AB626" i="5"/>
  <c r="Z626" i="5"/>
  <c r="X626" i="5"/>
  <c r="T626" i="5"/>
  <c r="R626" i="5"/>
  <c r="P626" i="5"/>
  <c r="N626" i="5"/>
  <c r="L626" i="5"/>
  <c r="H626" i="5"/>
  <c r="F626" i="5"/>
  <c r="AB625" i="5"/>
  <c r="Z625" i="5"/>
  <c r="X625" i="5"/>
  <c r="T625" i="5"/>
  <c r="R625" i="5"/>
  <c r="P625" i="5"/>
  <c r="N625" i="5"/>
  <c r="L625" i="5"/>
  <c r="H625" i="5"/>
  <c r="F625" i="5"/>
  <c r="AB624" i="5"/>
  <c r="Z624" i="5"/>
  <c r="X624" i="5"/>
  <c r="T624" i="5"/>
  <c r="R624" i="5"/>
  <c r="P624" i="5"/>
  <c r="N624" i="5"/>
  <c r="L624" i="5"/>
  <c r="H624" i="5"/>
  <c r="F624" i="5"/>
  <c r="AB623" i="5"/>
  <c r="Z623" i="5"/>
  <c r="X623" i="5"/>
  <c r="T623" i="5"/>
  <c r="R623" i="5"/>
  <c r="P623" i="5"/>
  <c r="N623" i="5"/>
  <c r="L623" i="5"/>
  <c r="H623" i="5"/>
  <c r="F623" i="5"/>
  <c r="AB622" i="5"/>
  <c r="Z622" i="5"/>
  <c r="X622" i="5"/>
  <c r="T622" i="5"/>
  <c r="R622" i="5"/>
  <c r="P622" i="5"/>
  <c r="N622" i="5"/>
  <c r="L622" i="5"/>
  <c r="H622" i="5"/>
  <c r="F622" i="5"/>
  <c r="AB621" i="5"/>
  <c r="Z621" i="5"/>
  <c r="X621" i="5"/>
  <c r="T621" i="5"/>
  <c r="R621" i="5"/>
  <c r="P621" i="5"/>
  <c r="N621" i="5"/>
  <c r="L621" i="5"/>
  <c r="H621" i="5"/>
  <c r="F621" i="5"/>
  <c r="AB620" i="5"/>
  <c r="Z620" i="5"/>
  <c r="X620" i="5"/>
  <c r="T620" i="5"/>
  <c r="R620" i="5"/>
  <c r="P620" i="5"/>
  <c r="N620" i="5"/>
  <c r="L620" i="5"/>
  <c r="H620" i="5"/>
  <c r="F620" i="5"/>
  <c r="AB619" i="5"/>
  <c r="Z619" i="5"/>
  <c r="X619" i="5"/>
  <c r="T619" i="5"/>
  <c r="R619" i="5"/>
  <c r="P619" i="5"/>
  <c r="N619" i="5"/>
  <c r="L619" i="5"/>
  <c r="H619" i="5"/>
  <c r="F619" i="5"/>
  <c r="AB618" i="5"/>
  <c r="Z618" i="5"/>
  <c r="X618" i="5"/>
  <c r="T618" i="5"/>
  <c r="R618" i="5"/>
  <c r="P618" i="5"/>
  <c r="N618" i="5"/>
  <c r="L618" i="5"/>
  <c r="H618" i="5"/>
  <c r="F618" i="5"/>
  <c r="AB617" i="5"/>
  <c r="Z617" i="5"/>
  <c r="X617" i="5"/>
  <c r="T617" i="5"/>
  <c r="R617" i="5"/>
  <c r="P617" i="5"/>
  <c r="N617" i="5"/>
  <c r="L617" i="5"/>
  <c r="H617" i="5"/>
  <c r="F617" i="5"/>
  <c r="AB616" i="5"/>
  <c r="Z616" i="5"/>
  <c r="X616" i="5"/>
  <c r="T616" i="5"/>
  <c r="R616" i="5"/>
  <c r="P616" i="5"/>
  <c r="N616" i="5"/>
  <c r="L616" i="5"/>
  <c r="H616" i="5"/>
  <c r="F616" i="5"/>
  <c r="AB615" i="5"/>
  <c r="Z615" i="5"/>
  <c r="X615" i="5"/>
  <c r="T615" i="5"/>
  <c r="R615" i="5"/>
  <c r="P615" i="5"/>
  <c r="N615" i="5"/>
  <c r="L615" i="5"/>
  <c r="H615" i="5"/>
  <c r="F615" i="5"/>
  <c r="AB614" i="5"/>
  <c r="Z614" i="5"/>
  <c r="X614" i="5"/>
  <c r="T614" i="5"/>
  <c r="R614" i="5"/>
  <c r="P614" i="5"/>
  <c r="N614" i="5"/>
  <c r="L614" i="5"/>
  <c r="H614" i="5"/>
  <c r="F614" i="5"/>
  <c r="AB613" i="5"/>
  <c r="Z613" i="5"/>
  <c r="X613" i="5"/>
  <c r="T613" i="5"/>
  <c r="R613" i="5"/>
  <c r="P613" i="5"/>
  <c r="N613" i="5"/>
  <c r="L613" i="5"/>
  <c r="H613" i="5"/>
  <c r="F613" i="5"/>
  <c r="AB612" i="5"/>
  <c r="Z612" i="5"/>
  <c r="X612" i="5"/>
  <c r="T612" i="5"/>
  <c r="R612" i="5"/>
  <c r="P612" i="5"/>
  <c r="N612" i="5"/>
  <c r="L612" i="5"/>
  <c r="H612" i="5"/>
  <c r="F612" i="5"/>
  <c r="AB611" i="5"/>
  <c r="Z611" i="5"/>
  <c r="X611" i="5"/>
  <c r="T611" i="5"/>
  <c r="R611" i="5"/>
  <c r="P611" i="5"/>
  <c r="N611" i="5"/>
  <c r="L611" i="5"/>
  <c r="H611" i="5"/>
  <c r="F611" i="5"/>
  <c r="AB610" i="5"/>
  <c r="Z610" i="5"/>
  <c r="X610" i="5"/>
  <c r="T610" i="5"/>
  <c r="R610" i="5"/>
  <c r="P610" i="5"/>
  <c r="N610" i="5"/>
  <c r="L610" i="5"/>
  <c r="H610" i="5"/>
  <c r="F610" i="5"/>
  <c r="AB609" i="5"/>
  <c r="Z609" i="5"/>
  <c r="X609" i="5"/>
  <c r="T609" i="5"/>
  <c r="R609" i="5"/>
  <c r="P609" i="5"/>
  <c r="N609" i="5"/>
  <c r="L609" i="5"/>
  <c r="H609" i="5"/>
  <c r="F609" i="5"/>
  <c r="AB608" i="5"/>
  <c r="Z608" i="5"/>
  <c r="X608" i="5"/>
  <c r="T608" i="5"/>
  <c r="R608" i="5"/>
  <c r="P608" i="5"/>
  <c r="N608" i="5"/>
  <c r="L608" i="5"/>
  <c r="H608" i="5"/>
  <c r="F608" i="5"/>
  <c r="AB607" i="5"/>
  <c r="Z607" i="5"/>
  <c r="X607" i="5"/>
  <c r="T607" i="5"/>
  <c r="R607" i="5"/>
  <c r="P607" i="5"/>
  <c r="N607" i="5"/>
  <c r="L607" i="5"/>
  <c r="H607" i="5"/>
  <c r="F607" i="5"/>
  <c r="AB606" i="5"/>
  <c r="Z606" i="5"/>
  <c r="X606" i="5"/>
  <c r="T606" i="5"/>
  <c r="R606" i="5"/>
  <c r="P606" i="5"/>
  <c r="N606" i="5"/>
  <c r="L606" i="5"/>
  <c r="H606" i="5"/>
  <c r="F606" i="5"/>
  <c r="AB605" i="5"/>
  <c r="Z605" i="5"/>
  <c r="X605" i="5"/>
  <c r="T605" i="5"/>
  <c r="R605" i="5"/>
  <c r="P605" i="5"/>
  <c r="N605" i="5"/>
  <c r="L605" i="5"/>
  <c r="H605" i="5"/>
  <c r="F605" i="5"/>
  <c r="AB604" i="5"/>
  <c r="Z604" i="5"/>
  <c r="X604" i="5"/>
  <c r="T604" i="5"/>
  <c r="R604" i="5"/>
  <c r="P604" i="5"/>
  <c r="N604" i="5"/>
  <c r="L604" i="5"/>
  <c r="H604" i="5"/>
  <c r="F604" i="5"/>
  <c r="AB603" i="5"/>
  <c r="Z603" i="5"/>
  <c r="X603" i="5"/>
  <c r="T603" i="5"/>
  <c r="R603" i="5"/>
  <c r="P603" i="5"/>
  <c r="N603" i="5"/>
  <c r="L603" i="5"/>
  <c r="H603" i="5"/>
  <c r="F603" i="5"/>
  <c r="AB602" i="5"/>
  <c r="Z602" i="5"/>
  <c r="X602" i="5"/>
  <c r="T602" i="5"/>
  <c r="R602" i="5"/>
  <c r="P602" i="5"/>
  <c r="N602" i="5"/>
  <c r="L602" i="5"/>
  <c r="H602" i="5"/>
  <c r="F602" i="5"/>
  <c r="AB601" i="5"/>
  <c r="Z601" i="5"/>
  <c r="X601" i="5"/>
  <c r="T601" i="5"/>
  <c r="R601" i="5"/>
  <c r="P601" i="5"/>
  <c r="N601" i="5"/>
  <c r="L601" i="5"/>
  <c r="H601" i="5"/>
  <c r="F601" i="5"/>
  <c r="AB600" i="5"/>
  <c r="Z600" i="5"/>
  <c r="X600" i="5"/>
  <c r="T600" i="5"/>
  <c r="R600" i="5"/>
  <c r="P600" i="5"/>
  <c r="N600" i="5"/>
  <c r="L600" i="5"/>
  <c r="H600" i="5"/>
  <c r="F600" i="5"/>
  <c r="AB599" i="5"/>
  <c r="Z599" i="5"/>
  <c r="X599" i="5"/>
  <c r="T599" i="5"/>
  <c r="R599" i="5"/>
  <c r="P599" i="5"/>
  <c r="N599" i="5"/>
  <c r="L599" i="5"/>
  <c r="H599" i="5"/>
  <c r="F599" i="5"/>
  <c r="AB598" i="5"/>
  <c r="Z598" i="5"/>
  <c r="X598" i="5"/>
  <c r="T598" i="5"/>
  <c r="R598" i="5"/>
  <c r="P598" i="5"/>
  <c r="N598" i="5"/>
  <c r="L598" i="5"/>
  <c r="H598" i="5"/>
  <c r="F598" i="5"/>
  <c r="AB597" i="5"/>
  <c r="Z597" i="5"/>
  <c r="X597" i="5"/>
  <c r="T597" i="5"/>
  <c r="R597" i="5"/>
  <c r="P597" i="5"/>
  <c r="N597" i="5"/>
  <c r="L597" i="5"/>
  <c r="H597" i="5"/>
  <c r="F597" i="5"/>
  <c r="AB596" i="5"/>
  <c r="Z596" i="5"/>
  <c r="X596" i="5"/>
  <c r="T596" i="5"/>
  <c r="R596" i="5"/>
  <c r="P596" i="5"/>
  <c r="N596" i="5"/>
  <c r="L596" i="5"/>
  <c r="H596" i="5"/>
  <c r="F596" i="5"/>
  <c r="AB595" i="5"/>
  <c r="Z595" i="5"/>
  <c r="X595" i="5"/>
  <c r="T595" i="5"/>
  <c r="R595" i="5"/>
  <c r="P595" i="5"/>
  <c r="N595" i="5"/>
  <c r="L595" i="5"/>
  <c r="H595" i="5"/>
  <c r="F595" i="5"/>
  <c r="AB594" i="5"/>
  <c r="Z594" i="5"/>
  <c r="X594" i="5"/>
  <c r="T594" i="5"/>
  <c r="R594" i="5"/>
  <c r="P594" i="5"/>
  <c r="N594" i="5"/>
  <c r="L594" i="5"/>
  <c r="H594" i="5"/>
  <c r="F594" i="5"/>
  <c r="AB593" i="5"/>
  <c r="Z593" i="5"/>
  <c r="X593" i="5"/>
  <c r="T593" i="5"/>
  <c r="R593" i="5"/>
  <c r="P593" i="5"/>
  <c r="N593" i="5"/>
  <c r="L593" i="5"/>
  <c r="H593" i="5"/>
  <c r="F593" i="5"/>
  <c r="AB592" i="5"/>
  <c r="Z592" i="5"/>
  <c r="X592" i="5"/>
  <c r="T592" i="5"/>
  <c r="R592" i="5"/>
  <c r="P592" i="5"/>
  <c r="N592" i="5"/>
  <c r="L592" i="5"/>
  <c r="H592" i="5"/>
  <c r="F592" i="5"/>
  <c r="AB591" i="5"/>
  <c r="Z591" i="5"/>
  <c r="X591" i="5"/>
  <c r="T591" i="5"/>
  <c r="R591" i="5"/>
  <c r="P591" i="5"/>
  <c r="N591" i="5"/>
  <c r="L591" i="5"/>
  <c r="H591" i="5"/>
  <c r="F591" i="5"/>
  <c r="AB590" i="5"/>
  <c r="Z590" i="5"/>
  <c r="X590" i="5"/>
  <c r="T590" i="5"/>
  <c r="R590" i="5"/>
  <c r="P590" i="5"/>
  <c r="N590" i="5"/>
  <c r="L590" i="5"/>
  <c r="H590" i="5"/>
  <c r="F590" i="5"/>
  <c r="AB589" i="5"/>
  <c r="Z589" i="5"/>
  <c r="X589" i="5"/>
  <c r="T589" i="5"/>
  <c r="R589" i="5"/>
  <c r="P589" i="5"/>
  <c r="N589" i="5"/>
  <c r="L589" i="5"/>
  <c r="H589" i="5"/>
  <c r="F589" i="5"/>
  <c r="AB588" i="5"/>
  <c r="Z588" i="5"/>
  <c r="X588" i="5"/>
  <c r="T588" i="5"/>
  <c r="R588" i="5"/>
  <c r="P588" i="5"/>
  <c r="N588" i="5"/>
  <c r="L588" i="5"/>
  <c r="H588" i="5"/>
  <c r="F588" i="5"/>
  <c r="AB587" i="5"/>
  <c r="Z587" i="5"/>
  <c r="X587" i="5"/>
  <c r="T587" i="5"/>
  <c r="R587" i="5"/>
  <c r="P587" i="5"/>
  <c r="N587" i="5"/>
  <c r="L587" i="5"/>
  <c r="H587" i="5"/>
  <c r="F587" i="5"/>
  <c r="AB586" i="5"/>
  <c r="Z586" i="5"/>
  <c r="X586" i="5"/>
  <c r="T586" i="5"/>
  <c r="R586" i="5"/>
  <c r="P586" i="5"/>
  <c r="N586" i="5"/>
  <c r="L586" i="5"/>
  <c r="H586" i="5"/>
  <c r="F586" i="5"/>
  <c r="AB585" i="5"/>
  <c r="Z585" i="5"/>
  <c r="X585" i="5"/>
  <c r="T585" i="5"/>
  <c r="R585" i="5"/>
  <c r="P585" i="5"/>
  <c r="N585" i="5"/>
  <c r="L585" i="5"/>
  <c r="H585" i="5"/>
  <c r="F585" i="5"/>
  <c r="AB584" i="5"/>
  <c r="Z584" i="5"/>
  <c r="X584" i="5"/>
  <c r="T584" i="5"/>
  <c r="R584" i="5"/>
  <c r="P584" i="5"/>
  <c r="N584" i="5"/>
  <c r="L584" i="5"/>
  <c r="H584" i="5"/>
  <c r="F584" i="5"/>
  <c r="AB583" i="5"/>
  <c r="Z583" i="5"/>
  <c r="X583" i="5"/>
  <c r="T583" i="5"/>
  <c r="R583" i="5"/>
  <c r="P583" i="5"/>
  <c r="N583" i="5"/>
  <c r="L583" i="5"/>
  <c r="H583" i="5"/>
  <c r="F583" i="5"/>
  <c r="AB582" i="5"/>
  <c r="Z582" i="5"/>
  <c r="X582" i="5"/>
  <c r="T582" i="5"/>
  <c r="R582" i="5"/>
  <c r="P582" i="5"/>
  <c r="N582" i="5"/>
  <c r="L582" i="5"/>
  <c r="H582" i="5"/>
  <c r="F582" i="5"/>
  <c r="AB581" i="5"/>
  <c r="Z581" i="5"/>
  <c r="X581" i="5"/>
  <c r="T581" i="5"/>
  <c r="R581" i="5"/>
  <c r="P581" i="5"/>
  <c r="N581" i="5"/>
  <c r="L581" i="5"/>
  <c r="H581" i="5"/>
  <c r="F581" i="5"/>
  <c r="AB580" i="5"/>
  <c r="Z580" i="5"/>
  <c r="X580" i="5"/>
  <c r="T580" i="5"/>
  <c r="R580" i="5"/>
  <c r="P580" i="5"/>
  <c r="N580" i="5"/>
  <c r="L580" i="5"/>
  <c r="H580" i="5"/>
  <c r="F580" i="5"/>
  <c r="AB579" i="5"/>
  <c r="Z579" i="5"/>
  <c r="X579" i="5"/>
  <c r="T579" i="5"/>
  <c r="R579" i="5"/>
  <c r="P579" i="5"/>
  <c r="N579" i="5"/>
  <c r="L579" i="5"/>
  <c r="H579" i="5"/>
  <c r="F579" i="5"/>
  <c r="AB578" i="5"/>
  <c r="Z578" i="5"/>
  <c r="X578" i="5"/>
  <c r="T578" i="5"/>
  <c r="R578" i="5"/>
  <c r="P578" i="5"/>
  <c r="N578" i="5"/>
  <c r="L578" i="5"/>
  <c r="H578" i="5"/>
  <c r="F578" i="5"/>
  <c r="AB577" i="5"/>
  <c r="Z577" i="5"/>
  <c r="X577" i="5"/>
  <c r="T577" i="5"/>
  <c r="R577" i="5"/>
  <c r="P577" i="5"/>
  <c r="N577" i="5"/>
  <c r="L577" i="5"/>
  <c r="H577" i="5"/>
  <c r="F577" i="5"/>
  <c r="AB576" i="5"/>
  <c r="Z576" i="5"/>
  <c r="X576" i="5"/>
  <c r="T576" i="5"/>
  <c r="R576" i="5"/>
  <c r="P576" i="5"/>
  <c r="N576" i="5"/>
  <c r="L576" i="5"/>
  <c r="H576" i="5"/>
  <c r="F576" i="5"/>
  <c r="AB575" i="5"/>
  <c r="Z575" i="5"/>
  <c r="X575" i="5"/>
  <c r="T575" i="5"/>
  <c r="R575" i="5"/>
  <c r="P575" i="5"/>
  <c r="N575" i="5"/>
  <c r="L575" i="5"/>
  <c r="H575" i="5"/>
  <c r="F575" i="5"/>
  <c r="AB574" i="5"/>
  <c r="Z574" i="5"/>
  <c r="X574" i="5"/>
  <c r="T574" i="5"/>
  <c r="R574" i="5"/>
  <c r="P574" i="5"/>
  <c r="N574" i="5"/>
  <c r="L574" i="5"/>
  <c r="H574" i="5"/>
  <c r="F574" i="5"/>
  <c r="AB573" i="5"/>
  <c r="Z573" i="5"/>
  <c r="X573" i="5"/>
  <c r="T573" i="5"/>
  <c r="R573" i="5"/>
  <c r="P573" i="5"/>
  <c r="N573" i="5"/>
  <c r="L573" i="5"/>
  <c r="H573" i="5"/>
  <c r="F573" i="5"/>
  <c r="AB572" i="5"/>
  <c r="Z572" i="5"/>
  <c r="X572" i="5"/>
  <c r="T572" i="5"/>
  <c r="R572" i="5"/>
  <c r="P572" i="5"/>
  <c r="N572" i="5"/>
  <c r="L572" i="5"/>
  <c r="H572" i="5"/>
  <c r="F572" i="5"/>
  <c r="AB571" i="5"/>
  <c r="Z571" i="5"/>
  <c r="X571" i="5"/>
  <c r="T571" i="5"/>
  <c r="R571" i="5"/>
  <c r="P571" i="5"/>
  <c r="N571" i="5"/>
  <c r="L571" i="5"/>
  <c r="H571" i="5"/>
  <c r="F571" i="5"/>
  <c r="AB570" i="5"/>
  <c r="Z570" i="5"/>
  <c r="X570" i="5"/>
  <c r="T570" i="5"/>
  <c r="R570" i="5"/>
  <c r="P570" i="5"/>
  <c r="N570" i="5"/>
  <c r="L570" i="5"/>
  <c r="H570" i="5"/>
  <c r="F570" i="5"/>
  <c r="AB569" i="5"/>
  <c r="Z569" i="5"/>
  <c r="X569" i="5"/>
  <c r="T569" i="5"/>
  <c r="R569" i="5"/>
  <c r="P569" i="5"/>
  <c r="N569" i="5"/>
  <c r="L569" i="5"/>
  <c r="H569" i="5"/>
  <c r="F569" i="5"/>
  <c r="AB568" i="5"/>
  <c r="Z568" i="5"/>
  <c r="X568" i="5"/>
  <c r="T568" i="5"/>
  <c r="R568" i="5"/>
  <c r="P568" i="5"/>
  <c r="N568" i="5"/>
  <c r="L568" i="5"/>
  <c r="H568" i="5"/>
  <c r="F568" i="5"/>
  <c r="AB567" i="5"/>
  <c r="Z567" i="5"/>
  <c r="X567" i="5"/>
  <c r="T567" i="5"/>
  <c r="R567" i="5"/>
  <c r="P567" i="5"/>
  <c r="N567" i="5"/>
  <c r="L567" i="5"/>
  <c r="H567" i="5"/>
  <c r="F567" i="5"/>
  <c r="AB566" i="5"/>
  <c r="Z566" i="5"/>
  <c r="X566" i="5"/>
  <c r="T566" i="5"/>
  <c r="R566" i="5"/>
  <c r="P566" i="5"/>
  <c r="N566" i="5"/>
  <c r="L566" i="5"/>
  <c r="H566" i="5"/>
  <c r="F566" i="5"/>
  <c r="AB565" i="5"/>
  <c r="Z565" i="5"/>
  <c r="X565" i="5"/>
  <c r="T565" i="5"/>
  <c r="R565" i="5"/>
  <c r="P565" i="5"/>
  <c r="N565" i="5"/>
  <c r="L565" i="5"/>
  <c r="H565" i="5"/>
  <c r="F565" i="5"/>
  <c r="AB564" i="5"/>
  <c r="Z564" i="5"/>
  <c r="X564" i="5"/>
  <c r="T564" i="5"/>
  <c r="R564" i="5"/>
  <c r="P564" i="5"/>
  <c r="N564" i="5"/>
  <c r="L564" i="5"/>
  <c r="H564" i="5"/>
  <c r="F564" i="5"/>
  <c r="AB563" i="5"/>
  <c r="Z563" i="5"/>
  <c r="X563" i="5"/>
  <c r="T563" i="5"/>
  <c r="R563" i="5"/>
  <c r="P563" i="5"/>
  <c r="N563" i="5"/>
  <c r="L563" i="5"/>
  <c r="H563" i="5"/>
  <c r="F563" i="5"/>
  <c r="AB562" i="5"/>
  <c r="Z562" i="5"/>
  <c r="X562" i="5"/>
  <c r="T562" i="5"/>
  <c r="R562" i="5"/>
  <c r="P562" i="5"/>
  <c r="N562" i="5"/>
  <c r="L562" i="5"/>
  <c r="H562" i="5"/>
  <c r="F562" i="5"/>
  <c r="AB561" i="5"/>
  <c r="Z561" i="5"/>
  <c r="X561" i="5"/>
  <c r="T561" i="5"/>
  <c r="R561" i="5"/>
  <c r="P561" i="5"/>
  <c r="N561" i="5"/>
  <c r="L561" i="5"/>
  <c r="H561" i="5"/>
  <c r="F561" i="5"/>
  <c r="AB560" i="5"/>
  <c r="Z560" i="5"/>
  <c r="X560" i="5"/>
  <c r="T560" i="5"/>
  <c r="R560" i="5"/>
  <c r="P560" i="5"/>
  <c r="N560" i="5"/>
  <c r="L560" i="5"/>
  <c r="H560" i="5"/>
  <c r="F560" i="5"/>
  <c r="AB559" i="5"/>
  <c r="Z559" i="5"/>
  <c r="X559" i="5"/>
  <c r="T559" i="5"/>
  <c r="R559" i="5"/>
  <c r="P559" i="5"/>
  <c r="N559" i="5"/>
  <c r="L559" i="5"/>
  <c r="H559" i="5"/>
  <c r="F559" i="5"/>
  <c r="AB558" i="5"/>
  <c r="Z558" i="5"/>
  <c r="X558" i="5"/>
  <c r="T558" i="5"/>
  <c r="R558" i="5"/>
  <c r="P558" i="5"/>
  <c r="N558" i="5"/>
  <c r="L558" i="5"/>
  <c r="H558" i="5"/>
  <c r="F558" i="5"/>
  <c r="AB557" i="5"/>
  <c r="Z557" i="5"/>
  <c r="X557" i="5"/>
  <c r="T557" i="5"/>
  <c r="R557" i="5"/>
  <c r="P557" i="5"/>
  <c r="N557" i="5"/>
  <c r="L557" i="5"/>
  <c r="H557" i="5"/>
  <c r="F557" i="5"/>
  <c r="AB556" i="5"/>
  <c r="Z556" i="5"/>
  <c r="X556" i="5"/>
  <c r="T556" i="5"/>
  <c r="R556" i="5"/>
  <c r="P556" i="5"/>
  <c r="N556" i="5"/>
  <c r="L556" i="5"/>
  <c r="H556" i="5"/>
  <c r="F556" i="5"/>
  <c r="AB555" i="5"/>
  <c r="Z555" i="5"/>
  <c r="X555" i="5"/>
  <c r="T555" i="5"/>
  <c r="R555" i="5"/>
  <c r="P555" i="5"/>
  <c r="N555" i="5"/>
  <c r="L555" i="5"/>
  <c r="H555" i="5"/>
  <c r="F555" i="5"/>
  <c r="AB554" i="5"/>
  <c r="Z554" i="5"/>
  <c r="X554" i="5"/>
  <c r="T554" i="5"/>
  <c r="R554" i="5"/>
  <c r="P554" i="5"/>
  <c r="N554" i="5"/>
  <c r="L554" i="5"/>
  <c r="H554" i="5"/>
  <c r="F554" i="5"/>
  <c r="AB553" i="5"/>
  <c r="Z553" i="5"/>
  <c r="X553" i="5"/>
  <c r="T553" i="5"/>
  <c r="R553" i="5"/>
  <c r="P553" i="5"/>
  <c r="N553" i="5"/>
  <c r="L553" i="5"/>
  <c r="H553" i="5"/>
  <c r="F553" i="5"/>
  <c r="AB552" i="5"/>
  <c r="Z552" i="5"/>
  <c r="X552" i="5"/>
  <c r="T552" i="5"/>
  <c r="R552" i="5"/>
  <c r="P552" i="5"/>
  <c r="N552" i="5"/>
  <c r="L552" i="5"/>
  <c r="H552" i="5"/>
  <c r="F552" i="5"/>
  <c r="AB551" i="5"/>
  <c r="Z551" i="5"/>
  <c r="X551" i="5"/>
  <c r="T551" i="5"/>
  <c r="R551" i="5"/>
  <c r="P551" i="5"/>
  <c r="N551" i="5"/>
  <c r="L551" i="5"/>
  <c r="H551" i="5"/>
  <c r="F551" i="5"/>
  <c r="AB550" i="5"/>
  <c r="Z550" i="5"/>
  <c r="X550" i="5"/>
  <c r="T550" i="5"/>
  <c r="R550" i="5"/>
  <c r="P550" i="5"/>
  <c r="N550" i="5"/>
  <c r="L550" i="5"/>
  <c r="H550" i="5"/>
  <c r="F550" i="5"/>
  <c r="AB549" i="5"/>
  <c r="Z549" i="5"/>
  <c r="X549" i="5"/>
  <c r="T549" i="5"/>
  <c r="R549" i="5"/>
  <c r="P549" i="5"/>
  <c r="N549" i="5"/>
  <c r="L549" i="5"/>
  <c r="H549" i="5"/>
  <c r="F549" i="5"/>
  <c r="AB548" i="5"/>
  <c r="Z548" i="5"/>
  <c r="X548" i="5"/>
  <c r="T548" i="5"/>
  <c r="R548" i="5"/>
  <c r="P548" i="5"/>
  <c r="N548" i="5"/>
  <c r="L548" i="5"/>
  <c r="H548" i="5"/>
  <c r="F548" i="5"/>
  <c r="AB547" i="5"/>
  <c r="Z547" i="5"/>
  <c r="X547" i="5"/>
  <c r="T547" i="5"/>
  <c r="R547" i="5"/>
  <c r="P547" i="5"/>
  <c r="N547" i="5"/>
  <c r="L547" i="5"/>
  <c r="H547" i="5"/>
  <c r="F547" i="5"/>
  <c r="AB546" i="5"/>
  <c r="Z546" i="5"/>
  <c r="X546" i="5"/>
  <c r="T546" i="5"/>
  <c r="R546" i="5"/>
  <c r="P546" i="5"/>
  <c r="N546" i="5"/>
  <c r="L546" i="5"/>
  <c r="H546" i="5"/>
  <c r="F546" i="5"/>
  <c r="AB545" i="5"/>
  <c r="Z545" i="5"/>
  <c r="X545" i="5"/>
  <c r="T545" i="5"/>
  <c r="R545" i="5"/>
  <c r="P545" i="5"/>
  <c r="N545" i="5"/>
  <c r="L545" i="5"/>
  <c r="H545" i="5"/>
  <c r="F545" i="5"/>
  <c r="AB544" i="5"/>
  <c r="Z544" i="5"/>
  <c r="X544" i="5"/>
  <c r="T544" i="5"/>
  <c r="R544" i="5"/>
  <c r="P544" i="5"/>
  <c r="N544" i="5"/>
  <c r="L544" i="5"/>
  <c r="H544" i="5"/>
  <c r="F544" i="5"/>
  <c r="AB543" i="5"/>
  <c r="Z543" i="5"/>
  <c r="X543" i="5"/>
  <c r="T543" i="5"/>
  <c r="R543" i="5"/>
  <c r="P543" i="5"/>
  <c r="N543" i="5"/>
  <c r="L543" i="5"/>
  <c r="H543" i="5"/>
  <c r="F543" i="5"/>
  <c r="AB542" i="5"/>
  <c r="Z542" i="5"/>
  <c r="X542" i="5"/>
  <c r="T542" i="5"/>
  <c r="R542" i="5"/>
  <c r="P542" i="5"/>
  <c r="N542" i="5"/>
  <c r="L542" i="5"/>
  <c r="H542" i="5"/>
  <c r="F542" i="5"/>
  <c r="AB541" i="5"/>
  <c r="Z541" i="5"/>
  <c r="X541" i="5"/>
  <c r="T541" i="5"/>
  <c r="R541" i="5"/>
  <c r="P541" i="5"/>
  <c r="N541" i="5"/>
  <c r="L541" i="5"/>
  <c r="H541" i="5"/>
  <c r="F541" i="5"/>
  <c r="AB540" i="5"/>
  <c r="Z540" i="5"/>
  <c r="X540" i="5"/>
  <c r="T540" i="5"/>
  <c r="R540" i="5"/>
  <c r="P540" i="5"/>
  <c r="N540" i="5"/>
  <c r="L540" i="5"/>
  <c r="H540" i="5"/>
  <c r="F540" i="5"/>
  <c r="AB539" i="5"/>
  <c r="Z539" i="5"/>
  <c r="X539" i="5"/>
  <c r="T539" i="5"/>
  <c r="R539" i="5"/>
  <c r="P539" i="5"/>
  <c r="N539" i="5"/>
  <c r="L539" i="5"/>
  <c r="H539" i="5"/>
  <c r="F539" i="5"/>
  <c r="AB538" i="5"/>
  <c r="Z538" i="5"/>
  <c r="X538" i="5"/>
  <c r="T538" i="5"/>
  <c r="R538" i="5"/>
  <c r="P538" i="5"/>
  <c r="N538" i="5"/>
  <c r="L538" i="5"/>
  <c r="H538" i="5"/>
  <c r="F538" i="5"/>
  <c r="AB537" i="5"/>
  <c r="Z537" i="5"/>
  <c r="X537" i="5"/>
  <c r="T537" i="5"/>
  <c r="R537" i="5"/>
  <c r="P537" i="5"/>
  <c r="N537" i="5"/>
  <c r="L537" i="5"/>
  <c r="H537" i="5"/>
  <c r="F537" i="5"/>
  <c r="AB536" i="5"/>
  <c r="Z536" i="5"/>
  <c r="X536" i="5"/>
  <c r="T536" i="5"/>
  <c r="R536" i="5"/>
  <c r="P536" i="5"/>
  <c r="N536" i="5"/>
  <c r="L536" i="5"/>
  <c r="H536" i="5"/>
  <c r="F536" i="5"/>
  <c r="AB535" i="5"/>
  <c r="Z535" i="5"/>
  <c r="X535" i="5"/>
  <c r="T535" i="5"/>
  <c r="R535" i="5"/>
  <c r="P535" i="5"/>
  <c r="N535" i="5"/>
  <c r="L535" i="5"/>
  <c r="H535" i="5"/>
  <c r="F535" i="5"/>
  <c r="AB534" i="5"/>
  <c r="Z534" i="5"/>
  <c r="X534" i="5"/>
  <c r="T534" i="5"/>
  <c r="R534" i="5"/>
  <c r="P534" i="5"/>
  <c r="N534" i="5"/>
  <c r="L534" i="5"/>
  <c r="H534" i="5"/>
  <c r="F534" i="5"/>
  <c r="AB533" i="5"/>
  <c r="Z533" i="5"/>
  <c r="X533" i="5"/>
  <c r="T533" i="5"/>
  <c r="R533" i="5"/>
  <c r="P533" i="5"/>
  <c r="N533" i="5"/>
  <c r="L533" i="5"/>
  <c r="H533" i="5"/>
  <c r="F533" i="5"/>
  <c r="AB532" i="5"/>
  <c r="Z532" i="5"/>
  <c r="X532" i="5"/>
  <c r="T532" i="5"/>
  <c r="R532" i="5"/>
  <c r="P532" i="5"/>
  <c r="N532" i="5"/>
  <c r="L532" i="5"/>
  <c r="H532" i="5"/>
  <c r="F532" i="5"/>
  <c r="AB531" i="5"/>
  <c r="Z531" i="5"/>
  <c r="X531" i="5"/>
  <c r="T531" i="5"/>
  <c r="R531" i="5"/>
  <c r="P531" i="5"/>
  <c r="N531" i="5"/>
  <c r="L531" i="5"/>
  <c r="H531" i="5"/>
  <c r="F531" i="5"/>
  <c r="AB530" i="5"/>
  <c r="Z530" i="5"/>
  <c r="X530" i="5"/>
  <c r="T530" i="5"/>
  <c r="R530" i="5"/>
  <c r="P530" i="5"/>
  <c r="N530" i="5"/>
  <c r="L530" i="5"/>
  <c r="H530" i="5"/>
  <c r="F530" i="5"/>
  <c r="AB529" i="5"/>
  <c r="Z529" i="5"/>
  <c r="X529" i="5"/>
  <c r="T529" i="5"/>
  <c r="R529" i="5"/>
  <c r="P529" i="5"/>
  <c r="N529" i="5"/>
  <c r="L529" i="5"/>
  <c r="H529" i="5"/>
  <c r="F529" i="5"/>
  <c r="AB528" i="5"/>
  <c r="Z528" i="5"/>
  <c r="X528" i="5"/>
  <c r="T528" i="5"/>
  <c r="R528" i="5"/>
  <c r="P528" i="5"/>
  <c r="N528" i="5"/>
  <c r="L528" i="5"/>
  <c r="H528" i="5"/>
  <c r="F528" i="5"/>
  <c r="AB527" i="5"/>
  <c r="Z527" i="5"/>
  <c r="X527" i="5"/>
  <c r="T527" i="5"/>
  <c r="R527" i="5"/>
  <c r="P527" i="5"/>
  <c r="N527" i="5"/>
  <c r="L527" i="5"/>
  <c r="H527" i="5"/>
  <c r="F527" i="5"/>
  <c r="AB526" i="5"/>
  <c r="Z526" i="5"/>
  <c r="X526" i="5"/>
  <c r="T526" i="5"/>
  <c r="R526" i="5"/>
  <c r="P526" i="5"/>
  <c r="N526" i="5"/>
  <c r="L526" i="5"/>
  <c r="H526" i="5"/>
  <c r="F526" i="5"/>
  <c r="AB525" i="5"/>
  <c r="Z525" i="5"/>
  <c r="X525" i="5"/>
  <c r="T525" i="5"/>
  <c r="R525" i="5"/>
  <c r="P525" i="5"/>
  <c r="N525" i="5"/>
  <c r="L525" i="5"/>
  <c r="H525" i="5"/>
  <c r="F525" i="5"/>
  <c r="AB524" i="5"/>
  <c r="Z524" i="5"/>
  <c r="X524" i="5"/>
  <c r="T524" i="5"/>
  <c r="R524" i="5"/>
  <c r="P524" i="5"/>
  <c r="N524" i="5"/>
  <c r="L524" i="5"/>
  <c r="H524" i="5"/>
  <c r="F524" i="5"/>
  <c r="AB523" i="5"/>
  <c r="Z523" i="5"/>
  <c r="X523" i="5"/>
  <c r="T523" i="5"/>
  <c r="R523" i="5"/>
  <c r="P523" i="5"/>
  <c r="N523" i="5"/>
  <c r="L523" i="5"/>
  <c r="H523" i="5"/>
  <c r="F523" i="5"/>
  <c r="AB522" i="5"/>
  <c r="Z522" i="5"/>
  <c r="X522" i="5"/>
  <c r="T522" i="5"/>
  <c r="R522" i="5"/>
  <c r="P522" i="5"/>
  <c r="N522" i="5"/>
  <c r="L522" i="5"/>
  <c r="H522" i="5"/>
  <c r="F522" i="5"/>
  <c r="AB521" i="5"/>
  <c r="Z521" i="5"/>
  <c r="X521" i="5"/>
  <c r="T521" i="5"/>
  <c r="R521" i="5"/>
  <c r="P521" i="5"/>
  <c r="N521" i="5"/>
  <c r="L521" i="5"/>
  <c r="H521" i="5"/>
  <c r="F521" i="5"/>
  <c r="AB520" i="5"/>
  <c r="Z520" i="5"/>
  <c r="X520" i="5"/>
  <c r="T520" i="5"/>
  <c r="R520" i="5"/>
  <c r="P520" i="5"/>
  <c r="N520" i="5"/>
  <c r="L520" i="5"/>
  <c r="H520" i="5"/>
  <c r="F520" i="5"/>
  <c r="AB519" i="5"/>
  <c r="Z519" i="5"/>
  <c r="X519" i="5"/>
  <c r="T519" i="5"/>
  <c r="R519" i="5"/>
  <c r="P519" i="5"/>
  <c r="N519" i="5"/>
  <c r="L519" i="5"/>
  <c r="H519" i="5"/>
  <c r="F519" i="5"/>
  <c r="AB518" i="5"/>
  <c r="Z518" i="5"/>
  <c r="X518" i="5"/>
  <c r="T518" i="5"/>
  <c r="R518" i="5"/>
  <c r="P518" i="5"/>
  <c r="N518" i="5"/>
  <c r="L518" i="5"/>
  <c r="H518" i="5"/>
  <c r="F518" i="5"/>
  <c r="AB517" i="5"/>
  <c r="Z517" i="5"/>
  <c r="X517" i="5"/>
  <c r="T517" i="5"/>
  <c r="R517" i="5"/>
  <c r="P517" i="5"/>
  <c r="N517" i="5"/>
  <c r="L517" i="5"/>
  <c r="H517" i="5"/>
  <c r="F517" i="5"/>
  <c r="AB516" i="5"/>
  <c r="Z516" i="5"/>
  <c r="X516" i="5"/>
  <c r="T516" i="5"/>
  <c r="R516" i="5"/>
  <c r="P516" i="5"/>
  <c r="N516" i="5"/>
  <c r="L516" i="5"/>
  <c r="H516" i="5"/>
  <c r="F516" i="5"/>
  <c r="AB515" i="5"/>
  <c r="Z515" i="5"/>
  <c r="X515" i="5"/>
  <c r="T515" i="5"/>
  <c r="R515" i="5"/>
  <c r="P515" i="5"/>
  <c r="N515" i="5"/>
  <c r="L515" i="5"/>
  <c r="H515" i="5"/>
  <c r="F515" i="5"/>
  <c r="AB514" i="5"/>
  <c r="Z514" i="5"/>
  <c r="X514" i="5"/>
  <c r="T514" i="5"/>
  <c r="R514" i="5"/>
  <c r="P514" i="5"/>
  <c r="N514" i="5"/>
  <c r="L514" i="5"/>
  <c r="H514" i="5"/>
  <c r="F514" i="5"/>
  <c r="AB513" i="5"/>
  <c r="Z513" i="5"/>
  <c r="X513" i="5"/>
  <c r="T513" i="5"/>
  <c r="R513" i="5"/>
  <c r="P513" i="5"/>
  <c r="N513" i="5"/>
  <c r="L513" i="5"/>
  <c r="H513" i="5"/>
  <c r="F513" i="5"/>
  <c r="AB512" i="5"/>
  <c r="Z512" i="5"/>
  <c r="X512" i="5"/>
  <c r="T512" i="5"/>
  <c r="R512" i="5"/>
  <c r="P512" i="5"/>
  <c r="N512" i="5"/>
  <c r="L512" i="5"/>
  <c r="H512" i="5"/>
  <c r="F512" i="5"/>
  <c r="AB511" i="5"/>
  <c r="Z511" i="5"/>
  <c r="X511" i="5"/>
  <c r="T511" i="5"/>
  <c r="R511" i="5"/>
  <c r="P511" i="5"/>
  <c r="N511" i="5"/>
  <c r="L511" i="5"/>
  <c r="H511" i="5"/>
  <c r="F511" i="5"/>
  <c r="AB510" i="5"/>
  <c r="Z510" i="5"/>
  <c r="X510" i="5"/>
  <c r="T510" i="5"/>
  <c r="R510" i="5"/>
  <c r="P510" i="5"/>
  <c r="N510" i="5"/>
  <c r="L510" i="5"/>
  <c r="H510" i="5"/>
  <c r="F510" i="5"/>
  <c r="AB509" i="5"/>
  <c r="Z509" i="5"/>
  <c r="X509" i="5"/>
  <c r="T509" i="5"/>
  <c r="R509" i="5"/>
  <c r="P509" i="5"/>
  <c r="N509" i="5"/>
  <c r="L509" i="5"/>
  <c r="H509" i="5"/>
  <c r="F509" i="5"/>
  <c r="AB508" i="5"/>
  <c r="Z508" i="5"/>
  <c r="X508" i="5"/>
  <c r="T508" i="5"/>
  <c r="R508" i="5"/>
  <c r="P508" i="5"/>
  <c r="N508" i="5"/>
  <c r="L508" i="5"/>
  <c r="H508" i="5"/>
  <c r="F508" i="5"/>
  <c r="AB507" i="5"/>
  <c r="Z507" i="5"/>
  <c r="X507" i="5"/>
  <c r="T507" i="5"/>
  <c r="R507" i="5"/>
  <c r="P507" i="5"/>
  <c r="N507" i="5"/>
  <c r="L507" i="5"/>
  <c r="H507" i="5"/>
  <c r="F507" i="5"/>
  <c r="AB506" i="5"/>
  <c r="Z506" i="5"/>
  <c r="X506" i="5"/>
  <c r="T506" i="5"/>
  <c r="R506" i="5"/>
  <c r="P506" i="5"/>
  <c r="N506" i="5"/>
  <c r="L506" i="5"/>
  <c r="H506" i="5"/>
  <c r="F506" i="5"/>
  <c r="AB505" i="5"/>
  <c r="Z505" i="5"/>
  <c r="X505" i="5"/>
  <c r="T505" i="5"/>
  <c r="R505" i="5"/>
  <c r="P505" i="5"/>
  <c r="N505" i="5"/>
  <c r="L505" i="5"/>
  <c r="H505" i="5"/>
  <c r="F505" i="5"/>
  <c r="AB504" i="5"/>
  <c r="Z504" i="5"/>
  <c r="X504" i="5"/>
  <c r="T504" i="5"/>
  <c r="R504" i="5"/>
  <c r="P504" i="5"/>
  <c r="N504" i="5"/>
  <c r="L504" i="5"/>
  <c r="H504" i="5"/>
  <c r="F504" i="5"/>
  <c r="AB503" i="5"/>
  <c r="Z503" i="5"/>
  <c r="X503" i="5"/>
  <c r="T503" i="5"/>
  <c r="R503" i="5"/>
  <c r="P503" i="5"/>
  <c r="N503" i="5"/>
  <c r="L503" i="5"/>
  <c r="H503" i="5"/>
  <c r="F503" i="5"/>
  <c r="AB502" i="5"/>
  <c r="Z502" i="5"/>
  <c r="X502" i="5"/>
  <c r="T502" i="5"/>
  <c r="R502" i="5"/>
  <c r="P502" i="5"/>
  <c r="N502" i="5"/>
  <c r="L502" i="5"/>
  <c r="H502" i="5"/>
  <c r="F502" i="5"/>
  <c r="AB501" i="5"/>
  <c r="Z501" i="5"/>
  <c r="X501" i="5"/>
  <c r="T501" i="5"/>
  <c r="R501" i="5"/>
  <c r="P501" i="5"/>
  <c r="N501" i="5"/>
  <c r="L501" i="5"/>
  <c r="H501" i="5"/>
  <c r="F501" i="5"/>
  <c r="AB500" i="5"/>
  <c r="Z500" i="5"/>
  <c r="X500" i="5"/>
  <c r="T500" i="5"/>
  <c r="R500" i="5"/>
  <c r="P500" i="5"/>
  <c r="N500" i="5"/>
  <c r="L500" i="5"/>
  <c r="H500" i="5"/>
  <c r="F500" i="5"/>
  <c r="AB499" i="5"/>
  <c r="Z499" i="5"/>
  <c r="X499" i="5"/>
  <c r="T499" i="5"/>
  <c r="R499" i="5"/>
  <c r="P499" i="5"/>
  <c r="N499" i="5"/>
  <c r="L499" i="5"/>
  <c r="H499" i="5"/>
  <c r="F499" i="5"/>
  <c r="AB498" i="5"/>
  <c r="Z498" i="5"/>
  <c r="X498" i="5"/>
  <c r="T498" i="5"/>
  <c r="R498" i="5"/>
  <c r="P498" i="5"/>
  <c r="N498" i="5"/>
  <c r="L498" i="5"/>
  <c r="H498" i="5"/>
  <c r="F498" i="5"/>
  <c r="AB497" i="5"/>
  <c r="Z497" i="5"/>
  <c r="X497" i="5"/>
  <c r="T497" i="5"/>
  <c r="R497" i="5"/>
  <c r="P497" i="5"/>
  <c r="N497" i="5"/>
  <c r="L497" i="5"/>
  <c r="H497" i="5"/>
  <c r="F497" i="5"/>
  <c r="AB496" i="5"/>
  <c r="Z496" i="5"/>
  <c r="X496" i="5"/>
  <c r="T496" i="5"/>
  <c r="R496" i="5"/>
  <c r="P496" i="5"/>
  <c r="N496" i="5"/>
  <c r="L496" i="5"/>
  <c r="H496" i="5"/>
  <c r="F496" i="5"/>
  <c r="AB495" i="5"/>
  <c r="Z495" i="5"/>
  <c r="X495" i="5"/>
  <c r="T495" i="5"/>
  <c r="R495" i="5"/>
  <c r="P495" i="5"/>
  <c r="N495" i="5"/>
  <c r="L495" i="5"/>
  <c r="H495" i="5"/>
  <c r="F495" i="5"/>
  <c r="AB494" i="5"/>
  <c r="Z494" i="5"/>
  <c r="X494" i="5"/>
  <c r="T494" i="5"/>
  <c r="R494" i="5"/>
  <c r="P494" i="5"/>
  <c r="N494" i="5"/>
  <c r="L494" i="5"/>
  <c r="H494" i="5"/>
  <c r="F494" i="5"/>
  <c r="AB493" i="5"/>
  <c r="Z493" i="5"/>
  <c r="X493" i="5"/>
  <c r="T493" i="5"/>
  <c r="R493" i="5"/>
  <c r="P493" i="5"/>
  <c r="N493" i="5"/>
  <c r="L493" i="5"/>
  <c r="H493" i="5"/>
  <c r="F493" i="5"/>
  <c r="AB492" i="5"/>
  <c r="Z492" i="5"/>
  <c r="X492" i="5"/>
  <c r="T492" i="5"/>
  <c r="R492" i="5"/>
  <c r="P492" i="5"/>
  <c r="N492" i="5"/>
  <c r="L492" i="5"/>
  <c r="H492" i="5"/>
  <c r="F492" i="5"/>
  <c r="AB491" i="5"/>
  <c r="Z491" i="5"/>
  <c r="X491" i="5"/>
  <c r="T491" i="5"/>
  <c r="R491" i="5"/>
  <c r="P491" i="5"/>
  <c r="N491" i="5"/>
  <c r="L491" i="5"/>
  <c r="H491" i="5"/>
  <c r="F491" i="5"/>
  <c r="AB490" i="5"/>
  <c r="Z490" i="5"/>
  <c r="X490" i="5"/>
  <c r="T490" i="5"/>
  <c r="R490" i="5"/>
  <c r="P490" i="5"/>
  <c r="N490" i="5"/>
  <c r="L490" i="5"/>
  <c r="H490" i="5"/>
  <c r="F490" i="5"/>
  <c r="AB489" i="5"/>
  <c r="Z489" i="5"/>
  <c r="X489" i="5"/>
  <c r="T489" i="5"/>
  <c r="R489" i="5"/>
  <c r="P489" i="5"/>
  <c r="N489" i="5"/>
  <c r="L489" i="5"/>
  <c r="H489" i="5"/>
  <c r="F489" i="5"/>
  <c r="AB488" i="5"/>
  <c r="Z488" i="5"/>
  <c r="X488" i="5"/>
  <c r="T488" i="5"/>
  <c r="R488" i="5"/>
  <c r="P488" i="5"/>
  <c r="N488" i="5"/>
  <c r="L488" i="5"/>
  <c r="H488" i="5"/>
  <c r="F488" i="5"/>
  <c r="AB487" i="5"/>
  <c r="Z487" i="5"/>
  <c r="X487" i="5"/>
  <c r="T487" i="5"/>
  <c r="R487" i="5"/>
  <c r="P487" i="5"/>
  <c r="N487" i="5"/>
  <c r="L487" i="5"/>
  <c r="H487" i="5"/>
  <c r="F487" i="5"/>
  <c r="AB486" i="5"/>
  <c r="Z486" i="5"/>
  <c r="X486" i="5"/>
  <c r="T486" i="5"/>
  <c r="R486" i="5"/>
  <c r="P486" i="5"/>
  <c r="N486" i="5"/>
  <c r="L486" i="5"/>
  <c r="H486" i="5"/>
  <c r="F486" i="5"/>
  <c r="AB485" i="5"/>
  <c r="Z485" i="5"/>
  <c r="X485" i="5"/>
  <c r="T485" i="5"/>
  <c r="R485" i="5"/>
  <c r="P485" i="5"/>
  <c r="N485" i="5"/>
  <c r="L485" i="5"/>
  <c r="H485" i="5"/>
  <c r="F485" i="5"/>
  <c r="AB484" i="5"/>
  <c r="Z484" i="5"/>
  <c r="X484" i="5"/>
  <c r="T484" i="5"/>
  <c r="R484" i="5"/>
  <c r="P484" i="5"/>
  <c r="N484" i="5"/>
  <c r="L484" i="5"/>
  <c r="H484" i="5"/>
  <c r="F484" i="5"/>
  <c r="AB483" i="5"/>
  <c r="Z483" i="5"/>
  <c r="X483" i="5"/>
  <c r="T483" i="5"/>
  <c r="R483" i="5"/>
  <c r="P483" i="5"/>
  <c r="N483" i="5"/>
  <c r="L483" i="5"/>
  <c r="H483" i="5"/>
  <c r="F483" i="5"/>
  <c r="AB482" i="5"/>
  <c r="Z482" i="5"/>
  <c r="X482" i="5"/>
  <c r="T482" i="5"/>
  <c r="R482" i="5"/>
  <c r="P482" i="5"/>
  <c r="N482" i="5"/>
  <c r="L482" i="5"/>
  <c r="H482" i="5"/>
  <c r="F482" i="5"/>
  <c r="AB481" i="5"/>
  <c r="Z481" i="5"/>
  <c r="X481" i="5"/>
  <c r="T481" i="5"/>
  <c r="R481" i="5"/>
  <c r="P481" i="5"/>
  <c r="N481" i="5"/>
  <c r="L481" i="5"/>
  <c r="H481" i="5"/>
  <c r="F481" i="5"/>
  <c r="AB480" i="5"/>
  <c r="Z480" i="5"/>
  <c r="X480" i="5"/>
  <c r="T480" i="5"/>
  <c r="R480" i="5"/>
  <c r="P480" i="5"/>
  <c r="N480" i="5"/>
  <c r="L480" i="5"/>
  <c r="H480" i="5"/>
  <c r="F480" i="5"/>
  <c r="AB479" i="5"/>
  <c r="Z479" i="5"/>
  <c r="X479" i="5"/>
  <c r="T479" i="5"/>
  <c r="R479" i="5"/>
  <c r="P479" i="5"/>
  <c r="N479" i="5"/>
  <c r="L479" i="5"/>
  <c r="H479" i="5"/>
  <c r="F479" i="5"/>
  <c r="AB478" i="5"/>
  <c r="Z478" i="5"/>
  <c r="X478" i="5"/>
  <c r="T478" i="5"/>
  <c r="R478" i="5"/>
  <c r="P478" i="5"/>
  <c r="N478" i="5"/>
  <c r="L478" i="5"/>
  <c r="H478" i="5"/>
  <c r="F478" i="5"/>
  <c r="AB477" i="5"/>
  <c r="Z477" i="5"/>
  <c r="X477" i="5"/>
  <c r="T477" i="5"/>
  <c r="R477" i="5"/>
  <c r="P477" i="5"/>
  <c r="N477" i="5"/>
  <c r="L477" i="5"/>
  <c r="H477" i="5"/>
  <c r="F477" i="5"/>
  <c r="AB476" i="5"/>
  <c r="Z476" i="5"/>
  <c r="X476" i="5"/>
  <c r="T476" i="5"/>
  <c r="R476" i="5"/>
  <c r="P476" i="5"/>
  <c r="N476" i="5"/>
  <c r="L476" i="5"/>
  <c r="H476" i="5"/>
  <c r="F476" i="5"/>
  <c r="AB475" i="5"/>
  <c r="Z475" i="5"/>
  <c r="X475" i="5"/>
  <c r="T475" i="5"/>
  <c r="R475" i="5"/>
  <c r="P475" i="5"/>
  <c r="N475" i="5"/>
  <c r="L475" i="5"/>
  <c r="H475" i="5"/>
  <c r="F475" i="5"/>
  <c r="AB474" i="5"/>
  <c r="Z474" i="5"/>
  <c r="X474" i="5"/>
  <c r="T474" i="5"/>
  <c r="R474" i="5"/>
  <c r="P474" i="5"/>
  <c r="N474" i="5"/>
  <c r="L474" i="5"/>
  <c r="H474" i="5"/>
  <c r="F474" i="5"/>
  <c r="AB473" i="5"/>
  <c r="Z473" i="5"/>
  <c r="X473" i="5"/>
  <c r="T473" i="5"/>
  <c r="R473" i="5"/>
  <c r="P473" i="5"/>
  <c r="N473" i="5"/>
  <c r="L473" i="5"/>
  <c r="H473" i="5"/>
  <c r="F473" i="5"/>
  <c r="AB472" i="5"/>
  <c r="Z472" i="5"/>
  <c r="X472" i="5"/>
  <c r="T472" i="5"/>
  <c r="R472" i="5"/>
  <c r="P472" i="5"/>
  <c r="N472" i="5"/>
  <c r="L472" i="5"/>
  <c r="H472" i="5"/>
  <c r="F472" i="5"/>
  <c r="AB471" i="5"/>
  <c r="Z471" i="5"/>
  <c r="X471" i="5"/>
  <c r="T471" i="5"/>
  <c r="R471" i="5"/>
  <c r="P471" i="5"/>
  <c r="N471" i="5"/>
  <c r="L471" i="5"/>
  <c r="H471" i="5"/>
  <c r="F471" i="5"/>
  <c r="AB470" i="5"/>
  <c r="Z470" i="5"/>
  <c r="X470" i="5"/>
  <c r="T470" i="5"/>
  <c r="R470" i="5"/>
  <c r="P470" i="5"/>
  <c r="N470" i="5"/>
  <c r="L470" i="5"/>
  <c r="H470" i="5"/>
  <c r="F470" i="5"/>
  <c r="AB469" i="5"/>
  <c r="Z469" i="5"/>
  <c r="X469" i="5"/>
  <c r="T469" i="5"/>
  <c r="R469" i="5"/>
  <c r="P469" i="5"/>
  <c r="N469" i="5"/>
  <c r="L469" i="5"/>
  <c r="H469" i="5"/>
  <c r="F469" i="5"/>
  <c r="AB468" i="5"/>
  <c r="Z468" i="5"/>
  <c r="X468" i="5"/>
  <c r="T468" i="5"/>
  <c r="R468" i="5"/>
  <c r="P468" i="5"/>
  <c r="N468" i="5"/>
  <c r="L468" i="5"/>
  <c r="H468" i="5"/>
  <c r="F468" i="5"/>
  <c r="AB467" i="5"/>
  <c r="Z467" i="5"/>
  <c r="X467" i="5"/>
  <c r="T467" i="5"/>
  <c r="R467" i="5"/>
  <c r="P467" i="5"/>
  <c r="N467" i="5"/>
  <c r="L467" i="5"/>
  <c r="H467" i="5"/>
  <c r="F467" i="5"/>
  <c r="AB466" i="5"/>
  <c r="Z466" i="5"/>
  <c r="X466" i="5"/>
  <c r="T466" i="5"/>
  <c r="R466" i="5"/>
  <c r="P466" i="5"/>
  <c r="N466" i="5"/>
  <c r="L466" i="5"/>
  <c r="H466" i="5"/>
  <c r="F466" i="5"/>
  <c r="AB465" i="5"/>
  <c r="Z465" i="5"/>
  <c r="X465" i="5"/>
  <c r="T465" i="5"/>
  <c r="R465" i="5"/>
  <c r="P465" i="5"/>
  <c r="N465" i="5"/>
  <c r="L465" i="5"/>
  <c r="H465" i="5"/>
  <c r="F465" i="5"/>
  <c r="AB464" i="5"/>
  <c r="Z464" i="5"/>
  <c r="X464" i="5"/>
  <c r="T464" i="5"/>
  <c r="R464" i="5"/>
  <c r="P464" i="5"/>
  <c r="N464" i="5"/>
  <c r="L464" i="5"/>
  <c r="H464" i="5"/>
  <c r="F464" i="5"/>
  <c r="AB463" i="5"/>
  <c r="Z463" i="5"/>
  <c r="X463" i="5"/>
  <c r="T463" i="5"/>
  <c r="R463" i="5"/>
  <c r="P463" i="5"/>
  <c r="N463" i="5"/>
  <c r="L463" i="5"/>
  <c r="H463" i="5"/>
  <c r="F463" i="5"/>
  <c r="AB462" i="5"/>
  <c r="Z462" i="5"/>
  <c r="X462" i="5"/>
  <c r="T462" i="5"/>
  <c r="R462" i="5"/>
  <c r="P462" i="5"/>
  <c r="N462" i="5"/>
  <c r="L462" i="5"/>
  <c r="H462" i="5"/>
  <c r="F462" i="5"/>
  <c r="AB461" i="5"/>
  <c r="Z461" i="5"/>
  <c r="X461" i="5"/>
  <c r="T461" i="5"/>
  <c r="R461" i="5"/>
  <c r="P461" i="5"/>
  <c r="N461" i="5"/>
  <c r="L461" i="5"/>
  <c r="H461" i="5"/>
  <c r="F461" i="5"/>
  <c r="AB460" i="5"/>
  <c r="Z460" i="5"/>
  <c r="X460" i="5"/>
  <c r="T460" i="5"/>
  <c r="R460" i="5"/>
  <c r="P460" i="5"/>
  <c r="N460" i="5"/>
  <c r="L460" i="5"/>
  <c r="H460" i="5"/>
  <c r="F460" i="5"/>
  <c r="AB459" i="5"/>
  <c r="Z459" i="5"/>
  <c r="X459" i="5"/>
  <c r="T459" i="5"/>
  <c r="R459" i="5"/>
  <c r="P459" i="5"/>
  <c r="N459" i="5"/>
  <c r="L459" i="5"/>
  <c r="H459" i="5"/>
  <c r="F459" i="5"/>
  <c r="AB458" i="5"/>
  <c r="Z458" i="5"/>
  <c r="X458" i="5"/>
  <c r="T458" i="5"/>
  <c r="R458" i="5"/>
  <c r="P458" i="5"/>
  <c r="N458" i="5"/>
  <c r="L458" i="5"/>
  <c r="H458" i="5"/>
  <c r="F458" i="5"/>
  <c r="AB457" i="5"/>
  <c r="Z457" i="5"/>
  <c r="X457" i="5"/>
  <c r="T457" i="5"/>
  <c r="R457" i="5"/>
  <c r="P457" i="5"/>
  <c r="N457" i="5"/>
  <c r="L457" i="5"/>
  <c r="H457" i="5"/>
  <c r="F457" i="5"/>
  <c r="AB456" i="5"/>
  <c r="Z456" i="5"/>
  <c r="X456" i="5"/>
  <c r="T456" i="5"/>
  <c r="R456" i="5"/>
  <c r="P456" i="5"/>
  <c r="N456" i="5"/>
  <c r="L456" i="5"/>
  <c r="H456" i="5"/>
  <c r="F456" i="5"/>
  <c r="AB455" i="5"/>
  <c r="Z455" i="5"/>
  <c r="X455" i="5"/>
  <c r="T455" i="5"/>
  <c r="R455" i="5"/>
  <c r="P455" i="5"/>
  <c r="N455" i="5"/>
  <c r="L455" i="5"/>
  <c r="H455" i="5"/>
  <c r="F455" i="5"/>
  <c r="AB454" i="5"/>
  <c r="Z454" i="5"/>
  <c r="X454" i="5"/>
  <c r="T454" i="5"/>
  <c r="R454" i="5"/>
  <c r="P454" i="5"/>
  <c r="N454" i="5"/>
  <c r="L454" i="5"/>
  <c r="H454" i="5"/>
  <c r="F454" i="5"/>
  <c r="AB453" i="5"/>
  <c r="Z453" i="5"/>
  <c r="X453" i="5"/>
  <c r="T453" i="5"/>
  <c r="R453" i="5"/>
  <c r="P453" i="5"/>
  <c r="N453" i="5"/>
  <c r="L453" i="5"/>
  <c r="H453" i="5"/>
  <c r="F453" i="5"/>
  <c r="AB452" i="5"/>
  <c r="Z452" i="5"/>
  <c r="X452" i="5"/>
  <c r="T452" i="5"/>
  <c r="R452" i="5"/>
  <c r="P452" i="5"/>
  <c r="N452" i="5"/>
  <c r="L452" i="5"/>
  <c r="H452" i="5"/>
  <c r="F452" i="5"/>
  <c r="AB451" i="5"/>
  <c r="Z451" i="5"/>
  <c r="X451" i="5"/>
  <c r="T451" i="5"/>
  <c r="R451" i="5"/>
  <c r="P451" i="5"/>
  <c r="N451" i="5"/>
  <c r="L451" i="5"/>
  <c r="H451" i="5"/>
  <c r="F451" i="5"/>
  <c r="AB450" i="5"/>
  <c r="Z450" i="5"/>
  <c r="X450" i="5"/>
  <c r="T450" i="5"/>
  <c r="R450" i="5"/>
  <c r="P450" i="5"/>
  <c r="N450" i="5"/>
  <c r="L450" i="5"/>
  <c r="H450" i="5"/>
  <c r="F450" i="5"/>
  <c r="AB449" i="5"/>
  <c r="Z449" i="5"/>
  <c r="X449" i="5"/>
  <c r="T449" i="5"/>
  <c r="R449" i="5"/>
  <c r="P449" i="5"/>
  <c r="N449" i="5"/>
  <c r="L449" i="5"/>
  <c r="H449" i="5"/>
  <c r="F449" i="5"/>
  <c r="AB448" i="5"/>
  <c r="Z448" i="5"/>
  <c r="X448" i="5"/>
  <c r="T448" i="5"/>
  <c r="R448" i="5"/>
  <c r="P448" i="5"/>
  <c r="N448" i="5"/>
  <c r="L448" i="5"/>
  <c r="H448" i="5"/>
  <c r="F448" i="5"/>
  <c r="AB447" i="5"/>
  <c r="Z447" i="5"/>
  <c r="X447" i="5"/>
  <c r="T447" i="5"/>
  <c r="R447" i="5"/>
  <c r="P447" i="5"/>
  <c r="N447" i="5"/>
  <c r="L447" i="5"/>
  <c r="H447" i="5"/>
  <c r="F447" i="5"/>
  <c r="AB446" i="5"/>
  <c r="Z446" i="5"/>
  <c r="X446" i="5"/>
  <c r="T446" i="5"/>
  <c r="R446" i="5"/>
  <c r="P446" i="5"/>
  <c r="N446" i="5"/>
  <c r="L446" i="5"/>
  <c r="H446" i="5"/>
  <c r="F446" i="5"/>
  <c r="AB445" i="5"/>
  <c r="Z445" i="5"/>
  <c r="X445" i="5"/>
  <c r="T445" i="5"/>
  <c r="R445" i="5"/>
  <c r="P445" i="5"/>
  <c r="N445" i="5"/>
  <c r="L445" i="5"/>
  <c r="H445" i="5"/>
  <c r="F445" i="5"/>
  <c r="AB444" i="5"/>
  <c r="Z444" i="5"/>
  <c r="X444" i="5"/>
  <c r="T444" i="5"/>
  <c r="R444" i="5"/>
  <c r="P444" i="5"/>
  <c r="N444" i="5"/>
  <c r="L444" i="5"/>
  <c r="H444" i="5"/>
  <c r="F444" i="5"/>
  <c r="AB443" i="5"/>
  <c r="Z443" i="5"/>
  <c r="X443" i="5"/>
  <c r="T443" i="5"/>
  <c r="R443" i="5"/>
  <c r="P443" i="5"/>
  <c r="N443" i="5"/>
  <c r="L443" i="5"/>
  <c r="H443" i="5"/>
  <c r="F443" i="5"/>
  <c r="AB442" i="5"/>
  <c r="Z442" i="5"/>
  <c r="X442" i="5"/>
  <c r="T442" i="5"/>
  <c r="R442" i="5"/>
  <c r="P442" i="5"/>
  <c r="N442" i="5"/>
  <c r="L442" i="5"/>
  <c r="H442" i="5"/>
  <c r="F442" i="5"/>
  <c r="AB441" i="5"/>
  <c r="Z441" i="5"/>
  <c r="X441" i="5"/>
  <c r="T441" i="5"/>
  <c r="R441" i="5"/>
  <c r="P441" i="5"/>
  <c r="N441" i="5"/>
  <c r="L441" i="5"/>
  <c r="H441" i="5"/>
  <c r="F441" i="5"/>
  <c r="AB440" i="5"/>
  <c r="Z440" i="5"/>
  <c r="X440" i="5"/>
  <c r="T440" i="5"/>
  <c r="R440" i="5"/>
  <c r="P440" i="5"/>
  <c r="N440" i="5"/>
  <c r="L440" i="5"/>
  <c r="H440" i="5"/>
  <c r="F440" i="5"/>
  <c r="AB439" i="5"/>
  <c r="Z439" i="5"/>
  <c r="X439" i="5"/>
  <c r="T439" i="5"/>
  <c r="R439" i="5"/>
  <c r="P439" i="5"/>
  <c r="N439" i="5"/>
  <c r="L439" i="5"/>
  <c r="H439" i="5"/>
  <c r="F439" i="5"/>
  <c r="AB438" i="5"/>
  <c r="Z438" i="5"/>
  <c r="X438" i="5"/>
  <c r="T438" i="5"/>
  <c r="R438" i="5"/>
  <c r="P438" i="5"/>
  <c r="N438" i="5"/>
  <c r="L438" i="5"/>
  <c r="H438" i="5"/>
  <c r="F438" i="5"/>
  <c r="AB437" i="5"/>
  <c r="Z437" i="5"/>
  <c r="X437" i="5"/>
  <c r="T437" i="5"/>
  <c r="R437" i="5"/>
  <c r="P437" i="5"/>
  <c r="N437" i="5"/>
  <c r="L437" i="5"/>
  <c r="H437" i="5"/>
  <c r="F437" i="5"/>
  <c r="AB436" i="5"/>
  <c r="Z436" i="5"/>
  <c r="X436" i="5"/>
  <c r="T436" i="5"/>
  <c r="R436" i="5"/>
  <c r="P436" i="5"/>
  <c r="N436" i="5"/>
  <c r="L436" i="5"/>
  <c r="H436" i="5"/>
  <c r="F436" i="5"/>
  <c r="AB435" i="5"/>
  <c r="Z435" i="5"/>
  <c r="X435" i="5"/>
  <c r="T435" i="5"/>
  <c r="R435" i="5"/>
  <c r="P435" i="5"/>
  <c r="N435" i="5"/>
  <c r="L435" i="5"/>
  <c r="H435" i="5"/>
  <c r="F435" i="5"/>
  <c r="AB434" i="5"/>
  <c r="Z434" i="5"/>
  <c r="X434" i="5"/>
  <c r="T434" i="5"/>
  <c r="R434" i="5"/>
  <c r="P434" i="5"/>
  <c r="N434" i="5"/>
  <c r="L434" i="5"/>
  <c r="H434" i="5"/>
  <c r="F434" i="5"/>
  <c r="AB433" i="5"/>
  <c r="Z433" i="5"/>
  <c r="X433" i="5"/>
  <c r="T433" i="5"/>
  <c r="R433" i="5"/>
  <c r="P433" i="5"/>
  <c r="N433" i="5"/>
  <c r="L433" i="5"/>
  <c r="H433" i="5"/>
  <c r="F433" i="5"/>
  <c r="AB432" i="5"/>
  <c r="Z432" i="5"/>
  <c r="X432" i="5"/>
  <c r="T432" i="5"/>
  <c r="R432" i="5"/>
  <c r="P432" i="5"/>
  <c r="N432" i="5"/>
  <c r="L432" i="5"/>
  <c r="H432" i="5"/>
  <c r="F432" i="5"/>
  <c r="AB431" i="5"/>
  <c r="Z431" i="5"/>
  <c r="X431" i="5"/>
  <c r="T431" i="5"/>
  <c r="R431" i="5"/>
  <c r="P431" i="5"/>
  <c r="N431" i="5"/>
  <c r="L431" i="5"/>
  <c r="H431" i="5"/>
  <c r="F431" i="5"/>
  <c r="AB430" i="5"/>
  <c r="Z430" i="5"/>
  <c r="X430" i="5"/>
  <c r="T430" i="5"/>
  <c r="R430" i="5"/>
  <c r="P430" i="5"/>
  <c r="N430" i="5"/>
  <c r="L430" i="5"/>
  <c r="H430" i="5"/>
  <c r="F430" i="5"/>
  <c r="AB429" i="5"/>
  <c r="Z429" i="5"/>
  <c r="X429" i="5"/>
  <c r="T429" i="5"/>
  <c r="R429" i="5"/>
  <c r="P429" i="5"/>
  <c r="N429" i="5"/>
  <c r="L429" i="5"/>
  <c r="H429" i="5"/>
  <c r="F429" i="5"/>
  <c r="AB428" i="5"/>
  <c r="Z428" i="5"/>
  <c r="X428" i="5"/>
  <c r="T428" i="5"/>
  <c r="R428" i="5"/>
  <c r="P428" i="5"/>
  <c r="N428" i="5"/>
  <c r="L428" i="5"/>
  <c r="H428" i="5"/>
  <c r="F428" i="5"/>
  <c r="AB427" i="5"/>
  <c r="Z427" i="5"/>
  <c r="X427" i="5"/>
  <c r="T427" i="5"/>
  <c r="R427" i="5"/>
  <c r="P427" i="5"/>
  <c r="N427" i="5"/>
  <c r="L427" i="5"/>
  <c r="H427" i="5"/>
  <c r="F427" i="5"/>
  <c r="AB426" i="5"/>
  <c r="Z426" i="5"/>
  <c r="X426" i="5"/>
  <c r="T426" i="5"/>
  <c r="R426" i="5"/>
  <c r="P426" i="5"/>
  <c r="N426" i="5"/>
  <c r="L426" i="5"/>
  <c r="H426" i="5"/>
  <c r="F426" i="5"/>
  <c r="AB425" i="5"/>
  <c r="Z425" i="5"/>
  <c r="X425" i="5"/>
  <c r="T425" i="5"/>
  <c r="R425" i="5"/>
  <c r="P425" i="5"/>
  <c r="N425" i="5"/>
  <c r="L425" i="5"/>
  <c r="H425" i="5"/>
  <c r="F425" i="5"/>
  <c r="AB424" i="5"/>
  <c r="Z424" i="5"/>
  <c r="X424" i="5"/>
  <c r="T424" i="5"/>
  <c r="R424" i="5"/>
  <c r="P424" i="5"/>
  <c r="N424" i="5"/>
  <c r="L424" i="5"/>
  <c r="H424" i="5"/>
  <c r="F424" i="5"/>
  <c r="AB423" i="5"/>
  <c r="Z423" i="5"/>
  <c r="X423" i="5"/>
  <c r="T423" i="5"/>
  <c r="R423" i="5"/>
  <c r="P423" i="5"/>
  <c r="N423" i="5"/>
  <c r="L423" i="5"/>
  <c r="H423" i="5"/>
  <c r="F423" i="5"/>
  <c r="AB422" i="5"/>
  <c r="Z422" i="5"/>
  <c r="X422" i="5"/>
  <c r="T422" i="5"/>
  <c r="R422" i="5"/>
  <c r="P422" i="5"/>
  <c r="N422" i="5"/>
  <c r="L422" i="5"/>
  <c r="H422" i="5"/>
  <c r="F422" i="5"/>
  <c r="AB421" i="5"/>
  <c r="Z421" i="5"/>
  <c r="X421" i="5"/>
  <c r="T421" i="5"/>
  <c r="R421" i="5"/>
  <c r="P421" i="5"/>
  <c r="N421" i="5"/>
  <c r="L421" i="5"/>
  <c r="H421" i="5"/>
  <c r="F421" i="5"/>
  <c r="AB420" i="5"/>
  <c r="Z420" i="5"/>
  <c r="X420" i="5"/>
  <c r="T420" i="5"/>
  <c r="R420" i="5"/>
  <c r="P420" i="5"/>
  <c r="N420" i="5"/>
  <c r="L420" i="5"/>
  <c r="H420" i="5"/>
  <c r="F420" i="5"/>
  <c r="AB419" i="5"/>
  <c r="Z419" i="5"/>
  <c r="X419" i="5"/>
  <c r="T419" i="5"/>
  <c r="R419" i="5"/>
  <c r="P419" i="5"/>
  <c r="N419" i="5"/>
  <c r="L419" i="5"/>
  <c r="H419" i="5"/>
  <c r="F419" i="5"/>
  <c r="AB418" i="5"/>
  <c r="Z418" i="5"/>
  <c r="X418" i="5"/>
  <c r="T418" i="5"/>
  <c r="R418" i="5"/>
  <c r="P418" i="5"/>
  <c r="N418" i="5"/>
  <c r="L418" i="5"/>
  <c r="H418" i="5"/>
  <c r="F418" i="5"/>
  <c r="AB417" i="5"/>
  <c r="Z417" i="5"/>
  <c r="X417" i="5"/>
  <c r="T417" i="5"/>
  <c r="R417" i="5"/>
  <c r="P417" i="5"/>
  <c r="N417" i="5"/>
  <c r="L417" i="5"/>
  <c r="H417" i="5"/>
  <c r="F417" i="5"/>
  <c r="AB416" i="5"/>
  <c r="Z416" i="5"/>
  <c r="X416" i="5"/>
  <c r="T416" i="5"/>
  <c r="R416" i="5"/>
  <c r="P416" i="5"/>
  <c r="N416" i="5"/>
  <c r="L416" i="5"/>
  <c r="H416" i="5"/>
  <c r="F416" i="5"/>
  <c r="AB415" i="5"/>
  <c r="Z415" i="5"/>
  <c r="X415" i="5"/>
  <c r="T415" i="5"/>
  <c r="R415" i="5"/>
  <c r="P415" i="5"/>
  <c r="N415" i="5"/>
  <c r="L415" i="5"/>
  <c r="H415" i="5"/>
  <c r="F415" i="5"/>
  <c r="AB414" i="5"/>
  <c r="Z414" i="5"/>
  <c r="X414" i="5"/>
  <c r="T414" i="5"/>
  <c r="R414" i="5"/>
  <c r="P414" i="5"/>
  <c r="N414" i="5"/>
  <c r="L414" i="5"/>
  <c r="H414" i="5"/>
  <c r="F414" i="5"/>
  <c r="AB413" i="5"/>
  <c r="Z413" i="5"/>
  <c r="X413" i="5"/>
  <c r="T413" i="5"/>
  <c r="R413" i="5"/>
  <c r="P413" i="5"/>
  <c r="N413" i="5"/>
  <c r="L413" i="5"/>
  <c r="H413" i="5"/>
  <c r="F413" i="5"/>
  <c r="AB412" i="5"/>
  <c r="Z412" i="5"/>
  <c r="X412" i="5"/>
  <c r="T412" i="5"/>
  <c r="R412" i="5"/>
  <c r="P412" i="5"/>
  <c r="N412" i="5"/>
  <c r="L412" i="5"/>
  <c r="H412" i="5"/>
  <c r="F412" i="5"/>
  <c r="AB411" i="5"/>
  <c r="Z411" i="5"/>
  <c r="X411" i="5"/>
  <c r="T411" i="5"/>
  <c r="R411" i="5"/>
  <c r="P411" i="5"/>
  <c r="N411" i="5"/>
  <c r="L411" i="5"/>
  <c r="H411" i="5"/>
  <c r="F411" i="5"/>
  <c r="AB410" i="5"/>
  <c r="Z410" i="5"/>
  <c r="X410" i="5"/>
  <c r="T410" i="5"/>
  <c r="R410" i="5"/>
  <c r="P410" i="5"/>
  <c r="N410" i="5"/>
  <c r="L410" i="5"/>
  <c r="H410" i="5"/>
  <c r="F410" i="5"/>
  <c r="AB409" i="5"/>
  <c r="Z409" i="5"/>
  <c r="X409" i="5"/>
  <c r="T409" i="5"/>
  <c r="R409" i="5"/>
  <c r="P409" i="5"/>
  <c r="N409" i="5"/>
  <c r="L409" i="5"/>
  <c r="H409" i="5"/>
  <c r="F409" i="5"/>
  <c r="AB408" i="5"/>
  <c r="Z408" i="5"/>
  <c r="X408" i="5"/>
  <c r="T408" i="5"/>
  <c r="R408" i="5"/>
  <c r="P408" i="5"/>
  <c r="N408" i="5"/>
  <c r="L408" i="5"/>
  <c r="H408" i="5"/>
  <c r="F408" i="5"/>
  <c r="AB407" i="5"/>
  <c r="Z407" i="5"/>
  <c r="X407" i="5"/>
  <c r="T407" i="5"/>
  <c r="R407" i="5"/>
  <c r="P407" i="5"/>
  <c r="N407" i="5"/>
  <c r="L407" i="5"/>
  <c r="H407" i="5"/>
  <c r="F407" i="5"/>
  <c r="AB406" i="5"/>
  <c r="Z406" i="5"/>
  <c r="X406" i="5"/>
  <c r="T406" i="5"/>
  <c r="R406" i="5"/>
  <c r="P406" i="5"/>
  <c r="N406" i="5"/>
  <c r="L406" i="5"/>
  <c r="H406" i="5"/>
  <c r="F406" i="5"/>
  <c r="AB405" i="5"/>
  <c r="Z405" i="5"/>
  <c r="X405" i="5"/>
  <c r="T405" i="5"/>
  <c r="R405" i="5"/>
  <c r="P405" i="5"/>
  <c r="N405" i="5"/>
  <c r="L405" i="5"/>
  <c r="H405" i="5"/>
  <c r="F405" i="5"/>
  <c r="AB404" i="5"/>
  <c r="Z404" i="5"/>
  <c r="X404" i="5"/>
  <c r="T404" i="5"/>
  <c r="R404" i="5"/>
  <c r="P404" i="5"/>
  <c r="N404" i="5"/>
  <c r="L404" i="5"/>
  <c r="H404" i="5"/>
  <c r="F404" i="5"/>
  <c r="AB403" i="5"/>
  <c r="Z403" i="5"/>
  <c r="X403" i="5"/>
  <c r="T403" i="5"/>
  <c r="R403" i="5"/>
  <c r="P403" i="5"/>
  <c r="N403" i="5"/>
  <c r="L403" i="5"/>
  <c r="H403" i="5"/>
  <c r="F403" i="5"/>
  <c r="AB402" i="5"/>
  <c r="Z402" i="5"/>
  <c r="X402" i="5"/>
  <c r="T402" i="5"/>
  <c r="R402" i="5"/>
  <c r="P402" i="5"/>
  <c r="N402" i="5"/>
  <c r="L402" i="5"/>
  <c r="H402" i="5"/>
  <c r="F402" i="5"/>
  <c r="AB401" i="5"/>
  <c r="Z401" i="5"/>
  <c r="X401" i="5"/>
  <c r="T401" i="5"/>
  <c r="R401" i="5"/>
  <c r="P401" i="5"/>
  <c r="N401" i="5"/>
  <c r="L401" i="5"/>
  <c r="H401" i="5"/>
  <c r="F401" i="5"/>
  <c r="AB400" i="5"/>
  <c r="Z400" i="5"/>
  <c r="X400" i="5"/>
  <c r="T400" i="5"/>
  <c r="R400" i="5"/>
  <c r="P400" i="5"/>
  <c r="N400" i="5"/>
  <c r="L400" i="5"/>
  <c r="H400" i="5"/>
  <c r="F400" i="5"/>
  <c r="AB399" i="5"/>
  <c r="Z399" i="5"/>
  <c r="X399" i="5"/>
  <c r="T399" i="5"/>
  <c r="R399" i="5"/>
  <c r="P399" i="5"/>
  <c r="N399" i="5"/>
  <c r="L399" i="5"/>
  <c r="H399" i="5"/>
  <c r="F399" i="5"/>
  <c r="AB398" i="5"/>
  <c r="Z398" i="5"/>
  <c r="X398" i="5"/>
  <c r="T398" i="5"/>
  <c r="R398" i="5"/>
  <c r="P398" i="5"/>
  <c r="N398" i="5"/>
  <c r="L398" i="5"/>
  <c r="H398" i="5"/>
  <c r="F398" i="5"/>
  <c r="AB397" i="5"/>
  <c r="Z397" i="5"/>
  <c r="X397" i="5"/>
  <c r="T397" i="5"/>
  <c r="R397" i="5"/>
  <c r="P397" i="5"/>
  <c r="N397" i="5"/>
  <c r="L397" i="5"/>
  <c r="H397" i="5"/>
  <c r="F397" i="5"/>
  <c r="AB396" i="5"/>
  <c r="Z396" i="5"/>
  <c r="X396" i="5"/>
  <c r="T396" i="5"/>
  <c r="R396" i="5"/>
  <c r="P396" i="5"/>
  <c r="N396" i="5"/>
  <c r="L396" i="5"/>
  <c r="H396" i="5"/>
  <c r="F396" i="5"/>
  <c r="AB395" i="5"/>
  <c r="Z395" i="5"/>
  <c r="X395" i="5"/>
  <c r="T395" i="5"/>
  <c r="R395" i="5"/>
  <c r="P395" i="5"/>
  <c r="N395" i="5"/>
  <c r="L395" i="5"/>
  <c r="H395" i="5"/>
  <c r="F395" i="5"/>
  <c r="AB394" i="5"/>
  <c r="Z394" i="5"/>
  <c r="X394" i="5"/>
  <c r="T394" i="5"/>
  <c r="R394" i="5"/>
  <c r="P394" i="5"/>
  <c r="N394" i="5"/>
  <c r="L394" i="5"/>
  <c r="H394" i="5"/>
  <c r="F394" i="5"/>
  <c r="AB393" i="5"/>
  <c r="Z393" i="5"/>
  <c r="X393" i="5"/>
  <c r="T393" i="5"/>
  <c r="R393" i="5"/>
  <c r="P393" i="5"/>
  <c r="N393" i="5"/>
  <c r="L393" i="5"/>
  <c r="H393" i="5"/>
  <c r="F393" i="5"/>
  <c r="AB392" i="5"/>
  <c r="Z392" i="5"/>
  <c r="X392" i="5"/>
  <c r="T392" i="5"/>
  <c r="R392" i="5"/>
  <c r="P392" i="5"/>
  <c r="N392" i="5"/>
  <c r="L392" i="5"/>
  <c r="H392" i="5"/>
  <c r="F392" i="5"/>
  <c r="AB391" i="5"/>
  <c r="Z391" i="5"/>
  <c r="X391" i="5"/>
  <c r="T391" i="5"/>
  <c r="R391" i="5"/>
  <c r="P391" i="5"/>
  <c r="N391" i="5"/>
  <c r="L391" i="5"/>
  <c r="H391" i="5"/>
  <c r="F391" i="5"/>
  <c r="AB390" i="5"/>
  <c r="Z390" i="5"/>
  <c r="X390" i="5"/>
  <c r="T390" i="5"/>
  <c r="R390" i="5"/>
  <c r="P390" i="5"/>
  <c r="N390" i="5"/>
  <c r="L390" i="5"/>
  <c r="H390" i="5"/>
  <c r="F390" i="5"/>
  <c r="AB389" i="5"/>
  <c r="Z389" i="5"/>
  <c r="X389" i="5"/>
  <c r="T389" i="5"/>
  <c r="R389" i="5"/>
  <c r="P389" i="5"/>
  <c r="N389" i="5"/>
  <c r="L389" i="5"/>
  <c r="H389" i="5"/>
  <c r="F389" i="5"/>
  <c r="AB388" i="5"/>
  <c r="Z388" i="5"/>
  <c r="X388" i="5"/>
  <c r="T388" i="5"/>
  <c r="R388" i="5"/>
  <c r="P388" i="5"/>
  <c r="N388" i="5"/>
  <c r="L388" i="5"/>
  <c r="H388" i="5"/>
  <c r="F388" i="5"/>
  <c r="AB387" i="5"/>
  <c r="Z387" i="5"/>
  <c r="X387" i="5"/>
  <c r="T387" i="5"/>
  <c r="R387" i="5"/>
  <c r="P387" i="5"/>
  <c r="N387" i="5"/>
  <c r="L387" i="5"/>
  <c r="H387" i="5"/>
  <c r="F387" i="5"/>
  <c r="AB386" i="5"/>
  <c r="Z386" i="5"/>
  <c r="X386" i="5"/>
  <c r="T386" i="5"/>
  <c r="R386" i="5"/>
  <c r="P386" i="5"/>
  <c r="N386" i="5"/>
  <c r="L386" i="5"/>
  <c r="H386" i="5"/>
  <c r="F386" i="5"/>
  <c r="AB385" i="5"/>
  <c r="Z385" i="5"/>
  <c r="X385" i="5"/>
  <c r="T385" i="5"/>
  <c r="R385" i="5"/>
  <c r="P385" i="5"/>
  <c r="N385" i="5"/>
  <c r="L385" i="5"/>
  <c r="H385" i="5"/>
  <c r="F385" i="5"/>
  <c r="AB384" i="5"/>
  <c r="Z384" i="5"/>
  <c r="X384" i="5"/>
  <c r="T384" i="5"/>
  <c r="R384" i="5"/>
  <c r="P384" i="5"/>
  <c r="N384" i="5"/>
  <c r="L384" i="5"/>
  <c r="H384" i="5"/>
  <c r="F384" i="5"/>
  <c r="AB383" i="5"/>
  <c r="Z383" i="5"/>
  <c r="X383" i="5"/>
  <c r="T383" i="5"/>
  <c r="R383" i="5"/>
  <c r="P383" i="5"/>
  <c r="N383" i="5"/>
  <c r="L383" i="5"/>
  <c r="H383" i="5"/>
  <c r="F383" i="5"/>
  <c r="AB382" i="5"/>
  <c r="Z382" i="5"/>
  <c r="X382" i="5"/>
  <c r="T382" i="5"/>
  <c r="R382" i="5"/>
  <c r="P382" i="5"/>
  <c r="N382" i="5"/>
  <c r="L382" i="5"/>
  <c r="H382" i="5"/>
  <c r="F382" i="5"/>
  <c r="AB381" i="5"/>
  <c r="Z381" i="5"/>
  <c r="X381" i="5"/>
  <c r="T381" i="5"/>
  <c r="R381" i="5"/>
  <c r="P381" i="5"/>
  <c r="N381" i="5"/>
  <c r="L381" i="5"/>
  <c r="H381" i="5"/>
  <c r="F381" i="5"/>
  <c r="AB380" i="5"/>
  <c r="Z380" i="5"/>
  <c r="X380" i="5"/>
  <c r="T380" i="5"/>
  <c r="R380" i="5"/>
  <c r="P380" i="5"/>
  <c r="N380" i="5"/>
  <c r="L380" i="5"/>
  <c r="H380" i="5"/>
  <c r="F380" i="5"/>
  <c r="AB379" i="5"/>
  <c r="Z379" i="5"/>
  <c r="X379" i="5"/>
  <c r="T379" i="5"/>
  <c r="R379" i="5"/>
  <c r="P379" i="5"/>
  <c r="N379" i="5"/>
  <c r="L379" i="5"/>
  <c r="H379" i="5"/>
  <c r="F379" i="5"/>
  <c r="AB378" i="5"/>
  <c r="Z378" i="5"/>
  <c r="X378" i="5"/>
  <c r="T378" i="5"/>
  <c r="R378" i="5"/>
  <c r="P378" i="5"/>
  <c r="N378" i="5"/>
  <c r="L378" i="5"/>
  <c r="H378" i="5"/>
  <c r="F378" i="5"/>
  <c r="AB377" i="5"/>
  <c r="Z377" i="5"/>
  <c r="X377" i="5"/>
  <c r="T377" i="5"/>
  <c r="R377" i="5"/>
  <c r="P377" i="5"/>
  <c r="N377" i="5"/>
  <c r="L377" i="5"/>
  <c r="H377" i="5"/>
  <c r="F377" i="5"/>
  <c r="AB376" i="5"/>
  <c r="Z376" i="5"/>
  <c r="X376" i="5"/>
  <c r="T376" i="5"/>
  <c r="R376" i="5"/>
  <c r="P376" i="5"/>
  <c r="N376" i="5"/>
  <c r="L376" i="5"/>
  <c r="H376" i="5"/>
  <c r="F376" i="5"/>
  <c r="AB375" i="5"/>
  <c r="Z375" i="5"/>
  <c r="X375" i="5"/>
  <c r="T375" i="5"/>
  <c r="R375" i="5"/>
  <c r="P375" i="5"/>
  <c r="N375" i="5"/>
  <c r="L375" i="5"/>
  <c r="H375" i="5"/>
  <c r="F375" i="5"/>
  <c r="AB374" i="5"/>
  <c r="Z374" i="5"/>
  <c r="X374" i="5"/>
  <c r="T374" i="5"/>
  <c r="R374" i="5"/>
  <c r="P374" i="5"/>
  <c r="N374" i="5"/>
  <c r="L374" i="5"/>
  <c r="H374" i="5"/>
  <c r="F374" i="5"/>
  <c r="AB373" i="5"/>
  <c r="Z373" i="5"/>
  <c r="X373" i="5"/>
  <c r="T373" i="5"/>
  <c r="R373" i="5"/>
  <c r="P373" i="5"/>
  <c r="N373" i="5"/>
  <c r="L373" i="5"/>
  <c r="H373" i="5"/>
  <c r="F373" i="5"/>
  <c r="AB372" i="5"/>
  <c r="Z372" i="5"/>
  <c r="X372" i="5"/>
  <c r="T372" i="5"/>
  <c r="R372" i="5"/>
  <c r="P372" i="5"/>
  <c r="N372" i="5"/>
  <c r="L372" i="5"/>
  <c r="H372" i="5"/>
  <c r="F372" i="5"/>
  <c r="AB371" i="5"/>
  <c r="Z371" i="5"/>
  <c r="X371" i="5"/>
  <c r="T371" i="5"/>
  <c r="R371" i="5"/>
  <c r="P371" i="5"/>
  <c r="N371" i="5"/>
  <c r="L371" i="5"/>
  <c r="H371" i="5"/>
  <c r="F371" i="5"/>
  <c r="AB370" i="5"/>
  <c r="Z370" i="5"/>
  <c r="X370" i="5"/>
  <c r="T370" i="5"/>
  <c r="R370" i="5"/>
  <c r="P370" i="5"/>
  <c r="N370" i="5"/>
  <c r="L370" i="5"/>
  <c r="H370" i="5"/>
  <c r="F370" i="5"/>
  <c r="AB369" i="5"/>
  <c r="Z369" i="5"/>
  <c r="X369" i="5"/>
  <c r="T369" i="5"/>
  <c r="R369" i="5"/>
  <c r="P369" i="5"/>
  <c r="N369" i="5"/>
  <c r="L369" i="5"/>
  <c r="H369" i="5"/>
  <c r="F369" i="5"/>
  <c r="AB368" i="5"/>
  <c r="Z368" i="5"/>
  <c r="X368" i="5"/>
  <c r="T368" i="5"/>
  <c r="R368" i="5"/>
  <c r="P368" i="5"/>
  <c r="N368" i="5"/>
  <c r="L368" i="5"/>
  <c r="H368" i="5"/>
  <c r="F368" i="5"/>
  <c r="AB367" i="5"/>
  <c r="Z367" i="5"/>
  <c r="X367" i="5"/>
  <c r="T367" i="5"/>
  <c r="R367" i="5"/>
  <c r="P367" i="5"/>
  <c r="N367" i="5"/>
  <c r="L367" i="5"/>
  <c r="H367" i="5"/>
  <c r="F367" i="5"/>
  <c r="AB366" i="5"/>
  <c r="Z366" i="5"/>
  <c r="X366" i="5"/>
  <c r="T366" i="5"/>
  <c r="R366" i="5"/>
  <c r="P366" i="5"/>
  <c r="N366" i="5"/>
  <c r="L366" i="5"/>
  <c r="H366" i="5"/>
  <c r="F366" i="5"/>
  <c r="AB365" i="5"/>
  <c r="Z365" i="5"/>
  <c r="X365" i="5"/>
  <c r="T365" i="5"/>
  <c r="R365" i="5"/>
  <c r="P365" i="5"/>
  <c r="N365" i="5"/>
  <c r="L365" i="5"/>
  <c r="H365" i="5"/>
  <c r="F365" i="5"/>
  <c r="AB364" i="5"/>
  <c r="Z364" i="5"/>
  <c r="X364" i="5"/>
  <c r="T364" i="5"/>
  <c r="R364" i="5"/>
  <c r="P364" i="5"/>
  <c r="N364" i="5"/>
  <c r="L364" i="5"/>
  <c r="H364" i="5"/>
  <c r="F364" i="5"/>
  <c r="AB363" i="5"/>
  <c r="Z363" i="5"/>
  <c r="X363" i="5"/>
  <c r="T363" i="5"/>
  <c r="R363" i="5"/>
  <c r="P363" i="5"/>
  <c r="N363" i="5"/>
  <c r="L363" i="5"/>
  <c r="H363" i="5"/>
  <c r="F363" i="5"/>
  <c r="AB362" i="5"/>
  <c r="Z362" i="5"/>
  <c r="X362" i="5"/>
  <c r="T362" i="5"/>
  <c r="R362" i="5"/>
  <c r="P362" i="5"/>
  <c r="N362" i="5"/>
  <c r="L362" i="5"/>
  <c r="H362" i="5"/>
  <c r="F362" i="5"/>
  <c r="AB361" i="5"/>
  <c r="Z361" i="5"/>
  <c r="X361" i="5"/>
  <c r="T361" i="5"/>
  <c r="R361" i="5"/>
  <c r="P361" i="5"/>
  <c r="N361" i="5"/>
  <c r="L361" i="5"/>
  <c r="H361" i="5"/>
  <c r="F361" i="5"/>
  <c r="AB360" i="5"/>
  <c r="Z360" i="5"/>
  <c r="X360" i="5"/>
  <c r="T360" i="5"/>
  <c r="R360" i="5"/>
  <c r="P360" i="5"/>
  <c r="N360" i="5"/>
  <c r="L360" i="5"/>
  <c r="H360" i="5"/>
  <c r="F360" i="5"/>
  <c r="AB359" i="5"/>
  <c r="Z359" i="5"/>
  <c r="X359" i="5"/>
  <c r="T359" i="5"/>
  <c r="R359" i="5"/>
  <c r="P359" i="5"/>
  <c r="N359" i="5"/>
  <c r="L359" i="5"/>
  <c r="H359" i="5"/>
  <c r="F359" i="5"/>
  <c r="AB358" i="5"/>
  <c r="Z358" i="5"/>
  <c r="X358" i="5"/>
  <c r="T358" i="5"/>
  <c r="R358" i="5"/>
  <c r="P358" i="5"/>
  <c r="N358" i="5"/>
  <c r="L358" i="5"/>
  <c r="H358" i="5"/>
  <c r="F358" i="5"/>
  <c r="AB357" i="5"/>
  <c r="Z357" i="5"/>
  <c r="X357" i="5"/>
  <c r="T357" i="5"/>
  <c r="R357" i="5"/>
  <c r="P357" i="5"/>
  <c r="N357" i="5"/>
  <c r="L357" i="5"/>
  <c r="H357" i="5"/>
  <c r="F357" i="5"/>
  <c r="AB356" i="5"/>
  <c r="Z356" i="5"/>
  <c r="X356" i="5"/>
  <c r="T356" i="5"/>
  <c r="R356" i="5"/>
  <c r="P356" i="5"/>
  <c r="N356" i="5"/>
  <c r="L356" i="5"/>
  <c r="H356" i="5"/>
  <c r="F356" i="5"/>
  <c r="AB355" i="5"/>
  <c r="Z355" i="5"/>
  <c r="X355" i="5"/>
  <c r="T355" i="5"/>
  <c r="R355" i="5"/>
  <c r="P355" i="5"/>
  <c r="N355" i="5"/>
  <c r="L355" i="5"/>
  <c r="H355" i="5"/>
  <c r="F355" i="5"/>
  <c r="AB354" i="5"/>
  <c r="Z354" i="5"/>
  <c r="X354" i="5"/>
  <c r="T354" i="5"/>
  <c r="R354" i="5"/>
  <c r="P354" i="5"/>
  <c r="N354" i="5"/>
  <c r="L354" i="5"/>
  <c r="H354" i="5"/>
  <c r="F354" i="5"/>
  <c r="AB353" i="5"/>
  <c r="Z353" i="5"/>
  <c r="X353" i="5"/>
  <c r="T353" i="5"/>
  <c r="R353" i="5"/>
  <c r="P353" i="5"/>
  <c r="N353" i="5"/>
  <c r="L353" i="5"/>
  <c r="H353" i="5"/>
  <c r="F353" i="5"/>
  <c r="AB352" i="5"/>
  <c r="Z352" i="5"/>
  <c r="X352" i="5"/>
  <c r="T352" i="5"/>
  <c r="R352" i="5"/>
  <c r="P352" i="5"/>
  <c r="N352" i="5"/>
  <c r="L352" i="5"/>
  <c r="H352" i="5"/>
  <c r="F352" i="5"/>
  <c r="AB351" i="5"/>
  <c r="Z351" i="5"/>
  <c r="X351" i="5"/>
  <c r="T351" i="5"/>
  <c r="R351" i="5"/>
  <c r="P351" i="5"/>
  <c r="N351" i="5"/>
  <c r="L351" i="5"/>
  <c r="H351" i="5"/>
  <c r="F351" i="5"/>
  <c r="AB350" i="5"/>
  <c r="Z350" i="5"/>
  <c r="X350" i="5"/>
  <c r="T350" i="5"/>
  <c r="R350" i="5"/>
  <c r="P350" i="5"/>
  <c r="N350" i="5"/>
  <c r="L350" i="5"/>
  <c r="H350" i="5"/>
  <c r="F350" i="5"/>
  <c r="AB349" i="5"/>
  <c r="Z349" i="5"/>
  <c r="X349" i="5"/>
  <c r="T349" i="5"/>
  <c r="R349" i="5"/>
  <c r="P349" i="5"/>
  <c r="N349" i="5"/>
  <c r="L349" i="5"/>
  <c r="H349" i="5"/>
  <c r="F349" i="5"/>
  <c r="AB348" i="5"/>
  <c r="Z348" i="5"/>
  <c r="X348" i="5"/>
  <c r="T348" i="5"/>
  <c r="R348" i="5"/>
  <c r="P348" i="5"/>
  <c r="N348" i="5"/>
  <c r="L348" i="5"/>
  <c r="H348" i="5"/>
  <c r="F348" i="5"/>
  <c r="AB347" i="5"/>
  <c r="Z347" i="5"/>
  <c r="X347" i="5"/>
  <c r="T347" i="5"/>
  <c r="R347" i="5"/>
  <c r="P347" i="5"/>
  <c r="N347" i="5"/>
  <c r="L347" i="5"/>
  <c r="H347" i="5"/>
  <c r="F347" i="5"/>
  <c r="AB346" i="5"/>
  <c r="Z346" i="5"/>
  <c r="X346" i="5"/>
  <c r="T346" i="5"/>
  <c r="R346" i="5"/>
  <c r="P346" i="5"/>
  <c r="N346" i="5"/>
  <c r="L346" i="5"/>
  <c r="H346" i="5"/>
  <c r="F346" i="5"/>
  <c r="AB345" i="5"/>
  <c r="Z345" i="5"/>
  <c r="X345" i="5"/>
  <c r="T345" i="5"/>
  <c r="R345" i="5"/>
  <c r="P345" i="5"/>
  <c r="N345" i="5"/>
  <c r="L345" i="5"/>
  <c r="H345" i="5"/>
  <c r="F345" i="5"/>
  <c r="AB344" i="5"/>
  <c r="Z344" i="5"/>
  <c r="X344" i="5"/>
  <c r="T344" i="5"/>
  <c r="R344" i="5"/>
  <c r="P344" i="5"/>
  <c r="N344" i="5"/>
  <c r="L344" i="5"/>
  <c r="H344" i="5"/>
  <c r="F344" i="5"/>
  <c r="AB343" i="5"/>
  <c r="Z343" i="5"/>
  <c r="X343" i="5"/>
  <c r="T343" i="5"/>
  <c r="R343" i="5"/>
  <c r="P343" i="5"/>
  <c r="N343" i="5"/>
  <c r="L343" i="5"/>
  <c r="H343" i="5"/>
  <c r="F343" i="5"/>
  <c r="AB342" i="5"/>
  <c r="Z342" i="5"/>
  <c r="X342" i="5"/>
  <c r="T342" i="5"/>
  <c r="R342" i="5"/>
  <c r="P342" i="5"/>
  <c r="N342" i="5"/>
  <c r="L342" i="5"/>
  <c r="H342" i="5"/>
  <c r="F342" i="5"/>
  <c r="AB341" i="5"/>
  <c r="Z341" i="5"/>
  <c r="X341" i="5"/>
  <c r="T341" i="5"/>
  <c r="R341" i="5"/>
  <c r="P341" i="5"/>
  <c r="N341" i="5"/>
  <c r="L341" i="5"/>
  <c r="H341" i="5"/>
  <c r="F341" i="5"/>
  <c r="AB340" i="5"/>
  <c r="Z340" i="5"/>
  <c r="X340" i="5"/>
  <c r="T340" i="5"/>
  <c r="R340" i="5"/>
  <c r="P340" i="5"/>
  <c r="N340" i="5"/>
  <c r="L340" i="5"/>
  <c r="H340" i="5"/>
  <c r="F340" i="5"/>
  <c r="AB339" i="5"/>
  <c r="Z339" i="5"/>
  <c r="X339" i="5"/>
  <c r="T339" i="5"/>
  <c r="R339" i="5"/>
  <c r="P339" i="5"/>
  <c r="N339" i="5"/>
  <c r="L339" i="5"/>
  <c r="H339" i="5"/>
  <c r="F339" i="5"/>
  <c r="AB338" i="5"/>
  <c r="Z338" i="5"/>
  <c r="X338" i="5"/>
  <c r="T338" i="5"/>
  <c r="R338" i="5"/>
  <c r="P338" i="5"/>
  <c r="N338" i="5"/>
  <c r="L338" i="5"/>
  <c r="H338" i="5"/>
  <c r="F338" i="5"/>
  <c r="AB337" i="5"/>
  <c r="Z337" i="5"/>
  <c r="X337" i="5"/>
  <c r="T337" i="5"/>
  <c r="R337" i="5"/>
  <c r="P337" i="5"/>
  <c r="N337" i="5"/>
  <c r="L337" i="5"/>
  <c r="H337" i="5"/>
  <c r="F337" i="5"/>
  <c r="AB336" i="5"/>
  <c r="Z336" i="5"/>
  <c r="X336" i="5"/>
  <c r="T336" i="5"/>
  <c r="R336" i="5"/>
  <c r="P336" i="5"/>
  <c r="N336" i="5"/>
  <c r="L336" i="5"/>
  <c r="H336" i="5"/>
  <c r="F336" i="5"/>
  <c r="AB335" i="5"/>
  <c r="Z335" i="5"/>
  <c r="X335" i="5"/>
  <c r="T335" i="5"/>
  <c r="R335" i="5"/>
  <c r="P335" i="5"/>
  <c r="N335" i="5"/>
  <c r="L335" i="5"/>
  <c r="H335" i="5"/>
  <c r="F335" i="5"/>
  <c r="AB334" i="5"/>
  <c r="Z334" i="5"/>
  <c r="X334" i="5"/>
  <c r="T334" i="5"/>
  <c r="R334" i="5"/>
  <c r="P334" i="5"/>
  <c r="N334" i="5"/>
  <c r="L334" i="5"/>
  <c r="H334" i="5"/>
  <c r="F334" i="5"/>
  <c r="AB333" i="5"/>
  <c r="Z333" i="5"/>
  <c r="X333" i="5"/>
  <c r="T333" i="5"/>
  <c r="R333" i="5"/>
  <c r="P333" i="5"/>
  <c r="N333" i="5"/>
  <c r="L333" i="5"/>
  <c r="H333" i="5"/>
  <c r="F333" i="5"/>
  <c r="AB332" i="5"/>
  <c r="Z332" i="5"/>
  <c r="X332" i="5"/>
  <c r="T332" i="5"/>
  <c r="R332" i="5"/>
  <c r="P332" i="5"/>
  <c r="N332" i="5"/>
  <c r="L332" i="5"/>
  <c r="H332" i="5"/>
  <c r="F332" i="5"/>
  <c r="AB331" i="5"/>
  <c r="Z331" i="5"/>
  <c r="X331" i="5"/>
  <c r="T331" i="5"/>
  <c r="R331" i="5"/>
  <c r="P331" i="5"/>
  <c r="N331" i="5"/>
  <c r="L331" i="5"/>
  <c r="H331" i="5"/>
  <c r="F331" i="5"/>
  <c r="AB330" i="5"/>
  <c r="Z330" i="5"/>
  <c r="X330" i="5"/>
  <c r="T330" i="5"/>
  <c r="R330" i="5"/>
  <c r="P330" i="5"/>
  <c r="N330" i="5"/>
  <c r="L330" i="5"/>
  <c r="H330" i="5"/>
  <c r="F330" i="5"/>
  <c r="AB329" i="5"/>
  <c r="Z329" i="5"/>
  <c r="X329" i="5"/>
  <c r="T329" i="5"/>
  <c r="R329" i="5"/>
  <c r="P329" i="5"/>
  <c r="N329" i="5"/>
  <c r="L329" i="5"/>
  <c r="H329" i="5"/>
  <c r="F329" i="5"/>
  <c r="AB328" i="5"/>
  <c r="Z328" i="5"/>
  <c r="X328" i="5"/>
  <c r="T328" i="5"/>
  <c r="R328" i="5"/>
  <c r="P328" i="5"/>
  <c r="N328" i="5"/>
  <c r="L328" i="5"/>
  <c r="H328" i="5"/>
  <c r="F328" i="5"/>
  <c r="AB327" i="5"/>
  <c r="Z327" i="5"/>
  <c r="X327" i="5"/>
  <c r="T327" i="5"/>
  <c r="R327" i="5"/>
  <c r="P327" i="5"/>
  <c r="N327" i="5"/>
  <c r="L327" i="5"/>
  <c r="H327" i="5"/>
  <c r="F327" i="5"/>
  <c r="AB326" i="5"/>
  <c r="Z326" i="5"/>
  <c r="X326" i="5"/>
  <c r="T326" i="5"/>
  <c r="R326" i="5"/>
  <c r="P326" i="5"/>
  <c r="N326" i="5"/>
  <c r="L326" i="5"/>
  <c r="H326" i="5"/>
  <c r="F326" i="5"/>
  <c r="AB325" i="5"/>
  <c r="Z325" i="5"/>
  <c r="X325" i="5"/>
  <c r="T325" i="5"/>
  <c r="R325" i="5"/>
  <c r="P325" i="5"/>
  <c r="N325" i="5"/>
  <c r="L325" i="5"/>
  <c r="H325" i="5"/>
  <c r="F325" i="5"/>
  <c r="AB324" i="5"/>
  <c r="Z324" i="5"/>
  <c r="X324" i="5"/>
  <c r="T324" i="5"/>
  <c r="R324" i="5"/>
  <c r="P324" i="5"/>
  <c r="N324" i="5"/>
  <c r="L324" i="5"/>
  <c r="H324" i="5"/>
  <c r="F324" i="5"/>
  <c r="AB323" i="5"/>
  <c r="Z323" i="5"/>
  <c r="X323" i="5"/>
  <c r="T323" i="5"/>
  <c r="R323" i="5"/>
  <c r="P323" i="5"/>
  <c r="N323" i="5"/>
  <c r="L323" i="5"/>
  <c r="H323" i="5"/>
  <c r="F323" i="5"/>
  <c r="AB322" i="5"/>
  <c r="Z322" i="5"/>
  <c r="X322" i="5"/>
  <c r="T322" i="5"/>
  <c r="R322" i="5"/>
  <c r="P322" i="5"/>
  <c r="N322" i="5"/>
  <c r="L322" i="5"/>
  <c r="H322" i="5"/>
  <c r="F322" i="5"/>
  <c r="AB321" i="5"/>
  <c r="Z321" i="5"/>
  <c r="X321" i="5"/>
  <c r="T321" i="5"/>
  <c r="R321" i="5"/>
  <c r="P321" i="5"/>
  <c r="N321" i="5"/>
  <c r="L321" i="5"/>
  <c r="H321" i="5"/>
  <c r="F321" i="5"/>
  <c r="AB320" i="5"/>
  <c r="Z320" i="5"/>
  <c r="X320" i="5"/>
  <c r="T320" i="5"/>
  <c r="R320" i="5"/>
  <c r="P320" i="5"/>
  <c r="N320" i="5"/>
  <c r="L320" i="5"/>
  <c r="H320" i="5"/>
  <c r="F320" i="5"/>
  <c r="AB319" i="5"/>
  <c r="Z319" i="5"/>
  <c r="X319" i="5"/>
  <c r="T319" i="5"/>
  <c r="R319" i="5"/>
  <c r="P319" i="5"/>
  <c r="N319" i="5"/>
  <c r="L319" i="5"/>
  <c r="H319" i="5"/>
  <c r="F319" i="5"/>
  <c r="AB318" i="5"/>
  <c r="Z318" i="5"/>
  <c r="X318" i="5"/>
  <c r="T318" i="5"/>
  <c r="R318" i="5"/>
  <c r="P318" i="5"/>
  <c r="N318" i="5"/>
  <c r="L318" i="5"/>
  <c r="H318" i="5"/>
  <c r="F318" i="5"/>
  <c r="AB317" i="5"/>
  <c r="Z317" i="5"/>
  <c r="X317" i="5"/>
  <c r="T317" i="5"/>
  <c r="R317" i="5"/>
  <c r="P317" i="5"/>
  <c r="N317" i="5"/>
  <c r="L317" i="5"/>
  <c r="H317" i="5"/>
  <c r="F317" i="5"/>
  <c r="AB316" i="5"/>
  <c r="Z316" i="5"/>
  <c r="X316" i="5"/>
  <c r="T316" i="5"/>
  <c r="R316" i="5"/>
  <c r="P316" i="5"/>
  <c r="N316" i="5"/>
  <c r="L316" i="5"/>
  <c r="H316" i="5"/>
  <c r="F316" i="5"/>
  <c r="AB315" i="5"/>
  <c r="Z315" i="5"/>
  <c r="X315" i="5"/>
  <c r="T315" i="5"/>
  <c r="R315" i="5"/>
  <c r="P315" i="5"/>
  <c r="N315" i="5"/>
  <c r="L315" i="5"/>
  <c r="H315" i="5"/>
  <c r="F315" i="5"/>
  <c r="AB314" i="5"/>
  <c r="Z314" i="5"/>
  <c r="X314" i="5"/>
  <c r="T314" i="5"/>
  <c r="R314" i="5"/>
  <c r="P314" i="5"/>
  <c r="N314" i="5"/>
  <c r="L314" i="5"/>
  <c r="H314" i="5"/>
  <c r="F314" i="5"/>
  <c r="AB313" i="5"/>
  <c r="Z313" i="5"/>
  <c r="X313" i="5"/>
  <c r="T313" i="5"/>
  <c r="R313" i="5"/>
  <c r="P313" i="5"/>
  <c r="N313" i="5"/>
  <c r="L313" i="5"/>
  <c r="H313" i="5"/>
  <c r="F313" i="5"/>
  <c r="AB312" i="5"/>
  <c r="Z312" i="5"/>
  <c r="X312" i="5"/>
  <c r="T312" i="5"/>
  <c r="R312" i="5"/>
  <c r="P312" i="5"/>
  <c r="N312" i="5"/>
  <c r="L312" i="5"/>
  <c r="H312" i="5"/>
  <c r="F312" i="5"/>
  <c r="AB311" i="5"/>
  <c r="Z311" i="5"/>
  <c r="X311" i="5"/>
  <c r="T311" i="5"/>
  <c r="R311" i="5"/>
  <c r="P311" i="5"/>
  <c r="N311" i="5"/>
  <c r="L311" i="5"/>
  <c r="H311" i="5"/>
  <c r="F311" i="5"/>
  <c r="AB310" i="5"/>
  <c r="Z310" i="5"/>
  <c r="X310" i="5"/>
  <c r="T310" i="5"/>
  <c r="R310" i="5"/>
  <c r="P310" i="5"/>
  <c r="N310" i="5"/>
  <c r="L310" i="5"/>
  <c r="H310" i="5"/>
  <c r="F310" i="5"/>
  <c r="AB309" i="5"/>
  <c r="Z309" i="5"/>
  <c r="X309" i="5"/>
  <c r="T309" i="5"/>
  <c r="R309" i="5"/>
  <c r="P309" i="5"/>
  <c r="N309" i="5"/>
  <c r="L309" i="5"/>
  <c r="H309" i="5"/>
  <c r="F309" i="5"/>
  <c r="AB308" i="5"/>
  <c r="Z308" i="5"/>
  <c r="X308" i="5"/>
  <c r="T308" i="5"/>
  <c r="R308" i="5"/>
  <c r="P308" i="5"/>
  <c r="N308" i="5"/>
  <c r="L308" i="5"/>
  <c r="H308" i="5"/>
  <c r="F308" i="5"/>
  <c r="AB307" i="5"/>
  <c r="Z307" i="5"/>
  <c r="X307" i="5"/>
  <c r="T307" i="5"/>
  <c r="R307" i="5"/>
  <c r="P307" i="5"/>
  <c r="N307" i="5"/>
  <c r="L307" i="5"/>
  <c r="H307" i="5"/>
  <c r="F307" i="5"/>
  <c r="AB306" i="5"/>
  <c r="Z306" i="5"/>
  <c r="X306" i="5"/>
  <c r="T306" i="5"/>
  <c r="R306" i="5"/>
  <c r="P306" i="5"/>
  <c r="N306" i="5"/>
  <c r="L306" i="5"/>
  <c r="H306" i="5"/>
  <c r="F306" i="5"/>
  <c r="AB305" i="5"/>
  <c r="Z305" i="5"/>
  <c r="X305" i="5"/>
  <c r="T305" i="5"/>
  <c r="R305" i="5"/>
  <c r="P305" i="5"/>
  <c r="N305" i="5"/>
  <c r="L305" i="5"/>
  <c r="H305" i="5"/>
  <c r="F305" i="5"/>
  <c r="AB304" i="5"/>
  <c r="Z304" i="5"/>
  <c r="X304" i="5"/>
  <c r="T304" i="5"/>
  <c r="R304" i="5"/>
  <c r="P304" i="5"/>
  <c r="N304" i="5"/>
  <c r="L304" i="5"/>
  <c r="H304" i="5"/>
  <c r="F304" i="5"/>
  <c r="AB303" i="5"/>
  <c r="Z303" i="5"/>
  <c r="X303" i="5"/>
  <c r="T303" i="5"/>
  <c r="R303" i="5"/>
  <c r="P303" i="5"/>
  <c r="N303" i="5"/>
  <c r="L303" i="5"/>
  <c r="H303" i="5"/>
  <c r="F303" i="5"/>
  <c r="AB302" i="5"/>
  <c r="Z302" i="5"/>
  <c r="X302" i="5"/>
  <c r="T302" i="5"/>
  <c r="R302" i="5"/>
  <c r="P302" i="5"/>
  <c r="N302" i="5"/>
  <c r="L302" i="5"/>
  <c r="H302" i="5"/>
  <c r="F302" i="5"/>
  <c r="AB301" i="5"/>
  <c r="Z301" i="5"/>
  <c r="X301" i="5"/>
  <c r="T301" i="5"/>
  <c r="R301" i="5"/>
  <c r="P301" i="5"/>
  <c r="N301" i="5"/>
  <c r="L301" i="5"/>
  <c r="H301" i="5"/>
  <c r="F301" i="5"/>
  <c r="AB300" i="5"/>
  <c r="Z300" i="5"/>
  <c r="X300" i="5"/>
  <c r="T300" i="5"/>
  <c r="R300" i="5"/>
  <c r="P300" i="5"/>
  <c r="N300" i="5"/>
  <c r="L300" i="5"/>
  <c r="H300" i="5"/>
  <c r="F300" i="5"/>
  <c r="AB299" i="5"/>
  <c r="Z299" i="5"/>
  <c r="X299" i="5"/>
  <c r="T299" i="5"/>
  <c r="R299" i="5"/>
  <c r="P299" i="5"/>
  <c r="N299" i="5"/>
  <c r="L299" i="5"/>
  <c r="H299" i="5"/>
  <c r="F299" i="5"/>
  <c r="AB298" i="5"/>
  <c r="Z298" i="5"/>
  <c r="X298" i="5"/>
  <c r="T298" i="5"/>
  <c r="R298" i="5"/>
  <c r="P298" i="5"/>
  <c r="N298" i="5"/>
  <c r="L298" i="5"/>
  <c r="H298" i="5"/>
  <c r="F298" i="5"/>
  <c r="AB297" i="5"/>
  <c r="Z297" i="5"/>
  <c r="X297" i="5"/>
  <c r="T297" i="5"/>
  <c r="R297" i="5"/>
  <c r="P297" i="5"/>
  <c r="N297" i="5"/>
  <c r="L297" i="5"/>
  <c r="H297" i="5"/>
  <c r="F297" i="5"/>
  <c r="AB296" i="5"/>
  <c r="Z296" i="5"/>
  <c r="X296" i="5"/>
  <c r="T296" i="5"/>
  <c r="R296" i="5"/>
  <c r="P296" i="5"/>
  <c r="N296" i="5"/>
  <c r="L296" i="5"/>
  <c r="H296" i="5"/>
  <c r="F296" i="5"/>
  <c r="AB295" i="5"/>
  <c r="Z295" i="5"/>
  <c r="X295" i="5"/>
  <c r="T295" i="5"/>
  <c r="R295" i="5"/>
  <c r="P295" i="5"/>
  <c r="N295" i="5"/>
  <c r="L295" i="5"/>
  <c r="H295" i="5"/>
  <c r="F295" i="5"/>
  <c r="AB294" i="5"/>
  <c r="Z294" i="5"/>
  <c r="X294" i="5"/>
  <c r="T294" i="5"/>
  <c r="R294" i="5"/>
  <c r="P294" i="5"/>
  <c r="N294" i="5"/>
  <c r="L294" i="5"/>
  <c r="H294" i="5"/>
  <c r="F294" i="5"/>
  <c r="AB293" i="5"/>
  <c r="Z293" i="5"/>
  <c r="X293" i="5"/>
  <c r="T293" i="5"/>
  <c r="R293" i="5"/>
  <c r="P293" i="5"/>
  <c r="N293" i="5"/>
  <c r="L293" i="5"/>
  <c r="H293" i="5"/>
  <c r="F293" i="5"/>
  <c r="AB292" i="5"/>
  <c r="Z292" i="5"/>
  <c r="X292" i="5"/>
  <c r="T292" i="5"/>
  <c r="R292" i="5"/>
  <c r="P292" i="5"/>
  <c r="N292" i="5"/>
  <c r="L292" i="5"/>
  <c r="H292" i="5"/>
  <c r="F292" i="5"/>
  <c r="AB291" i="5"/>
  <c r="Z291" i="5"/>
  <c r="X291" i="5"/>
  <c r="T291" i="5"/>
  <c r="R291" i="5"/>
  <c r="P291" i="5"/>
  <c r="N291" i="5"/>
  <c r="L291" i="5"/>
  <c r="H291" i="5"/>
  <c r="F291" i="5"/>
  <c r="AB290" i="5"/>
  <c r="Z290" i="5"/>
  <c r="X290" i="5"/>
  <c r="T290" i="5"/>
  <c r="R290" i="5"/>
  <c r="P290" i="5"/>
  <c r="N290" i="5"/>
  <c r="L290" i="5"/>
  <c r="H290" i="5"/>
  <c r="F290" i="5"/>
  <c r="AB289" i="5"/>
  <c r="Z289" i="5"/>
  <c r="X289" i="5"/>
  <c r="T289" i="5"/>
  <c r="R289" i="5"/>
  <c r="P289" i="5"/>
  <c r="N289" i="5"/>
  <c r="L289" i="5"/>
  <c r="H289" i="5"/>
  <c r="F289" i="5"/>
  <c r="AB288" i="5"/>
  <c r="Z288" i="5"/>
  <c r="X288" i="5"/>
  <c r="T288" i="5"/>
  <c r="R288" i="5"/>
  <c r="P288" i="5"/>
  <c r="N288" i="5"/>
  <c r="L288" i="5"/>
  <c r="H288" i="5"/>
  <c r="F288" i="5"/>
  <c r="AB287" i="5"/>
  <c r="Z287" i="5"/>
  <c r="X287" i="5"/>
  <c r="T287" i="5"/>
  <c r="R287" i="5"/>
  <c r="P287" i="5"/>
  <c r="N287" i="5"/>
  <c r="L287" i="5"/>
  <c r="H287" i="5"/>
  <c r="F287" i="5"/>
  <c r="AB286" i="5"/>
  <c r="Z286" i="5"/>
  <c r="X286" i="5"/>
  <c r="T286" i="5"/>
  <c r="R286" i="5"/>
  <c r="P286" i="5"/>
  <c r="N286" i="5"/>
  <c r="L286" i="5"/>
  <c r="H286" i="5"/>
  <c r="F286" i="5"/>
  <c r="AB285" i="5"/>
  <c r="Z285" i="5"/>
  <c r="X285" i="5"/>
  <c r="T285" i="5"/>
  <c r="R285" i="5"/>
  <c r="P285" i="5"/>
  <c r="N285" i="5"/>
  <c r="L285" i="5"/>
  <c r="H285" i="5"/>
  <c r="F285" i="5"/>
  <c r="AB284" i="5"/>
  <c r="Z284" i="5"/>
  <c r="X284" i="5"/>
  <c r="T284" i="5"/>
  <c r="R284" i="5"/>
  <c r="P284" i="5"/>
  <c r="N284" i="5"/>
  <c r="L284" i="5"/>
  <c r="H284" i="5"/>
  <c r="F284" i="5"/>
  <c r="AB283" i="5"/>
  <c r="Z283" i="5"/>
  <c r="X283" i="5"/>
  <c r="T283" i="5"/>
  <c r="R283" i="5"/>
  <c r="P283" i="5"/>
  <c r="N283" i="5"/>
  <c r="L283" i="5"/>
  <c r="H283" i="5"/>
  <c r="F283" i="5"/>
  <c r="AB282" i="5"/>
  <c r="Z282" i="5"/>
  <c r="X282" i="5"/>
  <c r="T282" i="5"/>
  <c r="R282" i="5"/>
  <c r="P282" i="5"/>
  <c r="N282" i="5"/>
  <c r="L282" i="5"/>
  <c r="H282" i="5"/>
  <c r="F282" i="5"/>
  <c r="AB281" i="5"/>
  <c r="Z281" i="5"/>
  <c r="X281" i="5"/>
  <c r="T281" i="5"/>
  <c r="R281" i="5"/>
  <c r="P281" i="5"/>
  <c r="N281" i="5"/>
  <c r="L281" i="5"/>
  <c r="H281" i="5"/>
  <c r="F281" i="5"/>
  <c r="AB280" i="5"/>
  <c r="Z280" i="5"/>
  <c r="X280" i="5"/>
  <c r="T280" i="5"/>
  <c r="R280" i="5"/>
  <c r="P280" i="5"/>
  <c r="N280" i="5"/>
  <c r="L280" i="5"/>
  <c r="H280" i="5"/>
  <c r="F280" i="5"/>
  <c r="AB279" i="5"/>
  <c r="Z279" i="5"/>
  <c r="X279" i="5"/>
  <c r="T279" i="5"/>
  <c r="R279" i="5"/>
  <c r="P279" i="5"/>
  <c r="N279" i="5"/>
  <c r="L279" i="5"/>
  <c r="H279" i="5"/>
  <c r="F279" i="5"/>
  <c r="AB278" i="5"/>
  <c r="Z278" i="5"/>
  <c r="X278" i="5"/>
  <c r="T278" i="5"/>
  <c r="R278" i="5"/>
  <c r="P278" i="5"/>
  <c r="N278" i="5"/>
  <c r="L278" i="5"/>
  <c r="H278" i="5"/>
  <c r="F278" i="5"/>
  <c r="AB277" i="5"/>
  <c r="Z277" i="5"/>
  <c r="X277" i="5"/>
  <c r="T277" i="5"/>
  <c r="R277" i="5"/>
  <c r="P277" i="5"/>
  <c r="N277" i="5"/>
  <c r="L277" i="5"/>
  <c r="H277" i="5"/>
  <c r="F277" i="5"/>
  <c r="AB276" i="5"/>
  <c r="Z276" i="5"/>
  <c r="X276" i="5"/>
  <c r="T276" i="5"/>
  <c r="R276" i="5"/>
  <c r="P276" i="5"/>
  <c r="N276" i="5"/>
  <c r="L276" i="5"/>
  <c r="H276" i="5"/>
  <c r="F276" i="5"/>
  <c r="AB275" i="5"/>
  <c r="Z275" i="5"/>
  <c r="X275" i="5"/>
  <c r="T275" i="5"/>
  <c r="R275" i="5"/>
  <c r="P275" i="5"/>
  <c r="N275" i="5"/>
  <c r="L275" i="5"/>
  <c r="H275" i="5"/>
  <c r="F275" i="5"/>
  <c r="AB274" i="5"/>
  <c r="Z274" i="5"/>
  <c r="X274" i="5"/>
  <c r="T274" i="5"/>
  <c r="R274" i="5"/>
  <c r="P274" i="5"/>
  <c r="N274" i="5"/>
  <c r="L274" i="5"/>
  <c r="H274" i="5"/>
  <c r="F274" i="5"/>
  <c r="AB273" i="5"/>
  <c r="Z273" i="5"/>
  <c r="X273" i="5"/>
  <c r="T273" i="5"/>
  <c r="R273" i="5"/>
  <c r="P273" i="5"/>
  <c r="N273" i="5"/>
  <c r="L273" i="5"/>
  <c r="H273" i="5"/>
  <c r="F273" i="5"/>
  <c r="AB272" i="5"/>
  <c r="Z272" i="5"/>
  <c r="X272" i="5"/>
  <c r="T272" i="5"/>
  <c r="R272" i="5"/>
  <c r="P272" i="5"/>
  <c r="N272" i="5"/>
  <c r="L272" i="5"/>
  <c r="H272" i="5"/>
  <c r="F272" i="5"/>
  <c r="AB271" i="5"/>
  <c r="Z271" i="5"/>
  <c r="X271" i="5"/>
  <c r="T271" i="5"/>
  <c r="R271" i="5"/>
  <c r="P271" i="5"/>
  <c r="N271" i="5"/>
  <c r="L271" i="5"/>
  <c r="H271" i="5"/>
  <c r="F271" i="5"/>
  <c r="AB270" i="5"/>
  <c r="Z270" i="5"/>
  <c r="X270" i="5"/>
  <c r="T270" i="5"/>
  <c r="R270" i="5"/>
  <c r="P270" i="5"/>
  <c r="N270" i="5"/>
  <c r="L270" i="5"/>
  <c r="H270" i="5"/>
  <c r="F270" i="5"/>
  <c r="AB269" i="5"/>
  <c r="Z269" i="5"/>
  <c r="X269" i="5"/>
  <c r="T269" i="5"/>
  <c r="R269" i="5"/>
  <c r="P269" i="5"/>
  <c r="N269" i="5"/>
  <c r="L269" i="5"/>
  <c r="H269" i="5"/>
  <c r="F269" i="5"/>
  <c r="AB268" i="5"/>
  <c r="Z268" i="5"/>
  <c r="X268" i="5"/>
  <c r="T268" i="5"/>
  <c r="R268" i="5"/>
  <c r="P268" i="5"/>
  <c r="N268" i="5"/>
  <c r="L268" i="5"/>
  <c r="H268" i="5"/>
  <c r="F268" i="5"/>
  <c r="AB267" i="5"/>
  <c r="Z267" i="5"/>
  <c r="X267" i="5"/>
  <c r="T267" i="5"/>
  <c r="R267" i="5"/>
  <c r="P267" i="5"/>
  <c r="N267" i="5"/>
  <c r="L267" i="5"/>
  <c r="H267" i="5"/>
  <c r="F267" i="5"/>
  <c r="AB266" i="5"/>
  <c r="Z266" i="5"/>
  <c r="X266" i="5"/>
  <c r="T266" i="5"/>
  <c r="R266" i="5"/>
  <c r="P266" i="5"/>
  <c r="N266" i="5"/>
  <c r="L266" i="5"/>
  <c r="H266" i="5"/>
  <c r="F266" i="5"/>
  <c r="AB265" i="5"/>
  <c r="Z265" i="5"/>
  <c r="X265" i="5"/>
  <c r="T265" i="5"/>
  <c r="R265" i="5"/>
  <c r="P265" i="5"/>
  <c r="N265" i="5"/>
  <c r="L265" i="5"/>
  <c r="H265" i="5"/>
  <c r="F265" i="5"/>
  <c r="AB264" i="5"/>
  <c r="Z264" i="5"/>
  <c r="X264" i="5"/>
  <c r="T264" i="5"/>
  <c r="R264" i="5"/>
  <c r="P264" i="5"/>
  <c r="N264" i="5"/>
  <c r="L264" i="5"/>
  <c r="H264" i="5"/>
  <c r="F264" i="5"/>
  <c r="AB263" i="5"/>
  <c r="Z263" i="5"/>
  <c r="X263" i="5"/>
  <c r="T263" i="5"/>
  <c r="R263" i="5"/>
  <c r="P263" i="5"/>
  <c r="N263" i="5"/>
  <c r="L263" i="5"/>
  <c r="H263" i="5"/>
  <c r="F263" i="5"/>
  <c r="AB262" i="5"/>
  <c r="Z262" i="5"/>
  <c r="X262" i="5"/>
  <c r="T262" i="5"/>
  <c r="R262" i="5"/>
  <c r="P262" i="5"/>
  <c r="N262" i="5"/>
  <c r="L262" i="5"/>
  <c r="H262" i="5"/>
  <c r="F262" i="5"/>
  <c r="AB261" i="5"/>
  <c r="Z261" i="5"/>
  <c r="X261" i="5"/>
  <c r="T261" i="5"/>
  <c r="R261" i="5"/>
  <c r="P261" i="5"/>
  <c r="N261" i="5"/>
  <c r="L261" i="5"/>
  <c r="H261" i="5"/>
  <c r="F261" i="5"/>
  <c r="AB260" i="5"/>
  <c r="Z260" i="5"/>
  <c r="X260" i="5"/>
  <c r="T260" i="5"/>
  <c r="R260" i="5"/>
  <c r="P260" i="5"/>
  <c r="N260" i="5"/>
  <c r="L260" i="5"/>
  <c r="H260" i="5"/>
  <c r="F260" i="5"/>
  <c r="AB259" i="5"/>
  <c r="Z259" i="5"/>
  <c r="X259" i="5"/>
  <c r="T259" i="5"/>
  <c r="R259" i="5"/>
  <c r="P259" i="5"/>
  <c r="N259" i="5"/>
  <c r="L259" i="5"/>
  <c r="H259" i="5"/>
  <c r="F259" i="5"/>
  <c r="AB258" i="5"/>
  <c r="Z258" i="5"/>
  <c r="X258" i="5"/>
  <c r="T258" i="5"/>
  <c r="R258" i="5"/>
  <c r="P258" i="5"/>
  <c r="N258" i="5"/>
  <c r="L258" i="5"/>
  <c r="H258" i="5"/>
  <c r="F258" i="5"/>
  <c r="AB257" i="5"/>
  <c r="Z257" i="5"/>
  <c r="X257" i="5"/>
  <c r="T257" i="5"/>
  <c r="R257" i="5"/>
  <c r="P257" i="5"/>
  <c r="N257" i="5"/>
  <c r="L257" i="5"/>
  <c r="H257" i="5"/>
  <c r="F257" i="5"/>
  <c r="AB256" i="5"/>
  <c r="Z256" i="5"/>
  <c r="X256" i="5"/>
  <c r="T256" i="5"/>
  <c r="R256" i="5"/>
  <c r="P256" i="5"/>
  <c r="N256" i="5"/>
  <c r="L256" i="5"/>
  <c r="H256" i="5"/>
  <c r="F256" i="5"/>
  <c r="AB255" i="5"/>
  <c r="Z255" i="5"/>
  <c r="X255" i="5"/>
  <c r="T255" i="5"/>
  <c r="R255" i="5"/>
  <c r="P255" i="5"/>
  <c r="N255" i="5"/>
  <c r="L255" i="5"/>
  <c r="H255" i="5"/>
  <c r="F255" i="5"/>
  <c r="AB254" i="5"/>
  <c r="Z254" i="5"/>
  <c r="X254" i="5"/>
  <c r="T254" i="5"/>
  <c r="R254" i="5"/>
  <c r="P254" i="5"/>
  <c r="N254" i="5"/>
  <c r="L254" i="5"/>
  <c r="H254" i="5"/>
  <c r="F254" i="5"/>
  <c r="AB253" i="5"/>
  <c r="Z253" i="5"/>
  <c r="X253" i="5"/>
  <c r="T253" i="5"/>
  <c r="R253" i="5"/>
  <c r="P253" i="5"/>
  <c r="N253" i="5"/>
  <c r="L253" i="5"/>
  <c r="H253" i="5"/>
  <c r="F253" i="5"/>
  <c r="AB252" i="5"/>
  <c r="Z252" i="5"/>
  <c r="X252" i="5"/>
  <c r="T252" i="5"/>
  <c r="R252" i="5"/>
  <c r="P252" i="5"/>
  <c r="N252" i="5"/>
  <c r="L252" i="5"/>
  <c r="H252" i="5"/>
  <c r="F252" i="5"/>
  <c r="AB251" i="5"/>
  <c r="Z251" i="5"/>
  <c r="X251" i="5"/>
  <c r="T251" i="5"/>
  <c r="R251" i="5"/>
  <c r="P251" i="5"/>
  <c r="N251" i="5"/>
  <c r="L251" i="5"/>
  <c r="H251" i="5"/>
  <c r="F251" i="5"/>
  <c r="AB250" i="5"/>
  <c r="Z250" i="5"/>
  <c r="X250" i="5"/>
  <c r="T250" i="5"/>
  <c r="R250" i="5"/>
  <c r="P250" i="5"/>
  <c r="N250" i="5"/>
  <c r="L250" i="5"/>
  <c r="H250" i="5"/>
  <c r="F250" i="5"/>
  <c r="AB249" i="5"/>
  <c r="Z249" i="5"/>
  <c r="X249" i="5"/>
  <c r="T249" i="5"/>
  <c r="R249" i="5"/>
  <c r="P249" i="5"/>
  <c r="N249" i="5"/>
  <c r="L249" i="5"/>
  <c r="H249" i="5"/>
  <c r="F249" i="5"/>
  <c r="AB248" i="5"/>
  <c r="Z248" i="5"/>
  <c r="X248" i="5"/>
  <c r="T248" i="5"/>
  <c r="R248" i="5"/>
  <c r="P248" i="5"/>
  <c r="N248" i="5"/>
  <c r="L248" i="5"/>
  <c r="H248" i="5"/>
  <c r="F248" i="5"/>
  <c r="AB247" i="5"/>
  <c r="Z247" i="5"/>
  <c r="X247" i="5"/>
  <c r="T247" i="5"/>
  <c r="R247" i="5"/>
  <c r="P247" i="5"/>
  <c r="N247" i="5"/>
  <c r="L247" i="5"/>
  <c r="H247" i="5"/>
  <c r="F247" i="5"/>
  <c r="AB246" i="5"/>
  <c r="Z246" i="5"/>
  <c r="X246" i="5"/>
  <c r="T246" i="5"/>
  <c r="R246" i="5"/>
  <c r="P246" i="5"/>
  <c r="N246" i="5"/>
  <c r="L246" i="5"/>
  <c r="H246" i="5"/>
  <c r="F246" i="5"/>
  <c r="AB245" i="5"/>
  <c r="Z245" i="5"/>
  <c r="X245" i="5"/>
  <c r="T245" i="5"/>
  <c r="R245" i="5"/>
  <c r="P245" i="5"/>
  <c r="N245" i="5"/>
  <c r="L245" i="5"/>
  <c r="H245" i="5"/>
  <c r="F245" i="5"/>
  <c r="AB244" i="5"/>
  <c r="Z244" i="5"/>
  <c r="X244" i="5"/>
  <c r="T244" i="5"/>
  <c r="R244" i="5"/>
  <c r="P244" i="5"/>
  <c r="N244" i="5"/>
  <c r="L244" i="5"/>
  <c r="H244" i="5"/>
  <c r="F244" i="5"/>
  <c r="AB243" i="5"/>
  <c r="Z243" i="5"/>
  <c r="X243" i="5"/>
  <c r="T243" i="5"/>
  <c r="R243" i="5"/>
  <c r="P243" i="5"/>
  <c r="N243" i="5"/>
  <c r="L243" i="5"/>
  <c r="H243" i="5"/>
  <c r="F243" i="5"/>
  <c r="AB242" i="5"/>
  <c r="Z242" i="5"/>
  <c r="X242" i="5"/>
  <c r="T242" i="5"/>
  <c r="R242" i="5"/>
  <c r="P242" i="5"/>
  <c r="N242" i="5"/>
  <c r="L242" i="5"/>
  <c r="H242" i="5"/>
  <c r="F242" i="5"/>
  <c r="AB241" i="5"/>
  <c r="Z241" i="5"/>
  <c r="X241" i="5"/>
  <c r="T241" i="5"/>
  <c r="R241" i="5"/>
  <c r="P241" i="5"/>
  <c r="N241" i="5"/>
  <c r="L241" i="5"/>
  <c r="H241" i="5"/>
  <c r="F241" i="5"/>
  <c r="AB240" i="5"/>
  <c r="Z240" i="5"/>
  <c r="X240" i="5"/>
  <c r="T240" i="5"/>
  <c r="R240" i="5"/>
  <c r="P240" i="5"/>
  <c r="N240" i="5"/>
  <c r="L240" i="5"/>
  <c r="H240" i="5"/>
  <c r="F240" i="5"/>
  <c r="AB239" i="5"/>
  <c r="Z239" i="5"/>
  <c r="X239" i="5"/>
  <c r="T239" i="5"/>
  <c r="R239" i="5"/>
  <c r="P239" i="5"/>
  <c r="N239" i="5"/>
  <c r="L239" i="5"/>
  <c r="H239" i="5"/>
  <c r="F239" i="5"/>
  <c r="AB238" i="5"/>
  <c r="Z238" i="5"/>
  <c r="X238" i="5"/>
  <c r="T238" i="5"/>
  <c r="R238" i="5"/>
  <c r="P238" i="5"/>
  <c r="N238" i="5"/>
  <c r="L238" i="5"/>
  <c r="H238" i="5"/>
  <c r="F238" i="5"/>
  <c r="AB237" i="5"/>
  <c r="Z237" i="5"/>
  <c r="X237" i="5"/>
  <c r="T237" i="5"/>
  <c r="R237" i="5"/>
  <c r="P237" i="5"/>
  <c r="N237" i="5"/>
  <c r="L237" i="5"/>
  <c r="H237" i="5"/>
  <c r="F237" i="5"/>
  <c r="AB236" i="5"/>
  <c r="Z236" i="5"/>
  <c r="X236" i="5"/>
  <c r="T236" i="5"/>
  <c r="R236" i="5"/>
  <c r="P236" i="5"/>
  <c r="N236" i="5"/>
  <c r="L236" i="5"/>
  <c r="H236" i="5"/>
  <c r="F236" i="5"/>
  <c r="AB235" i="5"/>
  <c r="Z235" i="5"/>
  <c r="X235" i="5"/>
  <c r="T235" i="5"/>
  <c r="R235" i="5"/>
  <c r="P235" i="5"/>
  <c r="N235" i="5"/>
  <c r="L235" i="5"/>
  <c r="H235" i="5"/>
  <c r="F235" i="5"/>
  <c r="AB234" i="5"/>
  <c r="Z234" i="5"/>
  <c r="X234" i="5"/>
  <c r="T234" i="5"/>
  <c r="R234" i="5"/>
  <c r="P234" i="5"/>
  <c r="N234" i="5"/>
  <c r="L234" i="5"/>
  <c r="H234" i="5"/>
  <c r="F234" i="5"/>
  <c r="AB233" i="5"/>
  <c r="Z233" i="5"/>
  <c r="X233" i="5"/>
  <c r="T233" i="5"/>
  <c r="R233" i="5"/>
  <c r="P233" i="5"/>
  <c r="N233" i="5"/>
  <c r="L233" i="5"/>
  <c r="H233" i="5"/>
  <c r="F233" i="5"/>
  <c r="AB232" i="5"/>
  <c r="Z232" i="5"/>
  <c r="X232" i="5"/>
  <c r="T232" i="5"/>
  <c r="R232" i="5"/>
  <c r="P232" i="5"/>
  <c r="N232" i="5"/>
  <c r="L232" i="5"/>
  <c r="H232" i="5"/>
  <c r="F232" i="5"/>
  <c r="AB231" i="5"/>
  <c r="Z231" i="5"/>
  <c r="X231" i="5"/>
  <c r="T231" i="5"/>
  <c r="R231" i="5"/>
  <c r="P231" i="5"/>
  <c r="N231" i="5"/>
  <c r="L231" i="5"/>
  <c r="H231" i="5"/>
  <c r="F231" i="5"/>
  <c r="AB230" i="5"/>
  <c r="Z230" i="5"/>
  <c r="X230" i="5"/>
  <c r="T230" i="5"/>
  <c r="R230" i="5"/>
  <c r="P230" i="5"/>
  <c r="N230" i="5"/>
  <c r="L230" i="5"/>
  <c r="H230" i="5"/>
  <c r="F230" i="5"/>
  <c r="AB229" i="5"/>
  <c r="Z229" i="5"/>
  <c r="X229" i="5"/>
  <c r="T229" i="5"/>
  <c r="R229" i="5"/>
  <c r="P229" i="5"/>
  <c r="N229" i="5"/>
  <c r="L229" i="5"/>
  <c r="H229" i="5"/>
  <c r="F229" i="5"/>
  <c r="AB228" i="5"/>
  <c r="Z228" i="5"/>
  <c r="X228" i="5"/>
  <c r="T228" i="5"/>
  <c r="R228" i="5"/>
  <c r="P228" i="5"/>
  <c r="N228" i="5"/>
  <c r="L228" i="5"/>
  <c r="H228" i="5"/>
  <c r="F228" i="5"/>
  <c r="AB227" i="5"/>
  <c r="Z227" i="5"/>
  <c r="X227" i="5"/>
  <c r="T227" i="5"/>
  <c r="R227" i="5"/>
  <c r="P227" i="5"/>
  <c r="N227" i="5"/>
  <c r="L227" i="5"/>
  <c r="H227" i="5"/>
  <c r="F227" i="5"/>
  <c r="AB226" i="5"/>
  <c r="Z226" i="5"/>
  <c r="X226" i="5"/>
  <c r="T226" i="5"/>
  <c r="R226" i="5"/>
  <c r="P226" i="5"/>
  <c r="N226" i="5"/>
  <c r="L226" i="5"/>
  <c r="H226" i="5"/>
  <c r="F226" i="5"/>
  <c r="AB225" i="5"/>
  <c r="Z225" i="5"/>
  <c r="X225" i="5"/>
  <c r="T225" i="5"/>
  <c r="R225" i="5"/>
  <c r="P225" i="5"/>
  <c r="N225" i="5"/>
  <c r="L225" i="5"/>
  <c r="H225" i="5"/>
  <c r="F225" i="5"/>
  <c r="AB224" i="5"/>
  <c r="Z224" i="5"/>
  <c r="X224" i="5"/>
  <c r="T224" i="5"/>
  <c r="R224" i="5"/>
  <c r="P224" i="5"/>
  <c r="N224" i="5"/>
  <c r="L224" i="5"/>
  <c r="H224" i="5"/>
  <c r="F224" i="5"/>
  <c r="AB223" i="5"/>
  <c r="Z223" i="5"/>
  <c r="X223" i="5"/>
  <c r="T223" i="5"/>
  <c r="R223" i="5"/>
  <c r="P223" i="5"/>
  <c r="N223" i="5"/>
  <c r="L223" i="5"/>
  <c r="H223" i="5"/>
  <c r="F223" i="5"/>
  <c r="AB222" i="5"/>
  <c r="Z222" i="5"/>
  <c r="X222" i="5"/>
  <c r="T222" i="5"/>
  <c r="R222" i="5"/>
  <c r="P222" i="5"/>
  <c r="N222" i="5"/>
  <c r="L222" i="5"/>
  <c r="H222" i="5"/>
  <c r="F222" i="5"/>
  <c r="AB221" i="5"/>
  <c r="Z221" i="5"/>
  <c r="X221" i="5"/>
  <c r="T221" i="5"/>
  <c r="R221" i="5"/>
  <c r="P221" i="5"/>
  <c r="N221" i="5"/>
  <c r="L221" i="5"/>
  <c r="H221" i="5"/>
  <c r="F221" i="5"/>
  <c r="AB220" i="5"/>
  <c r="Z220" i="5"/>
  <c r="X220" i="5"/>
  <c r="T220" i="5"/>
  <c r="R220" i="5"/>
  <c r="P220" i="5"/>
  <c r="N220" i="5"/>
  <c r="L220" i="5"/>
  <c r="H220" i="5"/>
  <c r="F220" i="5"/>
  <c r="AB219" i="5"/>
  <c r="Z219" i="5"/>
  <c r="X219" i="5"/>
  <c r="T219" i="5"/>
  <c r="R219" i="5"/>
  <c r="P219" i="5"/>
  <c r="N219" i="5"/>
  <c r="L219" i="5"/>
  <c r="H219" i="5"/>
  <c r="F219" i="5"/>
  <c r="AB218" i="5"/>
  <c r="Z218" i="5"/>
  <c r="X218" i="5"/>
  <c r="T218" i="5"/>
  <c r="R218" i="5"/>
  <c r="P218" i="5"/>
  <c r="N218" i="5"/>
  <c r="L218" i="5"/>
  <c r="H218" i="5"/>
  <c r="F218" i="5"/>
  <c r="AB217" i="5"/>
  <c r="Z217" i="5"/>
  <c r="X217" i="5"/>
  <c r="T217" i="5"/>
  <c r="R217" i="5"/>
  <c r="P217" i="5"/>
  <c r="N217" i="5"/>
  <c r="L217" i="5"/>
  <c r="H217" i="5"/>
  <c r="F217" i="5"/>
  <c r="AB216" i="5"/>
  <c r="Z216" i="5"/>
  <c r="X216" i="5"/>
  <c r="T216" i="5"/>
  <c r="R216" i="5"/>
  <c r="P216" i="5"/>
  <c r="N216" i="5"/>
  <c r="L216" i="5"/>
  <c r="H216" i="5"/>
  <c r="F216" i="5"/>
  <c r="AB215" i="5"/>
  <c r="Z215" i="5"/>
  <c r="X215" i="5"/>
  <c r="T215" i="5"/>
  <c r="R215" i="5"/>
  <c r="P215" i="5"/>
  <c r="N215" i="5"/>
  <c r="L215" i="5"/>
  <c r="H215" i="5"/>
  <c r="F215" i="5"/>
  <c r="AB214" i="5"/>
  <c r="Z214" i="5"/>
  <c r="X214" i="5"/>
  <c r="T214" i="5"/>
  <c r="R214" i="5"/>
  <c r="P214" i="5"/>
  <c r="N214" i="5"/>
  <c r="L214" i="5"/>
  <c r="H214" i="5"/>
  <c r="F214" i="5"/>
  <c r="AB213" i="5"/>
  <c r="Z213" i="5"/>
  <c r="X213" i="5"/>
  <c r="T213" i="5"/>
  <c r="R213" i="5"/>
  <c r="P213" i="5"/>
  <c r="N213" i="5"/>
  <c r="L213" i="5"/>
  <c r="H213" i="5"/>
  <c r="F213" i="5"/>
  <c r="AB212" i="5"/>
  <c r="Z212" i="5"/>
  <c r="X212" i="5"/>
  <c r="T212" i="5"/>
  <c r="R212" i="5"/>
  <c r="P212" i="5"/>
  <c r="N212" i="5"/>
  <c r="L212" i="5"/>
  <c r="H212" i="5"/>
  <c r="F212" i="5"/>
  <c r="AB211" i="5"/>
  <c r="Z211" i="5"/>
  <c r="X211" i="5"/>
  <c r="T211" i="5"/>
  <c r="R211" i="5"/>
  <c r="P211" i="5"/>
  <c r="N211" i="5"/>
  <c r="L211" i="5"/>
  <c r="H211" i="5"/>
  <c r="F211" i="5"/>
  <c r="AB210" i="5"/>
  <c r="Z210" i="5"/>
  <c r="X210" i="5"/>
  <c r="T210" i="5"/>
  <c r="R210" i="5"/>
  <c r="P210" i="5"/>
  <c r="N210" i="5"/>
  <c r="L210" i="5"/>
  <c r="H210" i="5"/>
  <c r="F210" i="5"/>
  <c r="AB209" i="5"/>
  <c r="Z209" i="5"/>
  <c r="X209" i="5"/>
  <c r="T209" i="5"/>
  <c r="R209" i="5"/>
  <c r="P209" i="5"/>
  <c r="N209" i="5"/>
  <c r="L209" i="5"/>
  <c r="H209" i="5"/>
  <c r="F209" i="5"/>
  <c r="AB208" i="5"/>
  <c r="Z208" i="5"/>
  <c r="X208" i="5"/>
  <c r="T208" i="5"/>
  <c r="R208" i="5"/>
  <c r="P208" i="5"/>
  <c r="N208" i="5"/>
  <c r="L208" i="5"/>
  <c r="H208" i="5"/>
  <c r="F208" i="5"/>
  <c r="AB207" i="5"/>
  <c r="Z207" i="5"/>
  <c r="X207" i="5"/>
  <c r="T207" i="5"/>
  <c r="R207" i="5"/>
  <c r="P207" i="5"/>
  <c r="N207" i="5"/>
  <c r="L207" i="5"/>
  <c r="H207" i="5"/>
  <c r="F207" i="5"/>
  <c r="AB206" i="5"/>
  <c r="Z206" i="5"/>
  <c r="X206" i="5"/>
  <c r="T206" i="5"/>
  <c r="R206" i="5"/>
  <c r="P206" i="5"/>
  <c r="N206" i="5"/>
  <c r="L206" i="5"/>
  <c r="H206" i="5"/>
  <c r="F206" i="5"/>
  <c r="AB205" i="5"/>
  <c r="Z205" i="5"/>
  <c r="X205" i="5"/>
  <c r="T205" i="5"/>
  <c r="R205" i="5"/>
  <c r="P205" i="5"/>
  <c r="N205" i="5"/>
  <c r="L205" i="5"/>
  <c r="H205" i="5"/>
  <c r="F205" i="5"/>
  <c r="AB204" i="5"/>
  <c r="Z204" i="5"/>
  <c r="X204" i="5"/>
  <c r="T204" i="5"/>
  <c r="R204" i="5"/>
  <c r="P204" i="5"/>
  <c r="N204" i="5"/>
  <c r="L204" i="5"/>
  <c r="H204" i="5"/>
  <c r="F204" i="5"/>
  <c r="AB203" i="5"/>
  <c r="Z203" i="5"/>
  <c r="X203" i="5"/>
  <c r="T203" i="5"/>
  <c r="R203" i="5"/>
  <c r="P203" i="5"/>
  <c r="N203" i="5"/>
  <c r="L203" i="5"/>
  <c r="H203" i="5"/>
  <c r="F203" i="5"/>
  <c r="AB202" i="5"/>
  <c r="Z202" i="5"/>
  <c r="X202" i="5"/>
  <c r="T202" i="5"/>
  <c r="R202" i="5"/>
  <c r="P202" i="5"/>
  <c r="N202" i="5"/>
  <c r="L202" i="5"/>
  <c r="H202" i="5"/>
  <c r="F202" i="5"/>
  <c r="AB201" i="5"/>
  <c r="Z201" i="5"/>
  <c r="X201" i="5"/>
  <c r="T201" i="5"/>
  <c r="R201" i="5"/>
  <c r="P201" i="5"/>
  <c r="N201" i="5"/>
  <c r="L201" i="5"/>
  <c r="H201" i="5"/>
  <c r="F201" i="5"/>
  <c r="AB200" i="5"/>
  <c r="Z200" i="5"/>
  <c r="X200" i="5"/>
  <c r="T200" i="5"/>
  <c r="R200" i="5"/>
  <c r="P200" i="5"/>
  <c r="N200" i="5"/>
  <c r="L200" i="5"/>
  <c r="H200" i="5"/>
  <c r="F200" i="5"/>
  <c r="AB199" i="5"/>
  <c r="Z199" i="5"/>
  <c r="X199" i="5"/>
  <c r="T199" i="5"/>
  <c r="R199" i="5"/>
  <c r="P199" i="5"/>
  <c r="N199" i="5"/>
  <c r="L199" i="5"/>
  <c r="H199" i="5"/>
  <c r="F199" i="5"/>
  <c r="AB198" i="5"/>
  <c r="Z198" i="5"/>
  <c r="X198" i="5"/>
  <c r="T198" i="5"/>
  <c r="R198" i="5"/>
  <c r="P198" i="5"/>
  <c r="N198" i="5"/>
  <c r="L198" i="5"/>
  <c r="H198" i="5"/>
  <c r="F198" i="5"/>
  <c r="AB197" i="5"/>
  <c r="Z197" i="5"/>
  <c r="X197" i="5"/>
  <c r="T197" i="5"/>
  <c r="R197" i="5"/>
  <c r="P197" i="5"/>
  <c r="N197" i="5"/>
  <c r="L197" i="5"/>
  <c r="H197" i="5"/>
  <c r="F197" i="5"/>
  <c r="AB196" i="5"/>
  <c r="Z196" i="5"/>
  <c r="X196" i="5"/>
  <c r="T196" i="5"/>
  <c r="R196" i="5"/>
  <c r="P196" i="5"/>
  <c r="N196" i="5"/>
  <c r="L196" i="5"/>
  <c r="H196" i="5"/>
  <c r="F196" i="5"/>
  <c r="AB195" i="5"/>
  <c r="Z195" i="5"/>
  <c r="X195" i="5"/>
  <c r="T195" i="5"/>
  <c r="R195" i="5"/>
  <c r="P195" i="5"/>
  <c r="N195" i="5"/>
  <c r="L195" i="5"/>
  <c r="H195" i="5"/>
  <c r="F195" i="5"/>
  <c r="AB194" i="5"/>
  <c r="Z194" i="5"/>
  <c r="X194" i="5"/>
  <c r="T194" i="5"/>
  <c r="R194" i="5"/>
  <c r="P194" i="5"/>
  <c r="N194" i="5"/>
  <c r="L194" i="5"/>
  <c r="H194" i="5"/>
  <c r="F194" i="5"/>
  <c r="AB193" i="5"/>
  <c r="Z193" i="5"/>
  <c r="X193" i="5"/>
  <c r="T193" i="5"/>
  <c r="R193" i="5"/>
  <c r="P193" i="5"/>
  <c r="N193" i="5"/>
  <c r="L193" i="5"/>
  <c r="H193" i="5"/>
  <c r="F193" i="5"/>
  <c r="AB192" i="5"/>
  <c r="Z192" i="5"/>
  <c r="X192" i="5"/>
  <c r="T192" i="5"/>
  <c r="R192" i="5"/>
  <c r="P192" i="5"/>
  <c r="N192" i="5"/>
  <c r="L192" i="5"/>
  <c r="H192" i="5"/>
  <c r="F192" i="5"/>
  <c r="AB191" i="5"/>
  <c r="Z191" i="5"/>
  <c r="X191" i="5"/>
  <c r="T191" i="5"/>
  <c r="R191" i="5"/>
  <c r="P191" i="5"/>
  <c r="N191" i="5"/>
  <c r="L191" i="5"/>
  <c r="H191" i="5"/>
  <c r="F191" i="5"/>
  <c r="AB190" i="5"/>
  <c r="Z190" i="5"/>
  <c r="X190" i="5"/>
  <c r="T190" i="5"/>
  <c r="R190" i="5"/>
  <c r="P190" i="5"/>
  <c r="N190" i="5"/>
  <c r="L190" i="5"/>
  <c r="H190" i="5"/>
  <c r="F190" i="5"/>
  <c r="AB189" i="5"/>
  <c r="Z189" i="5"/>
  <c r="X189" i="5"/>
  <c r="T189" i="5"/>
  <c r="R189" i="5"/>
  <c r="P189" i="5"/>
  <c r="N189" i="5"/>
  <c r="L189" i="5"/>
  <c r="H189" i="5"/>
  <c r="F189" i="5"/>
  <c r="AB188" i="5"/>
  <c r="Z188" i="5"/>
  <c r="X188" i="5"/>
  <c r="T188" i="5"/>
  <c r="R188" i="5"/>
  <c r="P188" i="5"/>
  <c r="N188" i="5"/>
  <c r="L188" i="5"/>
  <c r="H188" i="5"/>
  <c r="F188" i="5"/>
  <c r="AB187" i="5"/>
  <c r="Z187" i="5"/>
  <c r="X187" i="5"/>
  <c r="T187" i="5"/>
  <c r="R187" i="5"/>
  <c r="P187" i="5"/>
  <c r="N187" i="5"/>
  <c r="L187" i="5"/>
  <c r="H187" i="5"/>
  <c r="F187" i="5"/>
  <c r="AB186" i="5"/>
  <c r="Z186" i="5"/>
  <c r="X186" i="5"/>
  <c r="T186" i="5"/>
  <c r="R186" i="5"/>
  <c r="P186" i="5"/>
  <c r="N186" i="5"/>
  <c r="L186" i="5"/>
  <c r="H186" i="5"/>
  <c r="F186" i="5"/>
  <c r="AB185" i="5"/>
  <c r="Z185" i="5"/>
  <c r="X185" i="5"/>
  <c r="T185" i="5"/>
  <c r="R185" i="5"/>
  <c r="P185" i="5"/>
  <c r="N185" i="5"/>
  <c r="L185" i="5"/>
  <c r="H185" i="5"/>
  <c r="F185" i="5"/>
  <c r="AB184" i="5"/>
  <c r="Z184" i="5"/>
  <c r="X184" i="5"/>
  <c r="T184" i="5"/>
  <c r="R184" i="5"/>
  <c r="P184" i="5"/>
  <c r="N184" i="5"/>
  <c r="L184" i="5"/>
  <c r="H184" i="5"/>
  <c r="F184" i="5"/>
  <c r="AB183" i="5"/>
  <c r="Z183" i="5"/>
  <c r="X183" i="5"/>
  <c r="T183" i="5"/>
  <c r="R183" i="5"/>
  <c r="P183" i="5"/>
  <c r="N183" i="5"/>
  <c r="L183" i="5"/>
  <c r="H183" i="5"/>
  <c r="F183" i="5"/>
  <c r="AB182" i="5"/>
  <c r="Z182" i="5"/>
  <c r="X182" i="5"/>
  <c r="T182" i="5"/>
  <c r="R182" i="5"/>
  <c r="P182" i="5"/>
  <c r="N182" i="5"/>
  <c r="L182" i="5"/>
  <c r="H182" i="5"/>
  <c r="F182" i="5"/>
  <c r="AB181" i="5"/>
  <c r="Z181" i="5"/>
  <c r="X181" i="5"/>
  <c r="T181" i="5"/>
  <c r="R181" i="5"/>
  <c r="P181" i="5"/>
  <c r="N181" i="5"/>
  <c r="L181" i="5"/>
  <c r="H181" i="5"/>
  <c r="F181" i="5"/>
  <c r="AB180" i="5"/>
  <c r="Z180" i="5"/>
  <c r="X180" i="5"/>
  <c r="T180" i="5"/>
  <c r="R180" i="5"/>
  <c r="P180" i="5"/>
  <c r="N180" i="5"/>
  <c r="L180" i="5"/>
  <c r="H180" i="5"/>
  <c r="F180" i="5"/>
  <c r="AB179" i="5"/>
  <c r="Z179" i="5"/>
  <c r="X179" i="5"/>
  <c r="T179" i="5"/>
  <c r="R179" i="5"/>
  <c r="P179" i="5"/>
  <c r="N179" i="5"/>
  <c r="L179" i="5"/>
  <c r="H179" i="5"/>
  <c r="F179" i="5"/>
  <c r="AB178" i="5"/>
  <c r="Z178" i="5"/>
  <c r="X178" i="5"/>
  <c r="T178" i="5"/>
  <c r="R178" i="5"/>
  <c r="P178" i="5"/>
  <c r="N178" i="5"/>
  <c r="L178" i="5"/>
  <c r="H178" i="5"/>
  <c r="F178" i="5"/>
  <c r="AB177" i="5"/>
  <c r="Z177" i="5"/>
  <c r="X177" i="5"/>
  <c r="T177" i="5"/>
  <c r="R177" i="5"/>
  <c r="P177" i="5"/>
  <c r="N177" i="5"/>
  <c r="L177" i="5"/>
  <c r="H177" i="5"/>
  <c r="F177" i="5"/>
  <c r="AB176" i="5"/>
  <c r="Z176" i="5"/>
  <c r="X176" i="5"/>
  <c r="T176" i="5"/>
  <c r="R176" i="5"/>
  <c r="P176" i="5"/>
  <c r="N176" i="5"/>
  <c r="L176" i="5"/>
  <c r="H176" i="5"/>
  <c r="F176" i="5"/>
  <c r="AB175" i="5"/>
  <c r="Z175" i="5"/>
  <c r="X175" i="5"/>
  <c r="T175" i="5"/>
  <c r="R175" i="5"/>
  <c r="P175" i="5"/>
  <c r="N175" i="5"/>
  <c r="L175" i="5"/>
  <c r="H175" i="5"/>
  <c r="F175" i="5"/>
  <c r="AB174" i="5"/>
  <c r="Z174" i="5"/>
  <c r="X174" i="5"/>
  <c r="T174" i="5"/>
  <c r="R174" i="5"/>
  <c r="P174" i="5"/>
  <c r="N174" i="5"/>
  <c r="L174" i="5"/>
  <c r="H174" i="5"/>
  <c r="F174" i="5"/>
  <c r="AB173" i="5"/>
  <c r="Z173" i="5"/>
  <c r="X173" i="5"/>
  <c r="T173" i="5"/>
  <c r="R173" i="5"/>
  <c r="P173" i="5"/>
  <c r="N173" i="5"/>
  <c r="L173" i="5"/>
  <c r="H173" i="5"/>
  <c r="F173" i="5"/>
  <c r="AB172" i="5"/>
  <c r="Z172" i="5"/>
  <c r="X172" i="5"/>
  <c r="T172" i="5"/>
  <c r="R172" i="5"/>
  <c r="P172" i="5"/>
  <c r="N172" i="5"/>
  <c r="L172" i="5"/>
  <c r="H172" i="5"/>
  <c r="F172" i="5"/>
  <c r="AB171" i="5"/>
  <c r="Z171" i="5"/>
  <c r="X171" i="5"/>
  <c r="T171" i="5"/>
  <c r="R171" i="5"/>
  <c r="P171" i="5"/>
  <c r="N171" i="5"/>
  <c r="L171" i="5"/>
  <c r="H171" i="5"/>
  <c r="F171" i="5"/>
  <c r="AB170" i="5"/>
  <c r="Z170" i="5"/>
  <c r="X170" i="5"/>
  <c r="T170" i="5"/>
  <c r="R170" i="5"/>
  <c r="P170" i="5"/>
  <c r="N170" i="5"/>
  <c r="L170" i="5"/>
  <c r="H170" i="5"/>
  <c r="F170" i="5"/>
  <c r="AB169" i="5"/>
  <c r="Z169" i="5"/>
  <c r="X169" i="5"/>
  <c r="T169" i="5"/>
  <c r="R169" i="5"/>
  <c r="P169" i="5"/>
  <c r="N169" i="5"/>
  <c r="L169" i="5"/>
  <c r="H169" i="5"/>
  <c r="F169" i="5"/>
  <c r="AB168" i="5"/>
  <c r="Z168" i="5"/>
  <c r="X168" i="5"/>
  <c r="T168" i="5"/>
  <c r="R168" i="5"/>
  <c r="P168" i="5"/>
  <c r="N168" i="5"/>
  <c r="L168" i="5"/>
  <c r="H168" i="5"/>
  <c r="F168" i="5"/>
  <c r="AB167" i="5"/>
  <c r="Z167" i="5"/>
  <c r="X167" i="5"/>
  <c r="T167" i="5"/>
  <c r="R167" i="5"/>
  <c r="P167" i="5"/>
  <c r="N167" i="5"/>
  <c r="L167" i="5"/>
  <c r="H167" i="5"/>
  <c r="F167" i="5"/>
  <c r="AB166" i="5"/>
  <c r="Z166" i="5"/>
  <c r="X166" i="5"/>
  <c r="T166" i="5"/>
  <c r="R166" i="5"/>
  <c r="P166" i="5"/>
  <c r="N166" i="5"/>
  <c r="L166" i="5"/>
  <c r="H166" i="5"/>
  <c r="F166" i="5"/>
  <c r="AB165" i="5"/>
  <c r="Z165" i="5"/>
  <c r="X165" i="5"/>
  <c r="T165" i="5"/>
  <c r="R165" i="5"/>
  <c r="P165" i="5"/>
  <c r="N165" i="5"/>
  <c r="L165" i="5"/>
  <c r="H165" i="5"/>
  <c r="F165" i="5"/>
  <c r="AB164" i="5"/>
  <c r="Z164" i="5"/>
  <c r="X164" i="5"/>
  <c r="T164" i="5"/>
  <c r="R164" i="5"/>
  <c r="P164" i="5"/>
  <c r="N164" i="5"/>
  <c r="L164" i="5"/>
  <c r="H164" i="5"/>
  <c r="F164" i="5"/>
  <c r="AB163" i="5"/>
  <c r="Z163" i="5"/>
  <c r="X163" i="5"/>
  <c r="T163" i="5"/>
  <c r="R163" i="5"/>
  <c r="P163" i="5"/>
  <c r="N163" i="5"/>
  <c r="L163" i="5"/>
  <c r="H163" i="5"/>
  <c r="F163" i="5"/>
  <c r="AB162" i="5"/>
  <c r="Z162" i="5"/>
  <c r="X162" i="5"/>
  <c r="T162" i="5"/>
  <c r="R162" i="5"/>
  <c r="P162" i="5"/>
  <c r="N162" i="5"/>
  <c r="L162" i="5"/>
  <c r="H162" i="5"/>
  <c r="F162" i="5"/>
  <c r="AB161" i="5"/>
  <c r="Z161" i="5"/>
  <c r="X161" i="5"/>
  <c r="T161" i="5"/>
  <c r="R161" i="5"/>
  <c r="P161" i="5"/>
  <c r="N161" i="5"/>
  <c r="L161" i="5"/>
  <c r="H161" i="5"/>
  <c r="F161" i="5"/>
  <c r="AB160" i="5"/>
  <c r="Z160" i="5"/>
  <c r="X160" i="5"/>
  <c r="T160" i="5"/>
  <c r="R160" i="5"/>
  <c r="P160" i="5"/>
  <c r="N160" i="5"/>
  <c r="L160" i="5"/>
  <c r="H160" i="5"/>
  <c r="F160" i="5"/>
  <c r="AB159" i="5"/>
  <c r="Z159" i="5"/>
  <c r="X159" i="5"/>
  <c r="T159" i="5"/>
  <c r="R159" i="5"/>
  <c r="P159" i="5"/>
  <c r="N159" i="5"/>
  <c r="L159" i="5"/>
  <c r="H159" i="5"/>
  <c r="F159" i="5"/>
  <c r="AB158" i="5"/>
  <c r="Z158" i="5"/>
  <c r="X158" i="5"/>
  <c r="T158" i="5"/>
  <c r="R158" i="5"/>
  <c r="P158" i="5"/>
  <c r="N158" i="5"/>
  <c r="L158" i="5"/>
  <c r="H158" i="5"/>
  <c r="F158" i="5"/>
  <c r="AB157" i="5"/>
  <c r="Z157" i="5"/>
  <c r="X157" i="5"/>
  <c r="T157" i="5"/>
  <c r="R157" i="5"/>
  <c r="P157" i="5"/>
  <c r="N157" i="5"/>
  <c r="L157" i="5"/>
  <c r="H157" i="5"/>
  <c r="F157" i="5"/>
  <c r="AB156" i="5"/>
  <c r="Z156" i="5"/>
  <c r="X156" i="5"/>
  <c r="T156" i="5"/>
  <c r="R156" i="5"/>
  <c r="P156" i="5"/>
  <c r="N156" i="5"/>
  <c r="L156" i="5"/>
  <c r="H156" i="5"/>
  <c r="F156" i="5"/>
  <c r="AB155" i="5"/>
  <c r="Z155" i="5"/>
  <c r="X155" i="5"/>
  <c r="T155" i="5"/>
  <c r="R155" i="5"/>
  <c r="P155" i="5"/>
  <c r="N155" i="5"/>
  <c r="L155" i="5"/>
  <c r="H155" i="5"/>
  <c r="F155" i="5"/>
  <c r="AB154" i="5"/>
  <c r="Z154" i="5"/>
  <c r="X154" i="5"/>
  <c r="T154" i="5"/>
  <c r="R154" i="5"/>
  <c r="P154" i="5"/>
  <c r="N154" i="5"/>
  <c r="L154" i="5"/>
  <c r="H154" i="5"/>
  <c r="F154" i="5"/>
  <c r="AB153" i="5"/>
  <c r="Z153" i="5"/>
  <c r="X153" i="5"/>
  <c r="T153" i="5"/>
  <c r="R153" i="5"/>
  <c r="P153" i="5"/>
  <c r="N153" i="5"/>
  <c r="L153" i="5"/>
  <c r="H153" i="5"/>
  <c r="F153" i="5"/>
  <c r="AB152" i="5"/>
  <c r="Z152" i="5"/>
  <c r="X152" i="5"/>
  <c r="T152" i="5"/>
  <c r="R152" i="5"/>
  <c r="P152" i="5"/>
  <c r="N152" i="5"/>
  <c r="L152" i="5"/>
  <c r="H152" i="5"/>
  <c r="F152" i="5"/>
  <c r="AB151" i="5"/>
  <c r="Z151" i="5"/>
  <c r="X151" i="5"/>
  <c r="T151" i="5"/>
  <c r="R151" i="5"/>
  <c r="P151" i="5"/>
  <c r="N151" i="5"/>
  <c r="L151" i="5"/>
  <c r="H151" i="5"/>
  <c r="F151" i="5"/>
  <c r="AB150" i="5"/>
  <c r="Z150" i="5"/>
  <c r="X150" i="5"/>
  <c r="T150" i="5"/>
  <c r="R150" i="5"/>
  <c r="P150" i="5"/>
  <c r="N150" i="5"/>
  <c r="L150" i="5"/>
  <c r="H150" i="5"/>
  <c r="F150" i="5"/>
  <c r="AB149" i="5"/>
  <c r="Z149" i="5"/>
  <c r="X149" i="5"/>
  <c r="T149" i="5"/>
  <c r="R149" i="5"/>
  <c r="P149" i="5"/>
  <c r="N149" i="5"/>
  <c r="L149" i="5"/>
  <c r="H149" i="5"/>
  <c r="F149" i="5"/>
  <c r="AB148" i="5"/>
  <c r="Z148" i="5"/>
  <c r="X148" i="5"/>
  <c r="T148" i="5"/>
  <c r="R148" i="5"/>
  <c r="P148" i="5"/>
  <c r="N148" i="5"/>
  <c r="L148" i="5"/>
  <c r="H148" i="5"/>
  <c r="F148" i="5"/>
  <c r="AB147" i="5"/>
  <c r="Z147" i="5"/>
  <c r="X147" i="5"/>
  <c r="T147" i="5"/>
  <c r="R147" i="5"/>
  <c r="P147" i="5"/>
  <c r="N147" i="5"/>
  <c r="L147" i="5"/>
  <c r="H147" i="5"/>
  <c r="F147" i="5"/>
  <c r="AB146" i="5"/>
  <c r="Z146" i="5"/>
  <c r="X146" i="5"/>
  <c r="T146" i="5"/>
  <c r="R146" i="5"/>
  <c r="P146" i="5"/>
  <c r="N146" i="5"/>
  <c r="L146" i="5"/>
  <c r="H146" i="5"/>
  <c r="F146" i="5"/>
  <c r="AB145" i="5"/>
  <c r="Z145" i="5"/>
  <c r="X145" i="5"/>
  <c r="T145" i="5"/>
  <c r="R145" i="5"/>
  <c r="P145" i="5"/>
  <c r="N145" i="5"/>
  <c r="L145" i="5"/>
  <c r="H145" i="5"/>
  <c r="F145" i="5"/>
  <c r="AB144" i="5"/>
  <c r="Z144" i="5"/>
  <c r="X144" i="5"/>
  <c r="T144" i="5"/>
  <c r="R144" i="5"/>
  <c r="P144" i="5"/>
  <c r="N144" i="5"/>
  <c r="L144" i="5"/>
  <c r="H144" i="5"/>
  <c r="F144" i="5"/>
  <c r="AB143" i="5"/>
  <c r="Z143" i="5"/>
  <c r="X143" i="5"/>
  <c r="T143" i="5"/>
  <c r="R143" i="5"/>
  <c r="P143" i="5"/>
  <c r="N143" i="5"/>
  <c r="L143" i="5"/>
  <c r="H143" i="5"/>
  <c r="F143" i="5"/>
  <c r="AB142" i="5"/>
  <c r="Z142" i="5"/>
  <c r="X142" i="5"/>
  <c r="T142" i="5"/>
  <c r="R142" i="5"/>
  <c r="P142" i="5"/>
  <c r="N142" i="5"/>
  <c r="L142" i="5"/>
  <c r="H142" i="5"/>
  <c r="F142" i="5"/>
  <c r="AB141" i="5"/>
  <c r="Z141" i="5"/>
  <c r="X141" i="5"/>
  <c r="T141" i="5"/>
  <c r="R141" i="5"/>
  <c r="P141" i="5"/>
  <c r="N141" i="5"/>
  <c r="L141" i="5"/>
  <c r="H141" i="5"/>
  <c r="F141" i="5"/>
  <c r="AB140" i="5"/>
  <c r="Z140" i="5"/>
  <c r="X140" i="5"/>
  <c r="T140" i="5"/>
  <c r="R140" i="5"/>
  <c r="P140" i="5"/>
  <c r="N140" i="5"/>
  <c r="L140" i="5"/>
  <c r="H140" i="5"/>
  <c r="F140" i="5"/>
  <c r="AB139" i="5"/>
  <c r="Z139" i="5"/>
  <c r="X139" i="5"/>
  <c r="T139" i="5"/>
  <c r="R139" i="5"/>
  <c r="P139" i="5"/>
  <c r="N139" i="5"/>
  <c r="L139" i="5"/>
  <c r="H139" i="5"/>
  <c r="F139" i="5"/>
  <c r="AB138" i="5"/>
  <c r="Z138" i="5"/>
  <c r="X138" i="5"/>
  <c r="T138" i="5"/>
  <c r="R138" i="5"/>
  <c r="P138" i="5"/>
  <c r="N138" i="5"/>
  <c r="L138" i="5"/>
  <c r="H138" i="5"/>
  <c r="F138" i="5"/>
  <c r="AB137" i="5"/>
  <c r="Z137" i="5"/>
  <c r="X137" i="5"/>
  <c r="T137" i="5"/>
  <c r="R137" i="5"/>
  <c r="P137" i="5"/>
  <c r="N137" i="5"/>
  <c r="L137" i="5"/>
  <c r="H137" i="5"/>
  <c r="F137" i="5"/>
  <c r="AB136" i="5"/>
  <c r="Z136" i="5"/>
  <c r="X136" i="5"/>
  <c r="T136" i="5"/>
  <c r="R136" i="5"/>
  <c r="P136" i="5"/>
  <c r="N136" i="5"/>
  <c r="L136" i="5"/>
  <c r="H136" i="5"/>
  <c r="F136" i="5"/>
  <c r="AB135" i="5"/>
  <c r="Z135" i="5"/>
  <c r="X135" i="5"/>
  <c r="T135" i="5"/>
  <c r="R135" i="5"/>
  <c r="P135" i="5"/>
  <c r="N135" i="5"/>
  <c r="L135" i="5"/>
  <c r="H135" i="5"/>
  <c r="F135" i="5"/>
  <c r="AB134" i="5"/>
  <c r="Z134" i="5"/>
  <c r="X134" i="5"/>
  <c r="T134" i="5"/>
  <c r="R134" i="5"/>
  <c r="P134" i="5"/>
  <c r="N134" i="5"/>
  <c r="L134" i="5"/>
  <c r="H134" i="5"/>
  <c r="F134" i="5"/>
  <c r="AB133" i="5"/>
  <c r="Z133" i="5"/>
  <c r="X133" i="5"/>
  <c r="T133" i="5"/>
  <c r="R133" i="5"/>
  <c r="P133" i="5"/>
  <c r="N133" i="5"/>
  <c r="L133" i="5"/>
  <c r="H133" i="5"/>
  <c r="F133" i="5"/>
  <c r="AB132" i="5"/>
  <c r="Z132" i="5"/>
  <c r="X132" i="5"/>
  <c r="T132" i="5"/>
  <c r="R132" i="5"/>
  <c r="P132" i="5"/>
  <c r="N132" i="5"/>
  <c r="L132" i="5"/>
  <c r="H132" i="5"/>
  <c r="F132" i="5"/>
  <c r="AB131" i="5"/>
  <c r="Z131" i="5"/>
  <c r="X131" i="5"/>
  <c r="T131" i="5"/>
  <c r="R131" i="5"/>
  <c r="P131" i="5"/>
  <c r="N131" i="5"/>
  <c r="L131" i="5"/>
  <c r="H131" i="5"/>
  <c r="F131" i="5"/>
  <c r="AB130" i="5"/>
  <c r="Z130" i="5"/>
  <c r="X130" i="5"/>
  <c r="T130" i="5"/>
  <c r="R130" i="5"/>
  <c r="P130" i="5"/>
  <c r="N130" i="5"/>
  <c r="L130" i="5"/>
  <c r="H130" i="5"/>
  <c r="F130" i="5"/>
  <c r="AB129" i="5"/>
  <c r="Z129" i="5"/>
  <c r="X129" i="5"/>
  <c r="T129" i="5"/>
  <c r="R129" i="5"/>
  <c r="P129" i="5"/>
  <c r="N129" i="5"/>
  <c r="L129" i="5"/>
  <c r="H129" i="5"/>
  <c r="F129" i="5"/>
  <c r="AB128" i="5"/>
  <c r="Z128" i="5"/>
  <c r="X128" i="5"/>
  <c r="T128" i="5"/>
  <c r="R128" i="5"/>
  <c r="P128" i="5"/>
  <c r="N128" i="5"/>
  <c r="L128" i="5"/>
  <c r="H128" i="5"/>
  <c r="F128" i="5"/>
  <c r="AB127" i="5"/>
  <c r="Z127" i="5"/>
  <c r="X127" i="5"/>
  <c r="T127" i="5"/>
  <c r="R127" i="5"/>
  <c r="P127" i="5"/>
  <c r="N127" i="5"/>
  <c r="L127" i="5"/>
  <c r="H127" i="5"/>
  <c r="F127" i="5"/>
  <c r="AB126" i="5"/>
  <c r="Z126" i="5"/>
  <c r="X126" i="5"/>
  <c r="T126" i="5"/>
  <c r="R126" i="5"/>
  <c r="P126" i="5"/>
  <c r="N126" i="5"/>
  <c r="L126" i="5"/>
  <c r="H126" i="5"/>
  <c r="F126" i="5"/>
  <c r="AB125" i="5"/>
  <c r="Z125" i="5"/>
  <c r="X125" i="5"/>
  <c r="T125" i="5"/>
  <c r="R125" i="5"/>
  <c r="P125" i="5"/>
  <c r="N125" i="5"/>
  <c r="L125" i="5"/>
  <c r="H125" i="5"/>
  <c r="F125" i="5"/>
  <c r="AB124" i="5"/>
  <c r="Z124" i="5"/>
  <c r="X124" i="5"/>
  <c r="T124" i="5"/>
  <c r="R124" i="5"/>
  <c r="P124" i="5"/>
  <c r="N124" i="5"/>
  <c r="L124" i="5"/>
  <c r="H124" i="5"/>
  <c r="F124" i="5"/>
  <c r="AB123" i="5"/>
  <c r="Z123" i="5"/>
  <c r="X123" i="5"/>
  <c r="T123" i="5"/>
  <c r="R123" i="5"/>
  <c r="P123" i="5"/>
  <c r="N123" i="5"/>
  <c r="L123" i="5"/>
  <c r="H123" i="5"/>
  <c r="F123" i="5"/>
  <c r="AB122" i="5"/>
  <c r="Z122" i="5"/>
  <c r="X122" i="5"/>
  <c r="T122" i="5"/>
  <c r="R122" i="5"/>
  <c r="P122" i="5"/>
  <c r="N122" i="5"/>
  <c r="L122" i="5"/>
  <c r="H122" i="5"/>
  <c r="F122" i="5"/>
  <c r="AB121" i="5"/>
  <c r="Z121" i="5"/>
  <c r="X121" i="5"/>
  <c r="T121" i="5"/>
  <c r="R121" i="5"/>
  <c r="P121" i="5"/>
  <c r="N121" i="5"/>
  <c r="L121" i="5"/>
  <c r="H121" i="5"/>
  <c r="F121" i="5"/>
  <c r="AB120" i="5"/>
  <c r="Z120" i="5"/>
  <c r="X120" i="5"/>
  <c r="T120" i="5"/>
  <c r="R120" i="5"/>
  <c r="P120" i="5"/>
  <c r="N120" i="5"/>
  <c r="L120" i="5"/>
  <c r="H120" i="5"/>
  <c r="F120" i="5"/>
  <c r="AB119" i="5"/>
  <c r="Z119" i="5"/>
  <c r="X119" i="5"/>
  <c r="T119" i="5"/>
  <c r="R119" i="5"/>
  <c r="P119" i="5"/>
  <c r="N119" i="5"/>
  <c r="L119" i="5"/>
  <c r="H119" i="5"/>
  <c r="F119" i="5"/>
  <c r="AB118" i="5"/>
  <c r="Z118" i="5"/>
  <c r="X118" i="5"/>
  <c r="T118" i="5"/>
  <c r="R118" i="5"/>
  <c r="P118" i="5"/>
  <c r="N118" i="5"/>
  <c r="L118" i="5"/>
  <c r="H118" i="5"/>
  <c r="F118" i="5"/>
  <c r="AB117" i="5"/>
  <c r="Z117" i="5"/>
  <c r="X117" i="5"/>
  <c r="T117" i="5"/>
  <c r="R117" i="5"/>
  <c r="P117" i="5"/>
  <c r="N117" i="5"/>
  <c r="L117" i="5"/>
  <c r="H117" i="5"/>
  <c r="F117" i="5"/>
  <c r="AB116" i="5"/>
  <c r="Z116" i="5"/>
  <c r="X116" i="5"/>
  <c r="T116" i="5"/>
  <c r="R116" i="5"/>
  <c r="P116" i="5"/>
  <c r="N116" i="5"/>
  <c r="L116" i="5"/>
  <c r="H116" i="5"/>
  <c r="F116" i="5"/>
  <c r="AB115" i="5"/>
  <c r="Z115" i="5"/>
  <c r="X115" i="5"/>
  <c r="T115" i="5"/>
  <c r="R115" i="5"/>
  <c r="P115" i="5"/>
  <c r="N115" i="5"/>
  <c r="L115" i="5"/>
  <c r="H115" i="5"/>
  <c r="F115" i="5"/>
  <c r="AB114" i="5"/>
  <c r="Z114" i="5"/>
  <c r="X114" i="5"/>
  <c r="T114" i="5"/>
  <c r="R114" i="5"/>
  <c r="P114" i="5"/>
  <c r="N114" i="5"/>
  <c r="L114" i="5"/>
  <c r="H114" i="5"/>
  <c r="F114" i="5"/>
  <c r="AB113" i="5"/>
  <c r="Z113" i="5"/>
  <c r="X113" i="5"/>
  <c r="T113" i="5"/>
  <c r="R113" i="5"/>
  <c r="P113" i="5"/>
  <c r="N113" i="5"/>
  <c r="L113" i="5"/>
  <c r="H113" i="5"/>
  <c r="F113" i="5"/>
  <c r="AB112" i="5"/>
  <c r="Z112" i="5"/>
  <c r="X112" i="5"/>
  <c r="T112" i="5"/>
  <c r="R112" i="5"/>
  <c r="P112" i="5"/>
  <c r="N112" i="5"/>
  <c r="L112" i="5"/>
  <c r="H112" i="5"/>
  <c r="F112" i="5"/>
  <c r="AB111" i="5"/>
  <c r="Z111" i="5"/>
  <c r="X111" i="5"/>
  <c r="T111" i="5"/>
  <c r="R111" i="5"/>
  <c r="P111" i="5"/>
  <c r="N111" i="5"/>
  <c r="L111" i="5"/>
  <c r="H111" i="5"/>
  <c r="F111" i="5"/>
  <c r="AB110" i="5"/>
  <c r="Z110" i="5"/>
  <c r="X110" i="5"/>
  <c r="T110" i="5"/>
  <c r="R110" i="5"/>
  <c r="P110" i="5"/>
  <c r="N110" i="5"/>
  <c r="L110" i="5"/>
  <c r="H110" i="5"/>
  <c r="F110" i="5"/>
  <c r="AB109" i="5"/>
  <c r="Z109" i="5"/>
  <c r="X109" i="5"/>
  <c r="T109" i="5"/>
  <c r="R109" i="5"/>
  <c r="P109" i="5"/>
  <c r="N109" i="5"/>
  <c r="L109" i="5"/>
  <c r="H109" i="5"/>
  <c r="F109" i="5"/>
  <c r="AB108" i="5"/>
  <c r="Z108" i="5"/>
  <c r="X108" i="5"/>
  <c r="T108" i="5"/>
  <c r="R108" i="5"/>
  <c r="P108" i="5"/>
  <c r="N108" i="5"/>
  <c r="L108" i="5"/>
  <c r="H108" i="5"/>
  <c r="F108" i="5"/>
  <c r="AB107" i="5"/>
  <c r="Z107" i="5"/>
  <c r="X107" i="5"/>
  <c r="T107" i="5"/>
  <c r="R107" i="5"/>
  <c r="P107" i="5"/>
  <c r="N107" i="5"/>
  <c r="L107" i="5"/>
  <c r="H107" i="5"/>
  <c r="F107" i="5"/>
  <c r="AB106" i="5"/>
  <c r="Z106" i="5"/>
  <c r="X106" i="5"/>
  <c r="T106" i="5"/>
  <c r="R106" i="5"/>
  <c r="P106" i="5"/>
  <c r="N106" i="5"/>
  <c r="L106" i="5"/>
  <c r="H106" i="5"/>
  <c r="F106" i="5"/>
  <c r="AB105" i="5"/>
  <c r="Z105" i="5"/>
  <c r="X105" i="5"/>
  <c r="T105" i="5"/>
  <c r="R105" i="5"/>
  <c r="P105" i="5"/>
  <c r="N105" i="5"/>
  <c r="L105" i="5"/>
  <c r="H105" i="5"/>
  <c r="F105" i="5"/>
  <c r="AB104" i="5"/>
  <c r="Z104" i="5"/>
  <c r="X104" i="5"/>
  <c r="T104" i="5"/>
  <c r="R104" i="5"/>
  <c r="P104" i="5"/>
  <c r="N104" i="5"/>
  <c r="L104" i="5"/>
  <c r="H104" i="5"/>
  <c r="F104" i="5"/>
  <c r="AB103" i="5"/>
  <c r="Z103" i="5"/>
  <c r="X103" i="5"/>
  <c r="T103" i="5"/>
  <c r="R103" i="5"/>
  <c r="P103" i="5"/>
  <c r="N103" i="5"/>
  <c r="L103" i="5"/>
  <c r="H103" i="5"/>
  <c r="F103" i="5"/>
  <c r="AB102" i="5"/>
  <c r="Z102" i="5"/>
  <c r="X102" i="5"/>
  <c r="T102" i="5"/>
  <c r="R102" i="5"/>
  <c r="P102" i="5"/>
  <c r="N102" i="5"/>
  <c r="L102" i="5"/>
  <c r="H102" i="5"/>
  <c r="F102" i="5"/>
  <c r="AB101" i="5"/>
  <c r="Z101" i="5"/>
  <c r="X101" i="5"/>
  <c r="T101" i="5"/>
  <c r="R101" i="5"/>
  <c r="P101" i="5"/>
  <c r="N101" i="5"/>
  <c r="L101" i="5"/>
  <c r="H101" i="5"/>
  <c r="F101" i="5"/>
  <c r="AB100" i="5"/>
  <c r="Z100" i="5"/>
  <c r="X100" i="5"/>
  <c r="T100" i="5"/>
  <c r="R100" i="5"/>
  <c r="P100" i="5"/>
  <c r="N100" i="5"/>
  <c r="L100" i="5"/>
  <c r="H100" i="5"/>
  <c r="F100" i="5"/>
  <c r="AB99" i="5"/>
  <c r="Z99" i="5"/>
  <c r="X99" i="5"/>
  <c r="T99" i="5"/>
  <c r="R99" i="5"/>
  <c r="P99" i="5"/>
  <c r="N99" i="5"/>
  <c r="L99" i="5"/>
  <c r="H99" i="5"/>
  <c r="F99" i="5"/>
  <c r="AB98" i="5"/>
  <c r="Z98" i="5"/>
  <c r="X98" i="5"/>
  <c r="T98" i="5"/>
  <c r="R98" i="5"/>
  <c r="P98" i="5"/>
  <c r="N98" i="5"/>
  <c r="L98" i="5"/>
  <c r="H98" i="5"/>
  <c r="F98" i="5"/>
  <c r="AB97" i="5"/>
  <c r="Z97" i="5"/>
  <c r="X97" i="5"/>
  <c r="T97" i="5"/>
  <c r="R97" i="5"/>
  <c r="P97" i="5"/>
  <c r="N97" i="5"/>
  <c r="L97" i="5"/>
  <c r="H97" i="5"/>
  <c r="F97" i="5"/>
  <c r="AB96" i="5"/>
  <c r="Z96" i="5"/>
  <c r="X96" i="5"/>
  <c r="T96" i="5"/>
  <c r="R96" i="5"/>
  <c r="P96" i="5"/>
  <c r="N96" i="5"/>
  <c r="L96" i="5"/>
  <c r="H96" i="5"/>
  <c r="F96" i="5"/>
  <c r="AB95" i="5"/>
  <c r="Z95" i="5"/>
  <c r="X95" i="5"/>
  <c r="T95" i="5"/>
  <c r="R95" i="5"/>
  <c r="P95" i="5"/>
  <c r="N95" i="5"/>
  <c r="L95" i="5"/>
  <c r="H95" i="5"/>
  <c r="F95" i="5"/>
  <c r="AB94" i="5"/>
  <c r="Z94" i="5"/>
  <c r="X94" i="5"/>
  <c r="T94" i="5"/>
  <c r="R94" i="5"/>
  <c r="P94" i="5"/>
  <c r="N94" i="5"/>
  <c r="L94" i="5"/>
  <c r="H94" i="5"/>
  <c r="F94" i="5"/>
  <c r="AB93" i="5"/>
  <c r="Z93" i="5"/>
  <c r="X93" i="5"/>
  <c r="T93" i="5"/>
  <c r="R93" i="5"/>
  <c r="P93" i="5"/>
  <c r="N93" i="5"/>
  <c r="L93" i="5"/>
  <c r="H93" i="5"/>
  <c r="F93" i="5"/>
  <c r="AB92" i="5"/>
  <c r="Z92" i="5"/>
  <c r="X92" i="5"/>
  <c r="T92" i="5"/>
  <c r="R92" i="5"/>
  <c r="P92" i="5"/>
  <c r="N92" i="5"/>
  <c r="L92" i="5"/>
  <c r="H92" i="5"/>
  <c r="F92" i="5"/>
  <c r="AB91" i="5"/>
  <c r="Z91" i="5"/>
  <c r="X91" i="5"/>
  <c r="T91" i="5"/>
  <c r="R91" i="5"/>
  <c r="P91" i="5"/>
  <c r="N91" i="5"/>
  <c r="L91" i="5"/>
  <c r="H91" i="5"/>
  <c r="F91" i="5"/>
  <c r="AB90" i="5"/>
  <c r="Z90" i="5"/>
  <c r="X90" i="5"/>
  <c r="T90" i="5"/>
  <c r="R90" i="5"/>
  <c r="P90" i="5"/>
  <c r="N90" i="5"/>
  <c r="L90" i="5"/>
  <c r="H90" i="5"/>
  <c r="F90" i="5"/>
  <c r="AB89" i="5"/>
  <c r="Z89" i="5"/>
  <c r="X89" i="5"/>
  <c r="T89" i="5"/>
  <c r="R89" i="5"/>
  <c r="P89" i="5"/>
  <c r="N89" i="5"/>
  <c r="L89" i="5"/>
  <c r="H89" i="5"/>
  <c r="F89" i="5"/>
  <c r="AB88" i="5"/>
  <c r="Z88" i="5"/>
  <c r="X88" i="5"/>
  <c r="T88" i="5"/>
  <c r="R88" i="5"/>
  <c r="P88" i="5"/>
  <c r="N88" i="5"/>
  <c r="L88" i="5"/>
  <c r="H88" i="5"/>
  <c r="F88" i="5"/>
  <c r="AB87" i="5"/>
  <c r="Z87" i="5"/>
  <c r="X87" i="5"/>
  <c r="T87" i="5"/>
  <c r="R87" i="5"/>
  <c r="P87" i="5"/>
  <c r="N87" i="5"/>
  <c r="L87" i="5"/>
  <c r="H87" i="5"/>
  <c r="F87" i="5"/>
  <c r="AB86" i="5"/>
  <c r="Z86" i="5"/>
  <c r="X86" i="5"/>
  <c r="T86" i="5"/>
  <c r="R86" i="5"/>
  <c r="P86" i="5"/>
  <c r="N86" i="5"/>
  <c r="L86" i="5"/>
  <c r="H86" i="5"/>
  <c r="F86" i="5"/>
  <c r="AB85" i="5"/>
  <c r="Z85" i="5"/>
  <c r="X85" i="5"/>
  <c r="T85" i="5"/>
  <c r="R85" i="5"/>
  <c r="P85" i="5"/>
  <c r="N85" i="5"/>
  <c r="L85" i="5"/>
  <c r="H85" i="5"/>
  <c r="F85" i="5"/>
  <c r="AB84" i="5"/>
  <c r="Z84" i="5"/>
  <c r="X84" i="5"/>
  <c r="T84" i="5"/>
  <c r="R84" i="5"/>
  <c r="P84" i="5"/>
  <c r="N84" i="5"/>
  <c r="L84" i="5"/>
  <c r="H84" i="5"/>
  <c r="F84" i="5"/>
  <c r="AB83" i="5"/>
  <c r="Z83" i="5"/>
  <c r="X83" i="5"/>
  <c r="T83" i="5"/>
  <c r="R83" i="5"/>
  <c r="P83" i="5"/>
  <c r="N83" i="5"/>
  <c r="L83" i="5"/>
  <c r="H83" i="5"/>
  <c r="F83" i="5"/>
  <c r="AB82" i="5"/>
  <c r="Z82" i="5"/>
  <c r="X82" i="5"/>
  <c r="T82" i="5"/>
  <c r="R82" i="5"/>
  <c r="P82" i="5"/>
  <c r="N82" i="5"/>
  <c r="L82" i="5"/>
  <c r="H82" i="5"/>
  <c r="F82" i="5"/>
  <c r="AB81" i="5"/>
  <c r="Z81" i="5"/>
  <c r="X81" i="5"/>
  <c r="T81" i="5"/>
  <c r="R81" i="5"/>
  <c r="P81" i="5"/>
  <c r="N81" i="5"/>
  <c r="L81" i="5"/>
  <c r="H81" i="5"/>
  <c r="F81" i="5"/>
  <c r="AB80" i="5"/>
  <c r="Z80" i="5"/>
  <c r="X80" i="5"/>
  <c r="T80" i="5"/>
  <c r="R80" i="5"/>
  <c r="P80" i="5"/>
  <c r="N80" i="5"/>
  <c r="L80" i="5"/>
  <c r="H80" i="5"/>
  <c r="F80" i="5"/>
  <c r="AB79" i="5"/>
  <c r="Z79" i="5"/>
  <c r="X79" i="5"/>
  <c r="T79" i="5"/>
  <c r="R79" i="5"/>
  <c r="P79" i="5"/>
  <c r="N79" i="5"/>
  <c r="L79" i="5"/>
  <c r="H79" i="5"/>
  <c r="F79" i="5"/>
  <c r="AB78" i="5"/>
  <c r="Z78" i="5"/>
  <c r="X78" i="5"/>
  <c r="T78" i="5"/>
  <c r="R78" i="5"/>
  <c r="P78" i="5"/>
  <c r="N78" i="5"/>
  <c r="L78" i="5"/>
  <c r="H78" i="5"/>
  <c r="F78" i="5"/>
  <c r="AB77" i="5"/>
  <c r="Z77" i="5"/>
  <c r="X77" i="5"/>
  <c r="T77" i="5"/>
  <c r="R77" i="5"/>
  <c r="P77" i="5"/>
  <c r="N77" i="5"/>
  <c r="L77" i="5"/>
  <c r="H77" i="5"/>
  <c r="F77" i="5"/>
  <c r="AB76" i="5"/>
  <c r="Z76" i="5"/>
  <c r="X76" i="5"/>
  <c r="T76" i="5"/>
  <c r="R76" i="5"/>
  <c r="P76" i="5"/>
  <c r="N76" i="5"/>
  <c r="L76" i="5"/>
  <c r="H76" i="5"/>
  <c r="F76" i="5"/>
  <c r="AB75" i="5"/>
  <c r="Z75" i="5"/>
  <c r="X75" i="5"/>
  <c r="T75" i="5"/>
  <c r="R75" i="5"/>
  <c r="P75" i="5"/>
  <c r="N75" i="5"/>
  <c r="L75" i="5"/>
  <c r="H75" i="5"/>
  <c r="F75" i="5"/>
  <c r="AB74" i="5"/>
  <c r="Z74" i="5"/>
  <c r="X74" i="5"/>
  <c r="T74" i="5"/>
  <c r="R74" i="5"/>
  <c r="P74" i="5"/>
  <c r="N74" i="5"/>
  <c r="L74" i="5"/>
  <c r="H74" i="5"/>
  <c r="F74" i="5"/>
  <c r="AB73" i="5"/>
  <c r="Z73" i="5"/>
  <c r="X73" i="5"/>
  <c r="T73" i="5"/>
  <c r="R73" i="5"/>
  <c r="P73" i="5"/>
  <c r="N73" i="5"/>
  <c r="L73" i="5"/>
  <c r="H73" i="5"/>
  <c r="F73" i="5"/>
  <c r="AB72" i="5"/>
  <c r="Z72" i="5"/>
  <c r="X72" i="5"/>
  <c r="T72" i="5"/>
  <c r="R72" i="5"/>
  <c r="P72" i="5"/>
  <c r="N72" i="5"/>
  <c r="L72" i="5"/>
  <c r="H72" i="5"/>
  <c r="F72" i="5"/>
  <c r="AB71" i="5"/>
  <c r="Z71" i="5"/>
  <c r="X71" i="5"/>
  <c r="T71" i="5"/>
  <c r="R71" i="5"/>
  <c r="P71" i="5"/>
  <c r="N71" i="5"/>
  <c r="L71" i="5"/>
  <c r="H71" i="5"/>
  <c r="F71" i="5"/>
  <c r="AB70" i="5"/>
  <c r="Z70" i="5"/>
  <c r="X70" i="5"/>
  <c r="T70" i="5"/>
  <c r="R70" i="5"/>
  <c r="P70" i="5"/>
  <c r="N70" i="5"/>
  <c r="L70" i="5"/>
  <c r="H70" i="5"/>
  <c r="F70" i="5"/>
  <c r="AB69" i="5"/>
  <c r="Z69" i="5"/>
  <c r="X69" i="5"/>
  <c r="T69" i="5"/>
  <c r="R69" i="5"/>
  <c r="P69" i="5"/>
  <c r="N69" i="5"/>
  <c r="L69" i="5"/>
  <c r="H69" i="5"/>
  <c r="F69" i="5"/>
  <c r="AB68" i="5"/>
  <c r="Z68" i="5"/>
  <c r="X68" i="5"/>
  <c r="T68" i="5"/>
  <c r="R68" i="5"/>
  <c r="P68" i="5"/>
  <c r="N68" i="5"/>
  <c r="L68" i="5"/>
  <c r="H68" i="5"/>
  <c r="F68" i="5"/>
  <c r="AB67" i="5"/>
  <c r="Z67" i="5"/>
  <c r="X67" i="5"/>
  <c r="T67" i="5"/>
  <c r="R67" i="5"/>
  <c r="P67" i="5"/>
  <c r="N67" i="5"/>
  <c r="L67" i="5"/>
  <c r="H67" i="5"/>
  <c r="F67" i="5"/>
  <c r="AB66" i="5"/>
  <c r="Z66" i="5"/>
  <c r="X66" i="5"/>
  <c r="T66" i="5"/>
  <c r="R66" i="5"/>
  <c r="P66" i="5"/>
  <c r="N66" i="5"/>
  <c r="L66" i="5"/>
  <c r="H66" i="5"/>
  <c r="F66" i="5"/>
  <c r="AB65" i="5"/>
  <c r="Z65" i="5"/>
  <c r="X65" i="5"/>
  <c r="T65" i="5"/>
  <c r="R65" i="5"/>
  <c r="P65" i="5"/>
  <c r="N65" i="5"/>
  <c r="L65" i="5"/>
  <c r="H65" i="5"/>
  <c r="F65" i="5"/>
  <c r="AB64" i="5"/>
  <c r="Z64" i="5"/>
  <c r="X64" i="5"/>
  <c r="T64" i="5"/>
  <c r="R64" i="5"/>
  <c r="P64" i="5"/>
  <c r="N64" i="5"/>
  <c r="L64" i="5"/>
  <c r="H64" i="5"/>
  <c r="F64" i="5"/>
  <c r="AB63" i="5"/>
  <c r="Z63" i="5"/>
  <c r="X63" i="5"/>
  <c r="T63" i="5"/>
  <c r="R63" i="5"/>
  <c r="P63" i="5"/>
  <c r="N63" i="5"/>
  <c r="L63" i="5"/>
  <c r="H63" i="5"/>
  <c r="F63" i="5"/>
  <c r="AB62" i="5"/>
  <c r="Z62" i="5"/>
  <c r="X62" i="5"/>
  <c r="T62" i="5"/>
  <c r="R62" i="5"/>
  <c r="P62" i="5"/>
  <c r="N62" i="5"/>
  <c r="L62" i="5"/>
  <c r="H62" i="5"/>
  <c r="F62" i="5"/>
  <c r="AB61" i="5"/>
  <c r="Z61" i="5"/>
  <c r="X61" i="5"/>
  <c r="T61" i="5"/>
  <c r="R61" i="5"/>
  <c r="P61" i="5"/>
  <c r="N61" i="5"/>
  <c r="L61" i="5"/>
  <c r="H61" i="5"/>
  <c r="F61" i="5"/>
  <c r="AB60" i="5"/>
  <c r="Z60" i="5"/>
  <c r="X60" i="5"/>
  <c r="T60" i="5"/>
  <c r="R60" i="5"/>
  <c r="P60" i="5"/>
  <c r="N60" i="5"/>
  <c r="L60" i="5"/>
  <c r="H60" i="5"/>
  <c r="F60" i="5"/>
  <c r="AB59" i="5"/>
  <c r="Z59" i="5"/>
  <c r="X59" i="5"/>
  <c r="T59" i="5"/>
  <c r="R59" i="5"/>
  <c r="P59" i="5"/>
  <c r="N59" i="5"/>
  <c r="L59" i="5"/>
  <c r="H59" i="5"/>
  <c r="F59" i="5"/>
  <c r="AB58" i="5"/>
  <c r="Z58" i="5"/>
  <c r="X58" i="5"/>
  <c r="T58" i="5"/>
  <c r="R58" i="5"/>
  <c r="P58" i="5"/>
  <c r="N58" i="5"/>
  <c r="L58" i="5"/>
  <c r="H58" i="5"/>
  <c r="F58" i="5"/>
  <c r="AB57" i="5"/>
  <c r="Z57" i="5"/>
  <c r="X57" i="5"/>
  <c r="T57" i="5"/>
  <c r="R57" i="5"/>
  <c r="P57" i="5"/>
  <c r="N57" i="5"/>
  <c r="L57" i="5"/>
  <c r="H57" i="5"/>
  <c r="F57" i="5"/>
  <c r="AB56" i="5"/>
  <c r="Z56" i="5"/>
  <c r="X56" i="5"/>
  <c r="T56" i="5"/>
  <c r="R56" i="5"/>
  <c r="P56" i="5"/>
  <c r="N56" i="5"/>
  <c r="L56" i="5"/>
  <c r="H56" i="5"/>
  <c r="F56" i="5"/>
  <c r="AB55" i="5"/>
  <c r="Z55" i="5"/>
  <c r="X55" i="5"/>
  <c r="T55" i="5"/>
  <c r="R55" i="5"/>
  <c r="P55" i="5"/>
  <c r="N55" i="5"/>
  <c r="L55" i="5"/>
  <c r="H55" i="5"/>
  <c r="F55" i="5"/>
  <c r="AB54" i="5"/>
  <c r="Z54" i="5"/>
  <c r="X54" i="5"/>
  <c r="T54" i="5"/>
  <c r="R54" i="5"/>
  <c r="P54" i="5"/>
  <c r="N54" i="5"/>
  <c r="L54" i="5"/>
  <c r="H54" i="5"/>
  <c r="F54" i="5"/>
  <c r="AB53" i="5"/>
  <c r="Z53" i="5"/>
  <c r="X53" i="5"/>
  <c r="T53" i="5"/>
  <c r="R53" i="5"/>
  <c r="P53" i="5"/>
  <c r="N53" i="5"/>
  <c r="L53" i="5"/>
  <c r="H53" i="5"/>
  <c r="F53" i="5"/>
  <c r="AB52" i="5"/>
  <c r="Z52" i="5"/>
  <c r="X52" i="5"/>
  <c r="T52" i="5"/>
  <c r="R52" i="5"/>
  <c r="P52" i="5"/>
  <c r="N52" i="5"/>
  <c r="L52" i="5"/>
  <c r="H52" i="5"/>
  <c r="F52" i="5"/>
  <c r="AB51" i="5"/>
  <c r="Z51" i="5"/>
  <c r="X51" i="5"/>
  <c r="T51" i="5"/>
  <c r="R51" i="5"/>
  <c r="P51" i="5"/>
  <c r="N51" i="5"/>
  <c r="L51" i="5"/>
  <c r="H51" i="5"/>
  <c r="F51" i="5"/>
  <c r="AB50" i="5"/>
  <c r="Z50" i="5"/>
  <c r="X50" i="5"/>
  <c r="T50" i="5"/>
  <c r="R50" i="5"/>
  <c r="P50" i="5"/>
  <c r="N50" i="5"/>
  <c r="L50" i="5"/>
  <c r="H50" i="5"/>
  <c r="F50" i="5"/>
  <c r="AB49" i="5"/>
  <c r="Z49" i="5"/>
  <c r="X49" i="5"/>
  <c r="T49" i="5"/>
  <c r="R49" i="5"/>
  <c r="P49" i="5"/>
  <c r="N49" i="5"/>
  <c r="L49" i="5"/>
  <c r="H49" i="5"/>
  <c r="F49" i="5"/>
  <c r="AB48" i="5"/>
  <c r="Z48" i="5"/>
  <c r="X48" i="5"/>
  <c r="T48" i="5"/>
  <c r="R48" i="5"/>
  <c r="P48" i="5"/>
  <c r="N48" i="5"/>
  <c r="L48" i="5"/>
  <c r="H48" i="5"/>
  <c r="F48" i="5"/>
  <c r="AB47" i="5"/>
  <c r="Z47" i="5"/>
  <c r="X47" i="5"/>
  <c r="T47" i="5"/>
  <c r="R47" i="5"/>
  <c r="P47" i="5"/>
  <c r="N47" i="5"/>
  <c r="L47" i="5"/>
  <c r="H47" i="5"/>
  <c r="F47" i="5"/>
  <c r="AB46" i="5"/>
  <c r="Z46" i="5"/>
  <c r="X46" i="5"/>
  <c r="T46" i="5"/>
  <c r="R46" i="5"/>
  <c r="P46" i="5"/>
  <c r="N46" i="5"/>
  <c r="L46" i="5"/>
  <c r="H46" i="5"/>
  <c r="F46" i="5"/>
  <c r="AB45" i="5"/>
  <c r="Z45" i="5"/>
  <c r="X45" i="5"/>
  <c r="T45" i="5"/>
  <c r="R45" i="5"/>
  <c r="P45" i="5"/>
  <c r="N45" i="5"/>
  <c r="L45" i="5"/>
  <c r="H45" i="5"/>
  <c r="F45" i="5"/>
  <c r="AB44" i="5"/>
  <c r="Z44" i="5"/>
  <c r="X44" i="5"/>
  <c r="T44" i="5"/>
  <c r="R44" i="5"/>
  <c r="P44" i="5"/>
  <c r="N44" i="5"/>
  <c r="L44" i="5"/>
  <c r="H44" i="5"/>
  <c r="F44" i="5"/>
  <c r="AB43" i="5"/>
  <c r="Z43" i="5"/>
  <c r="X43" i="5"/>
  <c r="T43" i="5"/>
  <c r="R43" i="5"/>
  <c r="P43" i="5"/>
  <c r="N43" i="5"/>
  <c r="L43" i="5"/>
  <c r="H43" i="5"/>
  <c r="F43" i="5"/>
  <c r="AB42" i="5"/>
  <c r="Z42" i="5"/>
  <c r="X42" i="5"/>
  <c r="T42" i="5"/>
  <c r="R42" i="5"/>
  <c r="P42" i="5"/>
  <c r="N42" i="5"/>
  <c r="L42" i="5"/>
  <c r="H42" i="5"/>
  <c r="F42" i="5"/>
  <c r="AB41" i="5"/>
  <c r="Z41" i="5"/>
  <c r="X41" i="5"/>
  <c r="T41" i="5"/>
  <c r="R41" i="5"/>
  <c r="P41" i="5"/>
  <c r="N41" i="5"/>
  <c r="L41" i="5"/>
  <c r="H41" i="5"/>
  <c r="F41" i="5"/>
  <c r="AB40" i="5"/>
  <c r="Z40" i="5"/>
  <c r="X40" i="5"/>
  <c r="T40" i="5"/>
  <c r="R40" i="5"/>
  <c r="P40" i="5"/>
  <c r="N40" i="5"/>
  <c r="L40" i="5"/>
  <c r="H40" i="5"/>
  <c r="F40" i="5"/>
  <c r="AB39" i="5"/>
  <c r="Z39" i="5"/>
  <c r="X39" i="5"/>
  <c r="T39" i="5"/>
  <c r="R39" i="5"/>
  <c r="P39" i="5"/>
  <c r="N39" i="5"/>
  <c r="L39" i="5"/>
  <c r="H39" i="5"/>
  <c r="F39" i="5"/>
  <c r="AB38" i="5"/>
  <c r="Z38" i="5"/>
  <c r="X38" i="5"/>
  <c r="T38" i="5"/>
  <c r="R38" i="5"/>
  <c r="P38" i="5"/>
  <c r="N38" i="5"/>
  <c r="L38" i="5"/>
  <c r="H38" i="5"/>
  <c r="F38" i="5"/>
  <c r="AB37" i="5"/>
  <c r="Z37" i="5"/>
  <c r="X37" i="5"/>
  <c r="T37" i="5"/>
  <c r="R37" i="5"/>
  <c r="P37" i="5"/>
  <c r="N37" i="5"/>
  <c r="L37" i="5"/>
  <c r="H37" i="5"/>
  <c r="F37" i="5"/>
  <c r="AB36" i="5"/>
  <c r="Z36" i="5"/>
  <c r="X36" i="5"/>
  <c r="T36" i="5"/>
  <c r="R36" i="5"/>
  <c r="P36" i="5"/>
  <c r="N36" i="5"/>
  <c r="L36" i="5"/>
  <c r="H36" i="5"/>
  <c r="F36" i="5"/>
  <c r="AB35" i="5"/>
  <c r="Z35" i="5"/>
  <c r="X35" i="5"/>
  <c r="T35" i="5"/>
  <c r="R35" i="5"/>
  <c r="P35" i="5"/>
  <c r="N35" i="5"/>
  <c r="L35" i="5"/>
  <c r="H35" i="5"/>
  <c r="F35" i="5"/>
  <c r="AB34" i="5"/>
  <c r="Z34" i="5"/>
  <c r="X34" i="5"/>
  <c r="T34" i="5"/>
  <c r="R34" i="5"/>
  <c r="P34" i="5"/>
  <c r="N34" i="5"/>
  <c r="L34" i="5"/>
  <c r="H34" i="5"/>
  <c r="F34" i="5"/>
  <c r="AB33" i="5"/>
  <c r="Z33" i="5"/>
  <c r="X33" i="5"/>
  <c r="T33" i="5"/>
  <c r="R33" i="5"/>
  <c r="P33" i="5"/>
  <c r="N33" i="5"/>
  <c r="L33" i="5"/>
  <c r="H33" i="5"/>
  <c r="F33" i="5"/>
  <c r="AB32" i="5"/>
  <c r="Z32" i="5"/>
  <c r="X32" i="5"/>
  <c r="T32" i="5"/>
  <c r="R32" i="5"/>
  <c r="P32" i="5"/>
  <c r="N32" i="5"/>
  <c r="L32" i="5"/>
  <c r="H32" i="5"/>
  <c r="F32" i="5"/>
  <c r="AB31" i="5"/>
  <c r="Z31" i="5"/>
  <c r="X31" i="5"/>
  <c r="T31" i="5"/>
  <c r="R31" i="5"/>
  <c r="P31" i="5"/>
  <c r="N31" i="5"/>
  <c r="L31" i="5"/>
  <c r="H31" i="5"/>
  <c r="F31" i="5"/>
  <c r="AB30" i="5"/>
  <c r="Z30" i="5"/>
  <c r="X30" i="5"/>
  <c r="T30" i="5"/>
  <c r="R30" i="5"/>
  <c r="P30" i="5"/>
  <c r="N30" i="5"/>
  <c r="L30" i="5"/>
  <c r="H30" i="5"/>
  <c r="F30" i="5"/>
  <c r="AB29" i="5"/>
  <c r="Z29" i="5"/>
  <c r="X29" i="5"/>
  <c r="T29" i="5"/>
  <c r="R29" i="5"/>
  <c r="P29" i="5"/>
  <c r="N29" i="5"/>
  <c r="L29" i="5"/>
  <c r="H29" i="5"/>
  <c r="F29" i="5"/>
  <c r="AB28" i="5"/>
  <c r="Z28" i="5"/>
  <c r="X28" i="5"/>
  <c r="T28" i="5"/>
  <c r="R28" i="5"/>
  <c r="P28" i="5"/>
  <c r="N28" i="5"/>
  <c r="L28" i="5"/>
  <c r="H28" i="5"/>
  <c r="F28" i="5"/>
  <c r="AB27" i="5"/>
  <c r="Z27" i="5"/>
  <c r="X27" i="5"/>
  <c r="T27" i="5"/>
  <c r="R27" i="5"/>
  <c r="P27" i="5"/>
  <c r="N27" i="5"/>
  <c r="L27" i="5"/>
  <c r="H27" i="5"/>
  <c r="F27" i="5"/>
  <c r="AB26" i="5"/>
  <c r="Z26" i="5"/>
  <c r="X26" i="5"/>
  <c r="T26" i="5"/>
  <c r="R26" i="5"/>
  <c r="P26" i="5"/>
  <c r="N26" i="5"/>
  <c r="L26" i="5"/>
  <c r="H26" i="5"/>
  <c r="F26" i="5"/>
  <c r="AB25" i="5"/>
  <c r="Z25" i="5"/>
  <c r="X25" i="5"/>
  <c r="T25" i="5"/>
  <c r="R25" i="5"/>
  <c r="P25" i="5"/>
  <c r="N25" i="5"/>
  <c r="L25" i="5"/>
  <c r="H25" i="5"/>
  <c r="F25" i="5"/>
  <c r="AB24" i="5"/>
  <c r="Z24" i="5"/>
  <c r="X24" i="5"/>
  <c r="T24" i="5"/>
  <c r="R24" i="5"/>
  <c r="P24" i="5"/>
  <c r="N24" i="5"/>
  <c r="L24" i="5"/>
  <c r="H24" i="5"/>
  <c r="F24" i="5"/>
  <c r="AB23" i="5"/>
  <c r="Z23" i="5"/>
  <c r="X23" i="5"/>
  <c r="T23" i="5"/>
  <c r="R23" i="5"/>
  <c r="P23" i="5"/>
  <c r="N23" i="5"/>
  <c r="L23" i="5"/>
  <c r="H23" i="5"/>
  <c r="F23" i="5"/>
  <c r="AB22" i="5"/>
  <c r="Z22" i="5"/>
  <c r="X22" i="5"/>
  <c r="T22" i="5"/>
  <c r="R22" i="5"/>
  <c r="P22" i="5"/>
  <c r="N22" i="5"/>
  <c r="L22" i="5"/>
  <c r="H22" i="5"/>
  <c r="F22" i="5"/>
  <c r="AB21" i="5"/>
  <c r="Z21" i="5"/>
  <c r="X21" i="5"/>
  <c r="T21" i="5"/>
  <c r="R21" i="5"/>
  <c r="P21" i="5"/>
  <c r="N21" i="5"/>
  <c r="L21" i="5"/>
  <c r="H21" i="5"/>
  <c r="F21" i="5"/>
  <c r="AB20" i="5"/>
  <c r="Z20" i="5"/>
  <c r="X20" i="5"/>
  <c r="T20" i="5"/>
  <c r="R20" i="5"/>
  <c r="P20" i="5"/>
  <c r="N20" i="5"/>
  <c r="L20" i="5"/>
  <c r="H20" i="5"/>
  <c r="F20" i="5"/>
  <c r="AB19" i="5"/>
  <c r="Z19" i="5"/>
  <c r="X19" i="5"/>
  <c r="T19" i="5"/>
  <c r="R19" i="5"/>
  <c r="P19" i="5"/>
  <c r="N19" i="5"/>
  <c r="L19" i="5"/>
  <c r="H19" i="5"/>
  <c r="F19" i="5"/>
  <c r="AB18" i="5"/>
  <c r="Z18" i="5"/>
  <c r="X18" i="5"/>
  <c r="T18" i="5"/>
  <c r="R18" i="5"/>
  <c r="P18" i="5"/>
  <c r="N18" i="5"/>
  <c r="L18" i="5"/>
  <c r="H18" i="5"/>
  <c r="F18" i="5"/>
  <c r="AB17" i="5"/>
  <c r="Z17" i="5"/>
  <c r="X17" i="5"/>
  <c r="T17" i="5"/>
  <c r="R17" i="5"/>
  <c r="P17" i="5"/>
  <c r="N17" i="5"/>
  <c r="L17" i="5"/>
  <c r="H17" i="5"/>
  <c r="F17" i="5"/>
  <c r="AB16" i="5"/>
  <c r="Z16" i="5"/>
  <c r="X16" i="5"/>
  <c r="T16" i="5"/>
  <c r="R16" i="5"/>
  <c r="P16" i="5"/>
  <c r="N16" i="5"/>
  <c r="L16" i="5"/>
  <c r="H16" i="5"/>
  <c r="F16" i="5"/>
  <c r="AB15" i="5"/>
  <c r="Z15" i="5"/>
  <c r="X15" i="5"/>
  <c r="T15" i="5"/>
  <c r="R15" i="5"/>
  <c r="P15" i="5"/>
  <c r="N15" i="5"/>
  <c r="L15" i="5"/>
  <c r="H15" i="5"/>
  <c r="F15" i="5"/>
  <c r="AB14" i="5"/>
  <c r="Z14" i="5"/>
  <c r="X14" i="5"/>
  <c r="T14" i="5"/>
  <c r="R14" i="5"/>
  <c r="P14" i="5"/>
  <c r="N14" i="5"/>
  <c r="L14" i="5"/>
  <c r="H14" i="5"/>
  <c r="F14" i="5"/>
  <c r="AB13" i="5"/>
  <c r="Z13" i="5"/>
  <c r="X13" i="5"/>
  <c r="T13" i="5"/>
  <c r="R13" i="5"/>
  <c r="P13" i="5"/>
  <c r="N13" i="5"/>
  <c r="L13" i="5"/>
  <c r="H13" i="5"/>
  <c r="F13" i="5"/>
  <c r="AB12" i="5"/>
  <c r="Z12" i="5"/>
  <c r="X12" i="5"/>
  <c r="T12" i="5"/>
  <c r="R12" i="5"/>
  <c r="P12" i="5"/>
  <c r="N12" i="5"/>
  <c r="L12" i="5"/>
  <c r="H12" i="5"/>
  <c r="F12" i="5"/>
  <c r="AB11" i="5"/>
  <c r="Z11" i="5"/>
  <c r="X11" i="5"/>
  <c r="T11" i="5"/>
  <c r="R11" i="5"/>
  <c r="P11" i="5"/>
  <c r="N11" i="5"/>
  <c r="L11" i="5"/>
  <c r="H11" i="5"/>
  <c r="F11" i="5"/>
  <c r="AB10" i="5"/>
  <c r="Z10" i="5"/>
  <c r="X10" i="5"/>
  <c r="T10" i="5"/>
  <c r="R10" i="5"/>
  <c r="P10" i="5"/>
  <c r="N10" i="5"/>
  <c r="L10" i="5"/>
  <c r="H10" i="5"/>
  <c r="F10" i="5"/>
  <c r="AB9" i="5"/>
  <c r="Z9" i="5"/>
  <c r="X9" i="5"/>
  <c r="T9" i="5"/>
  <c r="R9" i="5"/>
  <c r="P9" i="5"/>
  <c r="N9" i="5"/>
  <c r="L9" i="5"/>
  <c r="H9" i="5"/>
  <c r="F9" i="5"/>
  <c r="AB8" i="5"/>
  <c r="Z8" i="5"/>
  <c r="X8" i="5"/>
  <c r="T8" i="5"/>
  <c r="R8" i="5"/>
  <c r="P8" i="5"/>
  <c r="N8" i="5"/>
  <c r="L8" i="5"/>
  <c r="H8" i="5"/>
  <c r="F8" i="5"/>
  <c r="AB7" i="5"/>
  <c r="Z7" i="5"/>
  <c r="X7" i="5"/>
  <c r="T7" i="5"/>
  <c r="R7" i="5"/>
  <c r="P7" i="5"/>
  <c r="N7" i="5"/>
  <c r="L7" i="5"/>
  <c r="H7" i="5"/>
  <c r="F7" i="5"/>
  <c r="AB6" i="5"/>
  <c r="Z6" i="5"/>
  <c r="X6" i="5"/>
  <c r="T6" i="5"/>
  <c r="R6" i="5"/>
  <c r="P6" i="5"/>
  <c r="N6" i="5"/>
  <c r="L6" i="5"/>
  <c r="H6" i="5"/>
  <c r="F6" i="5"/>
  <c r="AB5" i="5"/>
  <c r="Z5" i="5"/>
  <c r="X5" i="5"/>
  <c r="T5" i="5"/>
  <c r="R5" i="5"/>
  <c r="P5" i="5"/>
  <c r="N5" i="5"/>
  <c r="L5" i="5"/>
  <c r="H5" i="5"/>
  <c r="F5" i="5"/>
  <c r="AB4" i="5"/>
  <c r="Z4" i="5"/>
  <c r="X4" i="5"/>
  <c r="T4" i="5"/>
  <c r="R4" i="5"/>
  <c r="P4" i="5"/>
  <c r="N4" i="5"/>
  <c r="L4" i="5"/>
  <c r="H4" i="5"/>
  <c r="F4" i="5"/>
  <c r="AB3" i="5"/>
  <c r="Z3" i="5"/>
  <c r="X3" i="5"/>
  <c r="T3" i="5"/>
  <c r="R3" i="5"/>
  <c r="P3" i="5"/>
  <c r="N3" i="5"/>
  <c r="L3" i="5"/>
  <c r="H3" i="5"/>
  <c r="F3" i="5"/>
  <c r="AB2" i="5"/>
  <c r="Z2" i="5"/>
  <c r="X2" i="5"/>
  <c r="T2" i="5"/>
  <c r="R2" i="5"/>
  <c r="P2" i="5"/>
  <c r="N2" i="5"/>
  <c r="L2" i="5"/>
  <c r="H2" i="5"/>
  <c r="F2" i="5"/>
  <c r="G641" i="3"/>
  <c r="G642" i="3"/>
  <c r="H2" i="3"/>
  <c r="AA641" i="3"/>
  <c r="AA64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2" i="3"/>
  <c r="Y641" i="3"/>
  <c r="Y64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2" i="3"/>
  <c r="W641" i="3"/>
  <c r="W64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2" i="3"/>
  <c r="S641" i="3"/>
  <c r="S642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2" i="3"/>
  <c r="Q641" i="3"/>
  <c r="Q64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2" i="3"/>
  <c r="O641" i="3"/>
  <c r="O64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2" i="3"/>
  <c r="M641" i="3"/>
  <c r="M64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2" i="3"/>
  <c r="K641" i="3"/>
  <c r="K64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E642" i="3"/>
  <c r="E641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2" i="3"/>
</calcChain>
</file>

<file path=xl/sharedStrings.xml><?xml version="1.0" encoding="utf-8"?>
<sst xmlns="http://schemas.openxmlformats.org/spreadsheetml/2006/main" count="40877" uniqueCount="5177">
  <si>
    <t>COUPON</t>
  </si>
  <si>
    <t>VACATION</t>
  </si>
  <si>
    <t>SLOT</t>
  </si>
  <si>
    <t>GATE</t>
  </si>
  <si>
    <t>DISTANCE</t>
  </si>
  <si>
    <t>Dallas/Fort Worth   TX</t>
  </si>
  <si>
    <t>Atlanta             GA</t>
  </si>
  <si>
    <t>Baltimore/Wash Intl MD</t>
  </si>
  <si>
    <t>Boston              MA</t>
  </si>
  <si>
    <t>ORD</t>
  </si>
  <si>
    <t>Chicago             IL</t>
  </si>
  <si>
    <t>MDW</t>
  </si>
  <si>
    <t>Cleveland           OH</t>
  </si>
  <si>
    <t>Fort Lauderdale     FL</t>
  </si>
  <si>
    <t>Houston             TX</t>
  </si>
  <si>
    <t>Kansas City         MO</t>
  </si>
  <si>
    <t>Las Vegas           NV</t>
  </si>
  <si>
    <t>Los Angeles         CA</t>
  </si>
  <si>
    <t>Nashville           TN</t>
  </si>
  <si>
    <t>New Orleans         LA</t>
  </si>
  <si>
    <t>JFK</t>
  </si>
  <si>
    <t>New York/Newark     NY</t>
  </si>
  <si>
    <t>LGA</t>
  </si>
  <si>
    <t>EWR</t>
  </si>
  <si>
    <t>Orlando             FL</t>
  </si>
  <si>
    <t>Phoenix             AZ</t>
  </si>
  <si>
    <t>Salt Lake City      UT</t>
  </si>
  <si>
    <t>San Diego           CA</t>
  </si>
  <si>
    <t>San Francisco       CA</t>
  </si>
  <si>
    <t>St Louis            MO</t>
  </si>
  <si>
    <t>Tampa               FL</t>
  </si>
  <si>
    <t>Birmingham          AL</t>
  </si>
  <si>
    <t>Seattle/Tacoma      WA</t>
  </si>
  <si>
    <t>Boise               ID</t>
  </si>
  <si>
    <t>Buffalo             NY</t>
  </si>
  <si>
    <t>Charleston          SC</t>
  </si>
  <si>
    <t>Charlotte           NC</t>
  </si>
  <si>
    <t>Austin              TX</t>
  </si>
  <si>
    <t>Cincinnati          OH</t>
  </si>
  <si>
    <t>Colorado Springs    CO</t>
  </si>
  <si>
    <t>IAD</t>
  </si>
  <si>
    <t>Washington          DC</t>
  </si>
  <si>
    <t>DCA</t>
  </si>
  <si>
    <t>Columbus            OH</t>
  </si>
  <si>
    <t>Albuquerque         NM</t>
  </si>
  <si>
    <t>Corpus Christi      TX</t>
  </si>
  <si>
    <t>Denver              CO</t>
  </si>
  <si>
    <t>Detroit             MI</t>
  </si>
  <si>
    <t>El Paso             TX</t>
  </si>
  <si>
    <t>Anchorage           AK</t>
  </si>
  <si>
    <t>Fort Meyers         FL</t>
  </si>
  <si>
    <t>Greensboro/High Pt  NC</t>
  </si>
  <si>
    <t>Hartford            CT</t>
  </si>
  <si>
    <t>Honolulu (Intl)     HI</t>
  </si>
  <si>
    <t>Indianapolis        IN</t>
  </si>
  <si>
    <t>Jacksonville        FL</t>
  </si>
  <si>
    <t>Burbank             CA</t>
  </si>
  <si>
    <t>Little Rock         AR</t>
  </si>
  <si>
    <t>Louisville          KY</t>
  </si>
  <si>
    <t>Lubbock             TX</t>
  </si>
  <si>
    <t>Memphis             TN</t>
  </si>
  <si>
    <t>Miami               FL</t>
  </si>
  <si>
    <t>Milwaukee           WI</t>
  </si>
  <si>
    <t>Minneapolis/St Paul MN</t>
  </si>
  <si>
    <t>Greenville/Sprtnbg  SC</t>
  </si>
  <si>
    <t>Norfolk/Va B/Pt/Ch  VA</t>
  </si>
  <si>
    <t>Oakland             CA</t>
  </si>
  <si>
    <t>Oklahoma City       OK</t>
  </si>
  <si>
    <t>Omaha               NE</t>
  </si>
  <si>
    <t>Philadelphia/Camden PA</t>
  </si>
  <si>
    <t>Pittsburgh          PA</t>
  </si>
  <si>
    <t>Portland            OR</t>
  </si>
  <si>
    <t>Sacramento          CA</t>
  </si>
  <si>
    <t>San Jose            CA</t>
  </si>
  <si>
    <t>Spokane             WA</t>
  </si>
  <si>
    <t>Providence          RI</t>
  </si>
  <si>
    <t>Raleigh/Durham      NC</t>
  </si>
  <si>
    <t>Reno                NV</t>
  </si>
  <si>
    <t>Richmond (Intl)     VA</t>
  </si>
  <si>
    <t>Rochester           NY</t>
  </si>
  <si>
    <t>San Antonio         TX</t>
  </si>
  <si>
    <t>Sarasota/Bradenton  FL</t>
  </si>
  <si>
    <t>Syracuse            NY</t>
  </si>
  <si>
    <t>Tallahassee         FL</t>
  </si>
  <si>
    <t>Tucson              AZ</t>
  </si>
  <si>
    <t>Tulsa               OK</t>
  </si>
  <si>
    <t>West Palm Beach     FL</t>
  </si>
  <si>
    <t>S_CODE</t>
  </si>
  <si>
    <t>S_CITY</t>
  </si>
  <si>
    <t>E_CODE</t>
  </si>
  <si>
    <t>E_CITY</t>
  </si>
  <si>
    <t>NEW</t>
  </si>
  <si>
    <t>SW</t>
  </si>
  <si>
    <t>HI</t>
  </si>
  <si>
    <t>S_INCOME</t>
  </si>
  <si>
    <t>E_INCOME</t>
  </si>
  <si>
    <t>S_POP</t>
  </si>
  <si>
    <t>E_POP</t>
  </si>
  <si>
    <t>FARE</t>
  </si>
  <si>
    <t>PAX</t>
  </si>
  <si>
    <t>*</t>
  </si>
  <si>
    <t>Yes</t>
  </si>
  <si>
    <t>No</t>
  </si>
  <si>
    <t>Controlled</t>
  </si>
  <si>
    <t>Free</t>
  </si>
  <si>
    <t>Constrained</t>
  </si>
  <si>
    <t>Amarillo            TX</t>
  </si>
  <si>
    <t>1.       S_CODE: starting airport’s code</t>
  </si>
  <si>
    <t>2.       S_CITY: starting city</t>
  </si>
  <si>
    <t>3.       E_CODE: ending airport’s code</t>
  </si>
  <si>
    <t>4.       E_CITY: ending city</t>
  </si>
  <si>
    <t>5.       COUPON: average number of coupons (a one-coupon flight is a non-stop flight, a two-coupon flight is a one stop flight, etc.) for that route</t>
  </si>
  <si>
    <t>6.       NEW: number of new carriers entering that route between Q3-96 and Q2-97</t>
  </si>
  <si>
    <t>7.       VACATION: whether a vacation route (Yes) or not (No); Florida and Las Vegas routes are generally considered vacation routes</t>
  </si>
  <si>
    <t>8.       SW: whether Southwest Airlines serves that route (Yes) or not (No)</t>
  </si>
  <si>
    <t>9.       HI: Herfindel Index – measure of market concentration (refer to BMGT 681)</t>
  </si>
  <si>
    <t>10.   S_INCOME: starting city’s average personal income</t>
  </si>
  <si>
    <t>11.   E_INCOME: ending city’s average personal income</t>
  </si>
  <si>
    <t>12.   S_POP: starting city’s population</t>
  </si>
  <si>
    <t>13.   E_POP: ending city’s population</t>
  </si>
  <si>
    <t>14.   SLOT: whether either endpoint airport is slot controlled or not; this is a measure of airport congestion</t>
  </si>
  <si>
    <t>15.   GATE: whether either endpoint airport has gate constraints or not; this is another measure of airport congestion</t>
  </si>
  <si>
    <t>16.   DISTANCE: distance between two endpoint airports in miles</t>
  </si>
  <si>
    <t>17.   PAX: number of passengers on that route during period of data collection</t>
  </si>
  <si>
    <t>18.   FARE: average fare on that route</t>
  </si>
  <si>
    <t>MEAN=</t>
  </si>
  <si>
    <t>STDEV=</t>
  </si>
  <si>
    <t>Coupon Outlier</t>
  </si>
  <si>
    <t>NEW OUTLIER</t>
  </si>
  <si>
    <t>HI OUTLIER</t>
  </si>
  <si>
    <t>S_INCOME OUTLIER</t>
  </si>
  <si>
    <t>E_INCOME OUTLIER</t>
  </si>
  <si>
    <t>S_POP OUTLIER</t>
  </si>
  <si>
    <t>E_POP OUTLIER</t>
  </si>
  <si>
    <t>DISTANCE OUTLIER</t>
  </si>
  <si>
    <t>PAX OULIER</t>
  </si>
  <si>
    <t>FARE OUTLIER</t>
  </si>
  <si>
    <t>Data Mining: One Hot Encoding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</si>
  <si>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</si>
  <si>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</si>
  <si>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</si>
  <si>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</si>
  <si>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</si>
  <si>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</si>
  <si>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</si>
  <si>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</si>
  <si>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</si>
  <si>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Airfares Original.xlsx</t>
  </si>
  <si>
    <t>Worksheet</t>
  </si>
  <si>
    <t>Range</t>
  </si>
  <si>
    <t># Records in the input data</t>
  </si>
  <si>
    <t>Variables</t>
  </si>
  <si>
    <t># Selected Variables</t>
  </si>
  <si>
    <t>Selected Variables</t>
  </si>
  <si>
    <t>Transformed Data</t>
  </si>
  <si>
    <t>Record ID</t>
  </si>
  <si>
    <t>VACATION_No</t>
  </si>
  <si>
    <t>VACATION_Yes</t>
  </si>
  <si>
    <t>SW_No</t>
  </si>
  <si>
    <t>SW_Yes</t>
  </si>
  <si>
    <t>SLOT_Controlled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</si>
  <si>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</si>
  <si>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</si>
  <si>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</si>
  <si>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</si>
  <si>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</si>
  <si>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</si>
  <si>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</si>
  <si>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</si>
  <si>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SLOT_Free</t>
  </si>
  <si>
    <t>GATE_Constrained</t>
  </si>
  <si>
    <t>GATE_Free</t>
  </si>
  <si>
    <t>{"comment":"this RASON template was auto-generated by Analytic Solver Data Mining","datasources":{},"datasets":{},"estimator":{"oneHotEncodingEstimator":{"type":"transformation","algorithm":"oneHotEncoding","parameters":{}}},"actions":{}}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</si>
  <si>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</si>
  <si>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</si>
  <si>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</si>
  <si>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</si>
  <si>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</si>
  <si>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</si>
  <si>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</si>
  <si>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</si>
  <si>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</si>
  <si>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</si>
  <si>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</si>
  <si>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</si>
  <si>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</si>
  <si>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</si>
  <si>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</si>
  <si>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</si>
  <si>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</si>
  <si>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</si>
  <si>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</si>
  <si>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</si>
  <si>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</si>
  <si>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</si>
  <si>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</si>
  <si>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</si>
  <si>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</si>
  <si>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</si>
  <si>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</si>
  <si>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</si>
  <si>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</si>
  <si>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</si>
  <si>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</si>
  <si>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</si>
  <si>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</si>
  <si>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</si>
  <si>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</si>
  <si>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</si>
  <si>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</si>
  <si>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</si>
  <si>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</si>
  <si>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</si>
  <si>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</si>
  <si>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</si>
  <si>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</si>
  <si>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</si>
  <si>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</si>
  <si>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</si>
  <si>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</si>
  <si>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</si>
  <si>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</si>
  <si>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</si>
  <si>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</si>
  <si>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</si>
  <si>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</si>
  <si>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</si>
  <si>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</si>
  <si>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</si>
  <si>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</si>
  <si>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</si>
  <si>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</si>
  <si>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</si>
  <si>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</si>
  <si>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</si>
  <si>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</si>
  <si>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</si>
  <si>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</si>
  <si>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</si>
  <si>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</si>
  <si>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</si>
  <si>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</si>
  <si>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</si>
  <si>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</si>
  <si>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</si>
  <si>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</si>
  <si>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</si>
  <si>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</si>
  <si>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</si>
  <si>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</si>
  <si>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</si>
  <si>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</si>
  <si>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</si>
  <si>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</si>
  <si>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</si>
  <si>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</si>
  <si>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</si>
  <si>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</si>
  <si>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</si>
  <si>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</si>
  <si>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</si>
  <si>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</si>
  <si>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</si>
  <si>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</si>
  <si>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</si>
  <si>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</si>
  <si>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</si>
  <si>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</si>
  <si>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</si>
  <si>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</si>
  <si>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</si>
  <si>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</si>
  <si>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</si>
  <si>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</si>
  <si>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</si>
  <si>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</si>
  <si>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</si>
  <si>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</si>
  <si>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</si>
  <si>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</si>
  <si>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</si>
  <si>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</si>
  <si>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</si>
  <si>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</si>
  <si>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</si>
  <si>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</si>
  <si>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</si>
  <si>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</si>
  <si>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</si>
  <si>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</si>
  <si>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</si>
  <si>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</si>
  <si>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</si>
  <si>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</si>
  <si>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</si>
  <si>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</si>
  <si>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</si>
  <si>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</si>
  <si>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</si>
  <si>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</si>
  <si>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</si>
  <si>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</si>
  <si>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</si>
  <si>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</si>
  <si>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</si>
  <si>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</si>
  <si>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</si>
  <si>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</si>
  <si>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</si>
  <si>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</si>
  <si>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</si>
  <si>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</si>
  <si>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</si>
  <si>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</si>
  <si>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</si>
  <si>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</si>
  <si>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</si>
  <si>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</si>
  <si>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</si>
  <si>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</si>
  <si>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</si>
  <si>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</si>
  <si>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</si>
  <si>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</si>
  <si>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</si>
  <si>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</si>
  <si>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</si>
  <si>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</si>
  <si>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</si>
  <si>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</si>
  <si>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</si>
  <si>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</si>
  <si>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</si>
  <si>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</si>
  <si>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</si>
  <si>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</si>
  <si>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</si>
  <si>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</si>
  <si>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</si>
  <si>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</si>
  <si>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</si>
  <si>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</si>
  <si>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</si>
  <si>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</si>
  <si>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</si>
  <si>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</si>
  <si>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</si>
  <si>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</si>
  <si>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</si>
  <si>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</si>
  <si>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</si>
  <si>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</si>
  <si>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</si>
  <si>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</si>
  <si>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</si>
  <si>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</si>
  <si>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</si>
  <si>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</si>
  <si>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</si>
  <si>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</si>
  <si>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</si>
  <si>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</si>
  <si>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</si>
  <si>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</si>
  <si>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</si>
  <si>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</si>
  <si>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</si>
  <si>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</si>
  <si>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</si>
  <si>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</si>
  <si>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</si>
  <si>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</si>
  <si>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</si>
  <si>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</si>
  <si>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</si>
  <si>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</si>
  <si>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</si>
  <si>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</si>
  <si>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</si>
  <si>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</si>
  <si>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</si>
  <si>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</si>
  <si>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</si>
  <si>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</si>
  <si>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</si>
  <si>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</si>
  <si>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</si>
  <si>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</si>
  <si>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</si>
  <si>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</si>
  <si>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</si>
  <si>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</si>
  <si>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</si>
  <si>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</si>
  <si>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</si>
  <si>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</si>
  <si>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</si>
  <si>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</si>
  <si>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</si>
  <si>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</si>
  <si>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</si>
  <si>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</si>
  <si>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</si>
  <si>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</si>
  <si>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</si>
  <si>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</si>
  <si>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</si>
  <si>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</si>
  <si>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</si>
  <si>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</si>
  <si>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</si>
  <si>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</si>
  <si>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</si>
  <si>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</si>
  <si>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</si>
  <si>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</si>
  <si>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</si>
  <si>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</si>
  <si>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</si>
  <si>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</si>
  <si>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</si>
  <si>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</si>
  <si>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</si>
  <si>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</si>
  <si>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</si>
  <si>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</si>
  <si>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</si>
  <si>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</si>
  <si>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</si>
  <si>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</si>
  <si>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</si>
  <si>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</si>
  <si>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</si>
  <si>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</si>
  <si>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</si>
  <si>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</si>
  <si>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</si>
  <si>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</si>
  <si>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</si>
  <si>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</si>
  <si>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</si>
  <si>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</si>
  <si>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</si>
  <si>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</si>
  <si>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</si>
  <si>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</si>
  <si>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</si>
  <si>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</si>
  <si>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</si>
  <si>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</si>
  <si>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</si>
  <si>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</si>
  <si>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</si>
  <si>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</si>
  <si>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</si>
  <si>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</si>
  <si>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</si>
  <si>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</si>
  <si>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</si>
  <si>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</si>
  <si>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</si>
  <si>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</si>
  <si>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</si>
  <si>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</si>
  <si>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</si>
  <si>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</si>
  <si>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</si>
  <si>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</si>
  <si>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</si>
  <si>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</si>
  <si>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</si>
  <si>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</si>
  <si>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</si>
  <si>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</si>
  <si>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</si>
  <si>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</si>
  <si>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</si>
  <si>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</si>
  <si>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</si>
  <si>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</si>
  <si>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</si>
  <si>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</si>
  <si>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</si>
  <si>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</si>
  <si>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</si>
  <si>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</si>
  <si>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</si>
  <si>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</si>
  <si>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</si>
  <si>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</si>
  <si>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</si>
  <si>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</si>
  <si>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</si>
  <si>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</si>
  <si>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</si>
  <si>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</si>
  <si>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</si>
  <si>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</si>
  <si>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</si>
  <si>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</si>
  <si>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</si>
  <si>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</si>
  <si>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</si>
  <si>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</si>
  <si>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</si>
  <si>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</si>
  <si>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</si>
  <si>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</si>
  <si>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</si>
  <si>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</si>
  <si>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</si>
  <si>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</si>
  <si>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</si>
  <si>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</si>
  <si>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</si>
  <si>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</si>
  <si>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</si>
  <si>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</si>
  <si>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</si>
  <si>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</si>
  <si>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</si>
  <si>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</si>
  <si>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</si>
  <si>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</si>
  <si>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</si>
  <si>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</si>
  <si>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</si>
  <si>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</si>
  <si>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</si>
  <si>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</si>
  <si>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</si>
  <si>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</si>
  <si>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</si>
  <si>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</si>
  <si>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</si>
  <si>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</si>
  <si>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</si>
  <si>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</si>
  <si>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</si>
  <si>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</si>
  <si>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</si>
  <si>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</si>
  <si>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</si>
  <si>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</si>
  <si>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</si>
  <si>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</si>
  <si>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</si>
  <si>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</si>
  <si>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</si>
  <si>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</si>
  <si>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</si>
  <si>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</si>
  <si>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</si>
  <si>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</si>
  <si>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</si>
  <si>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</si>
  <si>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</si>
  <si>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</si>
  <si>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</si>
  <si>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</si>
  <si>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</si>
  <si>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</si>
  <si>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</si>
  <si>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</si>
  <si>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</si>
  <si>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</si>
  <si>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</si>
  <si>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</si>
  <si>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</si>
  <si>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</si>
  <si>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</si>
  <si>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</si>
  <si>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</si>
  <si>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</si>
  <si>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</si>
  <si>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</si>
  <si>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</si>
  <si>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</si>
  <si>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</si>
  <si>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</si>
  <si>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</si>
  <si>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</si>
  <si>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</si>
  <si>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</si>
  <si>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</si>
  <si>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</si>
  <si>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</si>
  <si>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</si>
  <si>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</si>
  <si>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</si>
  <si>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</si>
  <si>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</si>
  <si>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</si>
  <si>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</si>
  <si>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</si>
  <si>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</si>
  <si>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</si>
  <si>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</si>
  <si>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</si>
  <si>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</si>
  <si>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</si>
  <si>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</si>
  <si>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</si>
  <si>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</si>
  <si>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</si>
  <si>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</si>
  <si>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</si>
  <si>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</si>
  <si>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</si>
  <si>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</si>
  <si>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</si>
  <si>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</si>
  <si>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</si>
  <si>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</si>
  <si>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</si>
  <si>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</si>
  <si>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</si>
  <si>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</si>
  <si>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</si>
  <si>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</si>
  <si>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</si>
  <si>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</si>
  <si>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</si>
  <si>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</si>
  <si>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</si>
  <si>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</si>
  <si>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</si>
  <si>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</si>
  <si>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</si>
  <si>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</si>
  <si>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</si>
  <si>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</si>
  <si>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</si>
  <si>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</si>
  <si>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</si>
  <si>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</si>
  <si>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</si>
  <si>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</si>
  <si>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</si>
  <si>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</si>
  <si>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</si>
  <si>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</si>
  <si>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</si>
  <si>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</si>
  <si>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</si>
  <si>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</si>
  <si>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</si>
  <si>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</si>
  <si>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</si>
  <si>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</si>
  <si>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</si>
  <si>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</si>
  <si>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</si>
  <si>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</si>
  <si>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</si>
  <si>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</si>
  <si>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</si>
  <si>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</si>
  <si>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</si>
  <si>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</si>
  <si>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</si>
  <si>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</si>
  <si>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</si>
  <si>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</si>
  <si>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</si>
  <si>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</si>
  <si>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</si>
  <si>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</si>
  <si>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</si>
  <si>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</si>
  <si>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</si>
  <si>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</si>
  <si>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</si>
  <si>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</si>
  <si>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</si>
  <si>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</si>
  <si>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</si>
  <si>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</si>
  <si>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</si>
  <si>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</si>
  <si>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</si>
  <si>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</si>
  <si>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</si>
  <si>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</si>
  <si>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</si>
  <si>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</si>
  <si>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</si>
  <si>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</si>
  <si>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</si>
  <si>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</si>
  <si>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</si>
  <si>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</si>
  <si>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</si>
  <si>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</si>
  <si>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</si>
  <si>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</si>
  <si>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</si>
  <si>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</si>
  <si>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</si>
  <si>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</si>
  <si>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</si>
  <si>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</si>
  <si>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</si>
  <si>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</si>
  <si>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</si>
  <si>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</si>
  <si>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</si>
  <si>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</si>
  <si>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</si>
  <si>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</si>
  <si>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</si>
  <si>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</si>
  <si>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</si>
  <si>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</si>
  <si>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</si>
  <si>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</si>
  <si>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</si>
  <si>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</si>
  <si>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</si>
  <si>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</si>
  <si>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</si>
  <si>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</si>
  <si>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</si>
  <si>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</si>
  <si>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</si>
  <si>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</si>
  <si>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</si>
  <si>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</si>
  <si>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</si>
  <si>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</si>
  <si>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</si>
  <si>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</si>
  <si>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</si>
  <si>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</si>
  <si>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</si>
  <si>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</si>
  <si>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</si>
  <si>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</si>
  <si>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</si>
  <si>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</si>
  <si>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</si>
  <si>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</si>
  <si>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</si>
  <si>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</si>
  <si>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</si>
  <si>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</si>
  <si>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</si>
  <si>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</si>
  <si>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</si>
  <si>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</si>
  <si>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</si>
  <si>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</si>
  <si>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588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</si>
  <si>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</si>
  <si>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</si>
  <si>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</si>
  <si>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</si>
  <si>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</si>
  <si>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</si>
  <si>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</si>
  <si>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</si>
  <si>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</si>
  <si>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</si>
  <si>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</si>
  <si>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</si>
  <si>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</si>
  <si>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</si>
  <si>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</si>
  <si>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</si>
  <si>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</si>
  <si>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</si>
  <si>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</si>
  <si>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</si>
  <si>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</si>
  <si>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</si>
  <si>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</si>
  <si>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</si>
  <si>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</si>
  <si>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</si>
  <si>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</si>
  <si>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</si>
  <si>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</si>
  <si>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</si>
  <si>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</si>
  <si>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</si>
  <si>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</si>
  <si>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</si>
  <si>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</si>
  <si>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</si>
  <si>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</si>
  <si>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</si>
  <si>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</si>
  <si>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</si>
  <si>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</si>
  <si>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</si>
  <si>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</si>
  <si>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</si>
  <si>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</si>
  <si>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</si>
  <si>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</si>
  <si>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</si>
  <si>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</si>
  <si>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</si>
  <si>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Date: 26-Nov-2019 14:28:53</t>
  </si>
  <si>
    <t>dataworking</t>
  </si>
  <si>
    <t>$A$1:$R$639</t>
  </si>
  <si>
    <t>Data Mining: Standard Partitioner</t>
  </si>
  <si>
    <t>Date: 26-Nov-2019 14:41:24</t>
  </si>
  <si>
    <t>Encoding</t>
  </si>
  <si>
    <t>$D$24:$Y$662</t>
  </si>
  <si>
    <t>Partitioning Parameters</t>
  </si>
  <si>
    <t>Partitioning type</t>
  </si>
  <si>
    <t>RANDOM</t>
  </si>
  <si>
    <t>Random seed</t>
  </si>
  <si>
    <t>Ratio - Training</t>
  </si>
  <si>
    <t>Ratio - Validation</t>
  </si>
  <si>
    <t>Ratio - Testing</t>
  </si>
  <si>
    <t>Partition Summary</t>
  </si>
  <si>
    <t>Partition</t>
  </si>
  <si>
    <t># Records</t>
  </si>
  <si>
    <t>Training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</si>
  <si>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0.5],["Validation",0.29999999999999999],["Testing",0.20000000000000001]],"seed":12345}}},"actions":{}}</t>
  </si>
  <si>
    <t>Validation</t>
  </si>
  <si>
    <t>Testing</t>
  </si>
  <si>
    <t>Partitioned Data</t>
  </si>
  <si>
    <t>Data Mining: Linear Regression - Stored Model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</si>
  <si>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</si>
  <si>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</si>
  <si>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</si>
  <si>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2019 Frontline Systems Inc." description="RegressionModel"&gt;</t>
  </si>
  <si>
    <t>&lt;Application name="XLMinerSDK" version="19.0.0.0"/&gt;</t>
  </si>
  <si>
    <t>&lt;/Header&gt;</t>
  </si>
  <si>
    <t>&lt;DataField optype="continuous" dataType="double" name="COUPON"/&gt;</t>
  </si>
  <si>
    <t>&lt;DataField optype="continuous" dataType="double" name="NEW"/&gt;</t>
  </si>
  <si>
    <t>&lt;DataField optype="continuous" dataType="double" name="HI"/&gt;</t>
  </si>
  <si>
    <t>&lt;DataField optype="continuous" dataType="double" name="S_INCOME"/&gt;</t>
  </si>
  <si>
    <t>&lt;DataField optype="continuous" dataType="double" name="E_INCOME"/&gt;</t>
  </si>
  <si>
    <t>&lt;DataField optype="continuous" dataType="double" name="S_POP"/&gt;</t>
  </si>
  <si>
    <t>&lt;DataField optype="continuous" dataType="double" name="E_POP"/&gt;</t>
  </si>
  <si>
    <t>&lt;DataField optype="continuous" dataType="double" name="DISTANCE"/&gt;</t>
  </si>
  <si>
    <t>&lt;DataField optype="continuous" dataType="double" name="PAX"/&gt;</t>
  </si>
  <si>
    <t>&lt;DataField optype="categorical" dataType="string" name="VACATION_No"&gt;</t>
  </si>
  <si>
    <t>&lt;Value value="0"/&gt;</t>
  </si>
  <si>
    <t>&lt;Value value="1"/&gt;</t>
  </si>
  <si>
    <t>&lt;/DataField&gt;</t>
  </si>
  <si>
    <t>&lt;DataField optype="categorical" dataType="string" name="SW_No"&gt;</t>
  </si>
  <si>
    <t>&lt;DataField optype="categorical" dataType="string" name="SLOT_Free"&gt;</t>
  </si>
  <si>
    <t>&lt;DataField optype="categorical" dataType="string" name="GATE_Free"&gt;</t>
  </si>
  <si>
    <t>&lt;DataField optype="continuous" dataType="double" name="FARE"/&gt;</t>
  </si>
  <si>
    <t>&lt;/DataDictionary&gt;</t>
  </si>
  <si>
    <t>&lt;RegressionModel modelName="RegressionModel" functionName="regression" algorithmName="LinearRegression"&gt;</t>
  </si>
  <si>
    <t>&lt;MiningSchema&gt;</t>
  </si>
  <si>
    <t>&lt;MiningField name="FARE" usageType="predicted"/&gt;</t>
  </si>
  <si>
    <t>&lt;MiningField name="COUPON" usageType="active"/&gt;</t>
  </si>
  <si>
    <t>&lt;MiningField name="NEW" usageType="active"/&gt;</t>
  </si>
  <si>
    <t>&lt;MiningField name="HI" usageType="active"/&gt;</t>
  </si>
  <si>
    <t>&lt;MiningField name="S_INCOME" usageType="active"/&gt;</t>
  </si>
  <si>
    <t>&lt;MiningField name="E_INCOME" usageType="active"/&gt;</t>
  </si>
  <si>
    <t>&lt;MiningField name="S_POP" usageType="active"/&gt;</t>
  </si>
  <si>
    <t>&lt;MiningField name="E_POP" usageType="active"/&gt;</t>
  </si>
  <si>
    <t>&lt;MiningField name="DISTANCE" usageType="active"/&gt;</t>
  </si>
  <si>
    <t>&lt;MiningField name="PAX" usageType="active"/&gt;</t>
  </si>
  <si>
    <t>&lt;MiningField name="VACATION_No" usageType="active"/&gt;</t>
  </si>
  <si>
    <t>&lt;MiningField name="SW_No" usageType="active"/&gt;</t>
  </si>
  <si>
    <t>&lt;MiningField name="SLOT_Free" usageType="active"/&gt;</t>
  </si>
  <si>
    <t>&lt;MiningField name="GATE_Free" usageType="active"/&gt;</t>
  </si>
  <si>
    <t>&lt;/MiningSchema&gt;</t>
  </si>
  <si>
    <t>&lt;Output&gt;</t>
  </si>
  <si>
    <t>&lt;OutputField optype="continuous" dataType="double" name="Predicted_FARE" feature="predictedValue"/&gt;</t>
  </si>
  <si>
    <t>&lt;/Output&gt;</t>
  </si>
  <si>
    <t>&lt;LocalTransformations&gt;</t>
  </si>
  <si>
    <t>&lt;DerivedField optype="continuous" dataType="double" name="VACATION_No_0"&gt;</t>
  </si>
  <si>
    <t>&lt;NormDiscrete field="VACATION_No" value="0"/&gt;</t>
  </si>
  <si>
    <t>&lt;/DerivedField&gt;</t>
  </si>
  <si>
    <t>&lt;DerivedField optype="continuous" dataType="double" name="VACATION_No_1"&gt;</t>
  </si>
  <si>
    <t>&lt;NormDiscrete field="VACATION_No" value="1"/&gt;</t>
  </si>
  <si>
    <t>&lt;DerivedField optype="continuous" dataType="double" name="SW_No_0"&gt;</t>
  </si>
  <si>
    <t>&lt;NormDiscrete field="SW_No" value="0"/&gt;</t>
  </si>
  <si>
    <t>&lt;DerivedField optype="continuous" dataType="double" name="SW_No_1"&gt;</t>
  </si>
  <si>
    <t>&lt;NormDiscrete field="SW_No" value="1"/&gt;</t>
  </si>
  <si>
    <t>&lt;DerivedField optype="continuous" dataType="double" name="SLOT_Free_0"&gt;</t>
  </si>
  <si>
    <t>&lt;NormDiscrete field="SLOT_Free" value="0"/&gt;</t>
  </si>
  <si>
    <t>&lt;DerivedField optype="continuous" dataType="double" name="SLOT_Free_1"&gt;</t>
  </si>
  <si>
    <t>&lt;NormDiscrete field="SLOT_Free" value="1"/&gt;</t>
  </si>
  <si>
    <t>&lt;DerivedField optype="continuous" dataType="double" name="GATE_Free_0"&gt;</t>
  </si>
  <si>
    <t>&lt;NormDiscrete field="GATE_Free" value="0"/&gt;</t>
  </si>
  <si>
    <t>&lt;DerivedField optype="continuous" dataType="double" name="GATE_Free_1"&gt;</t>
  </si>
  <si>
    <t>&lt;NormDiscrete field="GATE_Free" value="1"/&gt;</t>
  </si>
  <si>
    <t>&lt;/LocalTransformations&gt;</t>
  </si>
  <si>
    <t>&lt;CategoricalPredictor name="SLOT_Free" value="0" coefficient="0"/&gt;</t>
  </si>
  <si>
    <t>&lt;CategoricalPredictor name="GATE_Free" value="0" coefficient="0"/&gt;</t>
  </si>
  <si>
    <t>&lt;/RegressionTable&gt;</t>
  </si>
  <si>
    <t>&lt;/RegressionModel&gt;</t>
  </si>
  <si>
    <t>&lt;/PMML&gt;</t>
  </si>
  <si>
    <t>Regression Summary</t>
  </si>
  <si>
    <t>Predictor Screening</t>
  </si>
  <si>
    <t>Coefficients</t>
  </si>
  <si>
    <t>Testing: Prediction Summary</t>
  </si>
  <si>
    <t>Training: Prediction Summary</t>
  </si>
  <si>
    <t>Validation: Charts</t>
  </si>
  <si>
    <t>Validation: Prediction Summary</t>
  </si>
  <si>
    <t>Validation: Prediction Details</t>
  </si>
  <si>
    <t>Terminology</t>
  </si>
  <si>
    <t>Over</t>
  </si>
  <si>
    <t>Over-estimation</t>
  </si>
  <si>
    <t>Under</t>
  </si>
  <si>
    <t>Under-estimation</t>
  </si>
  <si>
    <t>Decile Table</t>
  </si>
  <si>
    <t>Decile Chart Data</t>
  </si>
  <si>
    <t>Decile</t>
  </si>
  <si>
    <t>Mean</t>
  </si>
  <si>
    <t>Std.Dev.</t>
  </si>
  <si>
    <t>Min.</t>
  </si>
  <si>
    <t>Max.</t>
  </si>
  <si>
    <t>ID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</si>
  <si>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</si>
  <si>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</si>
  <si>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</si>
  <si>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</si>
  <si>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</si>
  <si>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</si>
  <si>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</si>
  <si>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</si>
  <si>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</si>
  <si>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</si>
  <si>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</si>
  <si>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</si>
  <si>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# Cases</t>
  </si>
  <si>
    <t>% Cases</t>
  </si>
  <si>
    <t>Cumulative (Model)</t>
  </si>
  <si>
    <t>Cumulative (Random)</t>
  </si>
  <si>
    <t>Lift (Model)</t>
  </si>
  <si>
    <t>Lift (Random)</t>
  </si>
  <si>
    <t>Lift (Optimum)</t>
  </si>
  <si>
    <t>Gain Ratio (Model)</t>
  </si>
  <si>
    <t>Gain Ratio (Random)</t>
  </si>
  <si>
    <t>Gain Ratio (Optimum)</t>
  </si>
  <si>
    <t>{"series1":{"xRange":"K18:K27","yRange":"L18:L27"},"xAxisTitle":"Decile","yAxisTitle":"Decile/Global Mean","chartTitle":"Decile-wise Lift Chart"}</t>
  </si>
  <si>
    <t>Over (Model)</t>
  </si>
  <si>
    <t>Over (Random)</t>
  </si>
  <si>
    <t>Under (Model)</t>
  </si>
  <si>
    <t>Under (Random)</t>
  </si>
  <si>
    <t>Under (Optimum)</t>
  </si>
  <si>
    <t>Data Mining: Linear Regression - Prediction of Testing Data</t>
  </si>
  <si>
    <t>Metric</t>
  </si>
  <si>
    <t>Value</t>
  </si>
  <si>
    <t>SSE</t>
  </si>
  <si>
    <t>MSE</t>
  </si>
  <si>
    <t>RMSE</t>
  </si>
  <si>
    <t>MAD</t>
  </si>
  <si>
    <t>R2</t>
  </si>
  <si>
    <t>Prediction: FARE</t>
  </si>
  <si>
    <t>Residual</t>
  </si>
  <si>
    <t>Data Mining: Linear Regression - Model Performance Charts - Validation Data</t>
  </si>
  <si>
    <t>{"liftOld":{"series1":{"xRange":"D32:D223","yRange":"F32:F223","name":"Cumulative actual when sorted using predicted values"},"series2":{"xRange":"D32:D223","yRange":"G32:G223","name":"Cumulative actual using average"},"xAxisTitle":"# Cases","yAxisTitle":"Cumulative","chartTitle":"Lift Chart (Original)"},"liftNew":{"series1":{"xRange":"E32:E223","yRange":"H32:H223","name":"Fitted Predictor"},"series2":{"xRange":"E32:E223","yRange":"I32:I223","name":"Random Predictor"},"series3":{"xRange":"E32:E223","yRange":"J32:J223","name":"Optimum Predictor"},"xAxisTitle":"% Cases","yAxisTitle":"Lift","chartTitle":"Lift Chart (Alternative)"},"gain":{"series1":{"xRange":"E32:E223","yRange":"K32:K223","name":"Fitted Predictor"},"series2":{"xRange":"E32:E223","yRange":"L32:L223","name":"Random Predictor"},"series3":{"xRange":"E32:E223","yRange":"M32:M223","name":"Optimum Predictor"},"xAxisTitle":"% Cases","yAxisTitle":"Gain Ratio","chartTitle":"Gain Chart"}}</t>
  </si>
  <si>
    <t>Data Mining: Linear Regression - Prediction of Validation Data</t>
  </si>
  <si>
    <t>Data Mining: Linear Regression - Prediction of Training Data</t>
  </si>
  <si>
    <t>Data Mining: Linear Regression</t>
  </si>
  <si>
    <t>STDPartition</t>
  </si>
  <si>
    <t>Training data used for building the model</t>
  </si>
  <si>
    <t>$C$39:$Y$357</t>
  </si>
  <si>
    <t># Records in the training data</t>
  </si>
  <si>
    <t>Validation data</t>
  </si>
  <si>
    <t>$C$358:$Y$548</t>
  </si>
  <si>
    <t># Records in the validation data</t>
  </si>
  <si>
    <t>Test data</t>
  </si>
  <si>
    <t>$C$549:$Y$676</t>
  </si>
  <si>
    <t># Records in the test data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</si>
  <si>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</si>
  <si>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</si>
  <si>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</si>
  <si>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</si>
  <si>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</si>
  <si>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</si>
  <si>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Regression Model: Fitting Parameters</t>
  </si>
  <si>
    <t>Fit Intercept</t>
  </si>
  <si>
    <t>Regression Model: Reporting Parameters</t>
  </si>
  <si>
    <t>Variance-Covariance Matrix</t>
  </si>
  <si>
    <t>Multicollinearity Diagnostic</t>
  </si>
  <si>
    <t>Analysis of Coefficients</t>
  </si>
  <si>
    <t>Linear Regression: Reporting Parameters</t>
  </si>
  <si>
    <t>ANOVA</t>
  </si>
  <si>
    <t>Detailed Residuals</t>
  </si>
  <si>
    <t>Influence Diagnostic</t>
  </si>
  <si>
    <t>Confidence/Prediction Intervals</t>
  </si>
  <si>
    <t>Output Options</t>
  </si>
  <si>
    <t>Summary report of scoring on training data</t>
  </si>
  <si>
    <t>Summary report of scoring on validation data</t>
  </si>
  <si>
    <t>Detailed report of scoring on validation data</t>
  </si>
  <si>
    <t>Lift charts on validation data</t>
  </si>
  <si>
    <t>Summary report of scoring on test data</t>
  </si>
  <si>
    <t>Residual DF</t>
  </si>
  <si>
    <t>Adjusted R2</t>
  </si>
  <si>
    <t>Std. Error Estimate</t>
  </si>
  <si>
    <t>RSS</t>
  </si>
  <si>
    <t>Predictor</t>
  </si>
  <si>
    <t>Criteria</t>
  </si>
  <si>
    <t>Included</t>
  </si>
  <si>
    <t>Intercept</t>
  </si>
  <si>
    <t>VACATION_No_0</t>
  </si>
  <si>
    <t>VACATION_No_1</t>
  </si>
  <si>
    <t>SW_No_0</t>
  </si>
  <si>
    <t>SW_No_1</t>
  </si>
  <si>
    <t>SLOT_Free_0</t>
  </si>
  <si>
    <t>SLOT_Free_1</t>
  </si>
  <si>
    <t>GATE_Free_0</t>
  </si>
  <si>
    <t>GATE_Free_1</t>
  </si>
  <si>
    <t>Tolerance for entering the model</t>
  </si>
  <si>
    <t>Estimate</t>
  </si>
  <si>
    <t>&lt;DerivedField optype="continuous" dataType="double" name="COUPON*" displayName="COUPON"&gt;</t>
  </si>
  <si>
    <t>&lt;NormContinuous field="COUPON"&gt;</t>
  </si>
  <si>
    <t>&lt;LinearNorm orig="1.1785579937304071" norm="0"/&gt;</t>
  </si>
  <si>
    <t>&lt;LinearNorm orig="2.1785579937304069" norm="6.3824867375914351"/&gt;</t>
  </si>
  <si>
    <t>&lt;/NormContinuous&gt;</t>
  </si>
  <si>
    <t>&lt;DerivedField optype="continuous" dataType="double" name="NEW*" displayName="NEW"&gt;</t>
  </si>
  <si>
    <t>&lt;NormContinuous field="NEW"&gt;</t>
  </si>
  <si>
    <t>&lt;LinearNorm orig="2.7272727272727271" norm="0"/&gt;</t>
  </si>
  <si>
    <t>&lt;LinearNorm orig="3.7272727272727271" norm="1.2569589489947526"/&gt;</t>
  </si>
  <si>
    <t>&lt;DerivedField optype="continuous" dataType="double" name="HI*" displayName="HI"&gt;</t>
  </si>
  <si>
    <t>&lt;NormContinuous field="HI"&gt;</t>
  </si>
  <si>
    <t>&lt;LinearNorm orig="4436.5748055342483" norm="0"/&gt;</t>
  </si>
  <si>
    <t>&lt;LinearNorm orig="4437.5748055342483" norm="0.00059580642353421957"/&gt;</t>
  </si>
  <si>
    <t>&lt;DerivedField optype="continuous" dataType="double" name="S_INCOME*" displayName="S_INCOME"&gt;</t>
  </si>
  <si>
    <t>&lt;NormContinuous field="S_INCOME"&gt;</t>
  </si>
  <si>
    <t>&lt;LinearNorm orig="27582.918495297807" norm="0"/&gt;</t>
  </si>
  <si>
    <t>&lt;LinearNorm orig="27583.918495297807" norm="0.00030109130481510596"/&gt;</t>
  </si>
  <si>
    <t>&lt;DerivedField optype="continuous" dataType="double" name="E_INCOME*" displayName="E_INCOME"&gt;</t>
  </si>
  <si>
    <t>&lt;NormContinuous field="E_INCOME"&gt;</t>
  </si>
  <si>
    <t>&lt;LinearNorm orig="27478.16300940439" norm="0"/&gt;</t>
  </si>
  <si>
    <t>&lt;LinearNorm orig="27479.16300940439" norm="0.00021696517930355107"/&gt;</t>
  </si>
  <si>
    <t>&lt;DerivedField optype="continuous" dataType="double" name="S_POP*" displayName="S_POP"&gt;</t>
  </si>
  <si>
    <t>&lt;NormContinuous field="S_POP"&gt;</t>
  </si>
  <si>
    <t>&lt;LinearNorm orig="4481764.9655172415" norm="0"/&gt;</t>
  </si>
  <si>
    <t>&lt;LinearNorm orig="4481765.9655172415" norm="3.2839917147645525e-07"/&gt;</t>
  </si>
  <si>
    <t>&lt;DerivedField optype="continuous" dataType="double" name="E_POP*" displayName="E_POP"&gt;</t>
  </si>
  <si>
    <t>&lt;NormContinuous field="E_POP"&gt;</t>
  </si>
  <si>
    <t>&lt;LinearNorm orig="3083452.6144200629" norm="0"/&gt;</t>
  </si>
  <si>
    <t>&lt;LinearNorm orig="3083453.6144200629" norm="3.6726526682435551e-07"/&gt;</t>
  </si>
  <si>
    <t>&lt;DerivedField optype="continuous" dataType="double" name="DISTANCE*" displayName="DISTANCE"&gt;</t>
  </si>
  <si>
    <t>&lt;NormContinuous field="DISTANCE"&gt;</t>
  </si>
  <si>
    <t>&lt;LinearNorm orig="987.46708463949847" norm="0"/&gt;</t>
  </si>
  <si>
    <t>&lt;LinearNorm orig="988.46708463949847" norm="0.001547822927964749"/&gt;</t>
  </si>
  <si>
    <t>&lt;DerivedField optype="continuous" dataType="double" name="PAX*" displayName="PAX"&gt;</t>
  </si>
  <si>
    <t>&lt;NormContinuous field="PAX"&gt;</t>
  </si>
  <si>
    <t>&lt;LinearNorm orig="10851.065830721003" norm="0"/&gt;</t>
  </si>
  <si>
    <t>&lt;LinearNorm orig="10852.065830721003" norm="0.00011714056595410562"/&gt;</t>
  </si>
  <si>
    <t>&lt;CategoricalPredictor name="VACATION_No" value="0" coefficient="0"/&gt;</t>
  </si>
  <si>
    <t>&lt;CategoricalPredictor name="SW_No" value="0" coefficient="0"/&gt;</t>
  </si>
  <si>
    <t>&lt;CategoricalPredictor name="GATE_Free" value="1" coefficient="0"/&gt;</t>
  </si>
  <si>
    <t>Feature Selection</t>
  </si>
  <si>
    <t>Data Mining: Linear Regression - Feature Selection</t>
  </si>
  <si>
    <t>Best Subsets</t>
  </si>
  <si>
    <t>Subset ID</t>
  </si>
  <si>
    <t>Subset 1</t>
  </si>
  <si>
    <t>Subset 2</t>
  </si>
  <si>
    <t>Best Subsets Details</t>
  </si>
  <si>
    <t>#Coefficients</t>
  </si>
  <si>
    <t>Mallows's Cp</t>
  </si>
  <si>
    <t>Probability</t>
  </si>
  <si>
    <t>Technique</t>
  </si>
  <si>
    <t>STANDARDIZATION</t>
  </si>
  <si>
    <t>Feature Selection Parameters</t>
  </si>
  <si>
    <t>Method</t>
  </si>
  <si>
    <t>Backward Elimination</t>
  </si>
  <si>
    <t>F-Statistic (Out)</t>
  </si>
  <si>
    <t>Maximum Size of Subset</t>
  </si>
  <si>
    <t>Date: 26-Nov-2019 15:36:48</t>
  </si>
  <si>
    <t>&lt;Timestamp&gt;2019-11-26 15:36:48&lt;/Timestamp&gt;</t>
  </si>
  <si>
    <t>&lt;DataDictionary numberOfFields="20"&gt;</t>
  </si>
  <si>
    <t>&lt;DataField optype="categorical" dataType="string" name="S_CODE"&gt;</t>
  </si>
  <si>
    <t>&lt;Value value="*"/&gt;</t>
  </si>
  <si>
    <t>&lt;Value value="DCA"/&gt;</t>
  </si>
  <si>
    <t>&lt;Value value="EWR"/&gt;</t>
  </si>
  <si>
    <t>&lt;Value value="IAD"/&gt;</t>
  </si>
  <si>
    <t>&lt;Value value="JFK"/&gt;</t>
  </si>
  <si>
    <t>&lt;Value value="LGA"/&gt;</t>
  </si>
  <si>
    <t>&lt;Value value="MDW"/&gt;</t>
  </si>
  <si>
    <t>&lt;Value value="ORD"/&gt;</t>
  </si>
  <si>
    <t>&lt;DataField optype="categorical" dataType="string" name="E_CODE"&gt;</t>
  </si>
  <si>
    <t>&lt;DataField optype="categorical" dataType="string" name="VACATION_Yes"&gt;</t>
  </si>
  <si>
    <t>&lt;DataField optype="categorical" dataType="string" name="SW_Yes"&gt;</t>
  </si>
  <si>
    <t>&lt;DataField optype="categorical" dataType="string" name="SLOT_Controlled"&gt;</t>
  </si>
  <si>
    <t>&lt;DataField optype="categorical" dataType="string" name="GATE_Constrained"&gt;</t>
  </si>
  <si>
    <t>&lt;MiningField name="S_CODE" usageType="active"/&gt;</t>
  </si>
  <si>
    <t>&lt;MiningField name="E_CODE" usageType="active"/&gt;</t>
  </si>
  <si>
    <t>&lt;MiningField name="VACATION_Yes" usageType="active"/&gt;</t>
  </si>
  <si>
    <t>&lt;MiningField name="SW_Yes" usageType="active"/&gt;</t>
  </si>
  <si>
    <t>&lt;MiningField name="SLOT_Controlled" usageType="active"/&gt;</t>
  </si>
  <si>
    <t>&lt;MiningField name="GATE_Constrained" usageType="active"/&gt;</t>
  </si>
  <si>
    <t>&lt;DerivedField optype="continuous" dataType="double" name="S_CODE_*"&gt;</t>
  </si>
  <si>
    <t>&lt;NormDiscrete field="S_CODE" value="*"/&gt;</t>
  </si>
  <si>
    <t>&lt;DerivedField optype="continuous" dataType="double" name="S_CODE_DCA"&gt;</t>
  </si>
  <si>
    <t>&lt;NormDiscrete field="S_CODE" value="DCA"/&gt;</t>
  </si>
  <si>
    <t>&lt;DerivedField optype="continuous" dataType="double" name="S_CODE_EWR"&gt;</t>
  </si>
  <si>
    <t>&lt;NormDiscrete field="S_CODE" value="EWR"/&gt;</t>
  </si>
  <si>
    <t>&lt;DerivedField optype="continuous" dataType="double" name="S_CODE_IAD"&gt;</t>
  </si>
  <si>
    <t>&lt;NormDiscrete field="S_CODE" value="IAD"/&gt;</t>
  </si>
  <si>
    <t>&lt;DerivedField optype="continuous" dataType="double" name="S_CODE_JFK"&gt;</t>
  </si>
  <si>
    <t>&lt;NormDiscrete field="S_CODE" value="JFK"/&gt;</t>
  </si>
  <si>
    <t>&lt;DerivedField optype="continuous" dataType="double" name="S_CODE_LGA"&gt;</t>
  </si>
  <si>
    <t>&lt;NormDiscrete field="S_CODE" value="LGA"/&gt;</t>
  </si>
  <si>
    <t>&lt;DerivedField optype="continuous" dataType="double" name="S_CODE_MDW"&gt;</t>
  </si>
  <si>
    <t>&lt;NormDiscrete field="S_CODE" value="MDW"/&gt;</t>
  </si>
  <si>
    <t>&lt;DerivedField optype="continuous" dataType="double" name="S_CODE_ORD"&gt;</t>
  </si>
  <si>
    <t>&lt;NormDiscrete field="S_CODE" value="ORD"/&gt;</t>
  </si>
  <si>
    <t>&lt;DerivedField optype="continuous" dataType="double" name="E_CODE_*"&gt;</t>
  </si>
  <si>
    <t>&lt;NormDiscrete field="E_CODE" value="*"/&gt;</t>
  </si>
  <si>
    <t>&lt;DerivedField optype="continuous" dataType="double" name="E_CODE_DCA"&gt;</t>
  </si>
  <si>
    <t>&lt;NormDiscrete field="E_CODE" value="DCA"/&gt;</t>
  </si>
  <si>
    <t>&lt;DerivedField optype="continuous" dataType="double" name="E_CODE_EWR"&gt;</t>
  </si>
  <si>
    <t>&lt;NormDiscrete field="E_CODE" value="EWR"/&gt;</t>
  </si>
  <si>
    <t>&lt;DerivedField optype="continuous" dataType="double" name="E_CODE_IAD"&gt;</t>
  </si>
  <si>
    <t>&lt;NormDiscrete field="E_CODE" value="IAD"/&gt;</t>
  </si>
  <si>
    <t>&lt;DerivedField optype="continuous" dataType="double" name="E_CODE_JFK"&gt;</t>
  </si>
  <si>
    <t>&lt;NormDiscrete field="E_CODE" value="JFK"/&gt;</t>
  </si>
  <si>
    <t>&lt;DerivedField optype="continuous" dataType="double" name="E_CODE_LGA"&gt;</t>
  </si>
  <si>
    <t>&lt;NormDiscrete field="E_CODE" value="LGA"/&gt;</t>
  </si>
  <si>
    <t>&lt;DerivedField optype="continuous" dataType="double" name="E_CODE_MDW"&gt;</t>
  </si>
  <si>
    <t>&lt;NormDiscrete field="E_CODE" value="MDW"/&gt;</t>
  </si>
  <si>
    <t>&lt;DerivedField optype="continuous" dataType="double" name="E_CODE_ORD"&gt;</t>
  </si>
  <si>
    <t>&lt;NormDiscrete field="E_CODE" value="ORD"/&gt;</t>
  </si>
  <si>
    <t>&lt;DerivedField optype="continuous" dataType="double" name="VACATION_Yes_0"&gt;</t>
  </si>
  <si>
    <t>&lt;NormDiscrete field="VACATION_Yes" value="0"/&gt;</t>
  </si>
  <si>
    <t>&lt;DerivedField optype="continuous" dataType="double" name="VACATION_Yes_1"&gt;</t>
  </si>
  <si>
    <t>&lt;NormDiscrete field="VACATION_Yes" value="1"/&gt;</t>
  </si>
  <si>
    <t>&lt;DerivedField optype="continuous" dataType="double" name="SW_Yes_0"&gt;</t>
  </si>
  <si>
    <t>&lt;NormDiscrete field="SW_Yes" value="0"/&gt;</t>
  </si>
  <si>
    <t>&lt;DerivedField optype="continuous" dataType="double" name="SW_Yes_1"&gt;</t>
  </si>
  <si>
    <t>&lt;NormDiscrete field="SW_Yes" value="1"/&gt;</t>
  </si>
  <si>
    <t>&lt;DerivedField optype="continuous" dataType="double" name="SLOT_Controlled_0"&gt;</t>
  </si>
  <si>
    <t>&lt;NormDiscrete field="SLOT_Controlled" value="0"/&gt;</t>
  </si>
  <si>
    <t>&lt;DerivedField optype="continuous" dataType="double" name="SLOT_Controlled_1"&gt;</t>
  </si>
  <si>
    <t>&lt;NormDiscrete field="SLOT_Controlled" value="1"/&gt;</t>
  </si>
  <si>
    <t>&lt;DerivedField optype="continuous" dataType="double" name="GATE_Constrained_0"&gt;</t>
  </si>
  <si>
    <t>&lt;NormDiscrete field="GATE_Constrained" value="0"/&gt;</t>
  </si>
  <si>
    <t>&lt;DerivedField optype="continuous" dataType="double" name="GATE_Constrained_1"&gt;</t>
  </si>
  <si>
    <t>&lt;NormDiscrete field="GATE_Constrained" value="1"/&gt;</t>
  </si>
  <si>
    <t>&lt;RegressionTable intercept="197.61539406548241"&gt;</t>
  </si>
  <si>
    <t>&lt;NumericPredictor name="COUPON" exponent="1" coefficient="5.5504266080864841"/&gt;</t>
  </si>
  <si>
    <t>&lt;NumericPredictor name="NEW" exponent="1" coefficient="-0.13578596854694547"/&gt;</t>
  </si>
  <si>
    <t>&lt;NumericPredictor name="HI" exponent="1" coefficient="17.271573717037846"/&gt;</t>
  </si>
  <si>
    <t>&lt;NumericPredictor name="S_INCOME" exponent="1" coefficient="6.8656936237701398"/&gt;</t>
  </si>
  <si>
    <t>&lt;NumericPredictor name="E_INCOME" exponent="1" coefficient="9.1038325756427909"/&gt;</t>
  </si>
  <si>
    <t>&lt;NumericPredictor name="S_POP" exponent="1" coefficient="9.4428692099539564"/&gt;</t>
  </si>
  <si>
    <t>&lt;NumericPredictor name="E_POP" exponent="1" coefficient="7.5422148106544107"/&gt;</t>
  </si>
  <si>
    <t>&lt;NumericPredictor name="DISTANCE" exponent="1" coefficient="46.791250798475787"/&gt;</t>
  </si>
  <si>
    <t>&lt;NumericPredictor name="PAX" exponent="1" coefficient="-9.9208936735789095"/&gt;</t>
  </si>
  <si>
    <t>&lt;CategoricalPredictor name="S_CODE" value="*" coefficient="57.082300392530321"/&gt;</t>
  </si>
  <si>
    <t>&lt;CategoricalPredictor name="S_CODE" value="DCA" coefficient="0"/&gt;</t>
  </si>
  <si>
    <t>&lt;CategoricalPredictor name="S_CODE" value="EWR" coefficient="55.60202490565311"/&gt;</t>
  </si>
  <si>
    <t>&lt;CategoricalPredictor name="S_CODE" value="IAD" coefficient="43.355615532235106"/&gt;</t>
  </si>
  <si>
    <t>&lt;CategoricalPredictor name="S_CODE" value="JFK" coefficient="9.5942373259228919"/&gt;</t>
  </si>
  <si>
    <t>&lt;CategoricalPredictor name="S_CODE" value="LGA" coefficient="0.89159990032877234"/&gt;</t>
  </si>
  <si>
    <t>&lt;CategoricalPredictor name="S_CODE" value="MDW" coefficient="80.375214293908996"/&gt;</t>
  </si>
  <si>
    <t>&lt;CategoricalPredictor name="S_CODE" value="ORD" coefficient="10.252494672192018"/&gt;</t>
  </si>
  <si>
    <t>&lt;CategoricalPredictor name="E_CODE" value="*" coefficient="-65.690165834268555"/&gt;</t>
  </si>
  <si>
    <t>&lt;CategoricalPredictor name="E_CODE" value="DCA" coefficient="-131.26654828003603"/&gt;</t>
  </si>
  <si>
    <t>&lt;CategoricalPredictor name="E_CODE" value="EWR" coefficient="-69.210089889281321"/&gt;</t>
  </si>
  <si>
    <t>&lt;CategoricalPredictor name="E_CODE" value="IAD" coefficient="-52.080597567326301"/&gt;</t>
  </si>
  <si>
    <t>&lt;CategoricalPredictor name="E_CODE" value="JFK" coefficient="-96.444345113371696"/&gt;</t>
  </si>
  <si>
    <t>&lt;CategoricalPredictor name="E_CODE" value="LGA" coefficient="-102.43545293337584"/&gt;</t>
  </si>
  <si>
    <t>&lt;CategoricalPredictor name="E_CODE" value="MDW" coefficient="0"/&gt;</t>
  </si>
  <si>
    <t>&lt;CategoricalPredictor name="E_CODE" value="ORD" coefficient="-96.312821781372008"/&gt;</t>
  </si>
  <si>
    <t>&lt;CategoricalPredictor name="VACATION_No" value="1" coefficient="33.32684888174358"/&gt;</t>
  </si>
  <si>
    <t>&lt;CategoricalPredictor name="VACATION_Yes" value="0" coefficient="0"/&gt;</t>
  </si>
  <si>
    <t>&lt;CategoricalPredictor name="VACATION_Yes" value="1" coefficient="0"/&gt;</t>
  </si>
  <si>
    <t>&lt;CategoricalPredictor name="SW_No" value="1" coefficient="31.317545600097112"/&gt;</t>
  </si>
  <si>
    <t>&lt;CategoricalPredictor name="SW_Yes" value="0" coefficient="0"/&gt;</t>
  </si>
  <si>
    <t>&lt;CategoricalPredictor name="SW_Yes" value="1" coefficient="0"/&gt;</t>
  </si>
  <si>
    <t>&lt;CategoricalPredictor name="SLOT_Controlled" value="0" coefficient="-68.607259070617843"/&gt;</t>
  </si>
  <si>
    <t>&lt;CategoricalPredictor name="SLOT_Controlled" value="1" coefficient="0"/&gt;</t>
  </si>
  <si>
    <t>&lt;CategoricalPredictor name="SLOT_Free" value="1" coefficient="0"/&gt;</t>
  </si>
  <si>
    <t>&lt;CategoricalPredictor name="GATE_Constrained" value="0" coefficient="-18.9163593988897"/&gt;</t>
  </si>
  <si>
    <t>&lt;CategoricalPredictor name="GATE_Constrained" value="1" coefficient="0"/&gt;</t>
  </si>
  <si>
    <t>{"series1":{"xRange":"D228:D418","yRange":"F228:F418","name":"Fitted Predictor"},"series2":{"xRange":"D228:D418","yRange":"G228:G418","name":"Random Predictor"},"series3":{"xRange":"D228:D418","yRange":"H228:H418","name":"Optimum Predictor"},"xAxisTitle":"Over-Estimation","yAxisTitle":"Under-Estimation","chartTitle":"RROC Curve, AOC=25031781.20185674"}</t>
  </si>
  <si>
    <t>RROC Curve Data, AOC=25031781.20185674</t>
  </si>
  <si>
    <t>S_CODE_*</t>
  </si>
  <si>
    <t>S_CODE_DCA</t>
  </si>
  <si>
    <t>S_CODE_EWR</t>
  </si>
  <si>
    <t>S_CODE_IAD</t>
  </si>
  <si>
    <t>S_CODE_JFK</t>
  </si>
  <si>
    <t>S_CODE_LGA</t>
  </si>
  <si>
    <t>S_CODE_MDW</t>
  </si>
  <si>
    <t>S_CODE_ORD</t>
  </si>
  <si>
    <t>E_CODE_*</t>
  </si>
  <si>
    <t>E_CODE_DCA</t>
  </si>
  <si>
    <t>E_CODE_EWR</t>
  </si>
  <si>
    <t>E_CODE_IAD</t>
  </si>
  <si>
    <t>E_CODE_JFK</t>
  </si>
  <si>
    <t>E_CODE_LGA</t>
  </si>
  <si>
    <t>E_CODE_MDW</t>
  </si>
  <si>
    <t>E_CODE_ORD</t>
  </si>
  <si>
    <t>VACATION_Yes_0</t>
  </si>
  <si>
    <t>{"wkbk":"Airfares Original.xlsx","wksheet":"STDPartition","data_range":"","has_header":true,"firstRow":-1,"rows":638,"train_rows":319,"validation_rows":191,"test_rows":128,"trainingDataRange":"$C$39:$Y$357","validationDataRange":"$C$358:$Y$548","testDataRange":"$C$549:$Y$676","allDataRange":"$C$38:$Y$676","isPartitionSheet":true,"output_var":{"varId":14,"varName":"FARE"},"partitionData":false,"trainDetailRpt":false,"trainSummaryRpt":true,"trainLiftChart":false,"trainROCCurve":false,"validationDetailRpt":true,"validationSummaryRpt":true,"validationLiftChart":true,"validROCCurve":false,"testDetailRpt":false,"testSummaryRpt":true,"testLiftChart":false,"testROCCurve":false,"newDataWorksheet":false,"newDataDatabase":false,"rescalerParams":{"technique":1,"correction":null,"normType":null,"rescale":tru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1,"fIn":null,"fOut":2.71,"numSubsets":null,"maxSubsetSize":15},"varSelectionOnly":false,"weight_var":null,"input_cols":[{"varName":"Intercept"},{"varName":"COUPON"},{"varName":"HI"},{"varName":"S_INCOME"},{"varName":"E_INCOME"},{"varName":"S_POP"},{"varName":"E_POP"},{"varName":"DISTANCE"},{"varName":"PAX"},{"varName":"S_CODE_MDW"},{"varName":"E_CODE_*"},{"varName":"E_CODE_DCA"},{"varName":"VACATION_No_1"},{"varName":"SW_No_1"},{"varName":"SLOT_Controlled_0"},{"varName":"GATE_Constrained_0"}],"cat_cols":[{"varName":"E_CODE"},{"varName":"GATE_Constrained"},{"varName":"SLOT_Controlled"},{"varName":"SW_No"},{"varName":"S_CODE"},{"varName":"VACATION_No"}]}</t>
  </si>
  <si>
    <t>{"wkbk":"Airfares Original.xlsx","wksheet":"STDPartition","data_range":"","has_header":true,"firstRow":-1,"rows":638,"train_rows":319,"validation_rows":191,"test_rows":128,"trainingDataRange":"$C$39:$Y$357","validationDataRange":"$C$358:$Y$548","testDataRange":"$C$549:$Y$676","allDataRange":"$C$38:$Y$676","isPartitionSheet":true,"output_var":{"varId":14,"varName":"FARE"},"partitionData":false,"trainDetailRpt":false,"trainSummaryRpt":true,"trainLiftChart":false,"trainROCCurve":false,"validationDetailRpt":true,"validationSummaryRpt":true,"validationLiftChart":true,"validROCCurve":false,"testDetailRpt":false,"testSummaryRpt":true,"testLiftChart":false,"testROCCurve":false,"newDataWorksheet":false,"newDataDatabase":false,"rescalerParams":{"technique":1,"correction":null,"normType":null,"rescale":tru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1,"fIn":null,"fOut":2.71,"numSubsets":null,"maxSubsetSize":15},"varSelectionOnly":false,"weight_var":null,"input_cols":[{"varName":"Intercept"},{"varName":"COUPON"},{"varName":"HI"},{"varName":"S_INCOME"},{"varName":"E_INCOME"},{"varName":"S_POP"},{"varName":"E_POP"},{"varName":"DISTANCE"},{"varName":"PAX"},{"varName":"S_CODE_MDW"},{"varName":"E_CODE_DCA"},{"varName":"VACATION_No_1"},{"varName":"SW_No_1"},{"varName":"SLOT_Controlled_0"},{"varName":"GATE_Constrained_0"}],"cat_cols":[{"varName":"E_CODE"},{"varName":"GATE_Constrained"},{"varName":"SLOT_Controlled"},{"varName":"SW_No"},{"varName":"S_CODE"},{"varName":"VACATION_No"}]}</t>
  </si>
  <si>
    <t>VACATION_Yes_1</t>
  </si>
  <si>
    <t>SW_Yes_0</t>
  </si>
  <si>
    <t>SW_Yes_1</t>
  </si>
  <si>
    <t>SLOT_Controlled_0</t>
  </si>
  <si>
    <t>SLOT_Controlled_1</t>
  </si>
  <si>
    <t>GATE_Constrained_0</t>
  </si>
  <si>
    <t>GATE_Constrained_1</t>
  </si>
  <si>
    <t>{"comment":"this RASON template was auto-generated by Analytic Solver Data Mining","datasources":{},"datasets":{},"estimator":{"linearRegressionEstimator":{"type":"regression","algorithm":"linearRegression","parameters":{"categoricalFeaturesNames":["S_CODE","E_CODE","VACATION_No","VACATION_Yes","SW_No","SW_Yes","SLOT_Controlled","SLOT_Free","GATE_Constrained","GATE_Free"],"fitIntercept":true}}},"actions":{}}</t>
  </si>
  <si>
    <t>Data Mining: Regression Tree - Stored Model</t>
  </si>
  <si>
    <t>Date: 26-Nov-2019 15:50:17</t>
  </si>
  <si>
    <t>&lt;Header copyright="Copyright (c) 2019 Frontline Systems Inc." description="TreeModel"&gt;</t>
  </si>
  <si>
    <t>&lt;Timestamp&gt;2019-11-26 15:50:17&lt;/Timestamp&gt;</t>
  </si>
  <si>
    <t>&lt;TreeModel modelName="TreeModel" functionName="regression" algorithmName="DecisionTree" splitCharacteristic="binarySplit" missingValueStrategy="defaultChild" noTrueChildStrategy="returnLastPrediction"&gt;</t>
  </si>
  <si>
    <t>&lt;Node id="0" score="158.21987460815043" recordCount="319" defaultChild="2"&gt;</t>
  </si>
  <si>
    <t>&lt;True/&gt;</t>
  </si>
  <si>
    <t>&lt;Node id="1" score="129.94745689655159" recordCount="232" defaultChild="4"&gt;</t>
  </si>
  <si>
    <t>&lt;SimplePredicate field="DISTANCE" operator="lessThan" value="0.3777197415730652"/&gt;</t>
  </si>
  <si>
    <t>&lt;Node id="3" score="86.222352941176496" recordCount="85" defaultChild="8"&gt;</t>
  </si>
  <si>
    <t>&lt;SimpleSetPredicate field="SW_No" booleanOperator="isIn"&gt;</t>
  </si>
  <si>
    <t>&lt;Array n="1" type="string"&gt;&amp;quot;0&amp;quot;&lt;/Array&gt;</t>
  </si>
  <si>
    <t>&lt;/SimpleSetPredicate&gt;</t>
  </si>
  <si>
    <t>&lt;Node id="7" score="65.751555555555555" recordCount="45" defaultChild="16"&gt;</t>
  </si>
  <si>
    <t>&lt;SimplePredicate field="COUPON" operator="lessThan" value="-0.66095752155590026"/&gt;</t>
  </si>
  <si>
    <t>&lt;Node id="15" score="53.173333333333325" recordCount="9" defaultChild="32"&gt;</t>
  </si>
  <si>
    <t>&lt;SimpleSetPredicate field="VACATION_No" booleanOperator="isIn"&gt;</t>
  </si>
  <si>
    <t>&lt;Node id="31" score="59.560000000000002" recordCount="5" defaultChild="64"&gt;</t>
  </si>
  <si>
    <t>&lt;SimplePredicate field="S_INCOME" operator="lessThan" value="-0.60983589754586509"/&gt;</t>
  </si>
  <si>
    <t>&lt;Node id="63" score="56.344999999999999" recordCount="4"&gt;</t>
  </si>
  <si>
    <t>&lt;SimplePredicate field="COUPON" operator="lessThan" value="-0.75669482261977183"/&gt;</t>
  </si>
  <si>
    <t>&lt;/Node&gt;</t>
  </si>
  <si>
    <t>&lt;Node id="64" score="72.420000000000002" recordCount="1"&gt;</t>
  </si>
  <si>
    <t>&lt;SimplePredicate field="COUPON" operator="greaterOrEqual" value="-0.75669482261977183"/&gt;</t>
  </si>
  <si>
    <t>&lt;Node id="32" score="45.189999999999998" recordCount="4" defaultChild="66"&gt;</t>
  </si>
  <si>
    <t>&lt;SimplePredicate field="S_INCOME" operator="greaterOrEqual" value="-0.60983589754586509"/&gt;</t>
  </si>
  <si>
    <t>&lt;Node id="65" score="46.096666666666664" recordCount="3"&gt;</t>
  </si>
  <si>
    <t>&lt;SimplePredicate field="S_INCOME" operator="lessThan" value="1.4392409773733386"/&gt;</t>
  </si>
  <si>
    <t>&lt;Node id="66" score="42.469999999999999" recordCount="1"&gt;</t>
  </si>
  <si>
    <t>&lt;SimplePredicate field="S_INCOME" operator="greaterOrEqual" value="1.4392409773733386"/&gt;</t>
  </si>
  <si>
    <t>&lt;Node id="16" score="68.896111111111111" recordCount="36" defaultChild="34"&gt;</t>
  </si>
  <si>
    <t>&lt;SimpleSetPredicate field="VACATION_No" booleanOperator="isNotIn"&gt;</t>
  </si>
  <si>
    <t>&lt;Node id="33" score="66.316800000000015" recordCount="25" defaultChild="68"&gt;</t>
  </si>
  <si>
    <t>&lt;SimplePredicate field="DISTANCE" operator="lessThan" value="-0.83035605370342136"/&gt;</t>
  </si>
  <si>
    <t>&lt;Node id="67" score="59.601999999999997" recordCount="10"&gt;</t>
  </si>
  <si>
    <t>&lt;SimplePredicate field="S_INCOME" operator="lessThan" value="-0.48322700387111306"/&gt;</t>
  </si>
  <si>
    <t>&lt;Node id="68" score="70.793333333333322" recordCount="15"&gt;</t>
  </si>
  <si>
    <t>&lt;SimplePredicate field="S_INCOME" operator="greaterOrEqual" value="-0.48322700387111306"/&gt;</t>
  </si>
  <si>
    <t>&lt;Node id="34" score="74.758181818181825" recordCount="11" defaultChild="70"&gt;</t>
  </si>
  <si>
    <t>&lt;SimplePredicate field="DISTANCE" operator="greaterOrEqual" value="-0.83035605370342136"/&gt;</t>
  </si>
  <si>
    <t>&lt;Node id="69" score="81.465999999999994" recordCount="5"&gt;</t>
  </si>
  <si>
    <t>&lt;SimplePredicate field="HI" operator="lessThan" value="0.43384887039029579"/&gt;</t>
  </si>
  <si>
    <t>&lt;Node id="70" score="69.168333333333337" recordCount="6"&gt;</t>
  </si>
  <si>
    <t>&lt;SimplePredicate field="HI" operator="greaterOrEqual" value="0.43384887039029579"/&gt;</t>
  </si>
  <si>
    <t>&lt;Node id="8" score="109.252" recordCount="40" defaultChild="18"&gt;</t>
  </si>
  <si>
    <t>&lt;SimplePredicate field="COUPON" operator="greaterOrEqual" value="-0.66095752155590026"/&gt;</t>
  </si>
  <si>
    <t>&lt;Node id="17" score="93.912857142857163" recordCount="21" defaultChild="36"&gt;</t>
  </si>
  <si>
    <t>&lt;SimplePredicate field="S_INCOME" operator="lessThan" value="-0.69790510420428364"/&gt;</t>
  </si>
  <si>
    <t>&lt;Node id="35" score="75.032857142857139" recordCount="7" defaultChild="72"&gt;</t>
  </si>
  <si>
    <t>&lt;SimplePredicate field="DISTANCE" operator="lessThan" value="-0.39773954533727396"/&gt;</t>
  </si>
  <si>
    <t>&lt;Node id="71" score="81.608000000000004" recordCount="5"&gt;</t>
  </si>
  <si>
    <t>&lt;SimplePredicate field="S_INCOME" operator="lessThan" value="-1.1390038657584138"/&gt;</t>
  </si>
  <si>
    <t>&lt;Node id="72" score="58.594999999999999" recordCount="2"&gt;</t>
  </si>
  <si>
    <t>&lt;SimplePredicate field="S_INCOME" operator="greaterOrEqual" value="-1.1390038657584138"/&gt;</t>
  </si>
  <si>
    <t>&lt;Node id="36" score="103.35285714285715" recordCount="14" defaultChild="74"&gt;</t>
  </si>
  <si>
    <t>&lt;SimplePredicate field="DISTANCE" operator="greaterOrEqual" value="-0.39773954533727396"/&gt;</t>
  </si>
  <si>
    <t>&lt;Node id="73" score="119.60499999999999" recordCount="4"&gt;</t>
  </si>
  <si>
    <t>&lt;SimplePredicate field="PAX" operator="lessThan" value="-0.61031006006880584"/&gt;</t>
  </si>
  <si>
    <t>&lt;Node id="74" score="96.852000000000004" recordCount="10"&gt;</t>
  </si>
  <si>
    <t>&lt;SimplePredicate field="PAX" operator="greaterOrEqual" value="-0.61031006006880584"/&gt;</t>
  </si>
  <si>
    <t>&lt;Node id="18" score="126.20578947368425" recordCount="19" defaultChild="38"&gt;</t>
  </si>
  <si>
    <t>&lt;SimplePredicate field="S_INCOME" operator="greaterOrEqual" value="-0.69790510420428364"/&gt;</t>
  </si>
  <si>
    <t>&lt;Node id="37" score="120.00176470588237" recordCount="17" defaultChild="76"&gt;</t>
  </si>
  <si>
    <t>&lt;SimplePredicate field="HI" operator="lessThan" value="0.85909296572922988"/&gt;</t>
  </si>
  <si>
    <t>&lt;Node id="75" score="78.219999999999999" recordCount="2"&gt;</t>
  </si>
  <si>
    <t>&lt;SimplePredicate field="DISTANCE" operator="lessThan" value="-0.69956501629040002"/&gt;</t>
  </si>
  <si>
    <t>&lt;Node id="76" score="125.57266666666668" recordCount="15"&gt;</t>
  </si>
  <si>
    <t>&lt;SimplePredicate field="DISTANCE" operator="greaterOrEqual" value="-0.69956501629040002"/&gt;</t>
  </si>
  <si>
    <t>&lt;Node id="38" score="178.94" recordCount="2" defaultChild="78"&gt;</t>
  </si>
  <si>
    <t>&lt;SimplePredicate field="HI" operator="greaterOrEqual" value="0.85909296572922988"/&gt;</t>
  </si>
  <si>
    <t>&lt;Node id="77" score="166.25" recordCount="1"&gt;</t>
  </si>
  <si>
    <t>&lt;SimpleSetPredicate field="GATE_Free" booleanOperator="isIn"&gt;</t>
  </si>
  <si>
    <t>&lt;Node id="78" score="191.63" recordCount="1"&gt;</t>
  </si>
  <si>
    <t>&lt;SimpleSetPredicate field="GATE_Free" booleanOperator="isNotIn"&gt;</t>
  </si>
  <si>
    <t>&lt;Node id="4" score="155.23068027210874" recordCount="147" defaultChild="10"&gt;</t>
  </si>
  <si>
    <t>&lt;SimpleSetPredicate field="SW_No" booleanOperator="isNotIn"&gt;</t>
  </si>
  <si>
    <t>&lt;Node id="9" score="126.98124999999996" recordCount="56" defaultChild="20"&gt;</t>
  </si>
  <si>
    <t>&lt;Node id="19" score="115.97853658536584" recordCount="41" defaultChild="40"&gt;</t>
  </si>
  <si>
    <t>&lt;SimpleSetPredicate field="S_CODE" booleanOperator="isIn"&gt;</t>
  </si>
  <si>
    <t>&lt;Array n="4" type="string"&gt;&amp;quot;*&amp;quot; &amp;quot;DCA&amp;quot; &amp;quot;IAD&amp;quot; &amp;quot;LGA&amp;quot;&lt;/Array&gt;</t>
  </si>
  <si>
    <t>&lt;Node id="39" score="106.19551724137931" recordCount="29" defaultChild="80"&gt;</t>
  </si>
  <si>
    <t>&lt;SimplePredicate field="E_POP" operator="lessThan" value="0.61172029178753307"/&gt;</t>
  </si>
  <si>
    <t>&lt;Node id="79" score="109.98538461538463" recordCount="26"&gt;</t>
  </si>
  <si>
    <t>&lt;SimplePredicate field="S_POP" operator="lessThan" value="1.4307805229849739"/&gt;</t>
  </si>
  <si>
    <t>&lt;Node id="80" score="73.350000000000009" recordCount="3"&gt;</t>
  </si>
  <si>
    <t>&lt;SimplePredicate field="S_POP" operator="greaterOrEqual" value="1.4307805229849739"/&gt;</t>
  </si>
  <si>
    <t>&lt;Node id="40" score="139.62083333333331" recordCount="12" defaultChild="82"&gt;</t>
  </si>
  <si>
    <t>&lt;SimplePredicate field="E_POP" operator="greaterOrEqual" value="0.61172029178753307"/&gt;</t>
  </si>
  <si>
    <t>&lt;Node id="81" score="122.12750000000001" recordCount="4"&gt;</t>
  </si>
  <si>
    <t>&lt;SimplePredicate field="HI" operator="lessThan" value="-0.66885344287786008"/&gt;</t>
  </si>
  <si>
    <t>&lt;Node id="82" score="148.36749999999998" recordCount="8"&gt;</t>
  </si>
  <si>
    <t>&lt;SimplePredicate field="HI" operator="greaterOrEqual" value="-0.66885344287786008"/&gt;</t>
  </si>
  <si>
    <t>&lt;Node id="20" score="157.05533333333332" recordCount="15" defaultChild="42"&gt;</t>
  </si>
  <si>
    <t>&lt;SimpleSetPredicate field="S_CODE" booleanOperator="isNotIn"&gt;</t>
  </si>
  <si>
    <t>&lt;Node id="41" score="139.68300000000002" recordCount="10" defaultChild="84"&gt;</t>
  </si>
  <si>
    <t>&lt;SimplePredicate field="HI" operator="lessThan" value="0.12425286425401345"/&gt;</t>
  </si>
  <si>
    <t>&lt;Node id="83" score="121.20800000000001" recordCount="5"&gt;</t>
  </si>
  <si>
    <t>&lt;SimplePredicate field="PAX" operator="lessThan" value="0.20569112236749398"/&gt;</t>
  </si>
  <si>
    <t>&lt;Node id="84" score="158.15799999999999" recordCount="5"&gt;</t>
  </si>
  <si>
    <t>&lt;SimplePredicate field="PAX" operator="greaterOrEqual" value="0.20569112236749398"/&gt;</t>
  </si>
  <si>
    <t>&lt;Node id="42" score="191.80000000000001" recordCount="5" defaultChild="86"&gt;</t>
  </si>
  <si>
    <t>&lt;SimplePredicate field="HI" operator="greaterOrEqual" value="0.12425286425401345"/&gt;</t>
  </si>
  <si>
    <t>&lt;Node id="85" score="213.69999999999999" recordCount="2"&gt;</t>
  </si>
  <si>
    <t>&lt;SimplePredicate field="PAX" operator="lessThan" value="-0.44180335594382486"/&gt;</t>
  </si>
  <si>
    <t>&lt;Node id="86" score="177.20000000000002" recordCount="3"&gt;</t>
  </si>
  <si>
    <t>&lt;SimplePredicate field="PAX" operator="greaterOrEqual" value="-0.44180335594382486"/&gt;</t>
  </si>
  <si>
    <t>&lt;Node id="10" score="172.61494505494505" recordCount="91" defaultChild="22"&gt;</t>
  </si>
  <si>
    <t>&lt;Node id="21" score="134.86500000000001" recordCount="34" defaultChild="44"&gt;</t>
  </si>
  <si>
    <t>&lt;Node id="43" score="57.619999999999997" recordCount="1"&gt;</t>
  </si>
  <si>
    <t>&lt;SimplePredicate field="DISTANCE" operator="lessThan" value="-0.47435678027152905"/&gt;</t>
  </si>
  <si>
    <t>&lt;Node id="44" score="137.20575757575759" recordCount="33" defaultChild="88"&gt;</t>
  </si>
  <si>
    <t>&lt;SimplePredicate field="DISTANCE" operator="greaterOrEqual" value="-0.47435678027152905"/&gt;</t>
  </si>
  <si>
    <t>&lt;Node id="87" score="207.84" recordCount="1"&gt;</t>
  </si>
  <si>
    <t>&lt;SimplePredicate field="PAX" operator="lessThan" value="-0.85958518441914256"/&gt;</t>
  </si>
  <si>
    <t>&lt;Node id="88" score="134.99843750000002" recordCount="32"&gt;</t>
  </si>
  <si>
    <t>&lt;SimplePredicate field="PAX" operator="greaterOrEqual" value="-0.85958518441914256"/&gt;</t>
  </si>
  <si>
    <t>&lt;Node id="22" score="195.13245614035094" recordCount="57" defaultChild="46"&gt;</t>
  </si>
  <si>
    <t>&lt;Node id="45" score="129.8111111111111" recordCount="9" defaultChild="90"&gt;</t>
  </si>
  <si>
    <t>&lt;SimplePredicate field="E_INCOME" operator="lessThan" value="-0.54385858928900244"/&gt;</t>
  </si>
  <si>
    <t>&lt;Node id="89" score="118.61500000000001" recordCount="8"&gt;</t>
  </si>
  <si>
    <t>&lt;Array n="3" type="string"&gt;&amp;quot;*&amp;quot; &amp;quot;JFK&amp;quot; &amp;quot;LGA&amp;quot;&lt;/Array&gt;</t>
  </si>
  <si>
    <t>&lt;Node id="90" score="219.38" recordCount="1"&gt;</t>
  </si>
  <si>
    <t>&lt;Node id="46" score="207.38020833333334" recordCount="48" defaultChild="92"&gt;</t>
  </si>
  <si>
    <t>&lt;SimplePredicate field="E_INCOME" operator="greaterOrEqual" value="-0.54385858928900244"/&gt;</t>
  </si>
  <si>
    <t>&lt;Node id="91" score="177.59529411764709" recordCount="17"&gt;</t>
  </si>
  <si>
    <t>&lt;SimplePredicate field="DISTANCE" operator="lessThan" value="-0.45733072806391684"/&gt;</t>
  </si>
  <si>
    <t>&lt;Node id="92" score="223.71387096774197" recordCount="31"&gt;</t>
  </si>
  <si>
    <t>&lt;SimplePredicate field="DISTANCE" operator="greaterOrEqual" value="-0.45733072806391684"/&gt;</t>
  </si>
  <si>
    <t>&lt;Node id="2" score="233.61298850574724" recordCount="87" defaultChild="6"&gt;</t>
  </si>
  <si>
    <t>&lt;SimplePredicate field="DISTANCE" operator="greaterOrEqual" value="0.3777197415730652"/&gt;</t>
  </si>
  <si>
    <t>&lt;Node id="5" score="189.44861111111106" recordCount="36" defaultChild="12"&gt;</t>
  </si>
  <si>
    <t>&lt;SimplePredicate field="E_INCOME" operator="lessThan" value="-0.29543345898643653"/&gt;</t>
  </si>
  <si>
    <t>&lt;Node id="11" score="137.69374999999999" recordCount="8" defaultChild="24"&gt;</t>
  </si>
  <si>
    <t>&lt;SimplePredicate field="S_INCOME" operator="lessThan" value="-0.88593662406131735"/&gt;</t>
  </si>
  <si>
    <t>&lt;Node id="23" score="127.38666666666666" recordCount="6" defaultChild="48"&gt;</t>
  </si>
  <si>
    <t>&lt;SimplePredicate field="E_POP" operator="lessThan" value="-0.1586013439090119"/&gt;</t>
  </si>
  <si>
    <t>&lt;Node id="47" score="115.85333333333334" recordCount="3" defaultChild="94"&gt;</t>
  </si>
  <si>
    <t>&lt;SimpleSetPredicate field="SW_Yes" booleanOperator="isIn"&gt;</t>
  </si>
  <si>
    <t>&lt;Node id="93" score="114.985" recordCount="2"&gt;</t>
  </si>
  <si>
    <t>&lt;SimplePredicate field="COUPON" operator="lessThan" value="1.7324750050408873"/&gt;</t>
  </si>
  <si>
    <t>&lt;Node id="94" score="117.59" recordCount="1"&gt;</t>
  </si>
  <si>
    <t>&lt;SimplePredicate field="COUPON" operator="greaterOrEqual" value="1.7324750050408873"/&gt;</t>
  </si>
  <si>
    <t>&lt;Node id="48" score="138.91999999999999" recordCount="3" defaultChild="96"&gt;</t>
  </si>
  <si>
    <t>&lt;SimpleSetPredicate field="SW_Yes" booleanOperator="isNotIn"&gt;</t>
  </si>
  <si>
    <t>&lt;Node id="95" score="141.47999999999999" recordCount="1"&gt;</t>
  </si>
  <si>
    <t>&lt;SimplePredicate field="S_POP" operator="lessThan" value="-0.82311986861352393"/&gt;</t>
  </si>
  <si>
    <t>&lt;Node id="96" score="137.63999999999999" recordCount="2"&gt;</t>
  </si>
  <si>
    <t>&lt;SimplePredicate field="S_POP" operator="greaterOrEqual" value="-0.82311986861352393"/&gt;</t>
  </si>
  <si>
    <t>&lt;Node id="24" score="168.61500000000001" recordCount="2" defaultChild="50"&gt;</t>
  </si>
  <si>
    <t>&lt;SimplePredicate field="E_POP" operator="greaterOrEqual" value="-0.1586013439090119"/&gt;</t>
  </si>
  <si>
    <t>&lt;Node id="49" score="179.22999999999999" recordCount="1"&gt;</t>
  </si>
  <si>
    <t>&lt;SimplePredicate field="COUPON" operator="lessThan" value="1.2857009334094871"/&gt;</t>
  </si>
  <si>
    <t>&lt;Node id="50" score="158" recordCount="1"&gt;</t>
  </si>
  <si>
    <t>&lt;SimplePredicate field="COUPON" operator="greaterOrEqual" value="1.2857009334094871"/&gt;</t>
  </si>
  <si>
    <t>&lt;Node id="12" score="204.23571428571427" recordCount="28" defaultChild="26"&gt;</t>
  </si>
  <si>
    <t>&lt;SimplePredicate field="S_INCOME" operator="greaterOrEqual" value="-0.88593662406131735"/&gt;</t>
  </si>
  <si>
    <t>&lt;Node id="25" score="157.91400000000004" recordCount="10" defaultChild="52"&gt;</t>
  </si>
  <si>
    <t>&lt;SimplePredicate field="E_POP" operator="lessThan" value="-0.66651121192902119"/&gt;</t>
  </si>
  <si>
    <t>&lt;Node id="51" score="183.47666666666669" recordCount="3" defaultChild="98"&gt;</t>
  </si>
  <si>
    <t>&lt;SimplePredicate field="E_INCOME" operator="lessThan" value="-1.2553958948149981"/&gt;</t>
  </si>
  <si>
    <t>&lt;Node id="97" score="185.65000000000001" recordCount="2"&gt;</t>
  </si>
  <si>
    <t>&lt;SimplePredicate field="COUPON" operator="lessThan" value="1.0304014639058297"/&gt;</t>
  </si>
  <si>
    <t>&lt;Node id="98" score="179.13" recordCount="1"&gt;</t>
  </si>
  <si>
    <t>&lt;SimplePredicate field="COUPON" operator="greaterOrEqual" value="1.0304014639058297"/&gt;</t>
  </si>
  <si>
    <t>&lt;Node id="52" score="146.95857142857145" recordCount="7"&gt;</t>
  </si>
  <si>
    <t>&lt;SimplePredicate field="E_INCOME" operator="greaterOrEqual" value="-1.2553958948149981"/&gt;</t>
  </si>
  <si>
    <t>&lt;Node id="26" score="229.97" recordCount="18" defaultChild="54"&gt;</t>
  </si>
  <si>
    <t>&lt;SimplePredicate field="E_POP" operator="greaterOrEqual" value="-0.66651121192902119"/&gt;</t>
  </si>
  <si>
    <t>&lt;Node id="53" score="213.27923076923074" recordCount="13"&gt;</t>
  </si>
  <si>
    <t>&lt;SimplePredicate field="S_INCOME" operator="lessThan" value="1.0666404876646449"/&gt;</t>
  </si>
  <si>
    <t>&lt;Node id="54" score="273.36599999999999" recordCount="5"&gt;</t>
  </si>
  <si>
    <t>&lt;SimplePredicate field="S_INCOME" operator="greaterOrEqual" value="1.0666404876646449"/&gt;</t>
  </si>
  <si>
    <t>&lt;Node id="6" score="264.78784313725487" recordCount="51" defaultChild="14"&gt;</t>
  </si>
  <si>
    <t>&lt;SimplePredicate field="E_INCOME" operator="greaterOrEqual" value="-0.29543345898643653"/&gt;</t>
  </si>
  <si>
    <t>&lt;Node id="13" score="176.26181818181817" recordCount="11" defaultChild="28"&gt;</t>
  </si>
  <si>
    <t>&lt;SimplePredicate field="S_POP" operator="lessThan" value="-1.0366620866644318"/&gt;</t>
  </si>
  <si>
    <t>&lt;Node id="27" score="193.26599999999999" recordCount="5" defaultChild="56"&gt;</t>
  </si>
  <si>
    <t>&lt;SimplePredicate field="S_POP" operator="lessThan" value="-1.1046750328734776"/&gt;</t>
  </si>
  <si>
    <t>&lt;Node id="55" score="205.87499999999997" recordCount="4"&gt;</t>
  </si>
  <si>
    <t>&lt;SimplePredicate field="S_INCOME" operator="lessThan" value="0.030886399100680306"/&gt;</t>
  </si>
  <si>
    <t>&lt;Node id="56" score="142.83000000000001" recordCount="1"&gt;</t>
  </si>
  <si>
    <t>&lt;SimplePredicate field="S_INCOME" operator="greaterOrEqual" value="0.030886399100680306"/&gt;</t>
  </si>
  <si>
    <t>&lt;Node id="28" score="162.09166666666667" recordCount="6" defaultChild="58"&gt;</t>
  </si>
  <si>
    <t>&lt;SimplePredicate field="S_POP" operator="greaterOrEqual" value="-1.1046750328734776"/&gt;</t>
  </si>
  <si>
    <t>&lt;Node id="57" score="151.93000000000001" recordCount="2"&gt;</t>
  </si>
  <si>
    <t>&lt;SimplePredicate field="PAX" operator="lessThan" value="-0.84259980235579723"/&gt;</t>
  </si>
  <si>
    <t>&lt;Node id="58" score="167.17250000000001" recordCount="4"&gt;</t>
  </si>
  <si>
    <t>&lt;SimplePredicate field="PAX" operator="greaterOrEqual" value="-0.84259980235579723"/&gt;</t>
  </si>
  <si>
    <t>&lt;Node id="14" score="289.13249999999999" recordCount="40" defaultChild="30"&gt;</t>
  </si>
  <si>
    <t>&lt;SimplePredicate field="S_POP" operator="greaterOrEqual" value="-1.0366620866644318"/&gt;</t>
  </si>
  <si>
    <t>&lt;Node id="29" score="270.63799999999998" recordCount="25" defaultChild="60"&gt;</t>
  </si>
  <si>
    <t>&lt;SimplePredicate field="HI" operator="lessThan" value="0.40899286698918852"/&gt;</t>
  </si>
  <si>
    <t>&lt;Node id="59" score="245.20416666666665" recordCount="12"&gt;</t>
  </si>
  <si>
    <t>&lt;SimplePredicate field="S_POP" operator="lessThan" value="0.43298233234605665"/&gt;</t>
  </si>
  <si>
    <t>&lt;Node id="60" score="294.11538461538464" recordCount="13"&gt;</t>
  </si>
  <si>
    <t>&lt;SimplePredicate field="S_POP" operator="greaterOrEqual" value="0.43298233234605665"/&gt;</t>
  </si>
  <si>
    <t>&lt;Node id="30" score="319.95666666666671" recordCount="15" defaultChild="62"&gt;</t>
  </si>
  <si>
    <t>&lt;SimplePredicate field="HI" operator="greaterOrEqual" value="0.40899286698918852"/&gt;</t>
  </si>
  <si>
    <t>&lt;Node id="61" score="273.70249999999999" recordCount="4"&gt;</t>
  </si>
  <si>
    <t>&lt;SimplePredicate field="S_INCOME" operator="lessThan" value="-0.14480037725893402"/&gt;</t>
  </si>
  <si>
    <t>&lt;Node id="62" score="336.77636363636361" recordCount="11"&gt;</t>
  </si>
  <si>
    <t>&lt;SimplePredicate field="S_INCOME" operator="greaterOrEqual" value="-0.14480037725893402"/&gt;</t>
  </si>
  <si>
    <t>&lt;/TreeModel&gt;</t>
  </si>
  <si>
    <t>Data Mining: Regression Tree - Prediction of Testing Data</t>
  </si>
  <si>
    <t>Data Mining: Regression Tree - Model Performance Charts - Validation Data</t>
  </si>
  <si>
    <t>{"series1":{"xRange":"D228:D418","yRange":"F228:F418","name":"Fitted Predictor"},"series2":{"xRange":"D228:D418","yRange":"G228:G418","name":"Random Predictor"},"series3":{"xRange":"D228:D418","yRange":"H228:H418","name":"Optimum Predictor"},"xAxisTitle":"Over-Estimation","yAxisTitle":"Under-Estimation","chartTitle":"RROC Curve, AOC=33493377.24732567"}</t>
  </si>
  <si>
    <t>RROC Curve Data, AOC=33493377.24732567</t>
  </si>
  <si>
    <t>Data Mining: Regression Tree - Prediction of Validation Data</t>
  </si>
  <si>
    <t>Data Mining: Regression Tree - Prediction of Training Data</t>
  </si>
  <si>
    <t>Data Mining: Regression Tree</t>
  </si>
  <si>
    <t>Decision Tree: Model Parameters</t>
  </si>
  <si>
    <t>{"comment":"this RASON template was auto-generated by Analytic Solver Data Mining","datasources":{},"datasets":{},"estimator":{"treeRegressionEstimator":{"type":"regression","algorithm":"decisionTree","parameters":{"categoricalFeaturesNames":["S_CODE","E_CODE","VACATION_No","VACATION_Yes","SW_No","SW_Yes","SLOT_Controlled","SLOT_Free","GATE_Constrained","GATE_Free"]}}},"actions":{}}</t>
  </si>
  <si>
    <t>Prune?</t>
  </si>
  <si>
    <t>Scoring tree type</t>
  </si>
  <si>
    <t>Fully grown</t>
  </si>
  <si>
    <t>Decision Tree: Reporting Parameters</t>
  </si>
  <si>
    <t>Trees to draw</t>
  </si>
  <si>
    <t>NONE</t>
  </si>
  <si>
    <t># Max levels to display</t>
  </si>
  <si>
    <t>Show feature importance?</t>
  </si>
  <si>
    <t>Training Log (Growing the full tree using training data)</t>
  </si>
  <si>
    <t># Decision Nodes</t>
  </si>
  <si>
    <t>Date: 26-Nov-2019 16:03:57</t>
  </si>
  <si>
    <t>&lt;Timestamp&gt;2019-11-26 16:3:57&lt;/Timestamp&gt;</t>
  </si>
  <si>
    <t>&lt;DataDictionary numberOfFields="17"&gt;</t>
  </si>
  <si>
    <t>&lt;RegressionTable intercept="135.02673990852986"&gt;</t>
  </si>
  <si>
    <t>&lt;NumericPredictor name="NEW" exponent="1" coefficient="-1.006513337231713"/&gt;</t>
  </si>
  <si>
    <t>&lt;NumericPredictor name="HI" exponent="1" coefficient="16.374685724236468"/&gt;</t>
  </si>
  <si>
    <t>&lt;NumericPredictor name="S_INCOME" exponent="1" coefficient="6.4500298758195012"/&gt;</t>
  </si>
  <si>
    <t>&lt;NumericPredictor name="E_INCOME" exponent="1" coefficient="9.6243629242454833"/&gt;</t>
  </si>
  <si>
    <t>&lt;NumericPredictor name="S_POP" exponent="1" coefficient="11.77540467966141"/&gt;</t>
  </si>
  <si>
    <t>&lt;NumericPredictor name="E_POP" exponent="1" coefficient="11.053835540931285"/&gt;</t>
  </si>
  <si>
    <t>&lt;NumericPredictor name="DISTANCE" exponent="1" coefficient="49.582449111506769"/&gt;</t>
  </si>
  <si>
    <t>&lt;NumericPredictor name="PAX" exponent="1" coefficient="-10.477589250881817"/&gt;</t>
  </si>
  <si>
    <t>&lt;CategoricalPredictor name="VACATION_No" value="1" coefficient="32.63671338447525"/&gt;</t>
  </si>
  <si>
    <t>&lt;CategoricalPredictor name="SW_No" value="1" coefficient="31.961760463919486"/&gt;</t>
  </si>
  <si>
    <t>&lt;CategoricalPredictor name="SLOT_Controlled" value="0" coefficient="-15.243980564038162"/&gt;</t>
  </si>
  <si>
    <t>&lt;CategoricalPredictor name="GATE_Constrained" value="0" coefficient="-13.42570472753664"/&gt;</t>
  </si>
  <si>
    <t>{"series1":{"xRange":"D228:D418","yRange":"F228:F418","name":"Fitted Predictor"},"series2":{"xRange":"D228:D418","yRange":"G228:G418","name":"Random Predictor"},"series3":{"xRange":"D228:D418","yRange":"H228:H418","name":"Optimum Predictor"},"xAxisTitle":"Over-Estimation","yAxisTitle":"Under-Estimation","chartTitle":"RROC Curve, AOC=23730836.188491143"}</t>
  </si>
  <si>
    <t>RROC Curve Data, AOC=23730836.188491143</t>
  </si>
  <si>
    <t>{"wkbk":"Airfares Original.xlsx","wksheet":"STDPartition","data_range":"","has_header":true,"firstRow":-1,"rows":638,"train_rows":319,"validation_rows":191,"test_rows":128,"trainingDataRange":"$C$39:$Y$357","validationDataRange":"$C$358:$Y$548","testDataRange":"$C$549:$Y$676","allDataRange":"$C$38:$Y$676","isPartitionSheet":true,"output_var":{"varId":14,"varName":"FARE"},"partitionData":false,"trainDetailRpt":false,"trainSummaryRpt":true,"trainLiftChart":false,"trainROCCurve":false,"validationDetailRpt":true,"validationSummaryRpt":true,"validationLiftChart":true,"validROCCurve":false,"testDetailRpt":false,"testSummaryRpt":true,"testLiftChart":false,"testROCCurve":false,"newDataWorksheet":false,"newDataDatabase":false,"rescalerParams":{"technique":1,"correction":null,"normType":null,"rescale":tru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1,"fIn":null,"fOut":2.71,"numSubsets":null,"maxSubsetSize":15},"varSelectionOnly":false,"weight_var":null,"input_cols":[{"varName":"Intercept"},{"varName":"NEW"},{"varName":"HI"},{"varName":"S_INCOME"},{"varName":"E_INCOME"},{"varName":"S_POP"},{"varName":"E_POP"},{"varName":"DISTANCE"},{"varName":"PAX"},{"varName":"VACATION_No_1"},{"varName":"SW_No_1"},{"varName":"SLOT_Controlled_0"},{"varName":"GATE_Constrained_0"}],"cat_cols":[{"varName":"GATE_Constrained"},{"varName":"SLOT_Controlled"},{"varName":"SW_No"},{"varName":"VACATION_No"}]}</t>
  </si>
  <si>
    <t>{"wkbk":"Airfares Original.xlsx","wksheet":"STDPartition","data_range":"","has_header":true,"firstRow":-1,"rows":638,"train_rows":319,"validation_rows":191,"test_rows":128,"trainingDataRange":"$C$39:$Y$357","validationDataRange":"$C$358:$Y$548","testDataRange":"$C$549:$Y$676","allDataRange":"$C$38:$Y$676","isPartitionSheet":true,"output_var":{"varId":14,"varName":"FARE"},"partitionData":false,"trainDetailRpt":false,"trainSummaryRpt":true,"trainLiftChart":false,"trainROCCurve":false,"validationDetailRpt":true,"validationSummaryRpt":true,"validationLiftChart":true,"validROCCurve":false,"testDetailRpt":false,"testSummaryRpt":true,"testLiftChart":false,"testROCCurve":false,"newDataWorksheet":false,"newDataDatabase":false,"rescalerParams":{"technique":1,"correction":null,"normType":null,"rescale":tru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1,"fIn":null,"fOut":2.71,"numSubsets":null,"maxSubsetSize":15},"varSelectionOnly":false,"weight_var":null,"input_cols":[{"varName":"Intercept"},{"varName":"HI"},{"varName":"S_INCOME"},{"varName":"E_INCOME"},{"varName":"S_POP"},{"varName":"E_POP"},{"varName":"DISTANCE"},{"varName":"PAX"},{"varName":"VACATION_No_1"},{"varName":"SW_No_1"},{"varName":"SLOT_Controlled_0"},{"varName":"GATE_Constrained_0"}],"cat_cols":[{"varName":"GATE_Constrained"},{"varName":"SLOT_Controlled"},{"varName":"SW_No"},{"varName":"VACATION_No"}]}</t>
  </si>
  <si>
    <t>{"comment":"this RASON template was auto-generated by Analytic Solver Data Mining","datasources":{},"datasets":{},"estimator":{"linearRegressionEstimator":{"type":"regression","algorithm":"linearRegression","parameters":{"categoricalFeaturesNames":["VACATION_No","VACATION_Yes","SW_No","SW_Yes","SLOT_Controlled","SLOT_Free","GATE_Constrained","GATE_Free"],"fitIntercept":true}}},"actions":{}}</t>
  </si>
  <si>
    <t>Data Mining: Neural Network Regression</t>
  </si>
  <si>
    <t>Neural Network: Fitting Parameters</t>
  </si>
  <si>
    <t>Random seed for initial weights</t>
  </si>
  <si>
    <t>Learning rate</t>
  </si>
  <si>
    <t>Weight change momentum</t>
  </si>
  <si>
    <t>Error tolerance</t>
  </si>
  <si>
    <t>Weight decay</t>
  </si>
  <si>
    <t>Cost function</t>
  </si>
  <si>
    <t>Sum of Squares</t>
  </si>
  <si>
    <t>Hidden layer activation function</t>
  </si>
  <si>
    <t>LOGISTIC SIGMOID</t>
  </si>
  <si>
    <t>Output layer activation function</t>
  </si>
  <si>
    <t>Learning order</t>
  </si>
  <si>
    <t>Response correction</t>
  </si>
  <si>
    <t>Data for error computation</t>
  </si>
  <si>
    <t>Maximum number of epochs</t>
  </si>
  <si>
    <t>Maximum number of epochs without improvement</t>
  </si>
  <si>
    <t>Maximum training time</t>
  </si>
  <si>
    <t>Minimum relative change in error</t>
  </si>
  <si>
    <t>Minimum relative change in error compared to null model</t>
  </si>
  <si>
    <t>Neural Network: Reporting Parameters</t>
  </si>
  <si>
    <t>Search for best architecture</t>
  </si>
  <si>
    <t>Maximum # Hidden Layers</t>
  </si>
  <si>
    <t>Maximum # Neurons in Hidden Layer 1</t>
  </si>
  <si>
    <t>Maximum # Neurons in Hidden Layer 2</t>
  </si>
  <si>
    <t>Architecture Search Error Log</t>
  </si>
  <si>
    <t>NetID</t>
  </si>
  <si>
    <t># Hidden
Layers</t>
  </si>
  <si>
    <t># Neurons
(Layer 1)</t>
  </si>
  <si>
    <t># Neurons
(Layer 2)</t>
  </si>
  <si>
    <t>Training
SSE</t>
  </si>
  <si>
    <t>Training
RMSE</t>
  </si>
  <si>
    <t>Training
MSE</t>
  </si>
  <si>
    <t>Validation
SSE</t>
  </si>
  <si>
    <t>Validation
RMSE</t>
  </si>
  <si>
    <t>Validation
MSE</t>
  </si>
  <si>
    <t>Testing
SSE</t>
  </si>
  <si>
    <t>Testing
RMSE</t>
  </si>
  <si>
    <t>Testing
MSE</t>
  </si>
  <si>
    <t>Net 1</t>
  </si>
  <si>
    <t>Net 2</t>
  </si>
  <si>
    <t>Net 3</t>
  </si>
  <si>
    <t>Net 4</t>
  </si>
  <si>
    <t>Net 5</t>
  </si>
  <si>
    <t>Net 6</t>
  </si>
  <si>
    <t>Net 7</t>
  </si>
  <si>
    <t>Net 8</t>
  </si>
  <si>
    <t>Net 9</t>
  </si>
  <si>
    <t>Net 10</t>
  </si>
  <si>
    <t>Net 11</t>
  </si>
  <si>
    <t>Net 12</t>
  </si>
  <si>
    <t>Net 13</t>
  </si>
  <si>
    <t>Net 14</t>
  </si>
  <si>
    <t>Net 15</t>
  </si>
  <si>
    <t>Net 16</t>
  </si>
  <si>
    <t>Net 17</t>
  </si>
  <si>
    <t>Net 18</t>
  </si>
  <si>
    <t>Net 19</t>
  </si>
  <si>
    <t>Net 20</t>
  </si>
  <si>
    <t>Net 21</t>
  </si>
  <si>
    <t>Net 22</t>
  </si>
  <si>
    <t>Net 23</t>
  </si>
  <si>
    <t>Net 24</t>
  </si>
  <si>
    <t>Net 25</t>
  </si>
  <si>
    <t>Net 26</t>
  </si>
  <si>
    <t>Net 27</t>
  </si>
  <si>
    <t>Net 28</t>
  </si>
  <si>
    <t>Net 29</t>
  </si>
  <si>
    <t>Net 30</t>
  </si>
  <si>
    <t>Net 31</t>
  </si>
  <si>
    <t>Net 32</t>
  </si>
  <si>
    <t>Net 33</t>
  </si>
  <si>
    <t>Net 34</t>
  </si>
  <si>
    <t>Net 35</t>
  </si>
  <si>
    <t>Net 36</t>
  </si>
  <si>
    <t>Net 37</t>
  </si>
  <si>
    <t>Net 38</t>
  </si>
  <si>
    <t>Net 39</t>
  </si>
  <si>
    <t>Net 40</t>
  </si>
  <si>
    <t>Net 41</t>
  </si>
  <si>
    <t>Net 42</t>
  </si>
  <si>
    <t>Net 43</t>
  </si>
  <si>
    <t>Net 44</t>
  </si>
  <si>
    <t>Net 45</t>
  </si>
  <si>
    <t>Net 46</t>
  </si>
  <si>
    <t>Net 47</t>
  </si>
  <si>
    <t>Net 48</t>
  </si>
  <si>
    <t>Net 49</t>
  </si>
  <si>
    <t>Net 50</t>
  </si>
  <si>
    <t>Net 51</t>
  </si>
  <si>
    <t>Net 52</t>
  </si>
  <si>
    <t>Net 53</t>
  </si>
  <si>
    <t>Net 54</t>
  </si>
  <si>
    <t>Net 55</t>
  </si>
  <si>
    <t>Net 56</t>
  </si>
  <si>
    <t>Net 57</t>
  </si>
  <si>
    <t>Net 58</t>
  </si>
  <si>
    <t>Net 59</t>
  </si>
  <si>
    <t>Net 60</t>
  </si>
  <si>
    <t>Net 61</t>
  </si>
  <si>
    <t>Net 62</t>
  </si>
  <si>
    <t>Net 63</t>
  </si>
  <si>
    <t>Net 64</t>
  </si>
  <si>
    <t>Net 65</t>
  </si>
  <si>
    <t>Net 66</t>
  </si>
  <si>
    <t>Net 67</t>
  </si>
  <si>
    <t>Net 68</t>
  </si>
  <si>
    <t>Net 69</t>
  </si>
  <si>
    <t>Net 70</t>
  </si>
  <si>
    <t>Net 71</t>
  </si>
  <si>
    <t>Net 72</t>
  </si>
  <si>
    <t>Net 73</t>
  </si>
  <si>
    <t>Net 74</t>
  </si>
  <si>
    <t>Net 75</t>
  </si>
  <si>
    <t>Net 76</t>
  </si>
  <si>
    <t>Net 77</t>
  </si>
  <si>
    <t>Net 78</t>
  </si>
  <si>
    <t>Net 79</t>
  </si>
  <si>
    <t>Net 80</t>
  </si>
  <si>
    <t>Net 81</t>
  </si>
  <si>
    <t>Net 82</t>
  </si>
  <si>
    <t>Net 83</t>
  </si>
  <si>
    <t>Net 84</t>
  </si>
  <si>
    <t>Net 85</t>
  </si>
  <si>
    <t>Net 86</t>
  </si>
  <si>
    <t>Net 87</t>
  </si>
  <si>
    <t>Net 88</t>
  </si>
  <si>
    <t>Net 89</t>
  </si>
  <si>
    <t>Net 90</t>
  </si>
  <si>
    <t>Net 91</t>
  </si>
  <si>
    <t>Net 92</t>
  </si>
  <si>
    <t>Net 93</t>
  </si>
  <si>
    <t>Net 94</t>
  </si>
  <si>
    <t>Net 95</t>
  </si>
  <si>
    <t>Net 96</t>
  </si>
  <si>
    <t>Net 97</t>
  </si>
  <si>
    <t>Net 98</t>
  </si>
  <si>
    <t>Net 99</t>
  </si>
  <si>
    <t>Net 100</t>
  </si>
  <si>
    <t>Random</t>
  </si>
  <si>
    <t>Learning order: random seed</t>
  </si>
  <si>
    <t>TRAINING AND VALIDATION</t>
  </si>
  <si>
    <t>Date: 28-Nov-2019 14:27:33</t>
  </si>
  <si>
    <t>Airfares Original Working.xlsx</t>
  </si>
  <si>
    <t>NORMALIZATION</t>
  </si>
  <si>
    <t>Correction</t>
  </si>
  <si>
    <t>{"allDataRange":"$C$38:$Y$676","cat_cols":[],"data_range":"","estimatorParams":{"errorTolerance":0.01,"gradientDescentStepSize":0.10000000000000001,"hiddenLayerSigmoidCode":1,"layerNodes":[1],"learningOrder":2,"learningOrderRandomSeed":12345,"neuronWeightSeed":12345,"numEpochs":50000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</si>
  <si>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[2],"learningOrder":2,"learningOrderRandomSeed":12345,"neuronWeightSeed":12345,"numEpochs":50000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</si>
  <si>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[3],"learningOrder":2,"learningOrderRandomSeed":12345,"neuronWeightSeed":12345,"numEpochs":50000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</si>
  <si>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[4],"learningOrder":2,"learningOrderRandomSeed":12345,"neuronWeightSeed":12345,"numEpochs":50000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</si>
  <si>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[5],"learningOrder":2,"learningOrderRandomSeed":12345,"neuronWeightSeed":12345,"numEpochs":50000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</si>
  <si>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[6],"learningOrder":2,"learningOrderRandomSeed":12345,"neuronWeightSeed":12345,"numEpochs":50000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</si>
  <si>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[7],"learningOrder":2,"learningOrderRandomSeed":12345,"neuronWeightSeed":12345,"numEpochs":50000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</si>
  <si>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[8],"learningOrder":2,"learningOrderRandomSeed":12345,"neuronWeightSeed":12345,"numEpochs":50000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</si>
  <si>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[9],"learningOrder":2,"learningOrderRandomSeed":12345,"neuronWeightSeed":12345,"numEpochs":50000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</si>
  <si>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[10],"learningOrder":2,"learningOrderRandomSeed":12345,"neuronWeightSeed":12345,"numEpochs":50000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</si>
  <si>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[11],"learningOrder":2,"learningOrderRandomSeed":12345,"neuronWeightSeed":12345,"numEpochs":50000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</si>
  <si>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[12],"learningOrder":2,"learningOrderRandomSeed":12345,"neuronWeightSeed":12345,"numEpochs":50000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</si>
  <si>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[1,1]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</si>
  <si>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[1,2]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</si>
  <si>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[1,3]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</si>
  <si>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[1,4]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</si>
  <si>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[1,5]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</si>
  <si>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[1,6]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</si>
  <si>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[1,7]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</si>
  <si>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[1,8]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</si>
  <si>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[2,1]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</si>
  <si>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[2,2]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</si>
  <si>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[2,3]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</si>
  <si>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[2,4]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</si>
  <si>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[2,5]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</si>
  <si>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[2,6]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</si>
  <si>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[2,7]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</si>
  <si>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[2,8]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</si>
  <si>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[3,1]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</si>
  <si>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[3,2]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</si>
  <si>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[3,3]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</si>
  <si>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[3,4]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</si>
  <si>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[3,5]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</si>
  <si>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[3,6]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</si>
  <si>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[3,7]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</si>
  <si>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[3,8]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</si>
  <si>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[4,1]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</si>
  <si>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[4,2]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</si>
  <si>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[4,3]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</si>
  <si>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[4,4]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</si>
  <si>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[4,5]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</si>
  <si>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[4,6]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</si>
  <si>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[4,7]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</si>
  <si>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[4,8]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</si>
  <si>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[5,1]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</si>
  <si>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[5,2]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</si>
  <si>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[5,3]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</si>
  <si>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[5,4]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</si>
  <si>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[5,5]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</si>
  <si>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[5,6]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</si>
  <si>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[5,7]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</si>
  <si>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[5,8]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</si>
  <si>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[6,1]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</si>
  <si>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[6,2]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</si>
  <si>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[6,3]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</si>
  <si>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[6,4]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</si>
  <si>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[6,5]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</si>
  <si>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[6,6]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</si>
  <si>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[6,7]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</si>
  <si>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[6,8]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</si>
  <si>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[7,1]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</si>
  <si>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[7,2]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</si>
  <si>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[7,3]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</si>
  <si>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[7,4]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</si>
  <si>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[7,5]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</si>
  <si>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[7,6]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</si>
  <si>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[7,7]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</si>
  <si>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[7,8]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</si>
  <si>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[8,1]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</si>
  <si>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[8,2]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</si>
  <si>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[8,3]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</si>
  <si>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[8,4]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</si>
  <si>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[8,5]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</si>
  <si>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[8,6]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</si>
  <si>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[8,7]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</si>
  <si>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[8,8]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</si>
  <si>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[9,1]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</si>
  <si>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[9,2]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</si>
  <si>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[9,3]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</si>
  <si>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[9,4]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</si>
  <si>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[9,5]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</si>
  <si>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[9,6]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</si>
  <si>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[9,7]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</si>
  <si>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[9,8]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</si>
  <si>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[10,1]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</si>
  <si>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[10,2]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</si>
  <si>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[10,3]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</si>
  <si>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[10,4]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</si>
  <si>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[10,5]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</si>
  <si>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[10,6]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</si>
  <si>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[10,7]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</si>
  <si>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[10,8]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</si>
  <si>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[11,1]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</si>
  <si>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[11,2]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</si>
  <si>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[11,3]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</si>
  <si>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[11,4]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</si>
  <si>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[11,5]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</si>
  <si>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[11,6]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</si>
  <si>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[11,7]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</si>
  <si>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[11,8],"learningOrder":2,"learningOrderRandomSeed":12345,"neuronWeightSeed":12345,"numEpochs":50000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</si>
  <si>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Date: 28-Nov-2019 14:36:12</t>
  </si>
  <si>
    <t>{"allDataRange":"$C$38:$Y$676","cat_cols":[],"data_range":"","estimatorParams":{"errorTolerance":0.01,"gradientDescentStepSize":0.10000000000000001,"hiddenLayerSigmoidCode":1,"layerNodes":[1],"learningOrder":2,"learningOrderRandomSeed":12345,"neuronWeightSeed":12345,"numEpochs":5000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</si>
  <si>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[2],"learningOrder":2,"learningOrderRandomSeed":12345,"neuronWeightSeed":12345,"numEpochs":5000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</si>
  <si>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[3],"learningOrder":2,"learningOrderRandomSeed":12345,"neuronWeightSeed":12345,"numEpochs":5000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</si>
  <si>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[4],"learningOrder":2,"learningOrderRandomSeed":12345,"neuronWeightSeed":12345,"numEpochs":5000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</si>
  <si>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[5],"learningOrder":2,"learningOrderRandomSeed":12345,"neuronWeightSeed":12345,"numEpochs":5000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</si>
  <si>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[6],"learningOrder":2,"learningOrderRandomSeed":12345,"neuronWeightSeed":12345,"numEpochs":5000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</si>
  <si>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[7],"learningOrder":2,"learningOrderRandomSeed":12345,"neuronWeightSeed":12345,"numEpochs":5000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</si>
  <si>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[8],"learningOrder":2,"learningOrderRandomSeed":12345,"neuronWeightSeed":12345,"numEpochs":5000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</si>
  <si>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[9],"learningOrder":2,"learningOrderRandomSeed":12345,"neuronWeightSeed":12345,"numEpochs":5000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</si>
  <si>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[10],"learningOrder":2,"learningOrderRandomSeed":12345,"neuronWeightSeed":12345,"numEpochs":5000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</si>
  <si>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[11],"learningOrder":2,"learningOrderRandomSeed":12345,"neuronWeightSeed":12345,"numEpochs":5000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</si>
  <si>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[12],"learningOrder":2,"learningOrderRandomSeed":12345,"neuronWeightSeed":12345,"numEpochs":5000,"numHiddenLayers":1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</si>
  <si>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[1,1]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</si>
  <si>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[1,2]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</si>
  <si>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[1,3]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</si>
  <si>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[1,4]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</si>
  <si>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[1,5]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</si>
  <si>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[1,6]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</si>
  <si>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[1,7]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</si>
  <si>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[1,8]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</si>
  <si>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[2,1]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</si>
  <si>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[2,2]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</si>
  <si>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[2,3]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</si>
  <si>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[2,4]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</si>
  <si>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[2,5]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</si>
  <si>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[2,6]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</si>
  <si>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[2,7]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</si>
  <si>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[2,8]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</si>
  <si>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[3,1]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</si>
  <si>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[3,2]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</si>
  <si>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[3,3]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</si>
  <si>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[3,4]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</si>
  <si>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[3,5]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</si>
  <si>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[3,6]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</si>
  <si>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[3,7]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</si>
  <si>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[3,8]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</si>
  <si>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[4,1]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</si>
  <si>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[4,2]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</si>
  <si>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[4,3]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</si>
  <si>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[4,4]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</si>
  <si>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[4,5]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</si>
  <si>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[4,6]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</si>
  <si>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[4,7]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</si>
  <si>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[4,8]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</si>
  <si>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[5,1]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</si>
  <si>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[5,2]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</si>
  <si>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[5,3]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</si>
  <si>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[5,4]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</si>
  <si>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[5,5]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</si>
  <si>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[5,6]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</si>
  <si>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[5,7]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</si>
  <si>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[5,8]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</si>
  <si>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[6,1]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</si>
  <si>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[6,2]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</si>
  <si>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[6,3]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</si>
  <si>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[6,4]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</si>
  <si>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[6,5]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</si>
  <si>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[6,6]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</si>
  <si>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[6,7]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</si>
  <si>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[6,8]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</si>
  <si>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[7,1]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</si>
  <si>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[7,2]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</si>
  <si>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[7,3]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</si>
  <si>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[7,4]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</si>
  <si>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[7,5]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</si>
  <si>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[7,6]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</si>
  <si>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[7,7]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</si>
  <si>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[7,8]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</si>
  <si>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[8,1]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</si>
  <si>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[8,2]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</si>
  <si>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[8,3]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</si>
  <si>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[8,4]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</si>
  <si>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[8,5]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</si>
  <si>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[8,6]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</si>
  <si>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[8,7]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</si>
  <si>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[8,8]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</si>
  <si>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[9,1]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</si>
  <si>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[9,2]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</si>
  <si>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[9,3]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</si>
  <si>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[9,4]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</si>
  <si>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[9,5]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</si>
  <si>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[9,6]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</si>
  <si>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[9,7]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</si>
  <si>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[9,8]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</si>
  <si>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[10,1]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</si>
  <si>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[10,2]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</si>
  <si>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[10,3]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</si>
  <si>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[10,4]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</si>
  <si>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[10,5]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</si>
  <si>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[10,6]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</si>
  <si>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[10,7]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</si>
  <si>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[10,8]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</si>
  <si>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[11,1]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</si>
  <si>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[11,2]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</si>
  <si>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[11,3]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</si>
  <si>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[11,4]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</si>
  <si>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[11,5]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</si>
  <si>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[11,6]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</si>
  <si>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[11,7]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</si>
  <si>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{"allDataRange":"$C$38:$Y$676","cat_cols":[],"data_range":"","estimatorParams":{"errorTolerance":0.01,"gradientDescentStepSize":0.10000000000000001,"hiddenLayerSigmoidCode":1,"layerNodes":[11,8],"learningOrder":2,"learningOrderRandomSeed":12345,"neuronWeightSeed":12345,"numEpochs":5000,"numHiddenLayers":2,"outputLayerSigmoidCode":1,"responseCorrection":0.01,"stoppingRules":{"dataForErrorComputation":3,"maxNumEpochsWithNoImprovement":5,"maxTime":3600,"minRelativeErrorChange":0.0001,"minRelativeErrorChangeNullModel":0.001},"weightChangeMomentum":0.59999999999999998,"weightDecayTraining":0},"firstRow":-1,"has_header":true,"input_cols":[{"varId":5,"varName":"COUPON"},{"varId":6,"varName":"NEW"},{"varId":7,"varName":"HI"},{"varId":8,"varName":"S_INCOME"},{"varId":9,"varName":"E_INCOME"},{"varId":10,"varName":"S_POP"},{"varId":11,"varName":"E_POP"},{"varId":12,"varName":"DISTANCE"},{"varId":13,"varName":"PAX"},{"varId":15,"varName":"VACATION_No"},{"varId":16,"varName":"VACATION_Yes"},{"varId":17,"varName":"SW_No"},{"varId":18,"varName":"SW_Yes"},{"varId":19,"varName":"SLOT_Controlled"},{"varId":20,"varName":"SLOT_Free"},{"varId":21,"varName":"GATE_Constrained"},{"varId":22,"varName":"GATE_Free"}],"isPartitionSheet":true,"networkArchCode":2,"output_var":{"varId":14,"varName":"FARE"},"partitionData":false,"rescalerParams":{"correction":0.01,"normType":null,"rescale":true,"technique":2},"rows":638,"testDataRange":"$C$549:$Y$676","test_rows":128,"train_rows":319,"trainingDataRange":"$C$39:$Y$357","validationDataRange":"$C$358:$Y$548","validation_rows":191,"wkbk":"Airfares Original Working.xlsx","wksheet":"STDPartition"}</t>
  </si>
  <si>
    <t>Date: 28-Nov-2019 14:38:40</t>
  </si>
  <si>
    <t>Data Mining: Boosting Regression - Stored Model</t>
  </si>
  <si>
    <t>&lt;Header copyright="Copyright (c) 2019 Frontline Systems Inc." description="MiningModel"&gt;</t>
  </si>
  <si>
    <t>&lt;DataDictionary numberOfFields="18"&gt;</t>
  </si>
  <si>
    <t>&lt;DataField optype="continuous" dataType="double" name="VACATION_No"/&gt;</t>
  </si>
  <si>
    <t>&lt;DataField optype="continuous" dataType="double" name="VACATION_Yes"/&gt;</t>
  </si>
  <si>
    <t>&lt;DataField optype="continuous" dataType="double" name="SW_No"/&gt;</t>
  </si>
  <si>
    <t>&lt;DataField optype="continuous" dataType="double" name="SW_Yes"/&gt;</t>
  </si>
  <si>
    <t>&lt;DataField optype="continuous" dataType="double" name="SLOT_Controlled"/&gt;</t>
  </si>
  <si>
    <t>&lt;DataField optype="continuous" dataType="double" name="SLOT_Free"/&gt;</t>
  </si>
  <si>
    <t>&lt;DataField optype="continuous" dataType="double" name="GATE_Constrained"/&gt;</t>
  </si>
  <si>
    <t>&lt;DataField optype="continuous" dataType="double" name="GATE_Free"/&gt;</t>
  </si>
  <si>
    <t>&lt;MiningModel modelName="MiningModel" functionName="regression" algorithmName="Boosting"&gt;</t>
  </si>
  <si>
    <t>&lt;LocalTransformations/&gt;</t>
  </si>
  <si>
    <t>&lt;OutputField optype="continuous" dataType="double" name="rawValue" feature="predictedValue"/&gt;</t>
  </si>
  <si>
    <t>&lt;OutputField name="Predicted_FARE" feature="transformedValue"&gt;</t>
  </si>
  <si>
    <t>&lt;Apply function="+"&gt;</t>
  </si>
  <si>
    <t>&lt;Constant&gt;158.21987460815043&lt;/Constant&gt;</t>
  </si>
  <si>
    <t>&lt;Apply function="*"&gt;</t>
  </si>
  <si>
    <t>&lt;Constant&gt;0.29999999999999999&lt;/Constant&gt;</t>
  </si>
  <si>
    <t>&lt;FieldRef field="rawValue"/&gt;</t>
  </si>
  <si>
    <t>&lt;/Apply&gt;</t>
  </si>
  <si>
    <t>&lt;/OutputField&gt;</t>
  </si>
  <si>
    <t>&lt;Segmentation multipleModelMethod="sum"&gt;</t>
  </si>
  <si>
    <t>&lt;Segment id="1"&gt;</t>
  </si>
  <si>
    <t>&lt;/Segment&gt;</t>
  </si>
  <si>
    <t>&lt;Segment id="2"&gt;</t>
  </si>
  <si>
    <t>&lt;Segment id="3"&gt;</t>
  </si>
  <si>
    <t>&lt;Segment id="4"&gt;</t>
  </si>
  <si>
    <t>&lt;Segment id="5"&gt;</t>
  </si>
  <si>
    <t>&lt;Segment id="6"&gt;</t>
  </si>
  <si>
    <t>&lt;Segment id="7"&gt;</t>
  </si>
  <si>
    <t>&lt;Segment id="8"&gt;</t>
  </si>
  <si>
    <t>&lt;Segment id="9"&gt;</t>
  </si>
  <si>
    <t>&lt;Segment id="10"&gt;</t>
  </si>
  <si>
    <t>&lt;/Segmentation&gt;</t>
  </si>
  <si>
    <t>&lt;/MiningModel&gt;</t>
  </si>
  <si>
    <t>Data Mining: Boosting Regression - Prediction of Testing Data</t>
  </si>
  <si>
    <t>Data Mining: Boosting Regression - Prediction of Validation Data</t>
  </si>
  <si>
    <t>Data Mining: Boosting Regression - Prediction of Training Data</t>
  </si>
  <si>
    <t>Data Mining: Boosting Regression</t>
  </si>
  <si>
    <t>Ensemble Parameters</t>
  </si>
  <si>
    <t>Weak learner</t>
  </si>
  <si>
    <t>Number of weak learners</t>
  </si>
  <si>
    <t>Show weak learner models?</t>
  </si>
  <si>
    <t>Boosting Regression: Fitting Parameters</t>
  </si>
  <si>
    <t>Step size</t>
  </si>
  <si>
    <t>Date: 28-Nov-2019 14:44:03</t>
  </si>
  <si>
    <t>Data Mining: Random Trees Regression - Stored Model</t>
  </si>
  <si>
    <t>Date: 28-Nov-2019 14:49:57</t>
  </si>
  <si>
    <t>&lt;Timestamp&gt;2019-11-28 14:49:57&lt;/Timestamp&gt;</t>
  </si>
  <si>
    <t>&lt;MiningModel modelName="MiningModel" functionName="regression" algorithmName="RandomTrees"&gt;</t>
  </si>
  <si>
    <t>&lt;LinearNorm orig="0.98999999999999999" norm="0"/&gt;</t>
  </si>
  <si>
    <t>&lt;LinearNorm orig="1.99" norm="1.4705882352941178"/&gt;</t>
  </si>
  <si>
    <t>&lt;LinearNorm orig="-0.01" norm="0"/&gt;</t>
  </si>
  <si>
    <t>&lt;LinearNorm orig="0.98999999999999999" norm="0.33112582781456956"/&gt;</t>
  </si>
  <si>
    <t>&lt;LinearNorm orig="1550.1482247290701" norm="0"/&gt;</t>
  </si>
  <si>
    <t>&lt;LinearNorm orig="1551.1482247290701" norm="0.00011834513115073255"/&gt;</t>
  </si>
  <si>
    <t>&lt;LinearNorm orig="18932.990000000002" norm="0"/&gt;</t>
  </si>
  <si>
    <t>&lt;LinearNorm orig="18933.990000000002" norm="6.2707640675185709e-05"/&gt;</t>
  </si>
  <si>
    <t>&lt;LinearNorm orig="18850.990000000002" norm="0"/&gt;</t>
  </si>
  <si>
    <t>&lt;LinearNorm orig="18851.990000000002" norm="5.0095130653110252e-05"/&gt;</t>
  </si>
  <si>
    <t>&lt;LinearNorm orig="29837.990000000002" norm="0"/&gt;</t>
  </si>
  <si>
    <t>&lt;LinearNorm orig="29838.990000000002" norm="1.1078812654665626e-07"/&gt;</t>
  </si>
  <si>
    <t>&lt;LinearNorm orig="111744.99000000001" norm="0"/&gt;</t>
  </si>
  <si>
    <t>&lt;LinearNorm orig="111745.99000000001" norm="1.1180266000486195e-07"/&gt;</t>
  </si>
  <si>
    <t>&lt;LinearNorm orig="113.98999999999999" norm="0"/&gt;</t>
  </si>
  <si>
    <t>&lt;LinearNorm orig="114.98999999999999" norm="0.00038759389462097185"/&gt;</t>
  </si>
  <si>
    <t>&lt;LinearNorm orig="2574.9899999999998" norm="0"/&gt;</t>
  </si>
  <si>
    <t>&lt;LinearNorm orig="2575.9899999999998" norm="2.0498935900237418e-05"/&gt;</t>
  </si>
  <si>
    <t>&lt;DerivedField optype="continuous" dataType="double" name="VACATION_No*" displayName="VACATION_No"&gt;</t>
  </si>
  <si>
    <t>&lt;NormContinuous field="VACATION_No"&gt;</t>
  </si>
  <si>
    <t>&lt;LinearNorm orig="0.98999999999999999" norm="0.98039215686274506"/&gt;</t>
  </si>
  <si>
    <t>&lt;DerivedField optype="continuous" dataType="double" name="VACATION_Yes*" displayName="VACATION_Yes"&gt;</t>
  </si>
  <si>
    <t>&lt;NormContinuous field="VACATION_Yes"&gt;</t>
  </si>
  <si>
    <t>&lt;DerivedField optype="continuous" dataType="double" name="SW_No*" displayName="SW_No"&gt;</t>
  </si>
  <si>
    <t>&lt;NormContinuous field="SW_No"&gt;</t>
  </si>
  <si>
    <t>&lt;DerivedField optype="continuous" dataType="double" name="SW_Yes*" displayName="SW_Yes"&gt;</t>
  </si>
  <si>
    <t>&lt;NormContinuous field="SW_Yes"&gt;</t>
  </si>
  <si>
    <t>&lt;DerivedField optype="continuous" dataType="double" name="SLOT_Controlled*" displayName="SLOT_Controlled"&gt;</t>
  </si>
  <si>
    <t>&lt;NormContinuous field="SLOT_Controlled"&gt;</t>
  </si>
  <si>
    <t>&lt;DerivedField optype="continuous" dataType="double" name="SLOT_Free*" displayName="SLOT_Free"&gt;</t>
  </si>
  <si>
    <t>&lt;NormContinuous field="SLOT_Free"&gt;</t>
  </si>
  <si>
    <t>&lt;DerivedField optype="continuous" dataType="double" name="GATE_Constrained*" displayName="GATE_Constrained"&gt;</t>
  </si>
  <si>
    <t>&lt;NormContinuous field="GATE_Constrained"&gt;</t>
  </si>
  <si>
    <t>&lt;DerivedField optype="continuous" dataType="double" name="GATE_Free*" displayName="GATE_Free"&gt;</t>
  </si>
  <si>
    <t>&lt;NormContinuous field="GATE_Free"&gt;</t>
  </si>
  <si>
    <t>&lt;OutputField optype="continuous" dataType="double" name="FARE" feature="predictedValue"/&gt;</t>
  </si>
  <si>
    <t>&lt;Segmentation multipleModelMethod="average"&gt;</t>
  </si>
  <si>
    <t>&lt;Node id="0" score="163.58714733542325" recordCount="319" defaultChild="2"&gt;</t>
  </si>
  <si>
    <t>&lt;Node id="1" score="131.31663755458516" recordCount="229" defaultChild="4"&gt;</t>
  </si>
  <si>
    <t>&lt;SimplePredicate field="DISTANCE" operator="lessThan" value="0.52093007030953231"/&gt;</t>
  </si>
  <si>
    <t>&lt;Node id="3" score="90.763882352941152" recordCount="85" defaultChild="8"&gt;</t>
  </si>
  <si>
    <t>&lt;SimplePredicate field="SW_No" operator="lessThan" value="0.49999999999999994"/&gt;</t>
  </si>
  <si>
    <t>&lt;Node id="7" score="66.814722222222244" recordCount="36" defaultChild="16"&gt;</t>
  </si>
  <si>
    <t>&lt;SimplePredicate field="COUPON" operator="lessThan" value="0.11764705882352952"/&gt;</t>
  </si>
  <si>
    <t>&lt;Node id="15" score="54.113999999999997" recordCount="10" defaultChild="32"&gt;</t>
  </si>
  <si>
    <t>&lt;SimplePredicate field="S_POP" operator="lessThan" value="0.20858113932165062"/&gt;</t>
  </si>
  <si>
    <t>&lt;Node id="31" score="58.318571428571431" recordCount="7" defaultChild="58"&gt;</t>
  </si>
  <si>
    <t>&lt;SimplePredicate field="S_INCOME" operator="lessThan" value="0.41130004226494971"/&gt;</t>
  </si>
  <si>
    <t>&lt;Node id="57" score="65.310000000000002" recordCount="1"&gt;</t>
  </si>
  <si>
    <t>&lt;SimplePredicate field="DISTANCE" operator="lessThan" value="0.05484841202781373"/&gt;</t>
  </si>
  <si>
    <t>&lt;Node id="58" score="57.153333333333329" recordCount="6" defaultChild="94"&gt;</t>
  </si>
  <si>
    <t>&lt;SimplePredicate field="DISTANCE" operator="greaterOrEqual" value="0.05484841202781373"/&gt;</t>
  </si>
  <si>
    <t>&lt;Node id="93" score="54.380000000000003" recordCount="1"&gt;</t>
  </si>
  <si>
    <t>&lt;SimplePredicate field="E_POP" operator="lessThan" value="0.0728956708491766"/&gt;</t>
  </si>
  <si>
    <t>&lt;Node id="94" score="57.707999999999991" recordCount="5"&gt;</t>
  </si>
  <si>
    <t>&lt;SimplePredicate field="E_POP" operator="greaterOrEqual" value="0.0728956708491766"/&gt;</t>
  </si>
  <si>
    <t>&lt;Node id="32" score="44.303333333333335" recordCount="3" defaultChild="60"&gt;</t>
  </si>
  <si>
    <t>&lt;SimplePredicate field="S_INCOME" operator="greaterOrEqual" value="0.41130004226494971"/&gt;</t>
  </si>
  <si>
    <t>&lt;Node id="59" score="45.219999999999999" recordCount="2" defaultChild="96"&gt;</t>
  </si>
  <si>
    <t>&lt;SimplePredicate field="S_INCOME" operator="lessThan" value="0.74515552121963846"/&gt;</t>
  </si>
  <si>
    <t>&lt;Node id="95" score="45.549999999999997" recordCount="1"&gt;</t>
  </si>
  <si>
    <t>&lt;SimplePredicate field="E_INCOME" operator="lessThan" value="0.34921365673413801"/&gt;</t>
  </si>
  <si>
    <t>&lt;Node id="96" score="44.890000000000001" recordCount="1"&gt;</t>
  </si>
  <si>
    <t>&lt;SimplePredicate field="E_INCOME" operator="greaterOrEqual" value="0.34921365673413801"/&gt;</t>
  </si>
  <si>
    <t>&lt;Node id="60" score="42.469999999999999" recordCount="1"&gt;</t>
  </si>
  <si>
    <t>&lt;SimplePredicate field="S_INCOME" operator="greaterOrEqual" value="0.74515552121963846"/&gt;</t>
  </si>
  <si>
    <t>&lt;Node id="16" score="71.699615384615385" recordCount="26" defaultChild="34"&gt;</t>
  </si>
  <si>
    <t>&lt;SimplePredicate field="S_POP" operator="greaterOrEqual" value="0.20858113932165062"/&gt;</t>
  </si>
  <si>
    <t>&lt;Node id="33" score="67.324999999999989" recordCount="16" defaultChild="62"&gt;</t>
  </si>
  <si>
    <t>&lt;SimplePredicate field="E_INCOME" operator="lessThan" value="0.34057224669647651"/&gt;</t>
  </si>
  <si>
    <t>&lt;Node id="61" score="63.406363636363636" recordCount="11" defaultChild="98"&gt;</t>
  </si>
  <si>
    <t>&lt;SimplePredicate field="COUPON" operator="lessThan" value="0.051470588235294171"/&gt;</t>
  </si>
  <si>
    <t>&lt;Node id="97" score="64.01400000000001" recordCount="10"&gt;</t>
  </si>
  <si>
    <t>&lt;SimplePredicate field="E_POP" operator="lessThan" value="0.22467471357069702"/&gt;</t>
  </si>
  <si>
    <t>&lt;Node id="98" score="57.329999999999998" recordCount="1"&gt;</t>
  </si>
  <si>
    <t>&lt;SimplePredicate field="E_POP" operator="greaterOrEqual" value="0.22467471357069702"/&gt;</t>
  </si>
  <si>
    <t>&lt;Node id="62" score="75.945999999999998" recordCount="5"&gt;</t>
  </si>
  <si>
    <t>&lt;SimplePredicate field="COUPON" operator="greaterOrEqual" value="0.051470588235294171"/&gt;</t>
  </si>
  <si>
    <t>&lt;Node id="34" score="78.698999999999998" recordCount="10" defaultChild="64"&gt;</t>
  </si>
  <si>
    <t>&lt;SimplePredicate field="E_INCOME" operator="greaterOrEqual" value="0.34057224669647651"/&gt;</t>
  </si>
  <si>
    <t>&lt;Node id="63" score="75.142857142857125" recordCount="7"&gt;</t>
  </si>
  <si>
    <t>&lt;SimplePredicate field="HI" operator="lessThan" value="0.22056390995430364"/&gt;</t>
  </si>
  <si>
    <t>&lt;Node id="64" score="86.99666666666667" recordCount="3"&gt;</t>
  </si>
  <si>
    <t>&lt;SimplePredicate field="HI" operator="greaterOrEqual" value="0.22056390995430364"/&gt;</t>
  </si>
  <si>
    <t>&lt;Node id="8" score="108.35918367346935" recordCount="49" defaultChild="18"&gt;</t>
  </si>
  <si>
    <t>&lt;SimplePredicate field="COUPON" operator="greaterOrEqual" value="0.11764705882352952"/&gt;</t>
  </si>
  <si>
    <t>&lt;Node id="17" score="100.78947368421052" recordCount="38" defaultChild="36"&gt;</t>
  </si>
  <si>
    <t>&lt;SimplePredicate field="S_POP" operator="lessThan" value="0.45254695266721984"/&gt;</t>
  </si>
  <si>
    <t>&lt;Node id="35" score="130.03428571428569" recordCount="7" defaultChild="66"&gt;</t>
  </si>
  <si>
    <t>&lt;SimplePredicate field="PAX" operator="lessThan" value="0.050089354861589136"/&gt;</t>
  </si>
  <si>
    <t>&lt;Node id="65" score="105.41" recordCount="1"&gt;</t>
  </si>
  <si>
    <t>&lt;SimplePredicate field="E_INCOME" operator="lessThan" value="0.22485249488779183"/&gt;</t>
  </si>
  <si>
    <t>&lt;Node id="66" score="134.13833333333332" recordCount="6"&gt;</t>
  </si>
  <si>
    <t>&lt;SimplePredicate field="E_INCOME" operator="greaterOrEqual" value="0.22485249488779183"/&gt;</t>
  </si>
  <si>
    <t>&lt;Node id="36" score="94.185806451612891" recordCount="31" defaultChild="68"&gt;</t>
  </si>
  <si>
    <t>&lt;SimplePredicate field="PAX" operator="greaterOrEqual" value="0.050089354861589136"/&gt;</t>
  </si>
  <si>
    <t>&lt;Node id="67" score="71.800000000000011" recordCount="9"&gt;</t>
  </si>
  <si>
    <t>&lt;SimplePredicate field="S_POP" operator="lessThan" value="0.13549703733604845"/&gt;</t>
  </si>
  <si>
    <t>&lt;Node id="68" score="103.34363636363638" recordCount="22"&gt;</t>
  </si>
  <si>
    <t>&lt;SimplePredicate field="S_POP" operator="greaterOrEqual" value="0.13549703733604845"/&gt;</t>
  </si>
  <si>
    <t>&lt;Node id="18" score="134.5090909090909" recordCount="11" defaultChild="38"&gt;</t>
  </si>
  <si>
    <t>&lt;SimplePredicate field="S_POP" operator="greaterOrEqual" value="0.45254695266721984"/&gt;</t>
  </si>
  <si>
    <t>&lt;Node id="37" score="101.64" recordCount="2"&gt;</t>
  </si>
  <si>
    <t>&lt;SimplePredicate field="COUPON" operator="lessThan" value="0.13970588235294132"/&gt;</t>
  </si>
  <si>
    <t>&lt;Node id="38" score="141.81333333333333" recordCount="9" defaultChild="70"&gt;</t>
  </si>
  <si>
    <t>&lt;SimplePredicate field="COUPON" operator="greaterOrEqual" value="0.13970588235294132"/&gt;</t>
  </si>
  <si>
    <t>&lt;Node id="69" score="158.04999999999998" recordCount="3"&gt;</t>
  </si>
  <si>
    <t>&lt;SimplePredicate field="E_POP" operator="lessThan" value="0.15085510665726681"/&gt;</t>
  </si>
  <si>
    <t>&lt;Node id="70" score="133.69499999999999" recordCount="6"&gt;</t>
  </si>
  <si>
    <t>&lt;SimplePredicate field="E_POP" operator="greaterOrEqual" value="0.15085510665726681"/&gt;</t>
  </si>
  <si>
    <t>&lt;Node id="4" score="155.25402777777779" recordCount="144" defaultChild="10"&gt;</t>
  </si>
  <si>
    <t>&lt;SimplePredicate field="SW_No" operator="greaterOrEqual" value="0.49999999999999994"/&gt;</t>
  </si>
  <si>
    <t>&lt;Node id="9" score="149.70830882352948" recordCount="136" defaultChild="20"&gt;</t>
  </si>
  <si>
    <t>&lt;SimplePredicate field="HI" operator="lessThan" value="0.66832447844907739"/&gt;</t>
  </si>
  <si>
    <t>&lt;Node id="19" score="135.16096385542173" recordCount="83" defaultChild="40"&gt;</t>
  </si>
  <si>
    <t>&lt;SimplePredicate field="E_POP" operator="lessThan" value="0.29577399406221888"/&gt;</t>
  </si>
  <si>
    <t>&lt;Node id="39" score="112.72863636363635" recordCount="22" defaultChild="72"&gt;</t>
  </si>
  <si>
    <t>&lt;SimplePredicate field="COUPON" operator="lessThan" value="0.058823529411764761"/&gt;</t>
  </si>
  <si>
    <t>&lt;Node id="71" score="136.352" recordCount="5"&gt;</t>
  </si>
  <si>
    <t>&lt;SimplePredicate field="S_POP" operator="lessThan" value="0.21648188377819888"/&gt;</t>
  </si>
  <si>
    <t>&lt;Node id="72" score="105.78058823529412" recordCount="17"&gt;</t>
  </si>
  <si>
    <t>&lt;SimplePredicate field="S_POP" operator="greaterOrEqual" value="0.21648188377819888"/&gt;</t>
  </si>
  <si>
    <t>&lt;Node id="40" score="143.25131147540986" recordCount="61" defaultChild="74"&gt;</t>
  </si>
  <si>
    <t>&lt;SimplePredicate field="COUPON" operator="greaterOrEqual" value="0.058823529411764761"/&gt;</t>
  </si>
  <si>
    <t>&lt;Node id="73" score="123.22814814814812" recordCount="27"&gt;</t>
  </si>
  <si>
    <t>&lt;SimplePredicate field="HI" operator="lessThan" value="0.24807846135758094"/&gt;</t>
  </si>
  <si>
    <t>&lt;Node id="74" score="159.15205882352944" recordCount="34"&gt;</t>
  </si>
  <si>
    <t>&lt;SimplePredicate field="HI" operator="greaterOrEqual" value="0.24807846135758094"/&gt;</t>
  </si>
  <si>
    <t>&lt;Node id="20" score="172.48999999999998" recordCount="53" defaultChild="42"&gt;</t>
  </si>
  <si>
    <t>&lt;SimplePredicate field="E_POP" operator="greaterOrEqual" value="0.29577399406221888"/&gt;</t>
  </si>
  <si>
    <t>&lt;Node id="41" score="144.73400000000001" recordCount="30" defaultChild="76"&gt;</t>
  </si>
  <si>
    <t>&lt;SimplePredicate field="COUPON" operator="lessThan" value="0.22058823529411753"/&gt;</t>
  </si>
  <si>
    <t>&lt;Node id="75" score="120.92222222222225" recordCount="9"&gt;</t>
  </si>
  <si>
    <t>&lt;SimplePredicate field="HI" operator="lessThan" value="0.17682196727125615"/&gt;</t>
  </si>
  <si>
    <t>&lt;Node id="76" score="154.93904761904764" recordCount="21"&gt;</t>
  </si>
  <si>
    <t>&lt;SimplePredicate field="HI" operator="greaterOrEqual" value="0.17682196727125615"/&gt;</t>
  </si>
  <si>
    <t>&lt;Node id="42" score="208.69347826086957" recordCount="23" defaultChild="78"&gt;</t>
  </si>
  <si>
    <t>&lt;SimplePredicate field="COUPON" operator="greaterOrEqual" value="0.22058823529411753"/&gt;</t>
  </si>
  <si>
    <t>&lt;Node id="77" score="166.79857142857145" recordCount="7"&gt;</t>
  </si>
  <si>
    <t>&lt;SimplePredicate field="S_INCOME" operator="lessThan" value="0.32962334028552032"/&gt;</t>
  </si>
  <si>
    <t>&lt;Node id="78" score="227.02250000000001" recordCount="16"&gt;</t>
  </si>
  <si>
    <t>&lt;SimplePredicate field="S_INCOME" operator="greaterOrEqual" value="0.32962334028552032"/&gt;</t>
  </si>
  <si>
    <t>&lt;Node id="10" score="249.53125" recordCount="8" defaultChild="22"&gt;</t>
  </si>
  <si>
    <t>&lt;SimplePredicate field="HI" operator="greaterOrEqual" value="0.66832447844907739"/&gt;</t>
  </si>
  <si>
    <t>&lt;Node id="21" score="110.42" recordCount="1"&gt;</t>
  </si>
  <si>
    <t>&lt;SimplePredicate field="COUPON" operator="lessThan" value="0.14705882352941191"/&gt;</t>
  </si>
  <si>
    <t>&lt;Node id="22" score="269.40428571428572" recordCount="7" defaultChild="44"&gt;</t>
  </si>
  <si>
    <t>&lt;SimplePredicate field="COUPON" operator="greaterOrEqual" value="0.14705882352941191"/&gt;</t>
  </si>
  <si>
    <t>&lt;Node id="43" score="295.45999999999998" recordCount="2"&gt;</t>
  </si>
  <si>
    <t>&lt;SimplePredicate field="HI" operator="lessThan" value="0.70800658478372147"/&gt;</t>
  </si>
  <si>
    <t>&lt;Node id="44" score="258.98200000000003" recordCount="5" defaultChild="80"&gt;</t>
  </si>
  <si>
    <t>&lt;SimplePredicate field="HI" operator="greaterOrEqual" value="0.70800658478372147"/&gt;</t>
  </si>
  <si>
    <t>&lt;Node id="79" score="250.72999999999999" recordCount="1"&gt;</t>
  </si>
  <si>
    <t>&lt;SimplePredicate field="E_INCOME" operator="lessThan" value="0.40762457907566457"/&gt;</t>
  </si>
  <si>
    <t>&lt;Node id="80" score="261.04500000000002" recordCount="4"&gt;</t>
  </si>
  <si>
    <t>&lt;SimplePredicate field="E_INCOME" operator="greaterOrEqual" value="0.40762457907566457"/&gt;</t>
  </si>
  <si>
    <t>&lt;Node id="2" score="245.69766666666672" recordCount="90" defaultChild="6"&gt;</t>
  </si>
  <si>
    <t>&lt;SimplePredicate field="DISTANCE" operator="greaterOrEqual" value="0.52093007030953231"/&gt;</t>
  </si>
  <si>
    <t>&lt;Node id="5" score="202.56424999999996" recordCount="40" defaultChild="12"&gt;</t>
  </si>
  <si>
    <t>&lt;SimplePredicate field="S_INCOME" operator="lessThan" value="0.52947259111733724"/&gt;</t>
  </si>
  <si>
    <t>&lt;Node id="11" score="187.82235294117643" recordCount="34" defaultChild="24"&gt;</t>
  </si>
  <si>
    <t>&lt;SimplePredicate field="E_INCOME" operator="lessThan" value="0.90148742461935205"/&gt;</t>
  </si>
  <si>
    <t>&lt;Node id="23" score="164.298125" recordCount="16" defaultChild="46"&gt;</t>
  </si>
  <si>
    <t>&lt;SimplePredicate field="S_POP" operator="lessThan" value="0.14280229561240843"/&gt;</t>
  </si>
  <si>
    <t>&lt;Node id="45" score="114.7" recordCount="3" defaultChild="82"&gt;</t>
  </si>
  <si>
    <t>&lt;SimplePredicate field="E_POP" operator="lessThan" value="0.15987825213561921"/&gt;</t>
  </si>
  <si>
    <t>&lt;Node id="81" score="115.84" recordCount="1"&gt;</t>
  </si>
  <si>
    <t>&lt;SimplePredicate field="S_INCOME" operator="lessThan" value="0.35150830688116014"/&gt;</t>
  </si>
  <si>
    <t>&lt;Node id="82" score="114.13" recordCount="2"&gt;</t>
  </si>
  <si>
    <t>&lt;SimplePredicate field="S_INCOME" operator="greaterOrEqual" value="0.35150830688116014"/&gt;</t>
  </si>
  <si>
    <t>&lt;Node id="46" score="175.74384615384616" recordCount="13" defaultChild="84"&gt;</t>
  </si>
  <si>
    <t>&lt;SimplePredicate field="E_POP" operator="greaterOrEqual" value="0.15987825213561921"/&gt;</t>
  </si>
  <si>
    <t>&lt;Node id="83" score="205.99666666666667" recordCount="3"&gt;</t>
  </si>
  <si>
    <t>&lt;SimplePredicate field="S_INCOME" operator="lessThan" value="0.32297633037395068"/&gt;</t>
  </si>
  <si>
    <t>&lt;Node id="84" score="166.66800000000001" recordCount="10"&gt;</t>
  </si>
  <si>
    <t>&lt;SimplePredicate field="S_INCOME" operator="greaterOrEqual" value="0.32297633037395068"/&gt;</t>
  </si>
  <si>
    <t>&lt;Node id="24" score="208.73277777777778" recordCount="18" defaultChild="48"&gt;</t>
  </si>
  <si>
    <t>&lt;SimplePredicate field="S_POP" operator="greaterOrEqual" value="0.14280229561240843"/&gt;</t>
  </si>
  <si>
    <t>&lt;Node id="47" score="200.59562500000001" recordCount="16" defaultChild="86"&gt;</t>
  </si>
  <si>
    <t>&lt;SimplePredicate field="E_INCOME" operator="lessThan" value="0.63107390935386287"/&gt;</t>
  </si>
  <si>
    <t>&lt;Node id="85" score="175.29249999999999" recordCount="4"&gt;</t>
  </si>
  <si>
    <t>&lt;SimplePredicate field="E_POP" operator="lessThan" value="0.12934589601090146"/&gt;</t>
  </si>
  <si>
    <t>&lt;Node id="86" score="209.03" recordCount="12"&gt;</t>
  </si>
  <si>
    <t>&lt;SimplePredicate field="E_POP" operator="greaterOrEqual" value="0.12934589601090146"/&gt;</t>
  </si>
  <si>
    <t>&lt;Node id="48" score="273.82999999999998" recordCount="2"&gt;</t>
  </si>
  <si>
    <t>&lt;SimplePredicate field="E_INCOME" operator="greaterOrEqual" value="0.63107390935386287"/&gt;</t>
  </si>
  <si>
    <t>&lt;Node id="12" score="286.10166666666669" recordCount="6" defaultChild="26"&gt;</t>
  </si>
  <si>
    <t>&lt;SimplePredicate field="E_INCOME" operator="greaterOrEqual" value="0.90148742461935205"/&gt;</t>
  </si>
  <si>
    <t>&lt;Node id="25" score="314.88" recordCount="3"&gt;</t>
  </si>
  <si>
    <t>&lt;SimplePredicate field="GATE_Free" operator="lessThan" value="0.49999999999999994"/&gt;</t>
  </si>
  <si>
    <t>&lt;Node id="26" score="257.32333333333332" recordCount="3" defaultChild="50"&gt;</t>
  </si>
  <si>
    <t>&lt;SimplePredicate field="GATE_Free" operator="greaterOrEqual" value="0.49999999999999994"/&gt;</t>
  </si>
  <si>
    <t>&lt;Node id="49" score="248.49000000000001" recordCount="1"&gt;</t>
  </si>
  <si>
    <t>&lt;SimplePredicate field="VACATION_Yes" operator="lessThan" value="0.49999999999999994"/&gt;</t>
  </si>
  <si>
    <t>&lt;Node id="50" score="261.74000000000001" recordCount="2"&gt;</t>
  </si>
  <si>
    <t>&lt;SimplePredicate field="VACATION_Yes" operator="greaterOrEqual" value="0.49999999999999994"/&gt;</t>
  </si>
  <si>
    <t>&lt;Node id="6" score="280.20440000000002" recordCount="50" defaultChild="14"&gt;</t>
  </si>
  <si>
    <t>&lt;SimplePredicate field="S_INCOME" operator="greaterOrEqual" value="0.52947259111733724"/&gt;</t>
  </si>
  <si>
    <t>&lt;Node id="13" score="261.854358974359" recordCount="39" defaultChild="28"&gt;</t>
  </si>
  <si>
    <t>&lt;SimplePredicate field="DISTANCE" operator="lessThan" value="0.89360159998759681"/&gt;</t>
  </si>
  <si>
    <t>&lt;Node id="27" score="153.01000000000002" recordCount="5" defaultChild="52"&gt;</t>
  </si>
  <si>
    <t>&lt;SimplePredicate field="E_POP" operator="lessThan" value="0.13726308957648575"/&gt;</t>
  </si>
  <si>
    <t>&lt;Node id="51" score="160.32750000000001" recordCount="4" defaultChild="88"&gt;</t>
  </si>
  <si>
    <t>&lt;SimplePredicate field="SW_Yes" operator="lessThan" value="0.49999999999999994"/&gt;</t>
  </si>
  <si>
    <t>&lt;Node id="87" score="154.74000000000001" recordCount="3"&gt;</t>
  </si>
  <si>
    <t>&lt;Node id="88" score="177.09" recordCount="1"&gt;</t>
  </si>
  <si>
    <t>&lt;Node id="52" score="123.73999999999999" recordCount="1"&gt;</t>
  </si>
  <si>
    <t>&lt;SimplePredicate field="SW_Yes" operator="greaterOrEqual" value="0.49999999999999994"/&gt;</t>
  </si>
  <si>
    <t>&lt;Node id="28" score="277.86088235294119" recordCount="34" defaultChild="54"&gt;</t>
  </si>
  <si>
    <t>&lt;SimplePredicate field="E_POP" operator="greaterOrEqual" value="0.13726308957648575"/&gt;</t>
  </si>
  <si>
    <t>&lt;Node id="53" score="157.44999999999999" recordCount="1"&gt;</t>
  </si>
  <si>
    <t>&lt;SimplePredicate field="S_POP" operator="lessThan" value="0.19141125086351313"/&gt;</t>
  </si>
  <si>
    <t>&lt;Node id="54" score="281.50969696969696" recordCount="33" defaultChild="90"&gt;</t>
  </si>
  <si>
    <t>&lt;SimplePredicate field="S_POP" operator="greaterOrEqual" value="0.19141125086351313"/&gt;</t>
  </si>
  <si>
    <t>&lt;Node id="89" score="335.55000000000001" recordCount="2"&gt;</t>
  </si>
  <si>
    <t>&lt;SimplePredicate field="PAX" operator="lessThan" value="0.022354294588567913"/&gt;</t>
  </si>
  <si>
    <t>&lt;Node id="90" score="278.02322580645159" recordCount="31"&gt;</t>
  </si>
  <si>
    <t>&lt;SimplePredicate field="PAX" operator="greaterOrEqual" value="0.022354294588567913"/&gt;</t>
  </si>
  <si>
    <t>&lt;Node id="14" score="345.26363636363635" recordCount="11" defaultChild="30"&gt;</t>
  </si>
  <si>
    <t>&lt;SimplePredicate field="DISTANCE" operator="greaterOrEqual" value="0.89360159998759681"/&gt;</t>
  </si>
  <si>
    <t>&lt;Node id="29" score="302.32999999999998" recordCount="4"&gt;</t>
  </si>
  <si>
    <t>&lt;SimplePredicate field="COUPON" operator="lessThan" value="0.33823529411764708"/&gt;</t>
  </si>
  <si>
    <t>&lt;Node id="30" score="369.79714285714283" recordCount="7" defaultChild="56"&gt;</t>
  </si>
  <si>
    <t>&lt;SimplePredicate field="COUPON" operator="greaterOrEqual" value="0.33823529411764708"/&gt;</t>
  </si>
  <si>
    <t>&lt;Node id="55" score="378.58800000000002" recordCount="5" defaultChild="92"&gt;</t>
  </si>
  <si>
    <t>&lt;SimplePredicate field="E_POP" operator="lessThan" value="0.33425143851619216"/&gt;</t>
  </si>
  <si>
    <t>&lt;Node id="91" score="372.73000000000002" recordCount="4"&gt;</t>
  </si>
  <si>
    <t>&lt;SimplePredicate field="COUPON" operator="lessThan" value="0.69117647058823528"/&gt;</t>
  </si>
  <si>
    <t>&lt;Node id="92" score="402.01999999999998" recordCount="1"&gt;</t>
  </si>
  <si>
    <t>&lt;SimplePredicate field="COUPON" operator="greaterOrEqual" value="0.69117647058823528"/&gt;</t>
  </si>
  <si>
    <t>&lt;Node id="56" score="347.81999999999999" recordCount="2"&gt;</t>
  </si>
  <si>
    <t>&lt;SimplePredicate field="E_POP" operator="greaterOrEqual" value="0.33425143851619216"/&gt;</t>
  </si>
  <si>
    <t>&lt;Node id="0" score="159.99746081504699" recordCount="319" defaultChild="2"&gt;</t>
  </si>
  <si>
    <t>&lt;Node id="1" score="131.53710638297869" recordCount="235" defaultChild="4"&gt;</t>
  </si>
  <si>
    <t>&lt;SimplePredicate field="DISTANCE" operator="lessThan" value="0.46899248843032215"/&gt;</t>
  </si>
  <si>
    <t>&lt;Node id="3" score="90.625168539325827" recordCount="89" defaultChild="8"&gt;</t>
  </si>
  <si>
    <t>&lt;Node id="7" score="76.158970588235306" recordCount="68" defaultChild="16"&gt;</t>
  </si>
  <si>
    <t>&lt;SimplePredicate field="DISTANCE" operator="lessThan" value="0.30407128626909863"/&gt;</t>
  </si>
  <si>
    <t>&lt;Node id="15" score="63.899032258064508" recordCount="31" defaultChild="32"&gt;</t>
  </si>
  <si>
    <t>&lt;SimplePredicate field="DISTANCE" operator="lessThan" value="0.13062301842621371"/&gt;</t>
  </si>
  <si>
    <t>&lt;Node id="31" score="57.286428571428573" recordCount="14" defaultChild="62"&gt;</t>
  </si>
  <si>
    <t>&lt;SimplePredicate field="S_INCOME" operator="lessThan" value="0.47184426933684154"/&gt;</t>
  </si>
  <si>
    <t>&lt;Node id="61" score="65.833333333333329" recordCount="3"&gt;</t>
  </si>
  <si>
    <t>&lt;SimplePredicate field="PAX" operator="lessThan" value="0.07696345982680039"/&gt;</t>
  </si>
  <si>
    <t>&lt;Node id="62" score="54.955454545454543" recordCount="11"&gt;</t>
  </si>
  <si>
    <t>&lt;SimplePredicate field="PAX" operator="greaterOrEqual" value="0.07696345982680039"/&gt;</t>
  </si>
  <si>
    <t>&lt;Node id="32" score="69.344705882352955" recordCount="17" defaultChild="64"&gt;</t>
  </si>
  <si>
    <t>&lt;SimplePredicate field="S_INCOME" operator="greaterOrEqual" value="0.47184426933684154"/&gt;</t>
  </si>
  <si>
    <t>&lt;Node id="63" score="75.269999999999982" recordCount="9"&gt;</t>
  </si>
  <si>
    <t>&lt;SimplePredicate field="HI" operator="lessThan" value="0.23466011115028784"/&gt;</t>
  </si>
  <si>
    <t>&lt;Node id="64" score="62.678749999999994" recordCount="8"&gt;</t>
  </si>
  <si>
    <t>&lt;SimplePredicate field="HI" operator="greaterOrEqual" value="0.23466011115028784"/&gt;</t>
  </si>
  <si>
    <t>&lt;Node id="16" score="86.43081081081084" recordCount="37" defaultChild="34"&gt;</t>
  </si>
  <si>
    <t>&lt;SimplePredicate field="DISTANCE" operator="greaterOrEqual" value="0.13062301842621371"/&gt;</t>
  </si>
  <si>
    <t>&lt;Node id="33" score="107.35636363636364" recordCount="11" defaultChild="66"&gt;</t>
  </si>
  <si>
    <t>&lt;SimplePredicate field="PAX" operator="lessThan" value="0.073909118377665006"/&gt;</t>
  </si>
  <si>
    <t>&lt;Node id="65" score="101.467" recordCount="10"&gt;</t>
  </si>
  <si>
    <t>&lt;SimplePredicate field="HI" operator="lessThan" value="0.63296773435472609"/&gt;</t>
  </si>
  <si>
    <t>&lt;Node id="66" score="166.25" recordCount="1"&gt;</t>
  </si>
  <si>
    <t>&lt;SimplePredicate field="HI" operator="greaterOrEqual" value="0.63296773435472609"/&gt;</t>
  </si>
  <si>
    <t>&lt;Node id="34" score="77.577692307692288" recordCount="26" defaultChild="68"&gt;</t>
  </si>
  <si>
    <t>&lt;SimplePredicate field="PAX" operator="greaterOrEqual" value="0.073909118377665006"/&gt;</t>
  </si>
  <si>
    <t>&lt;Node id="67" score="73.405714285714268" recordCount="21"&gt;</t>
  </si>
  <si>
    <t>&lt;SimplePredicate field="E_POP" operator="lessThan" value="0.5116781791468179"/&gt;</t>
  </si>
  <si>
    <t>&lt;Node id="68" score="95.099999999999994" recordCount="5"&gt;</t>
  </si>
  <si>
    <t>&lt;SimplePredicate field="E_POP" operator="greaterOrEqual" value="0.5116781791468179"/&gt;</t>
  </si>
  <si>
    <t>&lt;Node id="8" score="137.46809523809523" recordCount="21" defaultChild="18"&gt;</t>
  </si>
  <si>
    <t>&lt;SimplePredicate field="DISTANCE" operator="greaterOrEqual" value="0.30407128626909863"/&gt;</t>
  </si>
  <si>
    <t>&lt;Node id="17" score="173.08125000000001" recordCount="8" defaultChild="36"&gt;</t>
  </si>
  <si>
    <t>&lt;SimplePredicate field="PAX" operator="lessThan" value="0.091445958040318132"/&gt;</t>
  </si>
  <si>
    <t>&lt;Node id="35" score="126.405" recordCount="2" defaultChild="70"&gt;</t>
  </si>
  <si>
    <t>&lt;SimplePredicate field="DISTANCE" operator="lessThan" value="0.3610475887783815"/&gt;</t>
  </si>
  <si>
    <t>&lt;Node id="69" score="116.54000000000001" recordCount="1"&gt;</t>
  </si>
  <si>
    <t>&lt;SimplePredicate field="DISTANCE" operator="lessThan" value="0.32306338710552629"/&gt;</t>
  </si>
  <si>
    <t>&lt;Node id="70" score="136.27000000000001" recordCount="1"&gt;</t>
  </si>
  <si>
    <t>&lt;SimplePredicate field="DISTANCE" operator="greaterOrEqual" value="0.32306338710552629"/&gt;</t>
  </si>
  <si>
    <t>&lt;Node id="36" score="188.63999999999999" recordCount="6" defaultChild="72"&gt;</t>
  </si>
  <si>
    <t>&lt;SimplePredicate field="DISTANCE" operator="greaterOrEqual" value="0.3610475887783815"/&gt;</t>
  </si>
  <si>
    <t>&lt;Node id="71" score="191.63" recordCount="3"&gt;</t>
  </si>
  <si>
    <t>&lt;SimplePredicate field="S_POP" operator="lessThan" value="0.55402987367709589"/&gt;</t>
  </si>
  <si>
    <t>&lt;Node id="72" score="185.65000000000001" recordCount="3"&gt;</t>
  </si>
  <si>
    <t>&lt;SimplePredicate field="S_POP" operator="greaterOrEqual" value="0.55402987367709589"/&gt;</t>
  </si>
  <si>
    <t>&lt;Node id="18" score="115.55230769230768" recordCount="13" defaultChild="38"&gt;</t>
  </si>
  <si>
    <t>&lt;SimplePredicate field="PAX" operator="greaterOrEqual" value="0.091445958040318132"/&gt;</t>
  </si>
  <si>
    <t>&lt;Node id="37" score="100.58571428571429" recordCount="7" defaultChild="74"&gt;</t>
  </si>
  <si>
    <t>&lt;SimplePredicate field="S_INCOME" operator="lessThan" value="0.58333845445732169"/&gt;</t>
  </si>
  <si>
    <t>&lt;Node id="73" score="109.524" recordCount="5"&gt;</t>
  </si>
  <si>
    <t>&lt;SimplePredicate field="COUPON" operator="lessThan" value="0.46323529411764702"/&gt;</t>
  </si>
  <si>
    <t>&lt;Node id="74" score="78.239999999999995" recordCount="2"&gt;</t>
  </si>
  <si>
    <t>&lt;SimplePredicate field="COUPON" operator="greaterOrEqual" value="0.46323529411764702"/&gt;</t>
  </si>
  <si>
    <t>&lt;Node id="38" score="133.01333333333332" recordCount="6" defaultChild="76"&gt;</t>
  </si>
  <si>
    <t>&lt;SimplePredicate field="S_INCOME" operator="greaterOrEqual" value="0.58333845445732169"/&gt;</t>
  </si>
  <si>
    <t>&lt;Node id="75" score="121.67" recordCount="3"&gt;</t>
  </si>
  <si>
    <t>&lt;SimplePredicate field="HI" operator="lessThan" value="0.073137377244311769"/&gt;</t>
  </si>
  <si>
    <t>&lt;Node id="76" score="144.35666666666665" recordCount="3"&gt;</t>
  </si>
  <si>
    <t>&lt;SimplePredicate field="HI" operator="greaterOrEqual" value="0.073137377244311769"/&gt;</t>
  </si>
  <si>
    <t>&lt;Node id="4" score="156.47657534246568" recordCount="146" defaultChild="10"&gt;</t>
  </si>
  <si>
    <t>&lt;Node id="9" score="126.2447058823529" recordCount="51" defaultChild="20"&gt;</t>
  </si>
  <si>
    <t>&lt;SimplePredicate field="COUPON" operator="lessThan" value="0.11029411764705893"/&gt;</t>
  </si>
  <si>
    <t>&lt;Node id="19" score="133.01909090909092" recordCount="44" defaultChild="40"&gt;</t>
  </si>
  <si>
    <t>&lt;SimplePredicate field="E_INCOME" operator="lessThan" value="0.81815417477790309"/&gt;</t>
  </si>
  <si>
    <t>&lt;Node id="39" score="103.77285714285715" recordCount="7" defaultChild="78"&gt;</t>
  </si>
  <si>
    <t>&lt;SimplePredicate field="E_INCOME" operator="lessThan" value="0.28191084870168437"/&gt;</t>
  </si>
  <si>
    <t>&lt;Node id="77" score="113.68200000000002" recordCount="5"&gt;</t>
  </si>
  <si>
    <t>&lt;SimplePredicate field="E_INCOME" operator="lessThan" value="0.19990511982254291"/&gt;</t>
  </si>
  <si>
    <t>&lt;Node id="78" score="79" recordCount="2"&gt;</t>
  </si>
  <si>
    <t>&lt;SimplePredicate field="E_INCOME" operator="greaterOrEqual" value="0.19990511982254291"/&gt;</t>
  </si>
  <si>
    <t>&lt;Node id="40" score="138.55216216216215" recordCount="37" defaultChild="80"&gt;</t>
  </si>
  <si>
    <t>&lt;SimplePredicate field="E_INCOME" operator="greaterOrEqual" value="0.28191084870168437"/&gt;</t>
  </si>
  <si>
    <t>&lt;Node id="79" score="178.02333333333334" recordCount="6"&gt;</t>
  </si>
  <si>
    <t>&lt;SimplePredicate field="PAX" operator="lessThan" value="0.093167868655938069"/&gt;</t>
  </si>
  <si>
    <t>&lt;Node id="80" score="130.91258064516131" recordCount="31"&gt;</t>
  </si>
  <si>
    <t>&lt;SimplePredicate field="PAX" operator="greaterOrEqual" value="0.093167868655938069"/&gt;</t>
  </si>
  <si>
    <t>&lt;Node id="20" score="83.662857142857135" recordCount="7" defaultChild="42"&gt;</t>
  </si>
  <si>
    <t>&lt;SimplePredicate field="E_INCOME" operator="greaterOrEqual" value="0.81815417477790309"/&gt;</t>
  </si>
  <si>
    <t>&lt;Node id="41" score="104.11" recordCount="1"&gt;</t>
  </si>
  <si>
    <t>&lt;SimplePredicate field="VACATION_No" operator="lessThan" value="0.49999999999999994"/&gt;</t>
  </si>
  <si>
    <t>&lt;Node id="42" score="80.254999999999995" recordCount="6" defaultChild="82"&gt;</t>
  </si>
  <si>
    <t>&lt;SimplePredicate field="VACATION_No" operator="greaterOrEqual" value="0.49999999999999994"/&gt;</t>
  </si>
  <si>
    <t>&lt;Node id="81" score="79.230000000000004" recordCount="3"&gt;</t>
  </si>
  <si>
    <t>&lt;SimplePredicate field="S_INCOME" operator="lessThan" value="0.55671906099070534"/&gt;</t>
  </si>
  <si>
    <t>&lt;Node id="82" score="81.280000000000001" recordCount="3"&gt;</t>
  </si>
  <si>
    <t>&lt;SimplePredicate field="S_INCOME" operator="greaterOrEqual" value="0.55671906099070534"/&gt;</t>
  </si>
  <si>
    <t>&lt;Node id="10" score="172.70631578947368" recordCount="95" defaultChild="22"&gt;</t>
  </si>
  <si>
    <t>&lt;SimplePredicate field="COUPON" operator="greaterOrEqual" value="0.11029411764705893"/&gt;</t>
  </si>
  <si>
    <t>&lt;Node id="21" score="188.35925373134327" recordCount="67" defaultChild="44"&gt;</t>
  </si>
  <si>
    <t>&lt;Node id="43" score="128.00999999999999" recordCount="10" defaultChild="84"&gt;</t>
  </si>
  <si>
    <t>&lt;SimplePredicate field="E_INCOME" operator="lessThan" value="0.3014980447870505"/&gt;</t>
  </si>
  <si>
    <t>&lt;Node id="83" score="180.84999999999999" recordCount="1"&gt;</t>
  </si>
  <si>
    <t>&lt;SimplePredicate field="COUPON" operator="lessThan" value="0.16176470588235292"/&gt;</t>
  </si>
  <si>
    <t>&lt;Node id="84" score="122.13888888888889" recordCount="9"&gt;</t>
  </si>
  <si>
    <t>&lt;SimplePredicate field="COUPON" operator="greaterOrEqual" value="0.16176470588235292"/&gt;</t>
  </si>
  <si>
    <t>&lt;Node id="44" score="198.94684210526319" recordCount="57" defaultChild="86"&gt;</t>
  </si>
  <si>
    <t>&lt;SimplePredicate field="E_INCOME" operator="greaterOrEqual" value="0.3014980447870505"/&gt;</t>
  </si>
  <si>
    <t>&lt;Node id="85" score="171.79000000000002" recordCount="23"&gt;</t>
  </si>
  <si>
    <t>&lt;SimplePredicate field="DISTANCE" operator="lessThan" value="0.22403314702986793"/&gt;</t>
  </si>
  <si>
    <t>&lt;Node id="86" score="217.31764705882355" recordCount="34"&gt;</t>
  </si>
  <si>
    <t>&lt;SimplePredicate field="DISTANCE" operator="greaterOrEqual" value="0.22403314702986793"/&gt;</t>
  </si>
  <si>
    <t>&lt;Node id="22" score="135.25107142857141" recordCount="28" defaultChild="46"&gt;</t>
  </si>
  <si>
    <t>&lt;Node id="45" score="158.09000000000003" recordCount="8" defaultChild="88"&gt;</t>
  </si>
  <si>
    <t>&lt;SimplePredicate field="DISTANCE" operator="lessThan" value="0.31996263594855845"/&gt;</t>
  </si>
  <si>
    <t>&lt;Node id="87" score="168.7466666666667" recordCount="6"&gt;</t>
  </si>
  <si>
    <t>&lt;SimplePredicate field="HI" operator="lessThan" value="0.47525444484399848"/&gt;</t>
  </si>
  <si>
    <t>&lt;Node id="88" score="126.12" recordCount="2"&gt;</t>
  </si>
  <si>
    <t>&lt;SimplePredicate field="HI" operator="greaterOrEqual" value="0.47525444484399848"/&gt;</t>
  </si>
  <si>
    <t>&lt;Node id="46" score="126.11550000000003" recordCount="20" defaultChild="90"&gt;</t>
  </si>
  <si>
    <t>&lt;SimplePredicate field="DISTANCE" operator="greaterOrEqual" value="0.31996263594855845"/&gt;</t>
  </si>
  <si>
    <t>&lt;Node id="89" score="123.71789473684213" recordCount="19"&gt;</t>
  </si>
  <si>
    <t>&lt;SimplePredicate field="DISTANCE" operator="lessThan" value="0.4461244486476848"/&gt;</t>
  </si>
  <si>
    <t>&lt;Node id="90" score="171.66999999999999" recordCount="1"&gt;</t>
  </si>
  <si>
    <t>&lt;SimplePredicate field="DISTANCE" operator="greaterOrEqual" value="0.4461244486476848"/&gt;</t>
  </si>
  <si>
    <t>&lt;Node id="2" score="239.61869047619049" recordCount="84" defaultChild="6"&gt;</t>
  </si>
  <si>
    <t>&lt;SimplePredicate field="DISTANCE" operator="greaterOrEqual" value="0.46899248843032215"/&gt;</t>
  </si>
  <si>
    <t>&lt;Node id="5" score="196.70487804878044" recordCount="41" defaultChild="12"&gt;</t>
  </si>
  <si>
    <t>&lt;SimplePredicate field="E_INCOME" operator="lessThan" value="0.40587124950280573"/&gt;</t>
  </si>
  <si>
    <t>&lt;Node id="11" score="269.334" recordCount="5" defaultChild="24"&gt;</t>
  </si>
  <si>
    <t>&lt;SimplePredicate field="E_POP" operator="lessThan" value="0.027857031391488016"/&gt;</t>
  </si>
  <si>
    <t>&lt;Node id="23" score="285.29000000000002" recordCount="4" defaultChild="48"&gt;</t>
  </si>
  <si>
    <t>&lt;SimplePredicate field="DISTANCE" operator="lessThan" value="0.93391136502817795"/&gt;</t>
  </si>
  <si>
    <t>&lt;Node id="47" score="302.32999999999998" recordCount="1"&gt;</t>
  </si>
  <si>
    <t>&lt;SimplePredicate field="SLOT_Free" operator="lessThan" value="0.49999999999999994"/&gt;</t>
  </si>
  <si>
    <t>&lt;Node id="48" score="279.61000000000001" recordCount="3"&gt;</t>
  </si>
  <si>
    <t>&lt;SimplePredicate field="SLOT_Free" operator="greaterOrEqual" value="0.49999999999999994"/&gt;</t>
  </si>
  <si>
    <t>&lt;Node id="24" score="205.50999999999999" recordCount="1"&gt;</t>
  </si>
  <si>
    <t>&lt;SimplePredicate field="DISTANCE" operator="greaterOrEqual" value="0.93391136502817795"/&gt;</t>
  </si>
  <si>
    <t>&lt;Node id="12" score="186.61749999999995" recordCount="36" defaultChild="26"&gt;</t>
  </si>
  <si>
    <t>&lt;SimplePredicate field="E_POP" operator="greaterOrEqual" value="0.027857031391488016"/&gt;</t>
  </si>
  <si>
    <t>&lt;Node id="25" score="170.76230769230767" recordCount="26" defaultChild="50"&gt;</t>
  </si>
  <si>
    <t>&lt;SimplePredicate field="DISTANCE" operator="lessThan" value="0.76647080255191802"/&gt;</t>
  </si>
  <si>
    <t>&lt;Node id="49" score="183.29222222222222" recordCount="18" defaultChild="92"&gt;</t>
  </si>
  <si>
    <t>&lt;Node id="91" score="159.30222222222221" recordCount="9"&gt;</t>
  </si>
  <si>
    <t>&lt;SimplePredicate field="HI" operator="lessThan" value="0.11395435843031008"/&gt;</t>
  </si>
  <si>
    <t>&lt;Node id="92" score="207.28222222222223" recordCount="9"&gt;</t>
  </si>
  <si>
    <t>&lt;SimplePredicate field="HI" operator="greaterOrEqual" value="0.11395435843031008"/&gt;</t>
  </si>
  <si>
    <t>&lt;Node id="50" score="142.56999999999999" recordCount="8" defaultChild="94"&gt;</t>
  </si>
  <si>
    <t>&lt;Node id="93" score="150.89666666666668" recordCount="6"&gt;</t>
  </si>
  <si>
    <t>&lt;Node id="94" score="117.59" recordCount="2"&gt;</t>
  </si>
  <si>
    <t>&lt;Node id="26" score="227.84099999999998" recordCount="10" defaultChild="52"&gt;</t>
  </si>
  <si>
    <t>&lt;SimplePredicate field="DISTANCE" operator="greaterOrEqual" value="0.76647080255191802"/&gt;</t>
  </si>
  <si>
    <t>&lt;Node id="51" score="201.15799999999999" recordCount="5" defaultChild="96"&gt;</t>
  </si>
  <si>
    <t>&lt;SimplePredicate field="COUPON" operator="lessThan" value="0.51470588235294112"/&gt;</t>
  </si>
  <si>
    <t>&lt;Node id="95" score="177.09" recordCount="2"&gt;</t>
  </si>
  <si>
    <t>&lt;SimplePredicate field="S_POP" operator="lessThan" value="0.21183642684397103"/&gt;</t>
  </si>
  <si>
    <t>&lt;Node id="96" score="217.20333333333335" recordCount="3"&gt;</t>
  </si>
  <si>
    <t>&lt;SimplePredicate field="S_POP" operator="greaterOrEqual" value="0.21183642684397103"/&gt;</t>
  </si>
  <si>
    <t>&lt;Node id="52" score="254.52400000000003" recordCount="5" defaultChild="98"&gt;</t>
  </si>
  <si>
    <t>&lt;SimplePredicate field="COUPON" operator="greaterOrEqual" value="0.51470588235294112"/&gt;</t>
  </si>
  <si>
    <t>&lt;Node id="97" score="262.10250000000002" recordCount="4"&gt;</t>
  </si>
  <si>
    <t>&lt;SimplePredicate field="COUPON" operator="lessThan" value="0.75735294117647067"/&gt;</t>
  </si>
  <si>
    <t>&lt;Node id="98" score="224.21000000000001" recordCount="1"&gt;</t>
  </si>
  <si>
    <t>&lt;SimplePredicate field="COUPON" operator="greaterOrEqual" value="0.75735294117647067"/&gt;</t>
  </si>
  <si>
    <t>&lt;Node id="6" score="280.53651162790698" recordCount="43" defaultChild="14"&gt;</t>
  </si>
  <si>
    <t>&lt;SimplePredicate field="E_INCOME" operator="greaterOrEqual" value="0.40587124950280573"/&gt;</t>
  </si>
  <si>
    <t>&lt;Node id="13" score="193.17374999999998" recordCount="8" defaultChild="28"&gt;</t>
  </si>
  <si>
    <t>&lt;SimplePredicate field="S_POP" operator="lessThan" value="0.14174482294452059"/&gt;</t>
  </si>
  <si>
    <t>&lt;Node id="27" score="207.39333333333332" recordCount="6" defaultChild="54"&gt;</t>
  </si>
  <si>
    <t>&lt;SimplePredicate field="PAX" operator="lessThan" value="0.034950890699263805"/&gt;</t>
  </si>
  <si>
    <t>&lt;Node id="53" score="208.79000000000002" recordCount="5"&gt;</t>
  </si>
  <si>
    <t>&lt;SimplePredicate field="S_POP" operator="lessThan" value="0.091241944670100772"/&gt;</t>
  </si>
  <si>
    <t>&lt;Node id="54" score="200.41" recordCount="1"&gt;</t>
  </si>
  <si>
    <t>&lt;SimplePredicate field="S_POP" operator="greaterOrEqual" value="0.091241944670100772"/&gt;</t>
  </si>
  <si>
    <t>&lt;Node id="28" score="150.51499999999999" recordCount="2" defaultChild="56"&gt;</t>
  </si>
  <si>
    <t>&lt;SimplePredicate field="PAX" operator="greaterOrEqual" value="0.034950890699263805"/&gt;</t>
  </si>
  <si>
    <t>&lt;Node id="55" score="142.83000000000001" recordCount="1"&gt;</t>
  </si>
  <si>
    <t>&lt;Node id="56" score="158.19999999999999" recordCount="1"&gt;</t>
  </si>
  <si>
    <t>&lt;Node id="14" score="300.5051428571428" recordCount="35" defaultChild="30"&gt;</t>
  </si>
  <si>
    <t>&lt;SimplePredicate field="S_POP" operator="greaterOrEqual" value="0.14174482294452059"/&gt;</t>
  </si>
  <si>
    <t>&lt;Node id="29" score="290.51032258064515" recordCount="31" defaultChild="58"&gt;</t>
  </si>
  <si>
    <t>&lt;SimplePredicate field="DISTANCE" operator="lessThan" value="0.92809745660886334"/&gt;</t>
  </si>
  <si>
    <t>&lt;Node id="57" score="271.86761904761903" recordCount="21"&gt;</t>
  </si>
  <si>
    <t>&lt;SimplePredicate field="HI" operator="lessThan" value="0.46684562023168563"/&gt;</t>
  </si>
  <si>
    <t>&lt;Node id="58" score="329.65999999999997" recordCount="10"&gt;</t>
  </si>
  <si>
    <t>&lt;SimplePredicate field="HI" operator="greaterOrEqual" value="0.46684562023168563"/&gt;</t>
  </si>
  <si>
    <t>&lt;Node id="30" score="377.96499999999997" recordCount="4" defaultChild="60"&gt;</t>
  </si>
  <si>
    <t>&lt;SimplePredicate field="DISTANCE" operator="greaterOrEqual" value="0.92809745660886334"/&gt;</t>
  </si>
  <si>
    <t>&lt;Node id="59" score="369.94666666666672" recordCount="3"&gt;</t>
  </si>
  <si>
    <t>&lt;Node id="60" score="402.01999999999998" recordCount="1"&gt;</t>
  </si>
  <si>
    <t>&lt;Node id="0" score="159.63673981191215" recordCount="319" defaultChild="2"&gt;</t>
  </si>
  <si>
    <t>&lt;Node id="1" score="132.4685840707964" recordCount="226" defaultChild="4"&gt;</t>
  </si>
  <si>
    <t>&lt;SimplePredicate field="DISTANCE" operator="lessThan" value="0.43314005317788223"/&gt;</t>
  </si>
  <si>
    <t>&lt;Node id="3" score="84.850000000000051" recordCount="78" defaultChild="8"&gt;</t>
  </si>
  <si>
    <t>&lt;Node id="7" score="70.745000000000005" recordCount="54" defaultChild="16"&gt;</t>
  </si>
  <si>
    <t>&lt;SimplePredicate field="DISTANCE" operator="lessThan" value="0.24748257765443674"/&gt;</t>
  </si>
  <si>
    <t>&lt;Node id="15" score="66.730697674418593" recordCount="43" defaultChild="32"&gt;</t>
  </si>
  <si>
    <t>&lt;SimplePredicate field="DISTANCE" operator="lessThan" value="0.18798691483011756"/&gt;</t>
  </si>
  <si>
    <t>&lt;Node id="31" score="77.519090909090906" recordCount="11" defaultChild="60"&gt;</t>
  </si>
  <si>
    <t>&lt;SimplePredicate field="HI" operator="lessThan" value="0.24058659361911428"/&gt;</t>
  </si>
  <si>
    <t>&lt;Node id="59" score="76.032222222222217" recordCount="9"&gt;</t>
  </si>
  <si>
    <t>&lt;SimplePredicate field="COUPON" operator="lessThan" value="0.036764705882352977"/&gt;</t>
  </si>
  <si>
    <t>&lt;Node id="60" score="84.209999999999994" recordCount="2"&gt;</t>
  </si>
  <si>
    <t>&lt;SimplePredicate field="COUPON" operator="greaterOrEqual" value="0.036764705882352977"/&gt;</t>
  </si>
  <si>
    <t>&lt;Node id="32" score="63.022187500000001" recordCount="32" defaultChild="62"&gt;</t>
  </si>
  <si>
    <t>&lt;SimplePredicate field="HI" operator="greaterOrEqual" value="0.24058659361911428"/&gt;</t>
  </si>
  <si>
    <t>&lt;Node id="61" score="96.180000000000007" recordCount="1"&gt;</t>
  </si>
  <si>
    <t>&lt;SimplePredicate field="E_INCOME" operator="lessThan" value="0.10863179177257604"/&gt;</t>
  </si>
  <si>
    <t>&lt;Node id="62" score="61.952580645161298" recordCount="31"&gt;</t>
  </si>
  <si>
    <t>&lt;SimplePredicate field="E_INCOME" operator="greaterOrEqual" value="0.10863179177257604"/&gt;</t>
  </si>
  <si>
    <t>&lt;Node id="16" score="86.437272727272727" recordCount="11" defaultChild="34"&gt;</t>
  </si>
  <si>
    <t>&lt;SimplePredicate field="DISTANCE" operator="greaterOrEqual" value="0.18798691483011756"/&gt;</t>
  </si>
  <si>
    <t>&lt;Node id="33" score="127.78" recordCount="1"&gt;</t>
  </si>
  <si>
    <t>&lt;SimplePredicate field="PAX" operator="lessThan" value="0.058657910067888376"/&gt;</t>
  </si>
  <si>
    <t>&lt;Node id="34" score="82.302999999999997" recordCount="10" defaultChild="64"&gt;</t>
  </si>
  <si>
    <t>&lt;SimplePredicate field="PAX" operator="greaterOrEqual" value="0.058657910067888376"/&gt;</t>
  </si>
  <si>
    <t>&lt;Node id="63" score="87.818333333333342" recordCount="6"&gt;</t>
  </si>
  <si>
    <t>&lt;SimplePredicate field="DISTANCE" operator="lessThan" value="0.19767676219564184"/&gt;</t>
  </si>
  <si>
    <t>&lt;Node id="64" score="74.030000000000001" recordCount="4"&gt;</t>
  </si>
  <si>
    <t>&lt;SimplePredicate field="DISTANCE" operator="greaterOrEqual" value="0.19767676219564184"/&gt;</t>
  </si>
  <si>
    <t>&lt;Node id="8" score="116.58624999999999" recordCount="24" defaultChild="18"&gt;</t>
  </si>
  <si>
    <t>&lt;SimplePredicate field="DISTANCE" operator="greaterOrEqual" value="0.24748257765443674"/&gt;</t>
  </si>
  <si>
    <t>&lt;Node id="17" score="104.94071428571429" recordCount="14" defaultChild="36"&gt;</t>
  </si>
  <si>
    <t>&lt;SimplePredicate field="S_INCOME" operator="lessThan" value="0.39706540783168254"/&gt;</t>
  </si>
  <si>
    <t>&lt;Node id="35" score="134.21000000000001" recordCount="3" defaultChild="66"&gt;</t>
  </si>
  <si>
    <t>&lt;SimplePredicate field="PAX" operator="lessThan" value="0.06284994245948694"/&gt;</t>
  </si>
  <si>
    <t>&lt;Node id="65" score="130.09" recordCount="1"&gt;</t>
  </si>
  <si>
    <t>&lt;SimplePredicate field="E_POP" operator="lessThan" value="0.50806208981295065"/&gt;</t>
  </si>
  <si>
    <t>&lt;Node id="66" score="136.27000000000001" recordCount="2"&gt;</t>
  </si>
  <si>
    <t>&lt;SimplePredicate field="E_POP" operator="greaterOrEqual" value="0.50806208981295065"/&gt;</t>
  </si>
  <si>
    <t>&lt;Node id="36" score="96.958181818181814" recordCount="11" defaultChild="68"&gt;</t>
  </si>
  <si>
    <t>&lt;SimplePredicate field="PAX" operator="greaterOrEqual" value="0.06284994245948694"/&gt;</t>
  </si>
  <si>
    <t>&lt;Node id="67" score="78.36999999999999" recordCount="3"&gt;</t>
  </si>
  <si>
    <t>&lt;Node id="68" score="103.92875000000001" recordCount="8"&gt;</t>
  </si>
  <si>
    <t>&lt;Node id="18" score="132.88999999999999" recordCount="10" defaultChild="38"&gt;</t>
  </si>
  <si>
    <t>&lt;SimplePredicate field="S_INCOME" operator="greaterOrEqual" value="0.39706540783168254"/&gt;</t>
  </si>
  <si>
    <t>&lt;Node id="37" score="115.88333333333333" recordCount="3" defaultChild="70"&gt;</t>
  </si>
  <si>
    <t>&lt;SimplePredicate field="E_POP" operator="lessThan" value="0.14747743649585993"/&gt;</t>
  </si>
  <si>
    <t>&lt;Node id="69" score="121.67" recordCount="1"&gt;</t>
  </si>
  <si>
    <t>&lt;SimplePredicate field="DISTANCE" operator="lessThan" value="0.38546600413950272"/&gt;</t>
  </si>
  <si>
    <t>&lt;Node id="70" score="112.98999999999999" recordCount="2"&gt;</t>
  </si>
  <si>
    <t>&lt;SimplePredicate field="DISTANCE" operator="greaterOrEqual" value="0.38546600413950272"/&gt;</t>
  </si>
  <si>
    <t>&lt;Node id="38" score="140.17857142857142" recordCount="7" defaultChild="72"&gt;</t>
  </si>
  <si>
    <t>&lt;SimplePredicate field="E_POP" operator="greaterOrEqual" value="0.14747743649585993"/&gt;</t>
  </si>
  <si>
    <t>&lt;Node id="71" score="153.94999999999999" recordCount="1"&gt;</t>
  </si>
  <si>
    <t>&lt;Node id="72" score="137.88333333333333" recordCount="6"&gt;</t>
  </si>
  <si>
    <t>&lt;Node id="4" score="157.56486486486483" recordCount="148" defaultChild="10"&gt;</t>
  </si>
  <si>
    <t>&lt;Node id="9" score="113.24027777777779" recordCount="36" defaultChild="20"&gt;</t>
  </si>
  <si>
    <t>&lt;SimplePredicate field="COUPON" operator="lessThan" value="0.066176470588235364"/&gt;</t>
  </si>
  <si>
    <t>&lt;Node id="19" score="143.82875000000001" recordCount="8" defaultChild="40"&gt;</t>
  </si>
  <si>
    <t>&lt;Node id="39" score="97.959999999999994" recordCount="2"&gt;</t>
  </si>
  <si>
    <t>&lt;SimplePredicate field="E_POP" operator="lessThan" value="0.19395872157692126"/&gt;</t>
  </si>
  <si>
    <t>&lt;Node id="40" score="159.11833333333334" recordCount="6" defaultChild="74"&gt;</t>
  </si>
  <si>
    <t>&lt;SimplePredicate field="E_POP" operator="greaterOrEqual" value="0.19395872157692126"/&gt;</t>
  </si>
  <si>
    <t>&lt;Node id="73" score="134.09" recordCount="1"&gt;</t>
  </si>
  <si>
    <t>&lt;SimplePredicate field="NEW" operator="lessThan" value="0.5"/&gt;</t>
  </si>
  <si>
    <t>&lt;Node id="74" score="164.12399999999997" recordCount="5"&gt;</t>
  </si>
  <si>
    <t>&lt;SimplePredicate field="NEW" operator="greaterOrEqual" value="0.5"/&gt;</t>
  </si>
  <si>
    <t>&lt;Node id="20" score="104.50071428571427" recordCount="28" defaultChild="42"&gt;</t>
  </si>
  <si>
    <t>&lt;Node id="41" score="109.815" recordCount="24" defaultChild="76"&gt;</t>
  </si>
  <si>
    <t>&lt;SimplePredicate field="S_POP" operator="lessThan" value="0.97590607410106833"/&gt;</t>
  </si>
  <si>
    <t>&lt;Node id="75" score="113.74299999999998" recordCount="20"&gt;</t>
  </si>
  <si>
    <t>&lt;Node id="76" score="90.175000000000011" recordCount="4"&gt;</t>
  </si>
  <si>
    <t>&lt;Node id="42" score="72.614999999999995" recordCount="4" defaultChild="78"&gt;</t>
  </si>
  <si>
    <t>&lt;SimplePredicate field="S_POP" operator="greaterOrEqual" value="0.97590607410106833"/&gt;</t>
  </si>
  <si>
    <t>&lt;Node id="77" score="79.230000000000004" recordCount="1"&gt;</t>
  </si>
  <si>
    <t>&lt;SimplePredicate field="E_POP" operator="lessThan" value="0.22937137561351123"/&gt;</t>
  </si>
  <si>
    <t>&lt;Node id="78" score="70.409999999999997" recordCount="3"&gt;</t>
  </si>
  <si>
    <t>&lt;SimplePredicate field="E_POP" operator="greaterOrEqual" value="0.22937137561351123"/&gt;</t>
  </si>
  <si>
    <t>&lt;Node id="10" score="171.81205357142855" recordCount="112" defaultChild="22"&gt;</t>
  </si>
  <si>
    <t>&lt;SimplePredicate field="COUPON" operator="greaterOrEqual" value="0.066176470588235364"/&gt;</t>
  </si>
  <si>
    <t>&lt;Node id="21" score="162.13414141414137" recordCount="99" defaultChild="44"&gt;</t>
  </si>
  <si>
    <t>&lt;SimplePredicate field="HI" operator="lessThan" value="0.65451788265984756"/&gt;</t>
  </si>
  <si>
    <t>&lt;Node id="43" score="177.41671874999994" recordCount="64" defaultChild="80"&gt;</t>
  </si>
  <si>
    <t>&lt;Node id="79" score="162.01066666666665" recordCount="45"&gt;</t>
  </si>
  <si>
    <t>&lt;SimplePredicate field="DISTANCE" operator="lessThan" value="0.24961434407485206"/&gt;</t>
  </si>
  <si>
    <t>&lt;Node id="80" score="213.90473684210525" recordCount="19"&gt;</t>
  </si>
  <si>
    <t>&lt;SimplePredicate field="DISTANCE" operator="greaterOrEqual" value="0.24961434407485206"/&gt;</t>
  </si>
  <si>
    <t>&lt;Node id="44" score="134.18885714285713" recordCount="35" defaultChild="82"&gt;</t>
  </si>
  <si>
    <t>&lt;Node id="81" score="183.42999999999998" recordCount="3"&gt;</t>
  </si>
  <si>
    <t>&lt;SimplePredicate field="S_POP" operator="lessThan" value="0.11889371935707055"/&gt;</t>
  </si>
  <si>
    <t>&lt;Node id="82" score="129.57249999999999" recordCount="32"&gt;</t>
  </si>
  <si>
    <t>&lt;SimplePredicate field="S_POP" operator="greaterOrEqual" value="0.11889371935707055"/&gt;</t>
  </si>
  <si>
    <t>&lt;Node id="22" score="245.51307692307694" recordCount="13" defaultChild="46"&gt;</t>
  </si>
  <si>
    <t>&lt;SimplePredicate field="HI" operator="greaterOrEqual" value="0.65451788265984756"/&gt;</t>
  </si>
  <si>
    <t>&lt;Node id="45" score="205.96000000000001" recordCount="2"&gt;</t>
  </si>
  <si>
    <t>&lt;SimplePredicate field="DISTANCE" operator="lessThan" value="0.13604933295090732"/&gt;</t>
  </si>
  <si>
    <t>&lt;Node id="46" score="252.70454545454547" recordCount="11" defaultChild="84"&gt;</t>
  </si>
  <si>
    <t>&lt;SimplePredicate field="DISTANCE" operator="greaterOrEqual" value="0.13604933295090732"/&gt;</t>
  </si>
  <si>
    <t>&lt;Node id="83" score="295.45999999999998" recordCount="1"&gt;</t>
  </si>
  <si>
    <t>&lt;Node id="84" score="248.429" recordCount="10"&gt;</t>
  </si>
  <si>
    <t>&lt;Node id="2" score="225.65827956989256" recordCount="93" defaultChild="6"&gt;</t>
  </si>
  <si>
    <t>&lt;SimplePredicate field="DISTANCE" operator="greaterOrEqual" value="0.43314005317788223"/&gt;</t>
  </si>
  <si>
    <t>&lt;Node id="5" score="199.78067796610171" recordCount="59" defaultChild="12"&gt;</t>
  </si>
  <si>
    <t>&lt;SimplePredicate field="HI" operator="lessThan" value="0.32992852140479978"/&gt;</t>
  </si>
  <si>
    <t>&lt;Node id="11" score="185.45571428571421" recordCount="49" defaultChild="24"&gt;</t>
  </si>
  <si>
    <t>&lt;SimplePredicate field="DISTANCE" operator="lessThan" value="0.88759389462097182"/&gt;</t>
  </si>
  <si>
    <t>&lt;Node id="23" score="205.16903225806445" recordCount="31" defaultChild="48"&gt;</t>
  </si>
  <si>
    <t>&lt;Node id="47" score="163.27571428571429" recordCount="7" defaultChild="86"&gt;</t>
  </si>
  <si>
    <t>&lt;SimplePredicate field="DISTANCE" operator="lessThan" value="0.55038720630072624"/&gt;</t>
  </si>
  <si>
    <t>&lt;Node id="85" score="137.78666666666666" recordCount="3"&gt;</t>
  </si>
  <si>
    <t>&lt;SimplePredicate field="S_INCOME" operator="lessThan" value="0.43575602212827214"/&gt;</t>
  </si>
  <si>
    <t>&lt;Node id="86" score="182.39250000000001" recordCount="4"&gt;</t>
  </si>
  <si>
    <t>&lt;SimplePredicate field="S_INCOME" operator="greaterOrEqual" value="0.43575602212827214"/&gt;</t>
  </si>
  <si>
    <t>&lt;Node id="48" score="217.3879166666666" recordCount="24" defaultChild="88"&gt;</t>
  </si>
  <si>
    <t>&lt;SimplePredicate field="DISTANCE" operator="greaterOrEqual" value="0.55038720630072624"/&gt;</t>
  </si>
  <si>
    <t>&lt;Node id="87" score="192.19923076923078" recordCount="13"&gt;</t>
  </si>
  <si>
    <t>&lt;SimplePredicate field="HI" operator="lessThan" value="0.14187572161600198"/&gt;</t>
  </si>
  <si>
    <t>&lt;Node id="88" score="247.15636363636361" recordCount="11"&gt;</t>
  </si>
  <si>
    <t>&lt;SimplePredicate field="HI" operator="greaterOrEqual" value="0.14187572161600198"/&gt;</t>
  </si>
  <si>
    <t>&lt;Node id="24" score="151.505" recordCount="18" defaultChild="50"&gt;</t>
  </si>
  <si>
    <t>&lt;Node id="49" score="133.25100000000003" recordCount="10" defaultChild="90"&gt;</t>
  </si>
  <si>
    <t>&lt;SimplePredicate field="DISTANCE" operator="lessThan" value="0.75794373687025662"/&gt;</t>
  </si>
  <si>
    <t>&lt;Node id="89" score="126.13833333333334" recordCount="6"&gt;</t>
  </si>
  <si>
    <t>&lt;Node id="90" score="143.92000000000002" recordCount="4"&gt;</t>
  </si>
  <si>
    <t>&lt;Node id="50" score="174.32249999999999" recordCount="8" defaultChild="92"&gt;</t>
  </si>
  <si>
    <t>&lt;SimplePredicate field="DISTANCE" operator="greaterOrEqual" value="0.75794373687025662"/&gt;</t>
  </si>
  <si>
    <t>&lt;Node id="91" score="162.81166666666664" recordCount="6"&gt;</t>
  </si>
  <si>
    <t>&lt;SimplePredicate field="HI" operator="lessThan" value="0.16680813327195182"/&gt;</t>
  </si>
  <si>
    <t>&lt;Node id="92" score="208.85500000000002" recordCount="2"&gt;</t>
  </si>
  <si>
    <t>&lt;SimplePredicate field="HI" operator="greaterOrEqual" value="0.16680813327195182"/&gt;</t>
  </si>
  <si>
    <t>&lt;Node id="12" score="269.97299999999996" recordCount="10" defaultChild="26"&gt;</t>
  </si>
  <si>
    <t>&lt;SimplePredicate field="DISTANCE" operator="greaterOrEqual" value="0.88759389462097182"/&gt;</t>
  </si>
  <si>
    <t>&lt;Node id="25" score="239.84399999999999" recordCount="5" defaultChild="52"&gt;</t>
  </si>
  <si>
    <t>&lt;SimplePredicate field="S_POP" operator="lessThan" value="0.59782802071510188"/&gt;</t>
  </si>
  <si>
    <t>&lt;Node id="51" score="251.81333333333336" recordCount="3" defaultChild="94"&gt;</t>
  </si>
  <si>
    <t>&lt;SimplePredicate field="S_INCOME" operator="lessThan" value="0.65247362830171396"/&gt;</t>
  </si>
  <si>
    <t>&lt;Node id="93" score="246.84999999999999" recordCount="2"&gt;</t>
  </si>
  <si>
    <t>&lt;Node id="94" score="261.74000000000001" recordCount="1"&gt;</t>
  </si>
  <si>
    <t>&lt;Node id="52" score="221.88999999999999" recordCount="2"&gt;</t>
  </si>
  <si>
    <t>&lt;SimplePredicate field="S_INCOME" operator="greaterOrEqual" value="0.65247362830171396"/&gt;</t>
  </si>
  <si>
    <t>&lt;Node id="26" score="300.10199999999998" recordCount="5" defaultChild="54"&gt;</t>
  </si>
  <si>
    <t>&lt;SimplePredicate field="S_POP" operator="greaterOrEqual" value="0.59782802071510188"/&gt;</t>
  </si>
  <si>
    <t>&lt;Node id="53" score="326.47000000000003" recordCount="1"&gt;</t>
  </si>
  <si>
    <t>&lt;SimplePredicate field="COUPON" operator="lessThan" value="0.28676470588235292"/&gt;</t>
  </si>
  <si>
    <t>&lt;Node id="54" score="293.50999999999999" recordCount="4" defaultChild="96"&gt;</t>
  </si>
  <si>
    <t>&lt;SimplePredicate field="COUPON" operator="greaterOrEqual" value="0.28676470588235292"/&gt;</t>
  </si>
  <si>
    <t>&lt;Node id="95" score="302.32999999999998" recordCount="1"&gt;</t>
  </si>
  <si>
    <t>&lt;SimplePredicate field="E_INCOME" operator="lessThan" value="0.41831988947010362"/&gt;</t>
  </si>
  <si>
    <t>&lt;Node id="96" score="290.56999999999999" recordCount="3"&gt;</t>
  </si>
  <si>
    <t>&lt;SimplePredicate field="E_INCOME" operator="greaterOrEqual" value="0.41831988947010362"/&gt;</t>
  </si>
  <si>
    <t>&lt;Node id="6" score="270.56352941176465" recordCount="34" defaultChild="14"&gt;</t>
  </si>
  <si>
    <t>&lt;SimplePredicate field="HI" operator="greaterOrEqual" value="0.32992852140479978"/&gt;</t>
  </si>
  <si>
    <t>&lt;Node id="13" score="254.8426666666667" recordCount="30" defaultChild="28"&gt;</t>
  </si>
  <si>
    <t>&lt;SimplePredicate field="DISTANCE" operator="lessThan" value="0.87906682893931043"/&gt;</t>
  </si>
  <si>
    <t>&lt;Node id="27" score="225.47947368421052" recordCount="19" defaultChild="56"&gt;</t>
  </si>
  <si>
    <t>&lt;SimplePredicate field="E_POP" operator="lessThan" value="0.35261178314485059"/&gt;</t>
  </si>
  <si>
    <t>&lt;Node id="55" score="164.304" recordCount="5" defaultChild="98"&gt;</t>
  </si>
  <si>
    <t>&lt;SimplePredicate field="COUPON" operator="lessThan" value="0.30147058823529405"/&gt;</t>
  </si>
  <si>
    <t>&lt;Node id="97" score="155.2775" recordCount="4"&gt;</t>
  </si>
  <si>
    <t>&lt;Node id="98" score="200.41" recordCount="1"&gt;</t>
  </si>
  <si>
    <t>&lt;Node id="56" score="247.32785714285714" recordCount="14"&gt;</t>
  </si>
  <si>
    <t>&lt;SimplePredicate field="COUPON" operator="greaterOrEqual" value="0.30147058823529405"/&gt;</t>
  </si>
  <si>
    <t>&lt;Node id="28" score="305.56090909090904" recordCount="11" defaultChild="58"&gt;</t>
  </si>
  <si>
    <t>&lt;SimplePredicate field="E_POP" operator="greaterOrEqual" value="0.35261178314485059"/&gt;</t>
  </si>
  <si>
    <t>&lt;Node id="57" score="288.51374999999996" recordCount="8"&gt;</t>
  </si>
  <si>
    <t>&lt;SimplePredicate field="S_POP" operator="lessThan" value="0.37375377233847862"/&gt;</t>
  </si>
  <si>
    <t>&lt;Node id="58" score="351.01999999999998" recordCount="3"&gt;</t>
  </si>
  <si>
    <t>&lt;SimplePredicate field="S_POP" operator="greaterOrEqual" value="0.37375377233847862"/&gt;</t>
  </si>
  <si>
    <t>&lt;Node id="14" score="388.46999999999997" recordCount="4" defaultChild="30"&gt;</t>
  </si>
  <si>
    <t>&lt;SimplePredicate field="DISTANCE" operator="greaterOrEqual" value="0.87906682893931043"/&gt;</t>
  </si>
  <si>
    <t>&lt;Node id="29" score="347.81999999999999" recordCount="1"&gt;</t>
  </si>
  <si>
    <t>&lt;SimplePredicate field="S_POP" operator="lessThan" value="0.40884330790115819"/&gt;</t>
  </si>
  <si>
    <t>&lt;Node id="30" score="402.01999999999998" recordCount="3"&gt;</t>
  </si>
  <si>
    <t>&lt;SimplePredicate field="S_POP" operator="greaterOrEqual" value="0.40884330790115819"/&gt;</t>
  </si>
  <si>
    <t>&lt;Node id="0" score="153.8288714733541" recordCount="319" defaultChild="2"&gt;</t>
  </si>
  <si>
    <t>&lt;Node id="1" score="125.06329113924042" recordCount="237" defaultChild="4"&gt;</t>
  </si>
  <si>
    <t>&lt;Node id="3" score="84.130777777777766" recordCount="90" defaultChild="8"&gt;</t>
  </si>
  <si>
    <t>&lt;Node id="7" score="63.805000000000028" recordCount="48" defaultChild="16"&gt;</t>
  </si>
  <si>
    <t>&lt;SimplePredicate field="DISTANCE" operator="lessThan" value="0.13275478484662906"/&gt;</t>
  </si>
  <si>
    <t>&lt;Node id="15" score="57.057599999999972" recordCount="25" defaultChild="32"&gt;</t>
  </si>
  <si>
    <t>&lt;SimplePredicate field="S_INCOME" operator="lessThan" value="0.54941362085204626"/&gt;</t>
  </si>
  <si>
    <t>&lt;Node id="31" score="50.656666666666666" recordCount="9" defaultChild="60"&gt;</t>
  </si>
  <si>
    <t>&lt;SimplePredicate field="E_INCOME" operator="lessThan" value="0.19244094535522949"/&gt;</t>
  </si>
  <si>
    <t>&lt;Node id="59" score="57.399999999999999" recordCount="3"&gt;</t>
  </si>
  <si>
    <t>&lt;SimplePredicate field="S_INCOME" operator="lessThan" value="0.35790448623002907"/&gt;</t>
  </si>
  <si>
    <t>&lt;Node id="60" score="47.285000000000004" recordCount="6"&gt;</t>
  </si>
  <si>
    <t>&lt;SimplePredicate field="S_INCOME" operator="greaterOrEqual" value="0.35790448623002907"/&gt;</t>
  </si>
  <si>
    <t>&lt;Node id="32" score="60.658124999999991" recordCount="16" defaultChild="62"&gt;</t>
  </si>
  <si>
    <t>&lt;SimplePredicate field="E_INCOME" operator="greaterOrEqual" value="0.19244094535522949"/&gt;</t>
  </si>
  <si>
    <t>&lt;Node id="61" score="77.459999999999994" recordCount="1"&gt;</t>
  </si>
  <si>
    <t>&lt;SimplePredicate field="HI" operator="lessThan" value="0.28993147725588669"/&gt;</t>
  </si>
  <si>
    <t>&lt;Node id="62" score="59.53799999999999" recordCount="15"&gt;</t>
  </si>
  <si>
    <t>&lt;SimplePredicate field="HI" operator="greaterOrEqual" value="0.28993147725588669"/&gt;</t>
  </si>
  <si>
    <t>&lt;Node id="16" score="71.139130434782615" recordCount="23" defaultChild="34"&gt;</t>
  </si>
  <si>
    <t>&lt;SimplePredicate field="S_INCOME" operator="greaterOrEqual" value="0.54941362085204626"/&gt;</t>
  </si>
  <si>
    <t>&lt;Node id="33" score="76.107142857142875" recordCount="14" defaultChild="64"&gt;</t>
  </si>
  <si>
    <t>&lt;Node id="63" score="73.897272727272735" recordCount="11"&gt;</t>
  </si>
  <si>
    <t>&lt;SimplePredicate field="HI" operator="lessThan" value="0.20257394454772387"/&gt;</t>
  </si>
  <si>
    <t>&lt;Node id="64" score="84.209999999999994" recordCount="3"&gt;</t>
  </si>
  <si>
    <t>&lt;SimplePredicate field="HI" operator="greaterOrEqual" value="0.20257394454772387"/&gt;</t>
  </si>
  <si>
    <t>&lt;Node id="34" score="63.411111111111104" recordCount="9" defaultChild="66"&gt;</t>
  </si>
  <si>
    <t>&lt;Node id="65" score="65.356249999999989" recordCount="8"&gt;</t>
  </si>
  <si>
    <t>&lt;Node id="66" score="47.850000000000001" recordCount="1"&gt;</t>
  </si>
  <si>
    <t>&lt;Node id="8" score="107.36023809523812" recordCount="42" defaultChild="18"&gt;</t>
  </si>
  <si>
    <t>&lt;SimplePredicate field="DISTANCE" operator="greaterOrEqual" value="0.13275478484662906"/&gt;</t>
  </si>
  <si>
    <t>&lt;Node id="17" score="91.347826086956545" recordCount="23" defaultChild="36"&gt;</t>
  </si>
  <si>
    <t>&lt;SimplePredicate field="S_INCOME" operator="lessThan" value="0.43907952708405695"/&gt;</t>
  </si>
  <si>
    <t>&lt;Node id="35" score="87.069523809523815" recordCount="21" defaultChild="68"&gt;</t>
  </si>
  <si>
    <t>&lt;SimplePredicate field="E_POP" operator="lessThan" value="0.82469773239676014"/&gt;</t>
  </si>
  <si>
    <t>&lt;Node id="67" score="95.205833333333331" recordCount="12"&gt;</t>
  </si>
  <si>
    <t>&lt;SimplePredicate field="HI" operator="lessThan" value="0.33151161245885391"/&gt;</t>
  </si>
  <si>
    <t>&lt;Node id="68" score="76.221111111111114" recordCount="9"&gt;</t>
  </si>
  <si>
    <t>&lt;SimplePredicate field="HI" operator="greaterOrEqual" value="0.33151161245885391"/&gt;</t>
  </si>
  <si>
    <t>&lt;Node id="36" score="136.27000000000001" recordCount="2"&gt;</t>
  </si>
  <si>
    <t>&lt;SimplePredicate field="E_POP" operator="greaterOrEqual" value="0.82469773239676014"/&gt;</t>
  </si>
  <si>
    <t>&lt;Node id="18" score="126.74368421052633" recordCount="19" defaultChild="38"&gt;</t>
  </si>
  <si>
    <t>&lt;SimplePredicate field="S_INCOME" operator="greaterOrEqual" value="0.43907952708405695"/&gt;</t>
  </si>
  <si>
    <t>&lt;Node id="37" score="117.75" recordCount="16" defaultChild="70"&gt;</t>
  </si>
  <si>
    <t>&lt;SimplePredicate field="HI" operator="lessThan" value="0.51223631402900427"/&gt;</t>
  </si>
  <si>
    <t>&lt;Node id="69" score="80.296666666666667" recordCount="3"&gt;</t>
  </si>
  <si>
    <t>&lt;Node id="70" score="126.3930769230769" recordCount="13"&gt;</t>
  </si>
  <si>
    <t>&lt;Node id="38" score="174.71000000000001" recordCount="3" defaultChild="72"&gt;</t>
  </si>
  <si>
    <t>&lt;SimplePredicate field="HI" operator="greaterOrEqual" value="0.51223631402900427"/&gt;</t>
  </si>
  <si>
    <t>&lt;Node id="71" score="191.63" recordCount="1"&gt;</t>
  </si>
  <si>
    <t>&lt;SimplePredicate field="S_POP" operator="lessThan" value="0.36728607229881138"/&gt;</t>
  </si>
  <si>
    <t>&lt;Node id="72" score="166.25" recordCount="2"&gt;</t>
  </si>
  <si>
    <t>&lt;SimplePredicate field="S_POP" operator="greaterOrEqual" value="0.36728607229881138"/&gt;</t>
  </si>
  <si>
    <t>&lt;Node id="4" score="150.12401360544223" recordCount="147" defaultChild="10"&gt;</t>
  </si>
  <si>
    <t>&lt;Node id="9" score="133.16348314606748" recordCount="89" defaultChild="20"&gt;</t>
  </si>
  <si>
    <t>&lt;Node id="19" score="105.85379310344827" recordCount="29" defaultChild="40"&gt;</t>
  </si>
  <si>
    <t>&lt;SimplePredicate field="S_INCOME" operator="lessThan" value="0.58835506571133656"/&gt;</t>
  </si>
  <si>
    <t>&lt;Node id="39" score="110.81919999999998" recordCount="25" defaultChild="74"&gt;</t>
  </si>
  <si>
    <t>&lt;SimplePredicate field="S_POP" operator="lessThan" value="0.77245575560392776"/&gt;</t>
  </si>
  <si>
    <t>&lt;Node id="73" score="105.96529411764708" recordCount="17"&gt;</t>
  </si>
  <si>
    <t>&lt;SimplePredicate field="HI" operator="lessThan" value="0.5436246006303358"/&gt;</t>
  </si>
  <si>
    <t>&lt;Node id="74" score="121.13375000000002" recordCount="8"&gt;</t>
  </si>
  <si>
    <t>&lt;SimplePredicate field="HI" operator="greaterOrEqual" value="0.5436246006303358"/&gt;</t>
  </si>
  <si>
    <t>&lt;Node id="40" score="74.820000000000007" recordCount="4" defaultChild="76"&gt;</t>
  </si>
  <si>
    <t>&lt;SimplePredicate field="S_POP" operator="greaterOrEqual" value="0.77245575560392776"/&gt;</t>
  </si>
  <si>
    <t>&lt;Node id="75" score="70.409999999999997" recordCount="2"&gt;</t>
  </si>
  <si>
    <t>&lt;SimplePredicate field="COUPON" operator="lessThan" value="0.02941176470588238"/&gt;</t>
  </si>
  <si>
    <t>&lt;Node id="76" score="79.230000000000004" recordCount="2"&gt;</t>
  </si>
  <si>
    <t>&lt;SimplePredicate field="COUPON" operator="greaterOrEqual" value="0.02941176470588238"/&gt;</t>
  </si>
  <si>
    <t>&lt;Node id="20" score="146.36316666666664" recordCount="60" defaultChild="42"&gt;</t>
  </si>
  <si>
    <t>&lt;SimplePredicate field="S_INCOME" operator="greaterOrEqual" value="0.58835506571133656"/&gt;</t>
  </si>
  <si>
    <t>&lt;Node id="41" score="124.03625000000001" recordCount="24" defaultChild="78"&gt;</t>
  </si>
  <si>
    <t>&lt;SimplePredicate field="HI" operator="lessThan" value="0.21541017650587355"/&gt;</t>
  </si>
  <si>
    <t>&lt;Node id="77" score="158.63" recordCount="2"&gt;</t>
  </si>
  <si>
    <t>&lt;SimplePredicate field="S_INCOME" operator="lessThan" value="0.67467213310072971"/&gt;</t>
  </si>
  <si>
    <t>&lt;Node id="78" score="120.89136363636364" recordCount="22"&gt;</t>
  </si>
  <si>
    <t>&lt;SimplePredicate field="S_INCOME" operator="greaterOrEqual" value="0.67467213310072971"/&gt;</t>
  </si>
  <si>
    <t>&lt;Node id="42" score="161.24777777777777" recordCount="36" defaultChild="80"&gt;</t>
  </si>
  <si>
    <t>&lt;SimplePredicate field="HI" operator="greaterOrEqual" value="0.21541017650587355"/&gt;</t>
  </si>
  <si>
    <t>&lt;Node id="79" score="123.12888888888887" recordCount="9"&gt;</t>
  </si>
  <si>
    <t>&lt;Node id="80" score="173.95407407407407" recordCount="27"&gt;</t>
  </si>
  <si>
    <t>&lt;Node id="10" score="176.14965517241387" recordCount="58" defaultChild="22"&gt;</t>
  </si>
  <si>
    <t>&lt;Node id="21" score="137.20586206896553" recordCount="29" defaultChild="44"&gt;</t>
  </si>
  <si>
    <t>&lt;SimplePredicate field="COUPON" operator="lessThan" value="0.20588235294117652"/&gt;</t>
  </si>
  <si>
    <t>&lt;Node id="43" score="128.91347826086957" recordCount="23" defaultChild="82"&gt;</t>
  </si>
  <si>
    <t>&lt;SimplePredicate field="COUPON" operator="lessThan" value="0.12500000000000011"/&gt;</t>
  </si>
  <si>
    <t>&lt;Node id="81" score="113.92400000000001" recordCount="10"&gt;</t>
  </si>
  <si>
    <t>&lt;SimplePredicate field="PAX" operator="lessThan" value="0.20892535968457876"/&gt;</t>
  </si>
  <si>
    <t>&lt;Node id="82" score="140.44384615384615" recordCount="13"&gt;</t>
  </si>
  <si>
    <t>&lt;SimplePredicate field="PAX" operator="greaterOrEqual" value="0.20892535968457876"/&gt;</t>
  </si>
  <si>
    <t>&lt;Node id="44" score="168.99333333333334" recordCount="6" defaultChild="84"&gt;</t>
  </si>
  <si>
    <t>&lt;SimplePredicate field="COUPON" operator="greaterOrEqual" value="0.12500000000000011"/&gt;</t>
  </si>
  <si>
    <t>&lt;Node id="83" score="210.50999999999999" recordCount="2"&gt;</t>
  </si>
  <si>
    <t>&lt;Node id="84" score="148.23499999999999" recordCount="4"&gt;</t>
  </si>
  <si>
    <t>&lt;Node id="22" score="215.09344827586204" recordCount="29" defaultChild="46"&gt;</t>
  </si>
  <si>
    <t>&lt;SimplePredicate field="COUPON" operator="greaterOrEqual" value="0.20588235294117652"/&gt;</t>
  </si>
  <si>
    <t>&lt;Node id="45" score="170.10499999999999" recordCount="12" defaultChild="86"&gt;</t>
  </si>
  <si>
    <t>&lt;SimplePredicate field="S_POP" operator="lessThan" value="0.17036466428125502"/&gt;</t>
  </si>
  <si>
    <t>&lt;Node id="85" score="157.26399999999998" recordCount="10"&gt;</t>
  </si>
  <si>
    <t>&lt;SimplePredicate field="HI" operator="lessThan" value="0.5118683154254513"/&gt;</t>
  </si>
  <si>
    <t>&lt;Node id="86" score="234.31" recordCount="2"&gt;</t>
  </si>
  <si>
    <t>&lt;SimplePredicate field="HI" operator="greaterOrEqual" value="0.5118683154254513"/&gt;</t>
  </si>
  <si>
    <t>&lt;Node id="46" score="246.84999999999999" recordCount="17" defaultChild="88"&gt;</t>
  </si>
  <si>
    <t>&lt;SimplePredicate field="S_POP" operator="greaterOrEqual" value="0.17036466428125502"/&gt;</t>
  </si>
  <si>
    <t>&lt;Node id="87" score="270.21199999999999" recordCount="5"&gt;</t>
  </si>
  <si>
    <t>&lt;SimplePredicate field="PAX" operator="lessThan" value="0.078193395980814637"/&gt;</t>
  </si>
  <si>
    <t>&lt;Node id="88" score="237.11583333333331" recordCount="12"&gt;</t>
  </si>
  <si>
    <t>&lt;SimplePredicate field="PAX" operator="greaterOrEqual" value="0.078193395980814637"/&gt;</t>
  </si>
  <si>
    <t>&lt;Node id="2" score="236.96841463414651" recordCount="82" defaultChild="6"&gt;</t>
  </si>
  <si>
    <t>&lt;Node id="5" score="223.03385714285727" recordCount="70" defaultChild="12"&gt;</t>
  </si>
  <si>
    <t>&lt;Node id="11" score="182.88800000000001" recordCount="25" defaultChild="24"&gt;</t>
  </si>
  <si>
    <t>&lt;SimplePredicate field="HI" operator="lessThan" value="0.15321017443222268"/&gt;</t>
  </si>
  <si>
    <t>&lt;Node id="23" score="206.21300000000002" recordCount="10" defaultChild="48"&gt;</t>
  </si>
  <si>
    <t>&lt;SimplePredicate field="S_INCOME" operator="lessThan" value="0.33043853961429775"/&gt;</t>
  </si>
  <si>
    <t>&lt;Node id="47" score="208.78999999999999" recordCount="7"&gt;</t>
  </si>
  <si>
    <t>&lt;SimplePredicate field="S_INCOME" operator="lessThan" value="0.2547817711396862"/&gt;</t>
  </si>
  <si>
    <t>&lt;Node id="48" score="200.19999999999996" recordCount="3"&gt;</t>
  </si>
  <si>
    <t>&lt;SimplePredicate field="S_INCOME" operator="greaterOrEqual" value="0.2547817711396862"/&gt;</t>
  </si>
  <si>
    <t>&lt;Node id="24" score="167.33800000000005" recordCount="15" defaultChild="50"&gt;</t>
  </si>
  <si>
    <t>&lt;SimplePredicate field="S_INCOME" operator="greaterOrEqual" value="0.33043853961429775"/&gt;</t>
  </si>
  <si>
    <t>&lt;Node id="49" score="193.82499999999999" recordCount="4" defaultChild="90"&gt;</t>
  </si>
  <si>
    <t>&lt;SimplePredicate field="E_INCOME" operator="lessThan" value="0.16528938454124373"/&gt;</t>
  </si>
  <si>
    <t>&lt;Node id="89" score="202" recordCount="2"&gt;</t>
  </si>
  <si>
    <t>&lt;SimplePredicate field="S_INCOME" operator="lessThan" value="0.50479713451165154"/&gt;</t>
  </si>
  <si>
    <t>&lt;Node id="90" score="185.65000000000001" recordCount="2"&gt;</t>
  </si>
  <si>
    <t>&lt;SimplePredicate field="S_INCOME" operator="greaterOrEqual" value="0.50479713451165154"/&gt;</t>
  </si>
  <si>
    <t>&lt;Node id="50" score="157.70636363636362" recordCount="11" defaultChild="92"&gt;</t>
  </si>
  <si>
    <t>&lt;SimplePredicate field="E_INCOME" operator="greaterOrEqual" value="0.16528938454124373"/&gt;</t>
  </si>
  <si>
    <t>&lt;Node id="91" score="154.01444444444442" recordCount="9"&gt;</t>
  </si>
  <si>
    <t>&lt;SimplePredicate field="E_POP" operator="lessThan" value="0.86890388924805251"/&gt;</t>
  </si>
  <si>
    <t>&lt;Node id="92" score="174.31999999999999" recordCount="2"&gt;</t>
  </si>
  <si>
    <t>&lt;SimplePredicate field="E_POP" operator="greaterOrEqual" value="0.86890388924805251"/&gt;</t>
  </si>
  <si>
    <t>&lt;Node id="12" score="245.33711111111114" recordCount="45" defaultChild="26"&gt;</t>
  </si>
  <si>
    <t>&lt;SimplePredicate field="HI" operator="greaterOrEqual" value="0.15321017443222268"/&gt;</t>
  </si>
  <si>
    <t>&lt;Node id="25" score="200.91809523809528" recordCount="21" defaultChild="52"&gt;</t>
  </si>
  <si>
    <t>&lt;SimplePredicate field="S_INCOME" operator="lessThan" value="0.51225934375199866"/&gt;</t>
  </si>
  <si>
    <t>&lt;Node id="51" score="156.84599999999998" recordCount="10" defaultChild="94"&gt;</t>
  </si>
  <si>
    <t>&lt;SimplePredicate field="DISTANCE" operator="lessThan" value="0.67306067394826385"/&gt;</t>
  </si>
  <si>
    <t>&lt;Node id="93" score="175.84666666666666" recordCount="6"&gt;</t>
  </si>
  <si>
    <t>&lt;SimplePredicate field="COUPON" operator="lessThan" value="0.37500000000000006"/&gt;</t>
  </si>
  <si>
    <t>&lt;Node id="94" score="128.34500000000003" recordCount="4"&gt;</t>
  </si>
  <si>
    <t>&lt;SimplePredicate field="COUPON" operator="greaterOrEqual" value="0.37500000000000006"/&gt;</t>
  </si>
  <si>
    <t>&lt;Node id="52" score="240.98363636363635" recordCount="11" defaultChild="96"&gt;</t>
  </si>
  <si>
    <t>&lt;SimplePredicate field="DISTANCE" operator="greaterOrEqual" value="0.67306067394826385"/&gt;</t>
  </si>
  <si>
    <t>&lt;Node id="95" score="259.83600000000001" recordCount="5"&gt;</t>
  </si>
  <si>
    <t>&lt;SimplePredicate field="COUPON" operator="lessThan" value="0.66911764705882359"/&gt;</t>
  </si>
  <si>
    <t>&lt;Node id="96" score="225.27333333333331" recordCount="6"&gt;</t>
  </si>
  <si>
    <t>&lt;SimplePredicate field="COUPON" operator="greaterOrEqual" value="0.66911764705882359"/&gt;</t>
  </si>
  <si>
    <t>&lt;Node id="26" score="284.20375000000001" recordCount="24" defaultChild="54"&gt;</t>
  </si>
  <si>
    <t>&lt;SimplePredicate field="S_INCOME" operator="greaterOrEqual" value="0.51225934375199866"/&gt;</t>
  </si>
  <si>
    <t>&lt;Node id="53" score="314.16374999999999" recordCount="8" defaultChild="98"&gt;</t>
  </si>
  <si>
    <t>&lt;SimplePredicate field="DISTANCE" operator="lessThan" value="0.52906954209657275"/&gt;</t>
  </si>
  <si>
    <t>&lt;Node id="97" score="291.33199999999999" recordCount="5"&gt;</t>
  </si>
  <si>
    <t>&lt;SimplePredicate field="COUPON" operator="lessThan" value="0.375"/&gt;</t>
  </si>
  <si>
    <t>&lt;Node id="98" score="352.21666666666664" recordCount="3"&gt;</t>
  </si>
  <si>
    <t>&lt;SimplePredicate field="COUPON" operator="greaterOrEqual" value="0.375"/&gt;</t>
  </si>
  <si>
    <t>&lt;Node id="54" score="269.22374999999994" recordCount="16"&gt;</t>
  </si>
  <si>
    <t>&lt;SimplePredicate field="DISTANCE" operator="greaterOrEqual" value="0.52906954209657275"/&gt;</t>
  </si>
  <si>
    <t>&lt;Node id="6" score="318.25333333333333" recordCount="12" defaultChild="14"&gt;</t>
  </si>
  <si>
    <t>&lt;Node id="13" score="287.5625" recordCount="8" defaultChild="28"&gt;</t>
  </si>
  <si>
    <t>&lt;SimplePredicate field="DISTANCE" operator="lessThan" value="0.93274858334431499"/&gt;</t>
  </si>
  <si>
    <t>&lt;Node id="27" score="246.84999999999999" recordCount="2"&gt;</t>
  </si>
  <si>
    <t>&lt;SimplePredicate field="S_POP" operator="lessThan" value="0.5658205554388871"/&gt;</t>
  </si>
  <si>
    <t>&lt;Node id="28" score="301.13333333333333" recordCount="6" defaultChild="56"&gt;</t>
  </si>
  <si>
    <t>&lt;SimplePredicate field="S_POP" operator="greaterOrEqual" value="0.5658205554388871"/&gt;</t>
  </si>
  <si>
    <t>&lt;Node id="55" score="296.06599999999997" recordCount="5"&gt;</t>
  </si>
  <si>
    <t>&lt;SimplePredicate field="E_POP" operator="lessThan" value="0.74605747429057034"/&gt;</t>
  </si>
  <si>
    <t>&lt;Node id="56" score="326.47000000000003" recordCount="1"&gt;</t>
  </si>
  <si>
    <t>&lt;SimplePredicate field="E_POP" operator="greaterOrEqual" value="0.74605747429057034"/&gt;</t>
  </si>
  <si>
    <t>&lt;Node id="14" score="379.63499999999999" recordCount="4" defaultChild="30"&gt;</t>
  </si>
  <si>
    <t>&lt;SimplePredicate field="DISTANCE" operator="greaterOrEqual" value="0.93274858334431499"/&gt;</t>
  </si>
  <si>
    <t>&lt;Node id="29" score="372.17333333333335" recordCount="3" defaultChild="58"&gt;</t>
  </si>
  <si>
    <t>&lt;Node id="57" score="374.39999999999998" recordCount="2"&gt;</t>
  </si>
  <si>
    <t>&lt;SimplePredicate field="DISTANCE" operator="lessThan" value="0.97674049038379529"/&gt;</t>
  </si>
  <si>
    <t>&lt;Node id="58" score="367.72000000000003" recordCount="1"&gt;</t>
  </si>
  <si>
    <t>&lt;SimplePredicate field="DISTANCE" operator="greaterOrEqual" value="0.97674049038379529"/&gt;</t>
  </si>
  <si>
    <t>&lt;Node id="30" score="402.01999999999998" recordCount="1"&gt;</t>
  </si>
  <si>
    <t>&lt;Node id="0" score="159.28304075235104" recordCount="319" defaultChild="2"&gt;</t>
  </si>
  <si>
    <t>&lt;Node id="1" score="129.20515151515147" recordCount="231" defaultChild="4"&gt;</t>
  </si>
  <si>
    <t>&lt;Node id="3" score="87.63219512195127" recordCount="82" defaultChild="8"&gt;</t>
  </si>
  <si>
    <t>&lt;Node id="7" score="66.033571428571435" recordCount="42" defaultChild="16"&gt;</t>
  </si>
  <si>
    <t>&lt;Node id="15" score="53.75" recordCount="9" defaultChild="32"&gt;</t>
  </si>
  <si>
    <t>&lt;SimplePredicate field="E_POP" operator="lessThan" value="0.092713139545678405"/&gt;</t>
  </si>
  <si>
    <t>&lt;Node id="31" score="58.986666666666657" recordCount="6" defaultChild="64"&gt;</t>
  </si>
  <si>
    <t>&lt;SimplePredicate field="HI" operator="lessThan" value="0.44309655172568863"/&gt;</t>
  </si>
  <si>
    <t>&lt;Node id="63" score="67.166666666666671" recordCount="3"&gt;</t>
  </si>
  <si>
    <t>&lt;SimplePredicate field="PAX" operator="lessThan" value="0.19614427315078076"/&gt;</t>
  </si>
  <si>
    <t>&lt;Node id="64" score="50.806666666666672" recordCount="3"&gt;</t>
  </si>
  <si>
    <t>&lt;SimplePredicate field="PAX" operator="greaterOrEqual" value="0.19614427315078076"/&gt;</t>
  </si>
  <si>
    <t>&lt;Node id="32" score="43.276666666666664" recordCount="3" defaultChild="66"&gt;</t>
  </si>
  <si>
    <t>&lt;SimplePredicate field="HI" operator="greaterOrEqual" value="0.44309655172568863"/&gt;</t>
  </si>
  <si>
    <t>&lt;Node id="65" score="44.890000000000001" recordCount="1"&gt;</t>
  </si>
  <si>
    <t>&lt;SimplePredicate field="HI" operator="lessThan" value="0.4526945338028735"/&gt;</t>
  </si>
  <si>
    <t>&lt;Node id="66" score="42.469999999999999" recordCount="2"&gt;</t>
  </si>
  <si>
    <t>&lt;SimplePredicate field="HI" operator="greaterOrEqual" value="0.4526945338028735"/&gt;</t>
  </si>
  <si>
    <t>&lt;Node id="16" score="69.383636363636356" recordCount="33" defaultChild="34"&gt;</t>
  </si>
  <si>
    <t>&lt;SimplePredicate field="E_POP" operator="greaterOrEqual" value="0.092713139545678405"/&gt;</t>
  </si>
  <si>
    <t>&lt;Node id="33" score="77.420999999999992" recordCount="10" defaultChild="68"&gt;</t>
  </si>
  <si>
    <t>&lt;SimplePredicate field="HI" operator="lessThan" value="0.35225340249180748"/&gt;</t>
  </si>
  <si>
    <t>&lt;Node id="67" score="72.631666666666661" recordCount="6"&gt;</t>
  </si>
  <si>
    <t>&lt;SimplePredicate field="DISTANCE" operator="lessThan" value="0.09477058317377382"/&gt;</t>
  </si>
  <si>
    <t>&lt;Node id="68" score="84.60499999999999" recordCount="4"&gt;</t>
  </si>
  <si>
    <t>&lt;SimplePredicate field="DISTANCE" operator="greaterOrEqual" value="0.09477058317377382"/&gt;</t>
  </si>
  <si>
    <t>&lt;Node id="34" score="65.889130434782601" recordCount="23" defaultChild="70"&gt;</t>
  </si>
  <si>
    <t>&lt;SimplePredicate field="HI" operator="greaterOrEqual" value="0.35225340249180748"/&gt;</t>
  </si>
  <si>
    <t>&lt;Node id="69" score="75.259999999999991" recordCount="2"&gt;</t>
  </si>
  <si>
    <t>&lt;SimplePredicate field="E_POP" operator="lessThan" value="0.138993179838731"/&gt;</t>
  </si>
  <si>
    <t>&lt;Node id="70" score="64.99666666666667" recordCount="21"&gt;</t>
  </si>
  <si>
    <t>&lt;SimplePredicate field="E_POP" operator="greaterOrEqual" value="0.138993179838731"/&gt;</t>
  </si>
  <si>
    <t>&lt;Node id="8" score="110.31074999999998" recordCount="40" defaultChild="18"&gt;</t>
  </si>
  <si>
    <t>&lt;Node id="17" score="95.980434782608683" recordCount="23" defaultChild="36"&gt;</t>
  </si>
  <si>
    <t>&lt;SimplePredicate field="S_INCOME" operator="lessThan" value="0.4535022844393497"/&gt;</t>
  </si>
  <si>
    <t>&lt;Node id="35" score="87.140000000000001" recordCount="16" defaultChild="72"&gt;</t>
  </si>
  <si>
    <t>&lt;SimplePredicate field="DISTANCE" operator="lessThan" value="0.29399384500895337"/&gt;</t>
  </si>
  <si>
    <t>&lt;Node id="71" score="67.445000000000007" recordCount="4"&gt;</t>
  </si>
  <si>
    <t>&lt;SimplePredicate field="COUPON" operator="lessThan" value="0.17647058823529413"/&gt;</t>
  </si>
  <si>
    <t>&lt;Node id="72" score="93.704999999999998" recordCount="12"&gt;</t>
  </si>
  <si>
    <t>&lt;SimplePredicate field="COUPON" operator="greaterOrEqual" value="0.17647058823529413"/&gt;</t>
  </si>
  <si>
    <t>&lt;Node id="36" score="116.18714285714286" recordCount="7" defaultChild="74"&gt;</t>
  </si>
  <si>
    <t>&lt;SimplePredicate field="DISTANCE" operator="greaterOrEqual" value="0.29399384500895337"/&gt;</t>
  </si>
  <si>
    <t>&lt;Node id="73" score="105.68333333333332" recordCount="3"&gt;</t>
  </si>
  <si>
    <t>&lt;SimplePredicate field="COUPON" operator="lessThan" value="0.36029411764705888"/&gt;</t>
  </si>
  <si>
    <t>&lt;Node id="74" score="124.065" recordCount="4"&gt;</t>
  </si>
  <si>
    <t>&lt;SimplePredicate field="COUPON" operator="greaterOrEqual" value="0.36029411764705888"/&gt;</t>
  </si>
  <si>
    <t>&lt;Node id="18" score="129.69882352941178" recordCount="17" defaultChild="38"&gt;</t>
  </si>
  <si>
    <t>&lt;SimplePredicate field="S_INCOME" operator="greaterOrEqual" value="0.4535022844393497"/&gt;</t>
  </si>
  <si>
    <t>&lt;Node id="37" score="78.219999999999999" recordCount="2" defaultChild="76"&gt;</t>
  </si>
  <si>
    <t>&lt;SimplePredicate field="E_POP" operator="lessThan" value="0.10695551269970777"/&gt;</t>
  </si>
  <si>
    <t>&lt;Node id="75" score="96.180000000000007" recordCount="1"&gt;</t>
  </si>
  <si>
    <t>&lt;Node id="76" score="60.259999999999998" recordCount="1"&gt;</t>
  </si>
  <si>
    <t>&lt;Node id="38" score="136.56266666666667" recordCount="15" defaultChild="78"&gt;</t>
  </si>
  <si>
    <t>&lt;SimplePredicate field="E_POP" operator="greaterOrEqual" value="0.10695551269970777"/&gt;</t>
  </si>
  <si>
    <t>&lt;Node id="77" score="166.25" recordCount="2"&gt;</t>
  </si>
  <si>
    <t>&lt;SimplePredicate field="E_POP" operator="lessThan" value="0.1167662520164644"/&gt;</t>
  </si>
  <si>
    <t>&lt;Node id="78" score="131.99538461538461" recordCount="13"&gt;</t>
  </si>
  <si>
    <t>&lt;SimplePredicate field="E_POP" operator="greaterOrEqual" value="0.1167662520164644"/&gt;</t>
  </si>
  <si>
    <t>&lt;Node id="4" score="152.08422818791942" recordCount="149" defaultChild="10"&gt;</t>
  </si>
  <si>
    <t>&lt;Node id="9" score="110.60500000000002" recordCount="36" defaultChild="20"&gt;</t>
  </si>
  <si>
    <t>&lt;SimplePredicate field="COUPON" operator="lessThan" value="0.080882352941176544"/&gt;</t>
  </si>
  <si>
    <t>&lt;Node id="19" score="151.72000000000003" recordCount="4" defaultChild="40"&gt;</t>
  </si>
  <si>
    <t>&lt;Node id="39" score="106.29000000000001" recordCount="1"&gt;</t>
  </si>
  <si>
    <t>&lt;SimplePredicate field="COUPON" operator="lessThan" value="0.022058823529411783"/&gt;</t>
  </si>
  <si>
    <t>&lt;Node id="40" score="166.86333333333332" recordCount="3" defaultChild="80"&gt;</t>
  </si>
  <si>
    <t>&lt;SimplePredicate field="COUPON" operator="greaterOrEqual" value="0.022058823529411783"/&gt;</t>
  </si>
  <si>
    <t>&lt;Node id="79" score="175.23000000000002" recordCount="2"&gt;</t>
  </si>
  <si>
    <t>&lt;SimplePredicate field="E_INCOME" operator="lessThan" value="0.61489318215290822"/&gt;</t>
  </si>
  <si>
    <t>&lt;Node id="80" score="150.13" recordCount="1"&gt;</t>
  </si>
  <si>
    <t>&lt;SimplePredicate field="E_INCOME" operator="greaterOrEqual" value="0.61489318215290822"/&gt;</t>
  </si>
  <si>
    <t>&lt;Node id="20" score="105.46562500000003" recordCount="32" defaultChild="42"&gt;</t>
  </si>
  <si>
    <t>&lt;Node id="41" score="110.15857142857145" recordCount="28" defaultChild="82"&gt;</t>
  </si>
  <si>
    <t>&lt;Node id="81" score="91.141111111111115" recordCount="9"&gt;</t>
  </si>
  <si>
    <t>&lt;SimplePredicate field="S_POP" operator="lessThan" value="0.31595732393504949"/&gt;</t>
  </si>
  <si>
    <t>&lt;Node id="82" score="119.16684210526316" recordCount="19"&gt;</t>
  </si>
  <si>
    <t>&lt;SimplePredicate field="S_POP" operator="greaterOrEqual" value="0.31595732393504949"/&gt;</t>
  </si>
  <si>
    <t>&lt;Node id="42" score="72.614999999999995" recordCount="4" defaultChild="84"&gt;</t>
  </si>
  <si>
    <t>&lt;Node id="83" score="70.409999999999997" recordCount="3"&gt;</t>
  </si>
  <si>
    <t>&lt;SimplePredicate field="HI" operator="lessThan" value="0.45379689556581387"/&gt;</t>
  </si>
  <si>
    <t>&lt;Node id="84" score="79.230000000000004" recordCount="1"&gt;</t>
  </si>
  <si>
    <t>&lt;SimplePredicate field="HI" operator="greaterOrEqual" value="0.45379689556581387"/&gt;</t>
  </si>
  <si>
    <t>&lt;Node id="10" score="165.2988495575222" recordCount="113" defaultChild="22"&gt;</t>
  </si>
  <si>
    <t>&lt;SimplePredicate field="COUPON" operator="greaterOrEqual" value="0.080882352941176544"/&gt;</t>
  </si>
  <si>
    <t>&lt;Node id="21" score="182.88583333333332" recordCount="72" defaultChild="44"&gt;</t>
  </si>
  <si>
    <t>&lt;Node id="43" score="171.25236363636361" recordCount="55" defaultChild="86"&gt;</t>
  </si>
  <si>
    <t>&lt;SimplePredicate field="DISTANCE" operator="lessThan" value="0.30581545879489302"/&gt;</t>
  </si>
  <si>
    <t>&lt;Node id="85" score="147.18269230769232" recordCount="26"&gt;</t>
  </si>
  <si>
    <t>&lt;SimplePredicate field="S_POP" operator="lessThan" value="0.43939263524982913"/&gt;</t>
  </si>
  <si>
    <t>&lt;Node id="86" score="192.83206896551727" recordCount="29"&gt;</t>
  </si>
  <si>
    <t>&lt;SimplePredicate field="S_POP" operator="greaterOrEqual" value="0.43939263524982913"/&gt;</t>
  </si>
  <si>
    <t>&lt;Node id="44" score="220.52352941176471" recordCount="17" defaultChild="88"&gt;</t>
  </si>
  <si>
    <t>&lt;SimplePredicate field="DISTANCE" operator="greaterOrEqual" value="0.30581545879489302"/&gt;</t>
  </si>
  <si>
    <t>&lt;Node id="87" score="295.45999999999998" recordCount="1"&gt;</t>
  </si>
  <si>
    <t>&lt;SimplePredicate field="PAX" operator="lessThan" value="0.03579134707117354"/&gt;</t>
  </si>
  <si>
    <t>&lt;Node id="88" score="215.84" recordCount="16"&gt;</t>
  </si>
  <si>
    <t>&lt;SimplePredicate field="PAX" operator="greaterOrEqual" value="0.03579134707117354"/&gt;</t>
  </si>
  <si>
    <t>&lt;Node id="22" score="134.41439024390246" recordCount="41" defaultChild="46"&gt;</t>
  </si>
  <si>
    <t>&lt;Node id="45" score="207.84" recordCount="2"&gt;</t>
  </si>
  <si>
    <t>&lt;SimplePredicate field="PAX" operator="lessThan" value="0.019228206863781704"/&gt;</t>
  </si>
  <si>
    <t>&lt;Node id="46" score="130.64897435897436" recordCount="39" defaultChild="90"&gt;</t>
  </si>
  <si>
    <t>&lt;SimplePredicate field="PAX" operator="greaterOrEqual" value="0.019228206863781704"/&gt;</t>
  </si>
  <si>
    <t>&lt;Node id="89" score="147.7109090909091" recordCount="11"&gt;</t>
  </si>
  <si>
    <t>&lt;SimplePredicate field="E_INCOME" operator="lessThan" value="0.28621902993785187"/&gt;</t>
  </si>
  <si>
    <t>&lt;Node id="90" score="123.94607142857141" recordCount="28"&gt;</t>
  </si>
  <si>
    <t>&lt;SimplePredicate field="E_INCOME" operator="greaterOrEqual" value="0.28621902993785187"/&gt;</t>
  </si>
  <si>
    <t>&lt;Node id="2" score="238.23749999999998" recordCount="88" defaultChild="6"&gt;</t>
  </si>
  <si>
    <t>&lt;Node id="5" score="192.65324999999999" recordCount="40" defaultChild="12"&gt;</t>
  </si>
  <si>
    <t>&lt;SimplePredicate field="E_INCOME" operator="lessThan" value="0.40552058358823395"/&gt;</t>
  </si>
  <si>
    <t>&lt;Node id="11" score="128.22285714285715" recordCount="7" defaultChild="24"&gt;</t>
  </si>
  <si>
    <t>&lt;Node id="23" score="115.84999999999999" recordCount="4" defaultChild="48"&gt;</t>
  </si>
  <si>
    <t>&lt;Node id="47" score="115.27" recordCount="3" defaultChild="92"&gt;</t>
  </si>
  <si>
    <t>&lt;SimplePredicate field="COUPON" operator="lessThan" value="0.67647058823529416"/&gt;</t>
  </si>
  <si>
    <t>&lt;Node id="91" score="114.13" recordCount="1"&gt;</t>
  </si>
  <si>
    <t>&lt;SimplePredicate field="DISTANCE" operator="lessThan" value="0.60639452407345673"/&gt;</t>
  </si>
  <si>
    <t>&lt;Node id="92" score="115.84" recordCount="2"&gt;</t>
  </si>
  <si>
    <t>&lt;SimplePredicate field="DISTANCE" operator="greaterOrEqual" value="0.60639452407345673"/&gt;</t>
  </si>
  <si>
    <t>&lt;Node id="48" score="117.59" recordCount="1"&gt;</t>
  </si>
  <si>
    <t>&lt;SimplePredicate field="COUPON" operator="greaterOrEqual" value="0.67647058823529416"/&gt;</t>
  </si>
  <si>
    <t>&lt;Node id="24" score="144.72" recordCount="3" defaultChild="50"&gt;</t>
  </si>
  <si>
    <t>&lt;Node id="49" score="138.08000000000001" recordCount="2"&gt;</t>
  </si>
  <si>
    <t>&lt;SimplePredicate field="COUPON" operator="lessThan" value="0.62500000000000011"/&gt;</t>
  </si>
  <si>
    <t>&lt;SimplePredicate field="COUPON" operator="greaterOrEqual" value="0.62500000000000011"/&gt;</t>
  </si>
  <si>
    <t>&lt;Node id="12" score="206.32030303030299" recordCount="33" defaultChild="26"&gt;</t>
  </si>
  <si>
    <t>&lt;Node id="25" score="148.69857142857146" recordCount="7" defaultChild="52"&gt;</t>
  </si>
  <si>
    <t>&lt;SimplePredicate field="HI" operator="lessThan" value="0.11215019885936475"/&gt;</t>
  </si>
  <si>
    <t>&lt;Node id="51" score="158.68200000000002" recordCount="5" defaultChild="94"&gt;</t>
  </si>
  <si>
    <t>&lt;SimplePredicate field="PAX" operator="lessThan" value="0.42635757277839714"/&gt;</t>
  </si>
  <si>
    <t>&lt;Node id="93" score="154.08000000000001" recordCount="4"&gt;</t>
  </si>
  <si>
    <t>&lt;Node id="94" score="177.09" recordCount="1"&gt;</t>
  </si>
  <si>
    <t>&lt;Node id="52" score="123.73999999999999" recordCount="2"&gt;</t>
  </si>
  <si>
    <t>&lt;SimplePredicate field="PAX" operator="greaterOrEqual" value="0.42635757277839714"/&gt;</t>
  </si>
  <si>
    <t>&lt;Node id="26" score="221.83384615384614" recordCount="26" defaultChild="54"&gt;</t>
  </si>
  <si>
    <t>&lt;SimplePredicate field="HI" operator="greaterOrEqual" value="0.11215019885936475"/&gt;</t>
  </si>
  <si>
    <t>&lt;Node id="53" score="204.92600000000002" recordCount="20" defaultChild="96"&gt;</t>
  </si>
  <si>
    <t>&lt;SimplePredicate field="S_INCOME" operator="lessThan" value="0.76456353600860838"/&gt;</t>
  </si>
  <si>
    <t>&lt;Node id="95" score="196.073125" recordCount="16"&gt;</t>
  </si>
  <si>
    <t>&lt;SimplePredicate field="HI" operator="lessThan" value="0.36070651910125928"/&gt;</t>
  </si>
  <si>
    <t>&lt;Node id="96" score="240.33750000000001" recordCount="4"&gt;</t>
  </si>
  <si>
    <t>&lt;SimplePredicate field="HI" operator="greaterOrEqual" value="0.36070651910125928"/&gt;</t>
  </si>
  <si>
    <t>&lt;Node id="54" score="278.19333333333333" recordCount="6" defaultChild="98"&gt;</t>
  </si>
  <si>
    <t>&lt;SimplePredicate field="S_INCOME" operator="greaterOrEqual" value="0.76456353600860838"/&gt;</t>
  </si>
  <si>
    <t>&lt;Node id="97" score="302.32999999999998" recordCount="1"&gt;</t>
  </si>
  <si>
    <t>&lt;SimplePredicate field="E_POP" operator="lessThan" value="0.084286908469091981"/&gt;</t>
  </si>
  <si>
    <t>&lt;Node id="98" score="273.36599999999999" recordCount="5"&gt;</t>
  </si>
  <si>
    <t>&lt;SimplePredicate field="E_POP" operator="greaterOrEqual" value="0.084286908469091981"/&gt;</t>
  </si>
  <si>
    <t>&lt;Node id="6" score="276.22437499999995" recordCount="48" defaultChild="14"&gt;</t>
  </si>
  <si>
    <t>&lt;SimplePredicate field="E_INCOME" operator="greaterOrEqual" value="0.40552058358823395"/&gt;</t>
  </si>
  <si>
    <t>&lt;Node id="13" score="225.67578947368418" recordCount="19" defaultChild="28"&gt;</t>
  </si>
  <si>
    <t>&lt;Node id="27" score="208.72461538461539" recordCount="13" defaultChild="56"&gt;</t>
  </si>
  <si>
    <t>&lt;Node id="55" score="195.47" recordCount="10"&gt;</t>
  </si>
  <si>
    <t>&lt;Node id="56" score="252.90666666666667" recordCount="3"&gt;</t>
  </si>
  <si>
    <t>&lt;Node id="28" score="262.40333333333336" recordCount="6" defaultChild="58"&gt;</t>
  </si>
  <si>
    <t>&lt;Node id="57" score="233.26750000000001" recordCount="4"&gt;</t>
  </si>
  <si>
    <t>&lt;SimplePredicate field="E_INCOME" operator="lessThan" value="0.6293706749116571"/&gt;</t>
  </si>
  <si>
    <t>&lt;Node id="58" score="320.67500000000001" recordCount="2"&gt;</t>
  </si>
  <si>
    <t>&lt;SimplePredicate field="E_INCOME" operator="greaterOrEqual" value="0.6293706749116571"/&gt;</t>
  </si>
  <si>
    <t>&lt;Node id="14" score="309.34241379310333" recordCount="29" defaultChild="30"&gt;</t>
  </si>
  <si>
    <t>&lt;Node id="29" score="292.95173913043482" recordCount="23" defaultChild="60"&gt;</t>
  </si>
  <si>
    <t>&lt;SimplePredicate field="DISTANCE" operator="lessThan" value="0.9302292230292788"/&gt;</t>
  </si>
  <si>
    <t>&lt;Node id="59" score="142.83000000000001" recordCount="1"&gt;</t>
  </si>
  <si>
    <t>&lt;Node id="60" score="299.77545454545458" recordCount="22"&gt;</t>
  </si>
  <si>
    <t>&lt;Node id="30" score="372.17333333333335" recordCount="6" defaultChild="62"&gt;</t>
  </si>
  <si>
    <t>&lt;SimplePredicate field="DISTANCE" operator="greaterOrEqual" value="0.9302292230292788"/&gt;</t>
  </si>
  <si>
    <t>&lt;Node id="61" score="367.72000000000003" recordCount="2"&gt;</t>
  </si>
  <si>
    <t>&lt;SimplePredicate field="S_POP" operator="lessThan" value="0.79483490177228899"/&gt;</t>
  </si>
  <si>
    <t>&lt;Node id="62" score="374.39999999999998" recordCount="4"&gt;</t>
  </si>
  <si>
    <t>&lt;SimplePredicate field="S_POP" operator="greaterOrEqual" value="0.79483490177228899"/&gt;</t>
  </si>
  <si>
    <t>&lt;Node id="0" score="156.24739811912221" recordCount="319" defaultChild="2"&gt;</t>
  </si>
  <si>
    <t>&lt;Node id="1" score="126.57894736842096" recordCount="228" defaultChild="4"&gt;</t>
  </si>
  <si>
    <t>&lt;SimplePredicate field="DISTANCE" operator="lessThan" value="0.41472934318338606"/&gt;</t>
  </si>
  <si>
    <t>&lt;Node id="3" score="76.34061728395065" recordCount="81" defaultChild="8"&gt;</t>
  </si>
  <si>
    <t>&lt;Node id="7" score="66.172631578947374" recordCount="57" defaultChild="16"&gt;</t>
  </si>
  <si>
    <t>&lt;Node id="15" score="69.268297872340412" recordCount="47" defaultChild="32"&gt;</t>
  </si>
  <si>
    <t>&lt;Node id="31" score="65.151153846153846" recordCount="26" defaultChild="62"&gt;</t>
  </si>
  <si>
    <t>&lt;SimplePredicate field="DISTANCE" operator="lessThan" value="0.10387903969736667"/&gt;</t>
  </si>
  <si>
    <t>&lt;Node id="61" score="72.136666666666656" recordCount="6"&gt;</t>
  </si>
  <si>
    <t>&lt;SimplePredicate field="HI" operator="lessThan" value="0.21667014574370805"/&gt;</t>
  </si>
  <si>
    <t>&lt;Node id="62" score="63.055500000000009" recordCount="20"&gt;</t>
  </si>
  <si>
    <t>&lt;SimplePredicate field="HI" operator="greaterOrEqual" value="0.21667014574370805"/&gt;</t>
  </si>
  <si>
    <t>&lt;Node id="32" score="74.36571428571429" recordCount="21" defaultChild="64"&gt;</t>
  </si>
  <si>
    <t>&lt;SimplePredicate field="DISTANCE" operator="greaterOrEqual" value="0.10387903969736667"/&gt;</t>
  </si>
  <si>
    <t>&lt;Node id="63" score="82.407999999999987" recordCount="10"&gt;</t>
  </si>
  <si>
    <t>&lt;SimplePredicate field="HI" operator="lessThan" value="0.42777000711099844"/&gt;</t>
  </si>
  <si>
    <t>&lt;Node id="64" score="67.054545454545462" recordCount="11"&gt;</t>
  </si>
  <si>
    <t>&lt;SimplePredicate field="HI" operator="greaterOrEqual" value="0.42777000711099844"/&gt;</t>
  </si>
  <si>
    <t>&lt;Node id="16" score="51.623000000000005" recordCount="10" defaultChild="34"&gt;</t>
  </si>
  <si>
    <t>&lt;Node id="33" score="49.312222222222232" recordCount="9" defaultChild="66"&gt;</t>
  </si>
  <si>
    <t>&lt;SimplePredicate field="DISTANCE" operator="lessThan" value="0.15659180936581885"/&gt;</t>
  </si>
  <si>
    <t>&lt;Node id="65" score="55.783333333333331" recordCount="3"&gt;</t>
  </si>
  <si>
    <t>&lt;SimplePredicate field="S_INCOME" operator="lessThan" value="0.41540739272917437"/&gt;</t>
  </si>
  <si>
    <t>&lt;Node id="66" score="46.076666666666661" recordCount="6"&gt;</t>
  </si>
  <si>
    <t>&lt;SimplePredicate field="S_INCOME" operator="greaterOrEqual" value="0.41540739272917437"/&gt;</t>
  </si>
  <si>
    <t>&lt;Node id="34" score="72.420000000000002" recordCount="1"&gt;</t>
  </si>
  <si>
    <t>&lt;SimplePredicate field="DISTANCE" operator="greaterOrEqual" value="0.15659180936581885"/&gt;</t>
  </si>
  <si>
    <t>&lt;Node id="8" score="100.48958333333333" recordCount="24" defaultChild="18"&gt;</t>
  </si>
  <si>
    <t>&lt;Node id="17" score="91.901111111111121" recordCount="18" defaultChild="36"&gt;</t>
  </si>
  <si>
    <t>&lt;SimplePredicate field="DISTANCE" operator="lessThan" value="0.30755963132068737"/&gt;</t>
  </si>
  <si>
    <t>&lt;Node id="35" score="147.01499999999999" recordCount="2" defaultChild="68"&gt;</t>
  </si>
  <si>
    <t>&lt;SimplePredicate field="NEW" operator="lessThan" value="0.83112582781456945"/&gt;</t>
  </si>
  <si>
    <t>&lt;Node id="67" score="166.25" recordCount="1"&gt;</t>
  </si>
  <si>
    <t>&lt;SimplePredicate field="DISTANCE" operator="lessThan" value="0.17248315904527867"/&gt;</t>
  </si>
  <si>
    <t>&lt;Node id="68" score="127.78" recordCount="1"&gt;</t>
  </si>
  <si>
    <t>&lt;SimplePredicate field="DISTANCE" operator="greaterOrEqual" value="0.17248315904527867"/&gt;</t>
  </si>
  <si>
    <t>&lt;Node id="36" score="85.011875000000003" recordCount="16" defaultChild="70"&gt;</t>
  </si>
  <si>
    <t>&lt;SimplePredicate field="NEW" operator="greaterOrEqual" value="0.83112582781456945"/&gt;</t>
  </si>
  <si>
    <t>&lt;Node id="69" score="96.954999999999998" recordCount="8"&gt;</t>
  </si>
  <si>
    <t>&lt;Node id="70" score="73.068750000000009" recordCount="8"&gt;</t>
  </si>
  <si>
    <t>&lt;Node id="18" score="126.255" recordCount="6" defaultChild="38"&gt;</t>
  </si>
  <si>
    <t>&lt;SimplePredicate field="DISTANCE" operator="greaterOrEqual" value="0.30755963132068737"/&gt;</t>
  </si>
  <si>
    <t>&lt;Node id="37" score="120.42500000000001" recordCount="4" defaultChild="72"&gt;</t>
  </si>
  <si>
    <t>&lt;SimplePredicate field="E_POP" operator="lessThan" value="0.32296803456185147"/&gt;</t>
  </si>
  <si>
    <t>&lt;Node id="71" score="110" recordCount="1"&gt;</t>
  </si>
  <si>
    <t>&lt;SimplePredicate field="S_POP" operator="lessThan" value="0.5829687294242214"/&gt;</t>
  </si>
  <si>
    <t>&lt;Node id="72" score="123.90000000000002" recordCount="3"&gt;</t>
  </si>
  <si>
    <t>&lt;SimplePredicate field="S_POP" operator="greaterOrEqual" value="0.5829687294242214"/&gt;</t>
  </si>
  <si>
    <t>&lt;Node id="38" score="137.91500000000002" recordCount="2" defaultChild="74"&gt;</t>
  </si>
  <si>
    <t>&lt;SimplePredicate field="E_POP" operator="greaterOrEqual" value="0.32296803456185147"/&gt;</t>
  </si>
  <si>
    <t>&lt;Node id="73" score="139.56" recordCount="1"&gt;</t>
  </si>
  <si>
    <t>&lt;SimplePredicate field="E_INCOME" operator="lessThan" value="0.47011825456541967"/&gt;</t>
  </si>
  <si>
    <t>&lt;Node id="74" score="136.27000000000001" recordCount="1"&gt;</t>
  </si>
  <si>
    <t>&lt;SimplePredicate field="E_INCOME" operator="greaterOrEqual" value="0.47011825456541967"/&gt;</t>
  </si>
  <si>
    <t>&lt;Node id="4" score="154.26129251700669" recordCount="147" defaultChild="10"&gt;</t>
  </si>
  <si>
    <t>&lt;Node id="9" score="116.10433333333336" recordCount="30" defaultChild="20"&gt;</t>
  </si>
  <si>
    <t>&lt;Node id="19" score="106.81090909090908" recordCount="22" defaultChild="40"&gt;</t>
  </si>
  <si>
    <t>&lt;SimplePredicate field="E_POP" operator="lessThan" value="0.23793696870579373"/&gt;</t>
  </si>
  <si>
    <t>&lt;Node id="39" score="89.259999999999991" recordCount="6" defaultChild="76"&gt;</t>
  </si>
  <si>
    <t>&lt;Node id="75" score="87.805999999999997" recordCount="5"&gt;</t>
  </si>
  <si>
    <t>&lt;Node id="76" score="96.530000000000001" recordCount="1"&gt;</t>
  </si>
  <si>
    <t>&lt;Node id="40" score="113.3925" recordCount="16" defaultChild="78"&gt;</t>
  </si>
  <si>
    <t>&lt;Node id="77" score="116.95615384615385" recordCount="13"&gt;</t>
  </si>
  <si>
    <t>&lt;SimplePredicate field="E_POP" operator="lessThan" value="0.13438126421220042"/&gt;</t>
  </si>
  <si>
    <t>&lt;Node id="78" score="97.949999999999989" recordCount="3"&gt;</t>
  </si>
  <si>
    <t>&lt;SimplePredicate field="E_POP" operator="greaterOrEqual" value="0.13438126421220042"/&gt;</t>
  </si>
  <si>
    <t>&lt;Node id="20" score="141.66125" recordCount="8" defaultChild="42"&gt;</t>
  </si>
  <si>
    <t>&lt;SimplePredicate field="E_POP" operator="greaterOrEqual" value="0.23793696870579373"/&gt;</t>
  </si>
  <si>
    <t>&lt;Node id="41" score="117.23" recordCount="2"&gt;</t>
  </si>
  <si>
    <t>&lt;SimplePredicate field="HI" operator="lessThan" value="0.1841722152596682"/&gt;</t>
  </si>
  <si>
    <t>&lt;Node id="42" score="149.80500000000001" recordCount="6" defaultChild="80"&gt;</t>
  </si>
  <si>
    <t>&lt;SimplePredicate field="HI" operator="greaterOrEqual" value="0.1841722152596682"/&gt;</t>
  </si>
  <si>
    <t>&lt;Node id="79" score="180.56" recordCount="1"&gt;</t>
  </si>
  <si>
    <t>&lt;SimplePredicate field="DISTANCE" operator="lessThan" value="0.056204990658987125"/&gt;</t>
  </si>
  <si>
    <t>&lt;Node id="80" score="143.654" recordCount="5"&gt;</t>
  </si>
  <si>
    <t>&lt;SimplePredicate field="DISTANCE" operator="greaterOrEqual" value="0.056204990658987125"/&gt;</t>
  </si>
  <si>
    <t>&lt;Node id="10" score="164.04512820512824" recordCount="117" defaultChild="22"&gt;</t>
  </si>
  <si>
    <t>&lt;Node id="21" score="157.41523364485988" recordCount="107" defaultChild="44"&gt;</t>
  </si>
  <si>
    <t>&lt;SimplePredicate field="HI" operator="lessThan" value="0.6746573759225204"/&gt;</t>
  </si>
  <si>
    <t>&lt;Node id="43" score="132.72114285714284" recordCount="35" defaultChild="82"&gt;</t>
  </si>
  <si>
    <t>&lt;Node id="81" score="175.63666666666666" recordCount="6"&gt;</t>
  </si>
  <si>
    <t>&lt;Node id="82" score="123.84206896551721" recordCount="29"&gt;</t>
  </si>
  <si>
    <t>&lt;Node id="44" score="169.41930555555561" recordCount="72" defaultChild="84"&gt;</t>
  </si>
  <si>
    <t>&lt;Node id="83" score="207.78090909090906" recordCount="22"&gt;</t>
  </si>
  <si>
    <t>&lt;SimplePredicate field="E_INCOME" operator="lessThan" value="0.57654535963795239"/&gt;</t>
  </si>
  <si>
    <t>&lt;Node id="84" score="152.5402" recordCount="50"&gt;</t>
  </si>
  <si>
    <t>&lt;SimplePredicate field="E_INCOME" operator="greaterOrEqual" value="0.57654535963795239"/&gt;</t>
  </si>
  <si>
    <t>&lt;Node id="22" score="234.98499999999999" recordCount="10" defaultChild="46"&gt;</t>
  </si>
  <si>
    <t>&lt;SimplePredicate field="HI" operator="greaterOrEqual" value="0.6746573759225204"/&gt;</t>
  </si>
  <si>
    <t>&lt;Node id="45" score="205.96000000000001" recordCount="3"&gt;</t>
  </si>
  <si>
    <t>&lt;Node id="46" score="247.42428571428567" recordCount="7" defaultChild="86"&gt;</t>
  </si>
  <si>
    <t>&lt;Node id="85" score="235.09999999999999" recordCount="2"&gt;</t>
  </si>
  <si>
    <t>&lt;SimplePredicate field="S_INCOME" operator="lessThan" value="0.6583367927048438"/&gt;</t>
  </si>
  <si>
    <t>&lt;Node id="86" score="252.35399999999998" recordCount="5"&gt;</t>
  </si>
  <si>
    <t>&lt;SimplePredicate field="S_INCOME" operator="greaterOrEqual" value="0.6583367927048438"/&gt;</t>
  </si>
  <si>
    <t>&lt;Node id="2" score="230.58153846153857" recordCount="91" defaultChild="6"&gt;</t>
  </si>
  <si>
    <t>&lt;SimplePredicate field="DISTANCE" operator="greaterOrEqual" value="0.41472934318338606"/&gt;</t>
  </si>
  <si>
    <t>&lt;Node id="5" score="251.22739130434792" recordCount="69" defaultChild="12"&gt;</t>
  </si>
  <si>
    <t>&lt;Node id="11" score="228.56937500000001" recordCount="48" defaultChild="24"&gt;</t>
  </si>
  <si>
    <t>&lt;SimplePredicate field="E_INCOME" operator="lessThan" value="0.68304760740646475"/&gt;</t>
  </si>
  <si>
    <t>&lt;Node id="23" score="211.54648648648643" recordCount="37" defaultChild="48"&gt;</t>
  </si>
  <si>
    <t>&lt;SimplePredicate field="DISTANCE" operator="lessThan" value="0.87364051441461688"/&gt;</t>
  </si>
  <si>
    <t>&lt;Node id="47" score="161.46625" recordCount="8" defaultChild="88"&gt;</t>
  </si>
  <si>
    <t>&lt;SimplePredicate field="HI" operator="lessThan" value="0.13098707164036616"/&gt;</t>
  </si>
  <si>
    <t>&lt;Node id="87" score="200.19999999999999" recordCount="1"&gt;</t>
  </si>
  <si>
    <t>&lt;SimplePredicate field="HI" operator="lessThan" value="0.021598240907947673"/&gt;</t>
  </si>
  <si>
    <t>&lt;Node id="88" score="155.93285714285713" recordCount="7"&gt;</t>
  </si>
  <si>
    <t>&lt;SimplePredicate field="HI" operator="greaterOrEqual" value="0.021598240907947673"/&gt;</t>
  </si>
  <si>
    <t>&lt;Node id="48" score="225.36172413793096" recordCount="29" defaultChild="90"&gt;</t>
  </si>
  <si>
    <t>&lt;SimplePredicate field="HI" operator="greaterOrEqual" value="0.13098707164036616"/&gt;</t>
  </si>
  <si>
    <t>&lt;Node id="89" score="138.08000000000001" recordCount="2"&gt;</t>
  </si>
  <si>
    <t>&lt;SimplePredicate field="S_INCOME" operator="lessThan" value="0.28412894697567315"/&gt;</t>
  </si>
  <si>
    <t>&lt;Node id="90" score="231.827037037037" recordCount="27"&gt;</t>
  </si>
  <si>
    <t>&lt;SimplePredicate field="S_INCOME" operator="greaterOrEqual" value="0.28412894697567315"/&gt;</t>
  </si>
  <si>
    <t>&lt;Node id="24" score="285.8281818181818" recordCount="11" defaultChild="50"&gt;</t>
  </si>
  <si>
    <t>&lt;SimplePredicate field="DISTANCE" operator="greaterOrEqual" value="0.87364051441461688"/&gt;</t>
  </si>
  <si>
    <t>&lt;Node id="49" score="294.49000000000001" recordCount="9" defaultChild="92"&gt;</t>
  </si>
  <si>
    <t>&lt;SimplePredicate field="E_POP" operator="lessThan" value="0.66359049063906417"/&gt;</t>
  </si>
  <si>
    <t>&lt;Node id="91" score="290.56999999999999" recordCount="6"&gt;</t>
  </si>
  <si>
    <t>&lt;SimplePredicate field="DISTANCE" operator="lessThan" value="0.89670235114456465"/&gt;</t>
  </si>
  <si>
    <t>&lt;Node id="92" score="302.32999999999998" recordCount="3"&gt;</t>
  </si>
  <si>
    <t>&lt;SimplePredicate field="DISTANCE" operator="greaterOrEqual" value="0.89670235114456465"/&gt;</t>
  </si>
  <si>
    <t>&lt;Node id="50" score="246.84999999999999" recordCount="2"&gt;</t>
  </si>
  <si>
    <t>&lt;SimplePredicate field="E_POP" operator="greaterOrEqual" value="0.66359049063906417"/&gt;</t>
  </si>
  <si>
    <t>&lt;Node id="12" score="303.01714285714291" recordCount="21" defaultChild="26"&gt;</t>
  </si>
  <si>
    <t>&lt;SimplePredicate field="E_INCOME" operator="greaterOrEqual" value="0.68304760740646475"/&gt;</t>
  </si>
  <si>
    <t>&lt;Node id="25" score="292.59578947368419" recordCount="19" defaultChild="52"&gt;</t>
  </si>
  <si>
    <t>&lt;Node id="51" score="208.78999999999999" recordCount="1"&gt;</t>
  </si>
  <si>
    <t>&lt;SimplePredicate field="S_INCOME" operator="lessThan" value="0.27995888887077325"/&gt;</t>
  </si>
  <si>
    <t>&lt;Node id="52" score="297.25166666666667" recordCount="18" defaultChild="94"&gt;</t>
  </si>
  <si>
    <t>&lt;SimplePredicate field="S_INCOME" operator="greaterOrEqual" value="0.27995888887077325"/&gt;</t>
  </si>
  <si>
    <t>&lt;Node id="93" score="300.55823529411765" recordCount="17"&gt;</t>
  </si>
  <si>
    <t>&lt;Node id="94" score="241.03999999999999" recordCount="1"&gt;</t>
  </si>
  <si>
    <t>&lt;Node id="26" score="402.01999999999998" recordCount="2"&gt;</t>
  </si>
  <si>
    <t>&lt;Node id="6" score="165.82863636363638" recordCount="22" defaultChild="14"&gt;</t>
  </si>
  <si>
    <t>&lt;Node id="13" score="134.15100000000001" recordCount="10" defaultChild="28"&gt;</t>
  </si>
  <si>
    <t>&lt;SimplePredicate field="DISTANCE" operator="lessThan" value="0.71802156572429654"/&gt;</t>
  </si>
  <si>
    <t>&lt;Node id="27" score="170.29499999999999" recordCount="2" defaultChild="54"&gt;</t>
  </si>
  <si>
    <t>&lt;SimplePredicate field="COUPON" operator="lessThan" value="0.32352941176470584"/&gt;</t>
  </si>
  <si>
    <t>&lt;Node id="53" score="171.66999999999999" recordCount="1"&gt;</t>
  </si>
  <si>
    <t>&lt;Node id="54" score="168.91999999999999" recordCount="1"&gt;</t>
  </si>
  <si>
    <t>&lt;Node id="28" score="125.11500000000001" recordCount="8" defaultChild="56"&gt;</t>
  </si>
  <si>
    <t>&lt;SimplePredicate field="COUPON" operator="greaterOrEqual" value="0.32352941176470584"/&gt;</t>
  </si>
  <si>
    <t>&lt;Node id="55" score="122.47142857142858" recordCount="7" defaultChild="96"&gt;</t>
  </si>
  <si>
    <t>&lt;SimplePredicate field="COUPON" operator="lessThan" value="0.64705882352941169"/&gt;</t>
  </si>
  <si>
    <t>&lt;Node id="96" score="119.30333333333334" recordCount="6"&gt;</t>
  </si>
  <si>
    <t>&lt;Node id="56" score="143.62" recordCount="1"&gt;</t>
  </si>
  <si>
    <t>&lt;SimplePredicate field="COUPON" operator="greaterOrEqual" value="0.64705882352941169"/&gt;</t>
  </si>
  <si>
    <t>&lt;Node id="14" score="192.22666666666669" recordCount="12" defaultChild="30"&gt;</t>
  </si>
  <si>
    <t>&lt;SimplePredicate field="DISTANCE" operator="greaterOrEqual" value="0.71802156572429654"/&gt;</t>
  </si>
  <si>
    <t>&lt;Node id="29" score="162.315" recordCount="4" defaultChild="58"&gt;</t>
  </si>
  <si>
    <t>&lt;SimplePredicate field="HI" operator="lessThan" value="0.15857979266222563"/&gt;</t>
  </si>
  <si>
    <t>&lt;Node id="57" score="133.34999999999999" recordCount="1"&gt;</t>
  </si>
  <si>
    <t>&lt;SimplePredicate field="E_INCOME" operator="lessThan" value="0.33949520138743461"/&gt;</t>
  </si>
  <si>
    <t>&lt;Node id="58" score="171.97" recordCount="3" defaultChild="98"&gt;</t>
  </si>
  <si>
    <t>&lt;SimplePredicate field="E_INCOME" operator="greaterOrEqual" value="0.33949520138743461"/&gt;</t>
  </si>
  <si>
    <t>&lt;Node id="97" score="177.09" recordCount="1"&gt;</t>
  </si>
  <si>
    <t>&lt;SimplePredicate field="E_POP" operator="lessThan" value="0.51824792705402356"/&gt;</t>
  </si>
  <si>
    <t>&lt;Node id="98" score="169.41" recordCount="2"&gt;</t>
  </si>
  <si>
    <t>&lt;SimplePredicate field="E_POP" operator="greaterOrEqual" value="0.51824792705402356"/&gt;</t>
  </si>
  <si>
    <t>&lt;Node id="30" score="207.1825" recordCount="8" defaultChild="60"&gt;</t>
  </si>
  <si>
    <t>&lt;SimplePredicate field="HI" operator="greaterOrEqual" value="0.15857979266222563"/&gt;</t>
  </si>
  <si>
    <t>&lt;Node id="59" score="200.70599999999999" recordCount="5"&gt;</t>
  </si>
  <si>
    <t>&lt;SimplePredicate field="S_POP" operator="lessThan" value="0.20005743322953054"/&gt;</t>
  </si>
  <si>
    <t>&lt;Node id="60" score="217.97666666666669" recordCount="3"&gt;</t>
  </si>
  <si>
    <t>&lt;SimplePredicate field="S_POP" operator="greaterOrEqual" value="0.20005743322953054"/&gt;</t>
  </si>
  <si>
    <t>&lt;Node id="0" score="160.24216300940429" recordCount="319" defaultChild="2"&gt;</t>
  </si>
  <si>
    <t>&lt;Node id="1" score="124.02971014492752" recordCount="207" defaultChild="4"&gt;</t>
  </si>
  <si>
    <t>&lt;SimplePredicate field="DISTANCE" operator="lessThan" value="0.38217145603522445"/&gt;</t>
  </si>
  <si>
    <t>&lt;Node id="3" score="81.984756097561004" recordCount="82" defaultChild="8"&gt;</t>
  </si>
  <si>
    <t>&lt;Node id="7" score="67.053396226415117" recordCount="53" defaultChild="16"&gt;</t>
  </si>
  <si>
    <t>&lt;SimplePredicate field="DISTANCE" operator="lessThan" value="0.20232788893109352"/&gt;</t>
  </si>
  <si>
    <t>&lt;Node id="15" score="82.525999999999996" recordCount="10" defaultChild="32"&gt;</t>
  </si>
  <si>
    <t>&lt;SimplePredicate field="PAX" operator="lessThan" value="0.076543231640845533"/&gt;</t>
  </si>
  <si>
    <t>&lt;Node id="31" score="74.200000000000003" recordCount="7" defaultChild="62"&gt;</t>
  </si>
  <si>
    <t>&lt;SimplePredicate field="S_POP" operator="lessThan" value="0.28757966544294611"/&gt;</t>
  </si>
  <si>
    <t>&lt;Node id="61" score="87.799999999999997" recordCount="2"&gt;</t>
  </si>
  <si>
    <t>&lt;SimplePredicate field="HI" operator="lessThan" value="0.20054038280157335"/&gt;</t>
  </si>
  <si>
    <t>&lt;Node id="62" score="68.759999999999991" recordCount="5"&gt;</t>
  </si>
  <si>
    <t>&lt;SimplePredicate field="HI" operator="greaterOrEqual" value="0.20054038280157335"/&gt;</t>
  </si>
  <si>
    <t>&lt;Node id="32" score="101.95333333333333" recordCount="3" defaultChild="64"&gt;</t>
  </si>
  <si>
    <t>&lt;SimplePredicate field="S_POP" operator="greaterOrEqual" value="0.28757966544294611"/&gt;</t>
  </si>
  <si>
    <t>&lt;Node id="63" score="96.180000000000007" recordCount="2"&gt;</t>
  </si>
  <si>
    <t>&lt;SimplePredicate field="E_INCOME" operator="lessThan" value="0.1774124061592964"/&gt;</t>
  </si>
  <si>
    <t>&lt;Node id="64" score="113.5" recordCount="1"&gt;</t>
  </si>
  <si>
    <t>&lt;SimplePredicate field="E_INCOME" operator="greaterOrEqual" value="0.1774124061592964"/&gt;</t>
  </si>
  <si>
    <t>&lt;Node id="16" score="63.455116279069792" recordCount="43" defaultChild="34"&gt;</t>
  </si>
  <si>
    <t>&lt;SimplePredicate field="PAX" operator="greaterOrEqual" value="0.076543231640845533"/&gt;</t>
  </si>
  <si>
    <t>&lt;Node id="33" score="78.13666666666667" recordCount="6" defaultChild="66"&gt;</t>
  </si>
  <si>
    <t>&lt;SimplePredicate field="S_INCOME" operator="lessThan" value="0.27666673773532602"/&gt;</t>
  </si>
  <si>
    <t>&lt;Node id="65" score="75.250000000000014" recordCount="5"&gt;</t>
  </si>
  <si>
    <t>&lt;SimplePredicate field="E_POP" operator="lessThan" value="0.14355433705761933"/&gt;</t>
  </si>
  <si>
    <t>&lt;Node id="66" score="92.569999999999993" recordCount="1"&gt;</t>
  </si>
  <si>
    <t>&lt;SimplePredicate field="E_POP" operator="greaterOrEqual" value="0.14355433705761933"/&gt;</t>
  </si>
  <si>
    <t>&lt;Node id="34" score="61.074324324324337" recordCount="37" defaultChild="68"&gt;</t>
  </si>
  <si>
    <t>&lt;SimplePredicate field="S_INCOME" operator="greaterOrEqual" value="0.27666673773532602"/&gt;</t>
  </si>
  <si>
    <t>&lt;Node id="67" score="51.950769230769225" recordCount="13"&gt;</t>
  </si>
  <si>
    <t>&lt;Node id="68" score="66.016249999999999" recordCount="24"&gt;</t>
  </si>
  <si>
    <t>&lt;Node id="8" score="109.27310344827583" recordCount="29" defaultChild="18"&gt;</t>
  </si>
  <si>
    <t>&lt;SimplePredicate field="DISTANCE" operator="greaterOrEqual" value="0.20232788893109352"/&gt;</t>
  </si>
  <si>
    <t>&lt;Node id="17" score="99.149473684210491" recordCount="19" defaultChild="36"&gt;</t>
  </si>
  <si>
    <t>&lt;SimplePredicate field="S_POP" operator="lessThan" value="0.35363952323517389"/&gt;</t>
  </si>
  <si>
    <t>&lt;Node id="35" score="129.52333333333334" recordCount="3" defaultChild="70"&gt;</t>
  </si>
  <si>
    <t>&lt;SimplePredicate field="PAX" operator="lessThan" value="0.068302659408950084"/&gt;</t>
  </si>
  <si>
    <t>&lt;SimplePredicate field="COUPON" operator="lessThan" value="0.26470588235294112"/&gt;</t>
  </si>
  <si>
    <t>&lt;Node id="70" score="136.01499999999999" recordCount="2"&gt;</t>
  </si>
  <si>
    <t>&lt;SimplePredicate field="COUPON" operator="greaterOrEqual" value="0.26470588235294112"/&gt;</t>
  </si>
  <si>
    <t>&lt;Node id="36" score="93.454374999999985" recordCount="16" defaultChild="72"&gt;</t>
  </si>
  <si>
    <t>&lt;SimplePredicate field="PAX" operator="greaterOrEqual" value="0.068302659408950084"/&gt;</t>
  </si>
  <si>
    <t>&lt;Node id="71" score="100.31818181818181" recordCount="11"&gt;</t>
  </si>
  <si>
    <t>&lt;SimplePredicate field="S_INCOME" operator="lessThan" value="0.33272736849894202"/&gt;</t>
  </si>
  <si>
    <t>&lt;Node id="72" score="78.353999999999999" recordCount="5"&gt;</t>
  </si>
  <si>
    <t>&lt;SimplePredicate field="S_INCOME" operator="greaterOrEqual" value="0.33272736849894202"/&gt;</t>
  </si>
  <si>
    <t>&lt;Node id="18" score="128.50799999999998" recordCount="10" defaultChild="38"&gt;</t>
  </si>
  <si>
    <t>&lt;SimplePredicate field="S_POP" operator="greaterOrEqual" value="0.35363952323517389"/&gt;</t>
  </si>
  <si>
    <t>&lt;Node id="37" score="124.65499999999999" recordCount="8" defaultChild="74"&gt;</t>
  </si>
  <si>
    <t>&lt;SimplePredicate field="E_POP" operator="lessThan" value="0.26413926370985319"/&gt;</t>
  </si>
  <si>
    <t>&lt;Node id="73" score="121.67" recordCount="3"&gt;</t>
  </si>
  <si>
    <t>&lt;SimplePredicate field="E_INCOME" operator="lessThan" value="0.20819586394563266"/&gt;</t>
  </si>
  <si>
    <t>&lt;Node id="74" score="126.446" recordCount="5"&gt;</t>
  </si>
  <si>
    <t>&lt;SimplePredicate field="E_INCOME" operator="greaterOrEqual" value="0.20819586394563266"/&gt;</t>
  </si>
  <si>
    <t>&lt;Node id="38" score="143.92000000000002" recordCount="2" defaultChild="76"&gt;</t>
  </si>
  <si>
    <t>&lt;SimplePredicate field="E_POP" operator="greaterOrEqual" value="0.26413926370985319"/&gt;</t>
  </si>
  <si>
    <t>&lt;Node id="75" score="148.28" recordCount="1"&gt;</t>
  </si>
  <si>
    <t>&lt;Node id="76" score="139.56" recordCount="1"&gt;</t>
  </si>
  <si>
    <t>&lt;Node id="4" score="151.6112" recordCount="125" defaultChild="10"&gt;</t>
  </si>
  <si>
    <t>&lt;Node id="9" score="102.97875000000001" recordCount="32" defaultChild="20"&gt;</t>
  </si>
  <si>
    <t>&lt;Node id="19" score="107.00142857142859" recordCount="28" defaultChild="40"&gt;</t>
  </si>
  <si>
    <t>&lt;Node id="39" score="100.84250000000003" recordCount="24" defaultChild="78"&gt;</t>
  </si>
  <si>
    <t>&lt;Node id="77" score="87.329999999999998" recordCount="5"&gt;</t>
  </si>
  <si>
    <t>&lt;Node id="78" score="104.39842105263159" recordCount="19"&gt;</t>
  </si>
  <si>
    <t>&lt;Node id="40" score="143.95499999999998" recordCount="4" defaultChild="80"&gt;</t>
  </si>
  <si>
    <t>&lt;Node id="79" score="127.89500000000001" recordCount="2"&gt;</t>
  </si>
  <si>
    <t>&lt;SimplePredicate field="DISTANCE" operator="lessThan" value="0.063569274656785593"/&gt;</t>
  </si>
  <si>
    <t>&lt;Node id="80" score="160.01499999999999" recordCount="2"&gt;</t>
  </si>
  <si>
    <t>&lt;SimplePredicate field="DISTANCE" operator="greaterOrEqual" value="0.063569274656785593"/&gt;</t>
  </si>
  <si>
    <t>&lt;Node id="20" score="74.819999999999993" recordCount="4" defaultChild="42"&gt;</t>
  </si>
  <si>
    <t>&lt;Node id="41" score="70.409999999999997" recordCount="2"&gt;</t>
  </si>
  <si>
    <t>&lt;SimplePredicate field="E_INCOME" operator="lessThan" value="0.62654030002975636"/&gt;</t>
  </si>
  <si>
    <t>&lt;Node id="42" score="79.230000000000004" recordCount="2"&gt;</t>
  </si>
  <si>
    <t>&lt;SimplePredicate field="E_INCOME" operator="greaterOrEqual" value="0.62654030002975636"/&gt;</t>
  </si>
  <si>
    <t>&lt;Node id="10" score="168.34494623655911" recordCount="93" defaultChild="22"&gt;</t>
  </si>
  <si>
    <t>&lt;Node id="21" score="158.61195121951215" recordCount="82" defaultChild="44"&gt;</t>
  </si>
  <si>
    <t>&lt;Node id="43" score="129.52391304347825" recordCount="23" defaultChild="82"&gt;</t>
  </si>
  <si>
    <t>&lt;SimplePredicate field="HI" operator="lessThan" value="0.20748605445665005"/&gt;</t>
  </si>
  <si>
    <t>&lt;Node id="81" score="149.27666666666667" recordCount="6"&gt;</t>
  </si>
  <si>
    <t>&lt;SimplePredicate field="PAX" operator="lessThan" value="0.047752476168962069"/&gt;</t>
  </si>
  <si>
    <t>&lt;Node id="82" score="122.55235294117649" recordCount="17"&gt;</t>
  </si>
  <si>
    <t>&lt;SimplePredicate field="PAX" operator="greaterOrEqual" value="0.047752476168962069"/&gt;</t>
  </si>
  <si>
    <t>&lt;Node id="44" score="169.95135593220334" recordCount="59" defaultChild="84"&gt;</t>
  </si>
  <si>
    <t>&lt;SimplePredicate field="HI" operator="greaterOrEqual" value="0.20748605445665005"/&gt;</t>
  </si>
  <si>
    <t>&lt;Node id="83" score="177.58591836734692" recordCount="49"&gt;</t>
  </si>
  <si>
    <t>&lt;SimplePredicate field="HI" operator="lessThan" value="0.57575129732618391"/&gt;</t>
  </si>
  <si>
    <t>&lt;Node id="84" score="132.542" recordCount="10"&gt;</t>
  </si>
  <si>
    <t>&lt;SimplePredicate field="HI" operator="greaterOrEqual" value="0.57575129732618391"/&gt;</t>
  </si>
  <si>
    <t>&lt;Node id="22" score="240.89999999999998" recordCount="11" defaultChild="46"&gt;</t>
  </si>
  <si>
    <t>&lt;Node id="45" score="224.43749999999997" recordCount="8" defaultChild="86"&gt;</t>
  </si>
  <si>
    <t>&lt;SimplePredicate field="DISTANCE" operator="lessThan" value="0.31608669700234876"/&gt;</t>
  </si>
  <si>
    <t>&lt;Node id="85" score="205.96000000000001" recordCount="4"&gt;</t>
  </si>
  <si>
    <t>&lt;SimplePredicate field="S_INCOME" operator="lessThan" value="0.5448986707234329"/&gt;</t>
  </si>
  <si>
    <t>&lt;Node id="86" score="242.91499999999999" recordCount="4"&gt;</t>
  </si>
  <si>
    <t>&lt;SimplePredicate field="S_INCOME" operator="greaterOrEqual" value="0.5448986707234329"/&gt;</t>
  </si>
  <si>
    <t>&lt;Node id="46" score="284.80000000000001" recordCount="3" defaultChild="88"&gt;</t>
  </si>
  <si>
    <t>&lt;SimplePredicate field="DISTANCE" operator="greaterOrEqual" value="0.31608669700234876"/&gt;</t>
  </si>
  <si>
    <t>&lt;Node id="87" score="263.48000000000002" recordCount="1"&gt;</t>
  </si>
  <si>
    <t>&lt;SimplePredicate field="E_POP" operator="lessThan" value="0.35324609553638819"/&gt;</t>
  </si>
  <si>
    <t>&lt;Node id="88" score="295.45999999999998" recordCount="2"&gt;</t>
  </si>
  <si>
    <t>&lt;SimplePredicate field="E_POP" operator="greaterOrEqual" value="0.35324609553638819"/&gt;</t>
  </si>
  <si>
    <t>&lt;Node id="2" score="227.17053571428588" recordCount="112" defaultChild="6"&gt;</t>
  </si>
  <si>
    <t>&lt;SimplePredicate field="DISTANCE" operator="greaterOrEqual" value="0.38217145603522445"/&gt;</t>
  </si>
  <si>
    <t>&lt;Node id="5" score="249.01666666666677" recordCount="87" defaultChild="12"&gt;</t>
  </si>
  <si>
    <t>&lt;Node id="11" score="197.91709677419354" recordCount="31" defaultChild="24"&gt;</t>
  </si>
  <si>
    <t>&lt;SimplePredicate field="HI" operator="lessThan" value="0.14816978184680141"/&gt;</t>
  </si>
  <si>
    <t>&lt;Node id="23" score="179.34692307692305" recordCount="26" defaultChild="48"&gt;</t>
  </si>
  <si>
    <t>&lt;SimplePredicate field="DISTANCE" operator="lessThan" value="0.80988131874946689"/&gt;</t>
  </si>
  <si>
    <t>&lt;Node id="47" score="167.47399999999999" recordCount="20" defaultChild="90"&gt;</t>
  </si>
  <si>
    <t>&lt;Node id="89" score="197.91249999999999" recordCount="4"&gt;</t>
  </si>
  <si>
    <t>&lt;Node id="90" score="159.864375" recordCount="16"&gt;</t>
  </si>
  <si>
    <t>&lt;Node id="48" score="218.92333333333332" recordCount="6" defaultChild="92"&gt;</t>
  </si>
  <si>
    <t>&lt;Node id="91" score="223.99000000000001" recordCount="4"&gt;</t>
  </si>
  <si>
    <t>&lt;SimplePredicate field="DISTANCE" operator="lessThan" value="0.52267424283532682"/&gt;</t>
  </si>
  <si>
    <t>&lt;Node id="92" score="208.78999999999999" recordCount="2"&gt;</t>
  </si>
  <si>
    <t>&lt;SimplePredicate field="DISTANCE" operator="greaterOrEqual" value="0.52267424283532682"/&gt;</t>
  </si>
  <si>
    <t>&lt;Node id="24" score="294.48199999999997" recordCount="5" defaultChild="50"&gt;</t>
  </si>
  <si>
    <t>&lt;SimplePredicate field="DISTANCE" operator="greaterOrEqual" value="0.80988131874946689"/&gt;</t>
  </si>
  <si>
    <t>&lt;Node id="49" score="302.32999999999998" recordCount="2"&gt;</t>
  </si>
  <si>
    <t>&lt;SimplePredicate field="COUPON" operator="lessThan" value="0.54411764705882359"/&gt;</t>
  </si>
  <si>
    <t>&lt;Node id="50" score="289.25" recordCount="3"&gt;</t>
  </si>
  <si>
    <t>&lt;SimplePredicate field="COUPON" operator="greaterOrEqual" value="0.54411764705882359"/&gt;</t>
  </si>
  <si>
    <t>&lt;Node id="12" score="277.30392857142857" recordCount="56" defaultChild="26"&gt;</t>
  </si>
  <si>
    <t>&lt;SimplePredicate field="HI" operator="greaterOrEqual" value="0.14816978184680141"/&gt;</t>
  </si>
  <si>
    <t>&lt;Node id="25" score="140.95333333333335" recordCount="3" defaultChild="52"&gt;</t>
  </si>
  <si>
    <t>&lt;SimplePredicate field="COUPON" operator="lessThan" value="0.1544117647058825"/&gt;</t>
  </si>
  <si>
    <t>&lt;Node id="51" score="142.83000000000001" recordCount="2"&gt;</t>
  </si>
  <si>
    <t>&lt;Node id="52" score="137.19999999999999" recordCount="1"&gt;</t>
  </si>
  <si>
    <t>&lt;Node id="26" score="285.02188679245285" recordCount="53" defaultChild="54"&gt;</t>
  </si>
  <si>
    <t>&lt;SimplePredicate field="COUPON" operator="greaterOrEqual" value="0.1544117647058825"/&gt;</t>
  </si>
  <si>
    <t>&lt;Node id="53" score="276.17102040816326" recordCount="49" defaultChild="94"&gt;</t>
  </si>
  <si>
    <t>&lt;SimplePredicate field="DISTANCE" operator="lessThan" value="0.95115929333881122"/&gt;</t>
  </si>
  <si>
    <t>&lt;Node id="93" score="220.29444444444445" recordCount="9"&gt;</t>
  </si>
  <si>
    <t>&lt;Node id="94" score="288.74324999999993" recordCount="40"&gt;</t>
  </si>
  <si>
    <t>&lt;Node id="54" score="393.44499999999999" recordCount="4" defaultChild="96"&gt;</t>
  </si>
  <si>
    <t>&lt;SimplePredicate field="DISTANCE" operator="greaterOrEqual" value="0.95115929333881122"/&gt;</t>
  </si>
  <si>
    <t>&lt;Node id="95" score="402.01999999999998" recordCount="3"&gt;</t>
  </si>
  <si>
    <t>&lt;Node id="96" score="367.72000000000003" recordCount="1"&gt;</t>
  </si>
  <si>
    <t>&lt;Node id="6" score="151.14600000000002" recordCount="25" defaultChild="14"&gt;</t>
  </si>
  <si>
    <t>&lt;Node id="13" score="134.23526315789474" recordCount="19" defaultChild="28"&gt;</t>
  </si>
  <si>
    <t>&lt;SimplePredicate field="DISTANCE" operator="lessThan" value="0.77964899496903106"/&gt;</t>
  </si>
  <si>
    <t>&lt;Node id="27" score="128.74588235294118" recordCount="17" defaultChild="56"&gt;</t>
  </si>
  <si>
    <t>&lt;SimplePredicate field="E_INCOME" operator="lessThan" value="0.39437441701791692"/&gt;</t>
  </si>
  <si>
    <t>&lt;Node id="55" score="168.91999999999999" recordCount="1"&gt;</t>
  </si>
  <si>
    <t>&lt;SimplePredicate field="E_INCOME" operator="lessThan" value="0.14690447159155226"/&gt;</t>
  </si>
  <si>
    <t>&lt;Node id="56" score="126.23499999999999" recordCount="16" defaultChild="98"&gt;</t>
  </si>
  <si>
    <t>&lt;SimplePredicate field="E_INCOME" operator="greaterOrEqual" value="0.14690447159155226"/&gt;</t>
  </si>
  <si>
    <t>&lt;Node id="97" score="122.34153846153845" recordCount="13"&gt;</t>
  </si>
  <si>
    <t>&lt;Node id="98" score="143.10666666666668" recordCount="3"&gt;</t>
  </si>
  <si>
    <t>&lt;Node id="28" score="180.89499999999998" recordCount="2" defaultChild="58"&gt;</t>
  </si>
  <si>
    <t>&lt;SimplePredicate field="E_INCOME" operator="greaterOrEqual" value="0.39437441701791692"/&gt;</t>
  </si>
  <si>
    <t>&lt;Node id="57" score="207.84" recordCount="1"&gt;</t>
  </si>
  <si>
    <t>&lt;SimplePredicate field="DISTANCE" operator="lessThan" value="0.39883799350392624"/&gt;</t>
  </si>
  <si>
    <t>&lt;Node id="58" score="153.94999999999999" recordCount="1"&gt;</t>
  </si>
  <si>
    <t>&lt;SimplePredicate field="DISTANCE" operator="greaterOrEqual" value="0.39883799350392624"/&gt;</t>
  </si>
  <si>
    <t>&lt;Node id="14" score="204.69666666666663" recordCount="6" defaultChild="30"&gt;</t>
  </si>
  <si>
    <t>&lt;SimplePredicate field="DISTANCE" operator="greaterOrEqual" value="0.77964899496903106"/&gt;</t>
  </si>
  <si>
    <t>&lt;Node id="29" score="258.43000000000001" recordCount="1"&gt;</t>
  </si>
  <si>
    <t>&lt;SimplePredicate field="DISTANCE" operator="lessThan" value="0.81879597832574935"/&gt;</t>
  </si>
  <si>
    <t>&lt;Node id="30" score="193.94999999999999" recordCount="5" defaultChild="60"&gt;</t>
  </si>
  <si>
    <t>&lt;SimplePredicate field="DISTANCE" operator="greaterOrEqual" value="0.81879597832574935"/&gt;</t>
  </si>
  <si>
    <t>&lt;Node id="59" score="169.41" recordCount="1"&gt;</t>
  </si>
  <si>
    <t>&lt;Node id="60" score="200.08500000000001" recordCount="4"&gt;</t>
  </si>
  <si>
    <t>&lt;Node id="0" score="162.91065830721001" recordCount="319" defaultChild="2"&gt;</t>
  </si>
  <si>
    <t>&lt;Node id="1" score="136.70776371308006" recordCount="237" defaultChild="4"&gt;</t>
  </si>
  <si>
    <t>&lt;SimplePredicate field="DISTANCE" operator="lessThan" value="0.49224812210758045"/&gt;</t>
  </si>
  <si>
    <t>&lt;Node id="3" score="90.222857142857137" recordCount="84" defaultChild="8"&gt;</t>
  </si>
  <si>
    <t>&lt;Node id="7" score="69.250204081632646" recordCount="49" defaultChild="16"&gt;</t>
  </si>
  <si>
    <t>&lt;Node id="15" score="60.583793103448272" recordCount="29" defaultChild="32"&gt;</t>
  </si>
  <si>
    <t>&lt;Node id="31" score="72.916666666666657" recordCount="6" defaultChild="64"&gt;</t>
  </si>
  <si>
    <t>&lt;SimplePredicate field="HI" operator="lessThan" value="0.25436330045218758"/&gt;</t>
  </si>
  <si>
    <t>&lt;Node id="63" score="49.020000000000003" recordCount="1"&gt;</t>
  </si>
  <si>
    <t>&lt;SimplePredicate field="E_INCOME" operator="lessThan" value="0.17971678216933948"/&gt;</t>
  </si>
  <si>
    <t>&lt;Node id="64" score="77.695999999999998" recordCount="5"&gt;</t>
  </si>
  <si>
    <t>&lt;SimplePredicate field="E_INCOME" operator="greaterOrEqual" value="0.17971678216933948"/&gt;</t>
  </si>
  <si>
    <t>&lt;Node id="32" score="57.366521739130427" recordCount="23" defaultChild="66"&gt;</t>
  </si>
  <si>
    <t>&lt;SimplePredicate field="HI" operator="greaterOrEqual" value="0.25436330045218758"/&gt;</t>
  </si>
  <si>
    <t>&lt;Node id="65" score="60.476153846153849" recordCount="13"&gt;</t>
  </si>
  <si>
    <t>&lt;Node id="66" score="53.323999999999998" recordCount="10"&gt;</t>
  </si>
  <si>
    <t>&lt;Node id="16" score="81.816500000000019" recordCount="20" defaultChild="34"&gt;</t>
  </si>
  <si>
    <t>&lt;Node id="33" score="166.25" recordCount="1"&gt;</t>
  </si>
  <si>
    <t>&lt;SimplePredicate field="DISTANCE" operator="lessThan" value="0.13895628716056463"/&gt;</t>
  </si>
  <si>
    <t>&lt;Node id="34" score="77.372631578947392" recordCount="19" defaultChild="68"&gt;</t>
  </si>
  <si>
    <t>&lt;SimplePredicate field="DISTANCE" operator="greaterOrEqual" value="0.13895628716056463"/&gt;</t>
  </si>
  <si>
    <t>&lt;Node id="67" score="92.823333333333323" recordCount="6"&gt;</t>
  </si>
  <si>
    <t>&lt;SimplePredicate field="HI" operator="lessThan" value="0.30665259939345851"/&gt;</t>
  </si>
  <si>
    <t>&lt;Node id="68" score="70.241538461538468" recordCount="13"&gt;</t>
  </si>
  <si>
    <t>&lt;SimplePredicate field="HI" operator="greaterOrEqual" value="0.30665259939345851"/&gt;</t>
  </si>
  <si>
    <t>&lt;Node id="8" score="119.58457142857144" recordCount="35" defaultChild="18"&gt;</t>
  </si>
  <si>
    <t>&lt;Node id="17" score="112.63481481481483" recordCount="27" defaultChild="36"&gt;</t>
  </si>
  <si>
    <t>&lt;SimplePredicate field="DISTANCE" operator="lessThan" value="0.39031092782226484"/&gt;</t>
  </si>
  <si>
    <t>&lt;Node id="35" score="100.47727272727273" recordCount="11" defaultChild="70"&gt;</t>
  </si>
  <si>
    <t>&lt;SimplePredicate field="S_POP" operator="lessThan" value="0.26151531842720005"/&gt;</t>
  </si>
  <si>
    <t>&lt;Node id="69" score="109.53333333333332" recordCount="6"&gt;</t>
  </si>
  <si>
    <t>&lt;SimplePredicate field="PAX" operator="lessThan" value="0.072955917858303979"/&gt;</t>
  </si>
  <si>
    <t>&lt;Node id="70" score="89.609999999999985" recordCount="5"&gt;</t>
  </si>
  <si>
    <t>&lt;SimplePredicate field="PAX" operator="greaterOrEqual" value="0.072955917858303979"/&gt;</t>
  </si>
  <si>
    <t>&lt;Node id="36" score="120.99312500000001" recordCount="16" defaultChild="72"&gt;</t>
  </si>
  <si>
    <t>&lt;SimplePredicate field="S_POP" operator="greaterOrEqual" value="0.26151531842720005"/&gt;</t>
  </si>
  <si>
    <t>&lt;Node id="71" score="129.506" recordCount="10"&gt;</t>
  </si>
  <si>
    <t>&lt;SimplePredicate field="E_INCOME" operator="lessThan" value="0.35459888327934741"/&gt;</t>
  </si>
  <si>
    <t>&lt;Node id="72" score="106.80500000000001" recordCount="6"&gt;</t>
  </si>
  <si>
    <t>&lt;SimplePredicate field="E_INCOME" operator="greaterOrEqual" value="0.35459888327934741"/&gt;</t>
  </si>
  <si>
    <t>&lt;Node id="18" score="143.03999999999999" recordCount="8" defaultChild="38"&gt;</t>
  </si>
  <si>
    <t>&lt;SimplePredicate field="DISTANCE" operator="greaterOrEqual" value="0.39031092782226484"/&gt;</t>
  </si>
  <si>
    <t>&lt;Node id="37" score="185.65000000000001" recordCount="1"&gt;</t>
  </si>
  <si>
    <t>&lt;SimplePredicate field="E_INCOME" operator="lessThan" value="0.11759882015948277"/&gt;</t>
  </si>
  <si>
    <t>&lt;Node id="38" score="136.95285714285714" recordCount="7" defaultChild="74"&gt;</t>
  </si>
  <si>
    <t>&lt;SimplePredicate field="E_INCOME" operator="greaterOrEqual" value="0.11759882015948277"/&gt;</t>
  </si>
  <si>
    <t>&lt;Node id="73" score="112.98999999999999" recordCount="1"&gt;</t>
  </si>
  <si>
    <t>&lt;SimplePredicate field="E_POP" operator="lessThan" value="0.13495257580482528"/&gt;</t>
  </si>
  <si>
    <t>&lt;Node id="74" score="140.94666666666669" recordCount="6"&gt;</t>
  </si>
  <si>
    <t>&lt;SimplePredicate field="E_POP" operator="greaterOrEqual" value="0.13495257580482528"/&gt;</t>
  </si>
  <si>
    <t>&lt;Node id="4" score="162.2288888888888" recordCount="153" defaultChild="10"&gt;</t>
  </si>
  <si>
    <t>&lt;Node id="9" score="152.22030534351137" recordCount="131" defaultChild="20"&gt;</t>
  </si>
  <si>
    <t>&lt;Node id="19" score="127.50596491228065" recordCount="57" defaultChild="40"&gt;</t>
  </si>
  <si>
    <t>&lt;SimplePredicate field="DISTANCE" operator="lessThan" value="0.22945946155456154"/&gt;</t>
  </si>
  <si>
    <t>&lt;Node id="39" score="135.22673469387746" recordCount="49" defaultChild="76"&gt;</t>
  </si>
  <si>
    <t>&lt;Node id="75" score="170.04714285714286" recordCount="7"&gt;</t>
  </si>
  <si>
    <t>&lt;Node id="76" score="129.42333333333329" recordCount="42"&gt;</t>
  </si>
  <si>
    <t>&lt;Node id="40" score="80.216250000000002" recordCount="8" defaultChild="78"&gt;</t>
  </si>
  <si>
    <t>&lt;Node id="77" score="57.619999999999997" recordCount="4"&gt;</t>
  </si>
  <si>
    <t>&lt;SimplePredicate field="E_POP" operator="lessThan" value="0.069344538860772187"/&gt;</t>
  </si>
  <si>
    <t>&lt;Node id="78" score="102.8125" recordCount="4"&gt;</t>
  </si>
  <si>
    <t>&lt;SimplePredicate field="E_POP" operator="greaterOrEqual" value="0.069344538860772187"/&gt;</t>
  </si>
  <si>
    <t>&lt;Node id="20" score="171.25702702702702" recordCount="74" defaultChild="42"&gt;</t>
  </si>
  <si>
    <t>&lt;SimplePredicate field="DISTANCE" operator="greaterOrEqual" value="0.22945946155456154"/&gt;</t>
  </si>
  <si>
    <t>&lt;Node id="41" score="144.81139534883727" recordCount="43" defaultChild="80"&gt;</t>
  </si>
  <si>
    <t>&lt;Node id="79" score="122.2178947368421" recordCount="19"&gt;</t>
  </si>
  <si>
    <t>&lt;SimplePredicate field="HI" operator="lessThan" value="0.19064577460796961"/&gt;</t>
  </si>
  <si>
    <t>&lt;Node id="80" score="162.69791666666669" recordCount="24"&gt;</t>
  </si>
  <si>
    <t>&lt;SimplePredicate field="HI" operator="greaterOrEqual" value="0.19064577460796961"/&gt;</t>
  </si>
  <si>
    <t>&lt;Node id="42" score="207.93967741935484" recordCount="31" defaultChild="82"&gt;</t>
  </si>
  <si>
    <t>&lt;Node id="81" score="217.11000000000001" recordCount="27"&gt;</t>
  </si>
  <si>
    <t>&lt;SimplePredicate field="PAX" operator="lessThan" value="0.37366505804683681"/&gt;</t>
  </si>
  <si>
    <t>&lt;Node id="82" score="146.04000000000002" recordCount="4"&gt;</t>
  </si>
  <si>
    <t>&lt;SimplePredicate field="PAX" operator="greaterOrEqual" value="0.37366505804683681"/&gt;</t>
  </si>
  <si>
    <t>&lt;Node id="10" score="221.82545454545459" recordCount="22" defaultChild="22"&gt;</t>
  </si>
  <si>
    <t>&lt;Node id="21" score="117.455" recordCount="4" defaultChild="44"&gt;</t>
  </si>
  <si>
    <t>&lt;Node id="43" score="138.56" recordCount="1"&gt;</t>
  </si>
  <si>
    <t>&lt;SimplePredicate field="GATE_Constrained" operator="lessThan" value="0.49999999999999994"/&gt;</t>
  </si>
  <si>
    <t>&lt;Node id="44" score="110.42" recordCount="3"&gt;</t>
  </si>
  <si>
    <t>&lt;SimplePredicate field="GATE_Constrained" operator="greaterOrEqual" value="0.49999999999999994"/&gt;</t>
  </si>
  <si>
    <t>&lt;Node id="22" score="245.01888888888891" recordCount="18" defaultChild="46"&gt;</t>
  </si>
  <si>
    <t>&lt;Node id="45" score="273.67624999999998" recordCount="8" defaultChild="84"&gt;</t>
  </si>
  <si>
    <t>&lt;SimplePredicate field="PAX" operator="lessThan" value="0.10207465630459123"/&gt;</t>
  </si>
  <si>
    <t>&lt;Node id="83" score="295.45999999999998" recordCount="3"&gt;</t>
  </si>
  <si>
    <t>&lt;Node id="84" score="260.60600000000005" recordCount="5"&gt;</t>
  </si>
  <si>
    <t>&lt;Node id="46" score="222.09299999999999" recordCount="10" defaultChild="86"&gt;</t>
  </si>
  <si>
    <t>&lt;SimplePredicate field="PAX" operator="greaterOrEqual" value="0.10207465630459123"/&gt;</t>
  </si>
  <si>
    <t>&lt;Node id="85" score="205.95999999999998" recordCount="5"&gt;</t>
  </si>
  <si>
    <t>&lt;Node id="86" score="238.22599999999997" recordCount="5"&gt;</t>
  </si>
  <si>
    <t>&lt;Node id="2" score="238.64341463414635" recordCount="82" defaultChild="6"&gt;</t>
  </si>
  <si>
    <t>&lt;SimplePredicate field="DISTANCE" operator="greaterOrEqual" value="0.49224812210758045"/&gt;</t>
  </si>
  <si>
    <t>&lt;Node id="5" score="165.60679999999999" recordCount="25" defaultChild="12"&gt;</t>
  </si>
  <si>
    <t>&lt;SimplePredicate field="E_INCOME" operator="lessThan" value="0.35522507241251122"/&gt;</t>
  </si>
  <si>
    <t>&lt;Node id="11" score="149.15400000000005" recordCount="20" defaultChild="24"&gt;</t>
  </si>
  <si>
    <t>&lt;Node id="23" score="163.8758333333333" recordCount="12" defaultChild="48"&gt;</t>
  </si>
  <si>
    <t>&lt;Node id="47" score="150.24500000000003" recordCount="8" defaultChild="88"&gt;</t>
  </si>
  <si>
    <t>&lt;SimplePredicate field="DISTANCE" operator="lessThan" value="0.59806125533910581"/&gt;</t>
  </si>
  <si>
    <t>&lt;Node id="87" score="138.08000000000001" recordCount="2"&gt;</t>
  </si>
  <si>
    <t>&lt;Node id="88" score="154.30000000000001" recordCount="6"&gt;</t>
  </si>
  <si>
    <t>&lt;Node id="48" score="191.13749999999999" recordCount="4" defaultChild="90"&gt;</t>
  </si>
  <si>
    <t>&lt;SimplePredicate field="DISTANCE" operator="greaterOrEqual" value="0.59806125533910581"/&gt;</t>
  </si>
  <si>
    <t>&lt;Node id="89" score="179.22999999999999" recordCount="1"&gt;</t>
  </si>
  <si>
    <t>&lt;SimplePredicate field="S_INCOME" operator="lessThan" value="0.35561565734538481"/&gt;</t>
  </si>
  <si>
    <t>&lt;Node id="90" score="195.10666666666665" recordCount="3"&gt;</t>
  </si>
  <si>
    <t>&lt;SimplePredicate field="S_INCOME" operator="greaterOrEqual" value="0.35561565734538481"/&gt;</t>
  </si>
  <si>
    <t>&lt;Node id="24" score="127.07125000000001" recordCount="8" defaultChild="50"&gt;</t>
  </si>
  <si>
    <t>&lt;Node id="49" score="121.82714285714287" recordCount="7" defaultChild="92"&gt;</t>
  </si>
  <si>
    <t>&lt;Node id="91" score="115.42250000000001" recordCount="4"&gt;</t>
  </si>
  <si>
    <t>&lt;SimplePredicate field="S_INCOME" operator="lessThan" value="0.42961067334210395"/&gt;</t>
  </si>
  <si>
    <t>&lt;Node id="92" score="130.36666666666667" recordCount="3"&gt;</t>
  </si>
  <si>
    <t>&lt;SimplePredicate field="S_INCOME" operator="greaterOrEqual" value="0.42961067334210395"/&gt;</t>
  </si>
  <si>
    <t>&lt;Node id="50" score="163.78" recordCount="1"&gt;</t>
  </si>
  <si>
    <t>&lt;Node id="12" score="231.41799999999998" recordCount="5" defaultChild="26"&gt;</t>
  </si>
  <si>
    <t>&lt;Node id="25" score="200.66500000000002" recordCount="2" defaultChild="52"&gt;</t>
  </si>
  <si>
    <t>&lt;SimplePredicate field="COUPON" operator="lessThan" value="0.5"/&gt;</t>
  </si>
  <si>
    <t>&lt;Node id="51" score="207.83000000000001" recordCount="1"&gt;</t>
  </si>
  <si>
    <t>&lt;SimplePredicate field="S_INCOME" operator="lessThan" value="0.42616175310496873"/&gt;</t>
  </si>
  <si>
    <t>&lt;Node id="52" score="193.5" recordCount="1"&gt;</t>
  </si>
  <si>
    <t>&lt;SimplePredicate field="S_INCOME" operator="greaterOrEqual" value="0.42616175310496873"/&gt;</t>
  </si>
  <si>
    <t>&lt;Node id="26" score="251.91999999999999" recordCount="3" defaultChild="54"&gt;</t>
  </si>
  <si>
    <t>&lt;SimplePredicate field="COUPON" operator="greaterOrEqual" value="0.5"/&gt;</t>
  </si>
  <si>
    <t>&lt;Node id="53" score="265.77499999999998" recordCount="2" defaultChild="94"&gt;</t>
  </si>
  <si>
    <t>&lt;Node id="93" score="273.12" recordCount="1"&gt;</t>
  </si>
  <si>
    <t>&lt;Node id="94" score="258.43000000000001" recordCount="1"&gt;</t>
  </si>
  <si>
    <t>&lt;Node id="54" score="224.21000000000001" recordCount="1"&gt;</t>
  </si>
  <si>
    <t>&lt;Node id="6" score="270.67701754385973" recordCount="57" defaultChild="14"&gt;</t>
  </si>
  <si>
    <t>&lt;SimplePredicate field="E_INCOME" operator="greaterOrEqual" value="0.35522507241251122"/&gt;</t>
  </si>
  <si>
    <t>&lt;Node id="13" score="191.0972727272727" recordCount="11" defaultChild="28"&gt;</t>
  </si>
  <si>
    <t>&lt;SimplePredicate field="S_POP" operator="lessThan" value="0.15633074453314716"/&gt;</t>
  </si>
  <si>
    <t>&lt;Node id="27" score="199.80111111111108" recordCount="9" defaultChild="56"&gt;</t>
  </si>
  <si>
    <t>&lt;SimplePredicate field="S_POP" operator="lessThan" value="0.12054955869643687"/&gt;</t>
  </si>
  <si>
    <t>&lt;Node id="55" score="206.92249999999999" recordCount="8" defaultChild="96"&gt;</t>
  </si>
  <si>
    <t>&lt;SimplePredicate field="S_INCOME" operator="lessThan" value="0.54884925208596957"/&gt;</t>
  </si>
  <si>
    <t>&lt;Node id="95" score="207.85285714285712" recordCount="7"&gt;</t>
  </si>
  <si>
    <t>&lt;SimplePredicate field="E_INCOME" operator="lessThan" value="0.75566049928814805"/&gt;</t>
  </si>
  <si>
    <t>&lt;Node id="96" score="200.41" recordCount="1"&gt;</t>
  </si>
  <si>
    <t>&lt;SimplePredicate field="E_INCOME" operator="greaterOrEqual" value="0.75566049928814805"/&gt;</t>
  </si>
  <si>
    <t>&lt;SimplePredicate field="S_INCOME" operator="greaterOrEqual" value="0.54884925208596957"/&gt;</t>
  </si>
  <si>
    <t>&lt;Node id="28" score="151.93000000000001" recordCount="2" defaultChild="58"&gt;</t>
  </si>
  <si>
    <t>&lt;SimplePredicate field="S_POP" operator="greaterOrEqual" value="0.12054955869643687"/&gt;</t>
  </si>
  <si>
    <t>&lt;Node id="57" score="146.36000000000001" recordCount="1"&gt;</t>
  </si>
  <si>
    <t>&lt;Node id="58" score="157.5" recordCount="1"&gt;</t>
  </si>
  <si>
    <t>&lt;Node id="14" score="289.70695652173919" recordCount="46" defaultChild="30"&gt;</t>
  </si>
  <si>
    <t>&lt;SimplePredicate field="S_POP" operator="greaterOrEqual" value="0.15633074453314716"/&gt;</t>
  </si>
  <si>
    <t>&lt;Node id="29" score="263.05421052631579" recordCount="19" defaultChild="60"&gt;</t>
  </si>
  <si>
    <t>&lt;Node id="59" score="239.50444444444443" recordCount="9" defaultChild="98"&gt;</t>
  </si>
  <si>
    <t>&lt;SimplePredicate field="S_INCOME" operator="lessThan" value="0.59412416865345363"/&gt;</t>
  </si>
  <si>
    <t>&lt;Node id="97" score="229.69714285714284" recordCount="7"&gt;</t>
  </si>
  <si>
    <t>&lt;SimplePredicate field="COUPON" operator="lessThan" value="0.8161764705882355"/&gt;</t>
  </si>
  <si>
    <t>&lt;Node id="98" score="273.82999999999998" recordCount="2"&gt;</t>
  </si>
  <si>
    <t>&lt;SimplePredicate field="COUPON" operator="greaterOrEqual" value="0.8161764705882355"/&gt;</t>
  </si>
  <si>
    <t>&lt;Node id="60" score="284.24900000000002" recordCount="10"&gt;</t>
  </si>
  <si>
    <t>&lt;SimplePredicate field="S_INCOME" operator="greaterOrEqual" value="0.59412416865345363"/&gt;</t>
  </si>
  <si>
    <t>&lt;Node id="30" score="308.46259259259256" recordCount="27" defaultChild="62"&gt;</t>
  </si>
  <si>
    <t>&lt;Node id="61" score="302.08279999999996" recordCount="25"&gt;</t>
  </si>
  <si>
    <t>&lt;Node id="62" score="388.20999999999998" recordCount="2"&gt;</t>
  </si>
  <si>
    <t>&lt;Node id="0" score="160.59366771159884" recordCount="319" defaultChild="2"&gt;</t>
  </si>
  <si>
    <t>&lt;Node id="1" score="135.01231759656642" recordCount="233" defaultChild="4"&gt;</t>
  </si>
  <si>
    <t>&lt;SimplePredicate field="DISTANCE" operator="lessThan" value="0.43178347454670885"/&gt;</t>
  </si>
  <si>
    <t>&lt;Node id="3" score="89.036746987951815" recordCount="83" defaultChild="8"&gt;</t>
  </si>
  <si>
    <t>&lt;Node id="7" score="71.882692307692338" recordCount="52" defaultChild="16"&gt;</t>
  </si>
  <si>
    <t>&lt;SimplePredicate field="DISTANCE" operator="lessThan" value="0.23197882186959784"/&gt;</t>
  </si>
  <si>
    <t>&lt;Node id="15" score="65.768000000000001" recordCount="35" defaultChild="32"&gt;</t>
  </si>
  <si>
    <t>&lt;SimplePredicate field="DISTANCE" operator="lessThan" value="0.16240571778513341"/&gt;</t>
  </si>
  <si>
    <t>&lt;Node id="31" score="57.985882352941175" recordCount="17" defaultChild="62"&gt;</t>
  </si>
  <si>
    <t>&lt;Node id="61" score="67.194000000000003" recordCount="5"&gt;</t>
  </si>
  <si>
    <t>&lt;SimplePredicate field="S_INCOME" operator="lessThan" value="0.3431681906713604"/&gt;</t>
  </si>
  <si>
    <t>&lt;Node id="62" score="54.149166666666673" recordCount="12"&gt;</t>
  </si>
  <si>
    <t>&lt;SimplePredicate field="S_INCOME" operator="greaterOrEqual" value="0.3431681906713604"/&gt;</t>
  </si>
  <si>
    <t>&lt;Node id="32" score="73.117777777777775" recordCount="18" defaultChild="64"&gt;</t>
  </si>
  <si>
    <t>&lt;Node id="63" score="60.212499999999999" recordCount="4"&gt;</t>
  </si>
  <si>
    <t>&lt;SimplePredicate field="E_POP" operator="lessThan" value="0.099918429673681752"/&gt;</t>
  </si>
  <si>
    <t>&lt;Node id="64" score="76.804999999999993" recordCount="14"&gt;</t>
  </si>
  <si>
    <t>&lt;SimplePredicate field="E_POP" operator="greaterOrEqual" value="0.099918429673681752"/&gt;</t>
  </si>
  <si>
    <t>&lt;Node id="16" score="84.471764705882336" recordCount="17" defaultChild="34"&gt;</t>
  </si>
  <si>
    <t>&lt;SimplePredicate field="DISTANCE" operator="greaterOrEqual" value="0.16240571778513341"/&gt;</t>
  </si>
  <si>
    <t>&lt;Node id="33" score="95.996249999999989" recordCount="8" defaultChild="66"&gt;</t>
  </si>
  <si>
    <t>&lt;SimplePredicate field="HI" operator="lessThan" value="0.3369414867095849"/&gt;</t>
  </si>
  <si>
    <t>&lt;Node id="65" score="87.781666666666652" recordCount="6"&gt;</t>
  </si>
  <si>
    <t>&lt;SimplePredicate field="HI" operator="lessThan" value="0.18843603870984349"/&gt;</t>
  </si>
  <si>
    <t>&lt;Node id="66" score="120.64" recordCount="2"&gt;</t>
  </si>
  <si>
    <t>&lt;SimplePredicate field="HI" operator="greaterOrEqual" value="0.18843603870984349"/&gt;</t>
  </si>
  <si>
    <t>&lt;Node id="34" score="74.227777777777774" recordCount="9" defaultChild="68"&gt;</t>
  </si>
  <si>
    <t>&lt;SimplePredicate field="HI" operator="greaterOrEqual" value="0.3369414867095849"/&gt;</t>
  </si>
  <si>
    <t>&lt;Node id="67" score="63.060000000000002" recordCount="2"&gt;</t>
  </si>
  <si>
    <t>&lt;Node id="68" score="77.41857142857144" recordCount="7"&gt;</t>
  </si>
  <si>
    <t>&lt;Node id="8" score="117.81129032258063" recordCount="31" defaultChild="18"&gt;</t>
  </si>
  <si>
    <t>&lt;SimplePredicate field="DISTANCE" operator="greaterOrEqual" value="0.23197882186959784"/&gt;</t>
  </si>
  <si>
    <t>&lt;Node id="17" score="112.72034482758619" recordCount="29" defaultChild="36"&gt;</t>
  </si>
  <si>
    <t>&lt;SimplePredicate field="HI" operator="lessThan" value="0.51950047598096372"/&gt;</t>
  </si>
  <si>
    <t>&lt;Node id="35" score="105.82380952380952" recordCount="21" defaultChild="70"&gt;</t>
  </si>
  <si>
    <t>&lt;SimplePredicate field="S_POP" operator="lessThan" value="0.35805736596341164"/&gt;</t>
  </si>
  <si>
    <t>&lt;Node id="69" score="109.95055555555557" recordCount="18"&gt;</t>
  </si>
  <si>
    <t>&lt;SimplePredicate field="DISTANCE" operator="lessThan" value="0.35794683762141372"/&gt;</t>
  </si>
  <si>
    <t>&lt;Node id="70" score="81.063333333333333" recordCount="3"&gt;</t>
  </si>
  <si>
    <t>&lt;SimplePredicate field="DISTANCE" operator="greaterOrEqual" value="0.35794683762141372"/&gt;</t>
  </si>
  <si>
    <t>&lt;Node id="36" score="130.82374999999999" recordCount="8" defaultChild="72"&gt;</t>
  </si>
  <si>
    <t>&lt;SimplePredicate field="S_POP" operator="greaterOrEqual" value="0.35805736596341164"/&gt;</t>
  </si>
  <si>
    <t>&lt;Node id="71" score="115.88333333333333" recordCount="3"&gt;</t>
  </si>
  <si>
    <t>&lt;Node id="72" score="139.78799999999995" recordCount="5"&gt;</t>
  </si>
  <si>
    <t>&lt;Node id="18" score="191.63" recordCount="2"&gt;</t>
  </si>
  <si>
    <t>&lt;SimplePredicate field="HI" operator="greaterOrEqual" value="0.51950047598096372"/&gt;</t>
  </si>
  <si>
    <t>&lt;Node id="4" score="160.45213333333328" recordCount="150" defaultChild="10"&gt;</t>
  </si>
  <si>
    <t>&lt;Node id="9" score="131.27302631578945" recordCount="76" defaultChild="20"&gt;</t>
  </si>
  <si>
    <t>&lt;SimplePredicate field="COUPON" operator="lessThan" value="0.18382352941176489"/&gt;</t>
  </si>
  <si>
    <t>&lt;Node id="19" score="116.86095238095236" recordCount="42" defaultChild="38"&gt;</t>
  </si>
  <si>
    <t>&lt;Node id="37" score="79.161999999999992" recordCount="5" defaultChild="74"&gt;</t>
  </si>
  <si>
    <t>&lt;SimplePredicate field="S_INCOME" operator="lessThan" value="0.37307973527342403"/&gt;</t>
  </si>
  <si>
    <t>&lt;Node id="73" score="96.530000000000001" recordCount="1"&gt;</t>
  </si>
  <si>
    <t>&lt;Node id="74" score="74.819999999999993" recordCount="4"&gt;</t>
  </si>
  <si>
    <t>&lt;Node id="38" score="121.95540540540539" recordCount="37" defaultChild="76"&gt;</t>
  </si>
  <si>
    <t>&lt;SimplePredicate field="S_INCOME" operator="greaterOrEqual" value="0.37307973527342403"/&gt;</t>
  </si>
  <si>
    <t>&lt;Node id="75" score="180.56" recordCount="1"&gt;</t>
  </si>
  <si>
    <t>&lt;SimplePredicate field="S_INCOME" operator="lessThan" value="0.44478592238549891"/&gt;</t>
  </si>
  <si>
    <t>&lt;Node id="76" score="120.32749999999997" recordCount="36"&gt;</t>
  </si>
  <si>
    <t>&lt;SimplePredicate field="S_INCOME" operator="greaterOrEqual" value="0.44478592238549891"/&gt;</t>
  </si>
  <si>
    <t>&lt;Node id="20" score="149.07617647058828" recordCount="34" defaultChild="40"&gt;</t>
  </si>
  <si>
    <t>&lt;Node id="39" score="213.27499999999998" recordCount="2" defaultChild="78"&gt;</t>
  </si>
  <si>
    <t>&lt;SimplePredicate field="PAX" operator="lessThan" value="0.055982798932907397"/&gt;</t>
  </si>
  <si>
    <t>&lt;Node id="77" score="219.38" recordCount="1"&gt;</t>
  </si>
  <si>
    <t>&lt;SimplePredicate field="E_POP" operator="lessThan" value="0.18065537896427275"/&gt;</t>
  </si>
  <si>
    <t>&lt;Node id="78" score="207.16999999999999" recordCount="1"&gt;</t>
  </si>
  <si>
    <t>&lt;SimplePredicate field="E_POP" operator="greaterOrEqual" value="0.18065537896427275"/&gt;</t>
  </si>
  <si>
    <t>&lt;Node id="40" score="145.06375000000003" recordCount="32" defaultChild="80"&gt;</t>
  </si>
  <si>
    <t>&lt;SimplePredicate field="PAX" operator="greaterOrEqual" value="0.055982798932907397"/&gt;</t>
  </si>
  <si>
    <t>&lt;Node id="79" score="141.00400000000002" recordCount="30"&gt;</t>
  </si>
  <si>
    <t>&lt;SimplePredicate field="HI" operator="lessThan" value="0.79482640996288334"/&gt;</t>
  </si>
  <si>
    <t>&lt;Node id="80" score="205.96000000000001" recordCount="2"&gt;</t>
  </si>
  <si>
    <t>&lt;SimplePredicate field="HI" operator="greaterOrEqual" value="0.79482640996288334"/&gt;</t>
  </si>
  <si>
    <t>&lt;Node id="10" score="190.41986486486485" recordCount="74" defaultChild="22"&gt;</t>
  </si>
  <si>
    <t>&lt;SimplePredicate field="COUPON" operator="greaterOrEqual" value="0.18382352941176489"/&gt;</t>
  </si>
  <si>
    <t>&lt;Node id="21" score="216.02903846153842" recordCount="52" defaultChild="42"&gt;</t>
  </si>
  <si>
    <t>&lt;Node id="41" score="142.25874999999999" recordCount="8" defaultChild="82"&gt;</t>
  </si>
  <si>
    <t>&lt;SimplePredicate field="E_POP" operator="lessThan" value="0.106960935128718"/&gt;</t>
  </si>
  <si>
    <t>&lt;Node id="81" score="191.065" recordCount="2"&gt;</t>
  </si>
  <si>
    <t>&lt;Node id="82" score="125.99000000000001" recordCount="6"&gt;</t>
  </si>
  <si>
    <t>&lt;Node id="42" score="229.44181818181815" recordCount="44" defaultChild="84"&gt;</t>
  </si>
  <si>
    <t>&lt;SimplePredicate field="E_POP" operator="greaterOrEqual" value="0.106960935128718"/&gt;</t>
  </si>
  <si>
    <t>&lt;Node id="83" score="213.74241379310348" recordCount="29"&gt;</t>
  </si>
  <si>
    <t>&lt;SimplePredicate field="HI" operator="lessThan" value="0.62700821443550714"/&gt;</t>
  </si>
  <si>
    <t>&lt;Node id="84" score="259.79399999999998" recordCount="15"&gt;</t>
  </si>
  <si>
    <t>&lt;SimplePredicate field="HI" operator="greaterOrEqual" value="0.62700821443550714"/&gt;</t>
  </si>
  <si>
    <t>&lt;Node id="22" score="129.8890909090909" recordCount="22" defaultChild="44"&gt;</t>
  </si>
  <si>
    <t>&lt;Node id="43" score="207.84" recordCount="1"&gt;</t>
  </si>
  <si>
    <t>&lt;Node id="44" score="126.17714285714285" recordCount="21" defaultChild="86"&gt;</t>
  </si>
  <si>
    <t>&lt;Node id="85" score="112.60076923076925" recordCount="13"&gt;</t>
  </si>
  <si>
    <t>&lt;SimplePredicate field="E_POP" operator="lessThan" value="0.19723448361373372"/&gt;</t>
  </si>
  <si>
    <t>&lt;Node id="86" score="148.23874999999998" recordCount="8"&gt;</t>
  </si>
  <si>
    <t>&lt;SimplePredicate field="E_POP" operator="greaterOrEqual" value="0.19723448361373372"/&gt;</t>
  </si>
  <si>
    <t>&lt;Node id="2" score="229.90127906976741" recordCount="86" defaultChild="6"&gt;</t>
  </si>
  <si>
    <t>&lt;SimplePredicate field="DISTANCE" operator="greaterOrEqual" value="0.43178347454670885"/&gt;</t>
  </si>
  <si>
    <t>&lt;Node id="5" score="158.56142857142856" recordCount="21" defaultChild="12"&gt;</t>
  </si>
  <si>
    <t>&lt;SimplePredicate field="S_POP" operator="lessThan" value="0.14349427825081884"/&gt;</t>
  </si>
  <si>
    <t>&lt;Node id="11" score="183.995" recordCount="12" defaultChild="24"&gt;</t>
  </si>
  <si>
    <t>&lt;SimplePredicate field="PAX" operator="lessThan" value="0.047158007027855192"/&gt;</t>
  </si>
  <si>
    <t>&lt;Node id="23" score="193.98666666666668" recordCount="9" defaultChild="46"&gt;</t>
  </si>
  <si>
    <t>&lt;Node id="45" score="172.15333333333334" recordCount="3" defaultChild="88"&gt;</t>
  </si>
  <si>
    <t>&lt;SimplePredicate field="S_POP" operator="lessThan" value="0.040670599333475145"/&gt;</t>
  </si>
  <si>
    <t>&lt;Node id="87" score="158" recordCount="1"&gt;</t>
  </si>
  <si>
    <t>&lt;SimplePredicate field="E_POP" operator="lessThan" value="0.6476705185716618"/&gt;</t>
  </si>
  <si>
    <t>&lt;Node id="88" score="179.22999999999999" recordCount="2"&gt;</t>
  </si>
  <si>
    <t>&lt;SimplePredicate field="E_POP" operator="greaterOrEqual" value="0.6476705185716618"/&gt;</t>
  </si>
  <si>
    <t>&lt;Node id="46" score="204.90333333333334" recordCount="6" defaultChild="90"&gt;</t>
  </si>
  <si>
    <t>&lt;SimplePredicate field="S_POP" operator="greaterOrEqual" value="0.040670599333475145"/&gt;</t>
  </si>
  <si>
    <t>&lt;Node id="89" score="207.14999999999998" recordCount="4"&gt;</t>
  </si>
  <si>
    <t>&lt;Node id="90" score="200.41" recordCount="2"&gt;</t>
  </si>
  <si>
    <t>&lt;Node id="24" score="154.02000000000001" recordCount="3" defaultChild="48"&gt;</t>
  </si>
  <si>
    <t>&lt;Node id="47" score="146.36000000000001" recordCount="1"&gt;</t>
  </si>
  <si>
    <t>&lt;SimplePredicate field="E_POP" operator="lessThan" value="0.47899356591567654"/&gt;</t>
  </si>
  <si>
    <t>&lt;Node id="48" score="157.84999999999999" recordCount="2" defaultChild="92"&gt;</t>
  </si>
  <si>
    <t>&lt;SimplePredicate field="E_POP" operator="greaterOrEqual" value="0.47899356591567654"/&gt;</t>
  </si>
  <si>
    <t>&lt;Node id="91" score="157.5" recordCount="1"&gt;</t>
  </si>
  <si>
    <t>&lt;SimplePredicate field="DISTANCE" operator="lessThan" value="0.7251920527747846"/&gt;</t>
  </si>
  <si>
    <t>&lt;Node id="92" score="158.19999999999999" recordCount="1"&gt;</t>
  </si>
  <si>
    <t>&lt;SimplePredicate field="DISTANCE" operator="greaterOrEqual" value="0.7251920527747846"/&gt;</t>
  </si>
  <si>
    <t>&lt;Node id="12" score="124.65000000000002" recordCount="9" defaultChild="26"&gt;</t>
  </si>
  <si>
    <t>&lt;SimplePredicate field="PAX" operator="greaterOrEqual" value="0.047158007027855192"/&gt;</t>
  </si>
  <si>
    <t>&lt;Node id="25" score="115.85142857142857" recordCount="7" defaultChild="50"&gt;</t>
  </si>
  <si>
    <t>&lt;Node id="49" score="115.15600000000002" recordCount="5" defaultChild="94"&gt;</t>
  </si>
  <si>
    <t>&lt;Node id="93" score="114.13" recordCount="2"&gt;</t>
  </si>
  <si>
    <t>&lt;SimplePredicate field="COUPON" operator="lessThan" value="0.57352941176470595"/&gt;</t>
  </si>
  <si>
    <t>&lt;Node id="94" score="115.83999999999999" recordCount="3"&gt;</t>
  </si>
  <si>
    <t>&lt;SimplePredicate field="COUPON" operator="greaterOrEqual" value="0.57352941176470595"/&gt;</t>
  </si>
  <si>
    <t>&lt;Node id="50" score="117.59" recordCount="2"&gt;</t>
  </si>
  <si>
    <t>&lt;Node id="26" score="155.44499999999999" recordCount="2" defaultChild="52"&gt;</t>
  </si>
  <si>
    <t>&lt;Node id="51" score="169.41" recordCount="1"&gt;</t>
  </si>
  <si>
    <t>&lt;Node id="52" score="141.47999999999999" recordCount="1"&gt;</t>
  </si>
  <si>
    <t>&lt;Node id="6" score="252.94953846153854" recordCount="65" defaultChild="14"&gt;</t>
  </si>
  <si>
    <t>&lt;SimplePredicate field="S_POP" operator="greaterOrEqual" value="0.14349427825081884"/&gt;</t>
  </si>
  <si>
    <t>&lt;Node id="13" score="173.08857142857141" recordCount="14" defaultChild="28"&gt;</t>
  </si>
  <si>
    <t>&lt;SimplePredicate field="E_POP" operator="lessThan" value="0.14010528089779933"/&gt;</t>
  </si>
  <si>
    <t>&lt;Node id="27" score="262.11000000000001" recordCount="2" defaultChild="54"&gt;</t>
  </si>
  <si>
    <t>&lt;SimplePredicate field="COUPON" operator="lessThan" value="0.49264705882352955"/&gt;</t>
  </si>
  <si>
    <t>&lt;Node id="53" score="221.88999999999999" recordCount="1"&gt;</t>
  </si>
  <si>
    <t>&lt;Node id="54" score="302.32999999999998" recordCount="1"&gt;</t>
  </si>
  <si>
    <t>&lt;Node id="28" score="158.25166666666667" recordCount="12" defaultChild="56"&gt;</t>
  </si>
  <si>
    <t>&lt;SimplePredicate field="COUPON" operator="greaterOrEqual" value="0.49264705882352955"/&gt;</t>
  </si>
  <si>
    <t>&lt;Node id="55" score="148.75111111111107" recordCount="9" defaultChild="96"&gt;</t>
  </si>
  <si>
    <t>&lt;SimplePredicate field="E_POP" operator="lessThan" value="0.12312603452818097"/&gt;</t>
  </si>
  <si>
    <t>&lt;Node id="95" score="154.74000000000001" recordCount="6"&gt;</t>
  </si>
  <si>
    <t>&lt;Node id="96" score="136.77333333333334" recordCount="3"&gt;</t>
  </si>
  <si>
    <t>&lt;Node id="56" score="186.75333333333333" recordCount="3" defaultChild="98"&gt;</t>
  </si>
  <si>
    <t>&lt;SimplePredicate field="E_POP" operator="greaterOrEqual" value="0.12312603452818097"/&gt;</t>
  </si>
  <si>
    <t>&lt;Node id="97" score="179.13" recordCount="2"&gt;</t>
  </si>
  <si>
    <t>&lt;Node id="98" score="202" recordCount="1"&gt;</t>
  </si>
  <si>
    <t>&lt;Node id="14" score="274.87215686274516" recordCount="51" defaultChild="30"&gt;</t>
  </si>
  <si>
    <t>&lt;SimplePredicate field="E_POP" operator="greaterOrEqual" value="0.14010528089779933"/&gt;</t>
  </si>
  <si>
    <t>&lt;Node id="29" score="241.04666666666665" recordCount="15" defaultChild="58"&gt;</t>
  </si>
  <si>
    <t>&lt;SimplePredicate field="S_POP" operator="lessThan" value="0.31786077473724761"/&gt;</t>
  </si>
  <si>
    <t>&lt;Node id="57" score="186.76499999999999" recordCount="4"&gt;</t>
  </si>
  <si>
    <t>&lt;SimplePredicate field="COUPON" operator="lessThan" value="0.43382352941176483"/&gt;</t>
  </si>
  <si>
    <t>&lt;Node id="58" score="260.78545454545451" recordCount="11"&gt;</t>
  </si>
  <si>
    <t>&lt;SimplePredicate field="COUPON" operator="greaterOrEqual" value="0.43382352941176483"/&gt;</t>
  </si>
  <si>
    <t>&lt;Node id="30" score="288.96611111111127" recordCount="36" defaultChild="60"&gt;</t>
  </si>
  <si>
    <t>&lt;SimplePredicate field="S_POP" operator="greaterOrEqual" value="0.31786077473724761"/&gt;</t>
  </si>
  <si>
    <t>&lt;Node id="59" score="319.68083333333334" recordCount="12"&gt;</t>
  </si>
  <si>
    <t>&lt;SimplePredicate field="S_POP" operator="lessThan" value="0.75102988587043717"/&gt;</t>
  </si>
  <si>
    <t>&lt;Node id="60" score="273.60874999999993" recordCount="24"&gt;</t>
  </si>
  <si>
    <t>&lt;SimplePredicate field="S_POP" operator="greaterOrEqual" value="0.75102988587043717"/&gt;</t>
  </si>
  <si>
    <t>&lt;Node id="0" score="161.42993730407517" recordCount="319" defaultChild="2"&gt;</t>
  </si>
  <si>
    <t>&lt;Node id="1" score="130.03346491228066" recordCount="228" defaultChild="4"&gt;</t>
  </si>
  <si>
    <t>&lt;Node id="3" score="84.663625000000025" recordCount="80" defaultChild="8"&gt;</t>
  </si>
  <si>
    <t>&lt;Node id="7" score="66.424782608695651" recordCount="46" defaultChild="16"&gt;</t>
  </si>
  <si>
    <t>&lt;Node id="15" score="65.64222222222223" recordCount="45" defaultChild="32"&gt;</t>
  </si>
  <si>
    <t>&lt;SimplePredicate field="DISTANCE" operator="lessThan" value="0.27616452585638868"/&gt;</t>
  </si>
  <si>
    <t>&lt;Node id="31" score="61.340769230769226" recordCount="26" defaultChild="56"&gt;</t>
  </si>
  <si>
    <t>&lt;Node id="55" score="57.160000000000011" recordCount="19" defaultChild="94"&gt;</t>
  </si>
  <si>
    <t>&lt;SimplePredicate field="DISTANCE" operator="lessThan" value="0.13527414516166539"/&gt;</t>
  </si>
  <si>
    <t>&lt;Node id="93" score="56.091764705882348" recordCount="17"&gt;</t>
  </si>
  <si>
    <t>&lt;SimplePredicate field="E_POP" operator="lessThan" value="0.31118118322950888"/&gt;</t>
  </si>
  <si>
    <t>&lt;Node id="94" score="66.240000000000009" recordCount="2"&gt;</t>
  </si>
  <si>
    <t>&lt;SimplePredicate field="E_POP" operator="greaterOrEqual" value="0.31118118322950888"/&gt;</t>
  </si>
  <si>
    <t>&lt;Node id="56" score="72.688571428571422" recordCount="7" defaultChild="96"&gt;</t>
  </si>
  <si>
    <t>&lt;SimplePredicate field="DISTANCE" operator="greaterOrEqual" value="0.13527414516166539"/&gt;</t>
  </si>
  <si>
    <t>&lt;Node id="95" score="69.375" recordCount="6"&gt;</t>
  </si>
  <si>
    <t>&lt;SimplePredicate field="E_INCOME" operator="lessThan" value="0.54486018949986015"/&gt;</t>
  </si>
  <si>
    <t>&lt;Node id="96" score="92.569999999999993" recordCount="1"&gt;</t>
  </si>
  <si>
    <t>&lt;SimplePredicate field="E_INCOME" operator="greaterOrEqual" value="0.54486018949986015"/&gt;</t>
  </si>
  <si>
    <t>&lt;Node id="32" score="71.528421052631586" recordCount="19" defaultChild="58"&gt;</t>
  </si>
  <si>
    <t>&lt;Node id="57" score="75.721111111111128" recordCount="9" defaultChild="98"&gt;</t>
  </si>
  <si>
    <t>&lt;Node id="97" score="69.099999999999994" recordCount="2"&gt;</t>
  </si>
  <si>
    <t>&lt;SimplePredicate field="NEW" operator="lessThan" value="0.66556291390728473"/&gt;</t>
  </si>
  <si>
    <t>&lt;Node id="98" score="77.612857142857138" recordCount="7"&gt;</t>
  </si>
  <si>
    <t>&lt;SimplePredicate field="NEW" operator="greaterOrEqual" value="0.66556291390728473"/&gt;</t>
  </si>
  <si>
    <t>&lt;Node id="58" score="67.754999999999995" recordCount="10"&gt;</t>
  </si>
  <si>
    <t>&lt;Node id="16" score="101.64" recordCount="1"&gt;</t>
  </si>
  <si>
    <t>&lt;SimplePredicate field="DISTANCE" operator="greaterOrEqual" value="0.27616452585638868"/&gt;</t>
  </si>
  <si>
    <t>&lt;Node id="8" score="109.33970588235294" recordCount="34" defaultChild="18"&gt;</t>
  </si>
  <si>
    <t>&lt;Node id="17" score="97.506499999999988" recordCount="20" defaultChild="34"&gt;</t>
  </si>
  <si>
    <t>&lt;Node id="33" score="93.88611111111112" recordCount="18" defaultChild="60"&gt;</t>
  </si>
  <si>
    <t>&lt;SimplePredicate field="DISTANCE" operator="lessThan" value="0.41279137371028124"/&gt;</t>
  </si>
  <si>
    <t>&lt;Node id="59" score="99.611428571428561" recordCount="14"&gt;</t>
  </si>
  <si>
    <t>&lt;Node id="60" score="73.847499999999997" recordCount="4"&gt;</t>
  </si>
  <si>
    <t>&lt;Node id="34" score="130.09" recordCount="2"&gt;</t>
  </si>
  <si>
    <t>&lt;SimplePredicate field="DISTANCE" operator="greaterOrEqual" value="0.41279137371028124"/&gt;</t>
  </si>
  <si>
    <t>&lt;Node id="18" score="126.24428571428572" recordCount="14" defaultChild="36"&gt;</t>
  </si>
  <si>
    <t>&lt;Node id="35" score="107.08" recordCount="5" defaultChild="62"&gt;</t>
  </si>
  <si>
    <t>&lt;SimplePredicate field="COUPON" operator="lessThan" value="0.22794117647058812"/&gt;</t>
  </si>
  <si>
    <t>&lt;Node id="61" score="97.353333333333339" recordCount="3"&gt;</t>
  </si>
  <si>
    <t>&lt;SimplePredicate field="S_POP" operator="lessThan" value="0.63929075404550439"/&gt;</t>
  </si>
  <si>
    <t>&lt;Node id="62" score="121.67" recordCount="2"&gt;</t>
  </si>
  <si>
    <t>&lt;SimplePredicate field="S_POP" operator="greaterOrEqual" value="0.63929075404550439"/&gt;</t>
  </si>
  <si>
    <t>&lt;Node id="36" score="136.89111111111112" recordCount="9" defaultChild="64"&gt;</t>
  </si>
  <si>
    <t>&lt;SimplePredicate field="COUPON" operator="greaterOrEqual" value="0.22794117647058812"/&gt;</t>
  </si>
  <si>
    <t>&lt;Node id="63" score="126.31166666666667" recordCount="6"&gt;</t>
  </si>
  <si>
    <t>&lt;SimplePredicate field="PAX" operator="lessThan" value="0.066672994004881206"/&gt;</t>
  </si>
  <si>
    <t>&lt;Node id="64" score="158.04999999999998" recordCount="3"&gt;</t>
  </si>
  <si>
    <t>&lt;SimplePredicate field="PAX" operator="greaterOrEqual" value="0.066672994004881206"/&gt;</t>
  </si>
  <si>
    <t>&lt;Node id="4" score="154.55770270270261" recordCount="148" defaultChild="10"&gt;</t>
  </si>
  <si>
    <t>&lt;Node id="9" score="116.33818181818181" recordCount="33" defaultChild="20"&gt;</t>
  </si>
  <si>
    <t>&lt;Node id="19" score="112.19483870967743" recordCount="31" defaultChild="38"&gt;</t>
  </si>
  <si>
    <t>&lt;Node id="37" score="162.41499999999999" recordCount="2" defaultChild="66"&gt;</t>
  </si>
  <si>
    <t>&lt;SimplePredicate field="PAX" operator="lessThan" value="0.05911913612564372"/&gt;</t>
  </si>
  <si>
    <t>&lt;Node id="65" score="106.29000000000001" recordCount="1"&gt;</t>
  </si>
  <si>
    <t>&lt;SimplePredicate field="E_POP" operator="lessThan" value="0.090445334390139798"/&gt;</t>
  </si>
  <si>
    <t>&lt;Node id="66" score="218.53999999999999" recordCount="1"&gt;</t>
  </si>
  <si>
    <t>&lt;SimplePredicate field="E_POP" operator="greaterOrEqual" value="0.090445334390139798"/&gt;</t>
  </si>
  <si>
    <t>&lt;Node id="38" score="108.73137931034485" recordCount="29" defaultChild="68"&gt;</t>
  </si>
  <si>
    <t>&lt;SimplePredicate field="PAX" operator="greaterOrEqual" value="0.05911913612564372"/&gt;</t>
  </si>
  <si>
    <t>&lt;Node id="67" score="102.06681818181819" recordCount="22"&gt;</t>
  </si>
  <si>
    <t>&lt;SimplePredicate field="E_POP" operator="lessThan" value="0.29088273948966614"/&gt;</t>
  </si>
  <si>
    <t>&lt;Node id="68" score="129.67714285714285" recordCount="7"&gt;</t>
  </si>
  <si>
    <t>&lt;SimplePredicate field="E_POP" operator="greaterOrEqual" value="0.29088273948966614"/&gt;</t>
  </si>
  <si>
    <t>&lt;Node id="20" score="180.56" recordCount="2"&gt;</t>
  </si>
  <si>
    <t>&lt;Node id="10" score="165.52504347826084" recordCount="115" defaultChild="22"&gt;</t>
  </si>
  <si>
    <t>&lt;Node id="21" score="185.28750000000005" recordCount="68" defaultChild="40"&gt;</t>
  </si>
  <si>
    <t>&lt;Node id="39" score="166.98279069767443" recordCount="43" defaultChild="70"&gt;</t>
  </si>
  <si>
    <t>&lt;Node id="69" score="145.9605" recordCount="20"&gt;</t>
  </si>
  <si>
    <t>&lt;Node id="70" score="185.26304347826084" recordCount="23"&gt;</t>
  </si>
  <si>
    <t>&lt;Node id="40" score="216.77159999999995" recordCount="25" defaultChild="72"&gt;</t>
  </si>
  <si>
    <t>&lt;Node id="71" score="132.29500000000002" recordCount="2"&gt;</t>
  </si>
  <si>
    <t>&lt;SimplePredicate field="E_INCOME" operator="lessThan" value="0.30660774811366776"/&gt;</t>
  </si>
  <si>
    <t>&lt;Node id="72" score="224.11739130434779" recordCount="23"&gt;</t>
  </si>
  <si>
    <t>&lt;SimplePredicate field="E_INCOME" operator="greaterOrEqual" value="0.30660774811366776"/&gt;</t>
  </si>
  <si>
    <t>&lt;Node id="22" score="136.93255319148935" recordCount="47" defaultChild="42"&gt;</t>
  </si>
  <si>
    <t>&lt;Node id="41" score="57.619999999999997" recordCount="2"&gt;</t>
  </si>
  <si>
    <t>&lt;SimplePredicate field="DISTANCE" operator="lessThan" value="0.21976961418903723"/&gt;</t>
  </si>
  <si>
    <t>&lt;Node id="42" score="140.45755555555556" recordCount="45" defaultChild="74"&gt;</t>
  </si>
  <si>
    <t>&lt;SimplePredicate field="DISTANCE" operator="greaterOrEqual" value="0.21976961418903723"/&gt;</t>
  </si>
  <si>
    <t>&lt;Node id="73" score="123.40699999999997" recordCount="20"&gt;</t>
  </si>
  <si>
    <t>&lt;SimplePredicate field="HI" operator="lessThan" value="0.18851108818112844"/&gt;</t>
  </si>
  <si>
    <t>&lt;Node id="74" score="154.09799999999998" recordCount="25"&gt;</t>
  </si>
  <si>
    <t>&lt;SimplePredicate field="HI" operator="greaterOrEqual" value="0.18851108818112844"/&gt;</t>
  </si>
  <si>
    <t>&lt;Node id="2" score="240.09362637362639" recordCount="91" defaultChild="6"&gt;</t>
  </si>
  <si>
    <t>&lt;Node id="5" score="199.10256410256409" recordCount="39" defaultChild="12"&gt;</t>
  </si>
  <si>
    <t>&lt;Node id="11" score="173.25919999999999" recordCount="25" defaultChild="24"&gt;</t>
  </si>
  <si>
    <t>&lt;SimplePredicate field="S_POP" operator="lessThan" value="0.90800713340816608"/&gt;</t>
  </si>
  <si>
    <t>&lt;Node id="23" score="147.24499999999998" recordCount="16" defaultChild="44"&gt;</t>
  </si>
  <si>
    <t>&lt;SimplePredicate field="E_POP" operator="lessThan" value="0.27950519769560139"/&gt;</t>
  </si>
  <si>
    <t>&lt;Node id="43" score="142.24846153846153" recordCount="13" defaultChild="76"&gt;</t>
  </si>
  <si>
    <t>&lt;SimplePredicate field="HI" operator="lessThan" value="0.42388567632398183"/&gt;</t>
  </si>
  <si>
    <t>&lt;Node id="75" score="126.56999999999999" recordCount="4"&gt;</t>
  </si>
  <si>
    <t>&lt;SimplePredicate field="E_INCOME" operator="lessThan" value="0.30928783760360912"/&gt;</t>
  </si>
  <si>
    <t>&lt;Node id="76" score="149.21666666666667" recordCount="9"&gt;</t>
  </si>
  <si>
    <t>&lt;SimplePredicate field="E_INCOME" operator="greaterOrEqual" value="0.30928783760360912"/&gt;</t>
  </si>
  <si>
    <t>&lt;Node id="44" score="168.89666666666665" recordCount="3" defaultChild="78"&gt;</t>
  </si>
  <si>
    <t>&lt;SimplePredicate field="HI" operator="greaterOrEqual" value="0.42388567632398183"/&gt;</t>
  </si>
  <si>
    <t>&lt;Node id="77" score="179.13" recordCount="1"&gt;</t>
  </si>
  <si>
    <t>&lt;Node id="78" score="163.78" recordCount="2"&gt;</t>
  </si>
  <si>
    <t>&lt;Node id="24" score="219.50666666666669" recordCount="9" defaultChild="46"&gt;</t>
  </si>
  <si>
    <t>&lt;SimplePredicate field="E_POP" operator="greaterOrEqual" value="0.27950519769560139"/&gt;</t>
  </si>
  <si>
    <t>&lt;Node id="45" score="200.00666666666666" recordCount="6" defaultChild="80"&gt;</t>
  </si>
  <si>
    <t>&lt;SimplePredicate field="HI" operator="lessThan" value="0.3958204260438497"/&gt;</t>
  </si>
  <si>
    <t>&lt;Node id="79" score="193.61399999999998" recordCount="5"&gt;</t>
  </si>
  <si>
    <t>&lt;Node id="80" score="231.97" recordCount="1"&gt;</t>
  </si>
  <si>
    <t>&lt;Node id="46" score="258.50666666666666" recordCount="3" defaultChild="82"&gt;</t>
  </si>
  <si>
    <t>&lt;SimplePredicate field="HI" operator="greaterOrEqual" value="0.3958204260438497"/&gt;</t>
  </si>
  <si>
    <t>&lt;Node id="81" score="272.06" recordCount="1"&gt;</t>
  </si>
  <si>
    <t>&lt;SimplePredicate field="S_INCOME" operator="lessThan" value="0.61171366186284326"/&gt;</t>
  </si>
  <si>
    <t>&lt;Node id="82" score="251.72999999999999" recordCount="2"&gt;</t>
  </si>
  <si>
    <t>&lt;SimplePredicate field="S_INCOME" operator="greaterOrEqual" value="0.61171366186284326"/&gt;</t>
  </si>
  <si>
    <t>&lt;Node id="12" score="245.25142857142851" recordCount="14" defaultChild="26"&gt;</t>
  </si>
  <si>
    <t>&lt;SimplePredicate field="S_POP" operator="greaterOrEqual" value="0.90800713340816608"/&gt;</t>
  </si>
  <si>
    <t>&lt;Node id="25" score="154.74000000000001" recordCount="3"&gt;</t>
  </si>
  <si>
    <t>&lt;SimplePredicate field="HI" operator="lessThan" value="0.11060564305036973"/&gt;</t>
  </si>
  <si>
    <t>&lt;Node id="26" score="269.93636363636364" recordCount="11" defaultChild="48"&gt;</t>
  </si>
  <si>
    <t>&lt;SimplePredicate field="HI" operator="greaterOrEqual" value="0.11060564305036973"/&gt;</t>
  </si>
  <si>
    <t>&lt;Node id="47" score="207.83000000000001" recordCount="1"&gt;</t>
  </si>
  <si>
    <t>&lt;SimplePredicate field="E_INCOME" operator="lessThan" value="0.1197529107775665"/&gt;</t>
  </si>
  <si>
    <t>&lt;Node id="48" score="276.14699999999999" recordCount="10" defaultChild="84"&gt;</t>
  </si>
  <si>
    <t>&lt;SimplePredicate field="E_INCOME" operator="greaterOrEqual" value="0.1197529107775665"/&gt;</t>
  </si>
  <si>
    <t>&lt;Node id="83" score="302.32999999999998" recordCount="2"&gt;</t>
  </si>
  <si>
    <t>&lt;SimplePredicate field="HI" operator="lessThan" value="0.13852700623606162"/&gt;</t>
  </si>
  <si>
    <t>&lt;Node id="84" score="269.60124999999994" recordCount="8"&gt;</t>
  </si>
  <si>
    <t>&lt;SimplePredicate field="HI" operator="greaterOrEqual" value="0.13852700623606162"/&gt;</t>
  </si>
  <si>
    <t>&lt;Node id="6" score="270.83692307692309" recordCount="52" defaultChild="14"&gt;</t>
  </si>
  <si>
    <t>&lt;Node id="13" score="185.62333333333333" recordCount="6" defaultChild="28"&gt;</t>
  </si>
  <si>
    <t>&lt;Node id="27" score="162.45666666666668" recordCount="3" defaultChild="50"&gt;</t>
  </si>
  <si>
    <t>&lt;Node id="49" score="171.66999999999999" recordCount="1"&gt;</t>
  </si>
  <si>
    <t>&lt;SimplePredicate field="COUPON" operator="lessThan" value="0.25735294117647051"/&gt;</t>
  </si>
  <si>
    <t>&lt;Node id="50" score="157.84999999999999" recordCount="2" defaultChild="86"&gt;</t>
  </si>
  <si>
    <t>&lt;SimplePredicate field="COUPON" operator="greaterOrEqual" value="0.25735294117647051"/&gt;</t>
  </si>
  <si>
    <t>&lt;Node id="85" score="157.5" recordCount="1"&gt;</t>
  </si>
  <si>
    <t>&lt;Node id="86" score="158.19999999999999" recordCount="1"&gt;</t>
  </si>
  <si>
    <t>&lt;Node id="28" score="208.78999999999999" recordCount="3"&gt;</t>
  </si>
  <si>
    <t>&lt;Node id="14" score="281.95173913043482" recordCount="46" defaultChild="30"&gt;</t>
  </si>
  <si>
    <t>&lt;Node id="29" score="273.78976190476192" recordCount="42" defaultChild="52"&gt;</t>
  </si>
  <si>
    <t>&lt;SimplePredicate field="DISTANCE" operator="lessThan" value="0.90949294966705674"/&gt;</t>
  </si>
  <si>
    <t>&lt;Node id="51" score="279.64486486486487" recordCount="37" defaultChild="88"&gt;</t>
  </si>
  <si>
    <t>&lt;Node id="87" score="351.76499999999999" recordCount="2"&gt;</t>
  </si>
  <si>
    <t>&lt;SimplePredicate field="PAX" operator="lessThan" value="0.04018836882177447"/&gt;</t>
  </si>
  <si>
    <t>&lt;Node id="88" score="275.52371428571428" recordCount="35"&gt;</t>
  </si>
  <si>
    <t>&lt;SimplePredicate field="PAX" operator="greaterOrEqual" value="0.04018836882177447"/&gt;</t>
  </si>
  <si>
    <t>&lt;Node id="52" score="230.46199999999999" recordCount="5" defaultChild="90"&gt;</t>
  </si>
  <si>
    <t>&lt;Node id="89" score="200.19999999999999" recordCount="1"&gt;</t>
  </si>
  <si>
    <t>&lt;SimplePredicate field="S_INCOME" operator="lessThan" value="0.33683471896316669"/&gt;</t>
  </si>
  <si>
    <t>&lt;Node id="90" score="238.0275" recordCount="4"&gt;</t>
  </si>
  <si>
    <t>&lt;SimplePredicate field="S_INCOME" operator="greaterOrEqual" value="0.33683471896316669"/&gt;</t>
  </si>
  <si>
    <t>&lt;Node id="30" score="367.65250000000003" recordCount="4" defaultChild="54"&gt;</t>
  </si>
  <si>
    <t>&lt;SimplePredicate field="DISTANCE" operator="greaterOrEqual" value="0.90949294966705674"/&gt;</t>
  </si>
  <si>
    <t>&lt;Node id="54" score="381.37999999999994" recordCount="3" defaultChild="92"&gt;</t>
  </si>
  <si>
    <t>&lt;Node id="91" score="371.06" recordCount="2"&gt;</t>
  </si>
  <si>
    <t>Features Importance</t>
  </si>
  <si>
    <t>Random Trees Model</t>
  </si>
  <si>
    <t>Testing: Charts</t>
  </si>
  <si>
    <t>Training: Charts</t>
  </si>
  <si>
    <t>Data Mining: Random Trees Regression - Model Performance Charts - Testing Data</t>
  </si>
  <si>
    <t>{"liftOld":{"series1":{"xRange":"D32:D160","yRange":"F32:F160","name":"Cumulative actual when sorted using predicted values"},"series2":{"xRange":"D32:D160","yRange":"G32:G160","name":"Cumulative actual using average"},"xAxisTitle":"# Cases","yAxisTitle":"Cumulative","chartTitle":"Lift Chart (Original)"},"liftNew":{"series1":{"xRange":"E32:E160","yRange":"H32:H160","name":"Fitted Predictor"},"series2":{"xRange":"E32:E160","yRange":"I32:I160","name":"Random Predictor"},"series3":{"xRange":"E32:E160","yRange":"J32:J160","name":"Optimum Predictor"},"xAxisTitle":"% Cases","yAxisTitle":"Lift","chartTitle":"Lift Chart (Alternative)"},"gain":{"series1":{"xRange":"E32:E160","yRange":"K32:K160","name":"Fitted Predictor"},"series2":{"xRange":"E32:E160","yRange":"L32:L160","name":"Random Predictor"},"series3":{"xRange":"E32:E160","yRange":"M32:M160","name":"Optimum Predictor"},"xAxisTitle":"% Cases","yAxisTitle":"Gain Ratio","chartTitle":"Gain Chart"}}</t>
  </si>
  <si>
    <t>{"series1":{"xRange":"D165:D292","yRange":"F165:F292","name":"Fitted Predictor"},"series2":{"xRange":"D165:D292","yRange":"G165:G292","name":"Random Predictor"},"series3":{"xRange":"D165:D292","yRange":"H165:H292","name":"Optimum Predictor"},"xAxisTitle":"Over-Estimation","yAxisTitle":"Under-Estimation","chartTitle":"RROC Curve, AOC=9140958.9152158573"}</t>
  </si>
  <si>
    <t>RROC Curve Data, AOC=9140958.9152158573</t>
  </si>
  <si>
    <t>Data Mining: Random Trees Regression - Prediction of Testing Data</t>
  </si>
  <si>
    <t>Data Mining: Random Trees Regression - Model Performance Charts - Validation Data</t>
  </si>
  <si>
    <t>{"series1":{"xRange":"D228:D418","yRange":"F228:F418","name":"Fitted Predictor"},"series2":{"xRange":"D228:D418","yRange":"G228:G418","name":"Random Predictor"},"series3":{"xRange":"D228:D418","yRange":"H228:H418","name":"Optimum Predictor"},"xAxisTitle":"Over-Estimation","yAxisTitle":"Under-Estimation","chartTitle":"RROC Curve, AOC=16498227.607798822"}</t>
  </si>
  <si>
    <t>RROC Curve Data, AOC=16498227.607798822</t>
  </si>
  <si>
    <t>Data Mining: Random Trees Regression - Prediction of Validation Data</t>
  </si>
  <si>
    <t>Data Mining: Random Trees Regression - Model Performance Charts - Training Data</t>
  </si>
  <si>
    <t>{"liftOld":{"series1":{"xRange":"D32:D351","yRange":"F32:F351","name":"Cumulative actual when sorted using predicted values"},"series2":{"xRange":"D32:D351","yRange":"G32:G351","name":"Cumulative actual using average"},"xAxisTitle":"# Cases","yAxisTitle":"Cumulative","chartTitle":"Lift Chart (Original)"},"liftNew":{"series1":{"xRange":"E32:E351","yRange":"H32:H351","name":"Fitted Predictor"},"series2":{"xRange":"E32:E351","yRange":"I32:I351","name":"Random Predictor"},"series3":{"xRange":"E32:E351","yRange":"J32:J351","name":"Optimum Predictor"},"xAxisTitle":"% Cases","yAxisTitle":"Lift","chartTitle":"Lift Chart (Alternative)"},"gain":{"series1":{"xRange":"E32:E351","yRange":"K32:K351","name":"Fitted Predictor"},"series2":{"xRange":"E32:E351","yRange":"L32:L351","name":"Random Predictor"},"series3":{"xRange":"E32:E351","yRange":"M32:M351","name":"Optimum Predictor"},"xAxisTitle":"% Cases","yAxisTitle":"Gain Ratio","chartTitle":"Gain Chart"}}</t>
  </si>
  <si>
    <t>{"series1":{"xRange":"D356:D674","yRange":"F356:F674","name":"Fitted Predictor"},"series2":{"xRange":"D356:D674","yRange":"G356:G674","name":"Random Predictor"},"series3":{"xRange":"D356:D674","yRange":"H356:H674","name":"Optimum Predictor"},"xAxisTitle":"Over-Estimation","yAxisTitle":"Under-Estimation","chartTitle":"RROC Curve, AOC=21860083.985239193"}</t>
  </si>
  <si>
    <t>RROC Curve Data, AOC=21860083.985239193</t>
  </si>
  <si>
    <t>Data Mining: Random Trees Regression - Prediction of Training Data</t>
  </si>
  <si>
    <t>Data Mining: Random Trees Regression</t>
  </si>
  <si>
    <t>{"comment":"this RASON template was auto-generated by Analytic Solver Data Mining","datasources":{},"datasets":{},"estimator":{"randomTreesRegressionEstimator":{"type":"regression","algorithm":"randomTrees","parameters":{"bootstrapSeed":12345,"categoricalFeaturesNames":[],"featureSelectionSeed":12345,"numSelectedFeatures":4,"numWeakLearners":10}}},"actions":{}}</t>
  </si>
  <si>
    <t>Regression Tree</t>
  </si>
  <si>
    <t>Bagging Parameters</t>
  </si>
  <si>
    <t>Bootstrap seed</t>
  </si>
  <si>
    <t>Random Trees: Model Parameters</t>
  </si>
  <si>
    <t># Selected features</t>
  </si>
  <si>
    <t>Feature selection random seed</t>
  </si>
  <si>
    <t>Random Trees Regression: Reporting Parameters</t>
  </si>
  <si>
    <t>Lift charts on training data</t>
  </si>
  <si>
    <t>Lift charts on test data</t>
  </si>
  <si>
    <t>Feature</t>
  </si>
  <si>
    <t>Importance</t>
  </si>
  <si>
    <t>All Nodes Info: Weak Learner 1</t>
  </si>
  <si>
    <t>Node</t>
  </si>
  <si>
    <t>Parent ID</t>
  </si>
  <si>
    <t>Left Child ID</t>
  </si>
  <si>
    <t>Right Child ID</t>
  </si>
  <si>
    <t>Split Var</t>
  </si>
  <si>
    <t>Split Value/Set</t>
  </si>
  <si>
    <t>Training Cases</t>
  </si>
  <si>
    <t>Validation Cases</t>
  </si>
  <si>
    <t>Response</t>
  </si>
  <si>
    <t>Node Type</t>
  </si>
  <si>
    <t>N/A</t>
  </si>
  <si>
    <t>Decision</t>
  </si>
  <si>
    <t>Terminal</t>
  </si>
  <si>
    <t>All Nodes Info: Weak Learner 2</t>
  </si>
  <si>
    <t>All Nodes Info: Weak Learner 3</t>
  </si>
  <si>
    <t>All Nodes Info: Weak Learner 4</t>
  </si>
  <si>
    <t>All Nodes Info: Weak Learner 5</t>
  </si>
  <si>
    <t>All Nodes Info: Weak Learner 6</t>
  </si>
  <si>
    <t>All Nodes Info: Weak Learner 7</t>
  </si>
  <si>
    <t>All Nodes Info: Weak Learner 8</t>
  </si>
  <si>
    <t>All Nodes Info: Weak Learner 9</t>
  </si>
  <si>
    <t>All Nodes Info: Weak Learner 10</t>
  </si>
  <si>
    <t>Data Mining: Scoring New Data - RandomTrees</t>
  </si>
  <si>
    <t>Date: 28-Nov-2019 15:13:15</t>
  </si>
  <si>
    <t>Assignment2Question1Part2</t>
  </si>
  <si>
    <t>$A$1:$V$2</t>
  </si>
  <si>
    <t>Model Variables</t>
  </si>
  <si>
    <t>Variables in New Data</t>
  </si>
  <si>
    <t>Scoring</t>
  </si>
  <si>
    <t>Date: 28-Nov-2019 15:14:24</t>
  </si>
  <si>
    <t>Assignment2Question1Part3</t>
  </si>
  <si>
    <t>Data Mining: Boosting Regression - Model Performance Charts - Validation Data</t>
  </si>
  <si>
    <t>Date: 28-Nov-2019 16:29:19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</si>
  <si>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Mining","datasources":{},"datasets":{},"transformer":{"partitioner":{"type":"transformation","algorithm":"partitioning","parameters":{"partitionMethod":"RANDOM","ratios":[["Training",0.59999999999999998],["Validation",0.40000000000000002]],"seed":12345}}},"actions":{}}</t>
  </si>
  <si>
    <t>Date: 28-Nov-2019 16:30:17</t>
  </si>
  <si>
    <t>&lt;SimpleSetPredicate field="VACATION_Yes" booleanOperator="isIn"&gt;</t>
  </si>
  <si>
    <t>&lt;SimplePredicate field="S_POP" operator="lessThan" value="0.9321010581992164"/&gt;</t>
  </si>
  <si>
    <t>&lt;SimplePredicate field="S_POP" operator="greaterOrEqual" value="0.9321010581992164"/&gt;</t>
  </si>
  <si>
    <t>&lt;SimpleSetPredicate field="VACATION_Yes" booleanOperator="isNotIn"&gt;</t>
  </si>
  <si>
    <t>&lt;SimplePredicate field="S_INCOME" operator="lessThan" value="0.8421642413441508"/&gt;</t>
  </si>
  <si>
    <t>&lt;SimplePredicate field="S_INCOME" operator="greaterOrEqual" value="0.8421642413441508"/&gt;</t>
  </si>
  <si>
    <t>&lt;SimplePredicate field="S_INCOME" operator="lessThan" value="0.30519871424253553"/&gt;</t>
  </si>
  <si>
    <t>&lt;SimplePredicate field="S_INCOME" operator="greaterOrEqual" value="0.30519871424253553"/&gt;</t>
  </si>
  <si>
    <t>&lt;SimplePredicate field="E_POP" operator="lessThan" value="0.26059428086774905"/&gt;</t>
  </si>
  <si>
    <t>&lt;SimplePredicate field="E_POP" operator="greaterOrEqual" value="0.26059428086774905"/&gt;</t>
  </si>
  <si>
    <t>&lt;SimpleSetPredicate field="GATE_Constrained" booleanOperator="isIn"&gt;</t>
  </si>
  <si>
    <t>&lt;SimpleSetPredicate field="GATE_Constrained" booleanOperator="isNotIn"&gt;</t>
  </si>
  <si>
    <t>&lt;SimplePredicate field="E_POP" operator="lessThan" value="0.51846432110246299"/&gt;</t>
  </si>
  <si>
    <t>&lt;SimplePredicate field="E_POP" operator="greaterOrEqual" value="0.51846432110246299"/&gt;</t>
  </si>
  <si>
    <t>&lt;SimplePredicate field="HI" operator="lessThan" value="0.39571454026763342"/&gt;</t>
  </si>
  <si>
    <t>&lt;SimplePredicate field="HI" operator="greaterOrEqual" value="0.39571454026763342"/&gt;</t>
  </si>
  <si>
    <t>&lt;SimplePredicate field="S_POP" operator="lessThan" value="0.15521350167098741"/&gt;</t>
  </si>
  <si>
    <t>&lt;SimpleSetPredicate field="SLOT_Free" booleanOperator="isIn"&gt;</t>
  </si>
  <si>
    <t>&lt;SimpleSetPredicate field="SLOT_Free" booleanOperator="isNotIn"&gt;</t>
  </si>
  <si>
    <t>&lt;SimplePredicate field="COUPON" operator="lessThan" value="0.36764705882352944"/&gt;</t>
  </si>
  <si>
    <t>&lt;SimplePredicate field="COUPON" operator="greaterOrEqual" value="0.36764705882352944"/&gt;</t>
  </si>
  <si>
    <t>&lt;SimplePredicate field="S_POP" operator="greaterOrEqual" value="0.15521350167098741"/&gt;</t>
  </si>
  <si>
    <t>&lt;SimplePredicate field="E_INCOME" operator="lessThan" value="0.14475038097346854"/&gt;</t>
  </si>
  <si>
    <t>&lt;SimplePredicate field="E_INCOME" operator="greaterOrEqual" value="0.14475038097346854"/&gt;</t>
  </si>
  <si>
    <t>&lt;SimplePredicate field="S_INCOME" operator="lessThan" value="0.32526515925859489"/&gt;</t>
  </si>
  <si>
    <t>&lt;SimplePredicate field="S_INCOME" operator="lessThan" value="0.20640282635878043"/&gt;</t>
  </si>
  <si>
    <t>&lt;SimplePredicate field="S_INCOME" operator="greaterOrEqual" value="0.20640282635878043"/&gt;</t>
  </si>
  <si>
    <t>&lt;SimplePredicate field="S_INCOME" operator="greaterOrEqual" value="0.32526515925859489"/&gt;</t>
  </si>
  <si>
    <t>&lt;SimplePredicate field="COUPON" operator="lessThan" value="0.23529411764705871"/&gt;</t>
  </si>
  <si>
    <t>&lt;SimplePredicate field="COUPON" operator="greaterOrEqual" value="0.23529411764705871"/&gt;</t>
  </si>
  <si>
    <t>&lt;SimplePredicate field="S_INCOME" operator="lessThan" value="0.30419539199173251"/&gt;</t>
  </si>
  <si>
    <t>&lt;SimplePredicate field="S_INCOME" operator="greaterOrEqual" value="0.30419539199173251"/&gt;</t>
  </si>
  <si>
    <t>&lt;SimplePredicate field="S_INCOME" operator="lessThan" value="0.4825986297126359"/&gt;</t>
  </si>
  <si>
    <t>&lt;SimplePredicate field="S_INCOME" operator="greaterOrEqual" value="0.4825986297126359"/&gt;</t>
  </si>
  <si>
    <t>&lt;SimplePredicate field="COUPON" operator="lessThan" value="0.46323529411764719"/&gt;</t>
  </si>
  <si>
    <t>&lt;SimplePredicate field="COUPON" operator="greaterOrEqual" value="0.46323529411764719"/&gt;</t>
  </si>
  <si>
    <t>&lt;SimplePredicate field="COUPON" operator="lessThan" value="0.24264705882352949"/&gt;</t>
  </si>
  <si>
    <t>&lt;SimplePredicate field="COUPON" operator="greaterOrEqual" value="0.24264705882352949"/&gt;</t>
  </si>
  <si>
    <t>&lt;SimplePredicate field="HI" operator="lessThan" value="0.76630561657091656"/&gt;</t>
  </si>
  <si>
    <t>&lt;SimplePredicate field="HI" operator="greaterOrEqual" value="0.76630561657091656"/&gt;</t>
  </si>
  <si>
    <t>&lt;SimplePredicate field="HI" operator="lessThan" value="0.30203859705539426"/&gt;</t>
  </si>
  <si>
    <t>&lt;SimplePredicate field="HI" operator="greaterOrEqual" value="0.30203859705539426"/&gt;</t>
  </si>
  <si>
    <t>&lt;SimplePredicate field="S_INCOME" operator="lessThan" value="0.30168708636472508"/&gt;</t>
  </si>
  <si>
    <t>&lt;SimplePredicate field="S_INCOME" operator="greaterOrEqual" value="0.30168708636472508"/&gt;</t>
  </si>
  <si>
    <t>&lt;SimplePredicate field="COUPON" operator="lessThan" value="0.31617647058823528"/&gt;</t>
  </si>
  <si>
    <t>&lt;SimplePredicate field="COUPON" operator="greaterOrEqual" value="0.31617647058823528"/&gt;</t>
  </si>
  <si>
    <t>&lt;SimplePredicate field="COUPON" operator="lessThan" value="0.47058823529411775"/&gt;</t>
  </si>
  <si>
    <t>&lt;SimplePredicate field="COUPON" operator="greaterOrEqual" value="0.47058823529411775"/&gt;</t>
  </si>
  <si>
    <t>&lt;SimplePredicate field="COUPON" operator="lessThan" value="0.55147058823529438"/&gt;</t>
  </si>
  <si>
    <t>&lt;SimplePredicate field="COUPON" operator="greaterOrEqual" value="0.55147058823529438"/&gt;</t>
  </si>
  <si>
    <t>&lt;SimplePredicate field="S_POP" operator="lessThan" value="0.24385076098403174"/&gt;</t>
  </si>
  <si>
    <t>&lt;SimplePredicate field="S_POP" operator="greaterOrEqual" value="0.24385076098403174"/&gt;</t>
  </si>
  <si>
    <t>&lt;SimplePredicate field="E_POP" operator="lessThan" value="0.28396349646728525"/&gt;</t>
  </si>
  <si>
    <t>&lt;SimplePredicate field="E_POP" operator="greaterOrEqual" value="0.28396349646728525"/&gt;</t>
  </si>
  <si>
    <t>&lt;SimplePredicate field="S_POP" operator="lessThan" value="0.40122507316730388"/&gt;</t>
  </si>
  <si>
    <t>&lt;SimplePredicate field="HI" operator="lessThan" value="0.63980072808438548"/&gt;</t>
  </si>
  <si>
    <t>&lt;SimplePredicate field="HI" operator="greaterOrEqual" value="0.63980072808438548"/&gt;</t>
  </si>
  <si>
    <t>&lt;SimplePredicate field="S_POP" operator="greaterOrEqual" value="0.40122507316730388"/&gt;</t>
  </si>
  <si>
    <t>&lt;SimplePredicate field="COUPON" operator="lessThan" value="0.33088235294117646"/&gt;</t>
  </si>
  <si>
    <t>&lt;SimplePredicate field="COUPON" operator="greaterOrEqual" value="0.33088235294117646"/&gt;</t>
  </si>
  <si>
    <t>&lt;SimplePredicate field="S_INCOME" operator="lessThan" value="0.36260755928066801"/&gt;</t>
  </si>
  <si>
    <t>&lt;SimplePredicate field="S_INCOME" operator="greaterOrEqual" value="0.36260755928066801"/&gt;</t>
  </si>
  <si>
    <t>&lt;SimpleSetPredicate field="SLOT_Controlled" booleanOperator="isIn"&gt;</t>
  </si>
  <si>
    <t>&lt;SimplePredicate field="S_INCOME" operator="lessThan" value="0.84987728114719863"/&gt;</t>
  </si>
  <si>
    <t>&lt;SimplePredicate field="S_INCOME" operator="greaterOrEqual" value="0.84987728114719863"/&gt;</t>
  </si>
  <si>
    <t>&lt;SimpleSetPredicate field="SLOT_Controlled" booleanOperator="isNotIn"&gt;</t>
  </si>
  <si>
    <t>&lt;SimplePredicate field="COUPON" operator="lessThan" value="0.69852941176470584"/&gt;</t>
  </si>
  <si>
    <t>&lt;SimplePredicate field="COUPON" operator="greaterOrEqual" value="0.69852941176470584"/&gt;</t>
  </si>
  <si>
    <t>&lt;SimplePredicate field="E_INCOME" operator="lessThan" value="0.36396667271147898"/&gt;</t>
  </si>
  <si>
    <t>&lt;SimplePredicate field="E_INCOME" operator="greaterOrEqual" value="0.36396667271147898"/&gt;</t>
  </si>
  <si>
    <t>&lt;SimplePredicate field="COUPON" operator="lessThan" value="0.16911764705882371"/&gt;</t>
  </si>
  <si>
    <t>&lt;SimplePredicate field="COUPON" operator="greaterOrEqual" value="0.16911764705882371"/&gt;</t>
  </si>
  <si>
    <t>&lt;SimplePredicate field="E_INCOME" operator="lessThan" value="0.96398110010910698"/&gt;</t>
  </si>
  <si>
    <t>&lt;SimplePredicate field="E_INCOME" operator="greaterOrEqual" value="0.96398110010910698"/&gt;</t>
  </si>
  <si>
    <t>&lt;SimplePredicate field="E_POP" operator="lessThan" value="0.09933638502569643"/&gt;</t>
  </si>
  <si>
    <t>&lt;SimplePredicate field="E_POP" operator="greaterOrEqual" value="0.09933638502569643"/&gt;</t>
  </si>
  <si>
    <t>&lt;SimplePredicate field="E_INCOME" operator="lessThan" value="0.70368680123554617"/&gt;</t>
  </si>
  <si>
    <t>&lt;SimplePredicate field="E_INCOME" operator="greaterOrEqual" value="0.70368680123554617"/&gt;</t>
  </si>
  <si>
    <t>&lt;SimplePredicate field="S_INCOME" operator="lessThan" value="0.44055315663992384"/&gt;</t>
  </si>
  <si>
    <t>&lt;SimplePredicate field="S_INCOME" operator="greaterOrEqual" value="0.44055315663992384"/&gt;</t>
  </si>
  <si>
    <t>STDPartition1</t>
  </si>
  <si>
    <t>$C$37:$Y$419</t>
  </si>
  <si>
    <t>$C$420:$Y$674</t>
  </si>
  <si>
    <t>{"comment":"this RASON template was auto-generated by Analytic Solver Data Mining","datasources":{},"datasets":{},"weakLearner":{"decisionTreeWeakLearner":{"type":"regression","algorithm":"decisionTree","parameters":{"categoricalFeaturesNames":["VACATION_No","VACATION_Yes","SW_No","SW_Yes","SLOT_Controlled","SLOT_Free","GATE_Constrained","GATE_Free"]}}},"estimator":{"boostingRegressionEstimator":{"type":"regression","algorithm":"boosting","parameters":{"numWeakLearners":10,"stepSize":0.29999999999999999}}},"actions":{}}</t>
  </si>
  <si>
    <t>Date: 28-Nov-2019 16:31:36</t>
  </si>
  <si>
    <t>&lt;Timestamp&gt;2019-11-28 16:31:36&lt;/Timestamp&gt;</t>
  </si>
  <si>
    <t>&lt;Node id="0" score="3.7242239943288008e-14" recordCount="319" defaultChild="2"&gt;</t>
  </si>
  <si>
    <t>&lt;Node id="1" score="-28.27241771159871" recordCount="232" defaultChild="4"&gt;</t>
  </si>
  <si>
    <t>&lt;Node id="3" score="-71.997521666973938" recordCount="85" defaultChild="8"&gt;</t>
  </si>
  <si>
    <t>&lt;Node id="7" score="-92.468319052594879" recordCount="45" defaultChild="16"&gt;</t>
  </si>
  <si>
    <t>&lt;Node id="15" score="-89.323763497039323" recordCount="36" defaultChild="32"&gt;</t>
  </si>
  <si>
    <t>&lt;Node id="31" score="-91.903074608150419" recordCount="25" defaultChild="64"&gt;</t>
  </si>
  <si>
    <t>&lt;Node id="63" score="-98.61787460815043" recordCount="10"&gt;</t>
  </si>
  <si>
    <t>&lt;SimplePredicate field="S_INCOME" operator="lessThan" value="0.44177595563308997"/&gt;</t>
  </si>
  <si>
    <t>&lt;Node id="64" score="-87.426541274817126" recordCount="15"&gt;</t>
  </si>
  <si>
    <t>&lt;SimplePredicate field="S_INCOME" operator="greaterOrEqual" value="0.44177595563308997"/&gt;</t>
  </si>
  <si>
    <t>&lt;Node id="32" score="-83.461692789968609" recordCount="11" defaultChild="66"&gt;</t>
  </si>
  <si>
    <t>&lt;Node id="65" score="-76.753874608150426" recordCount="5"&gt;</t>
  </si>
  <si>
    <t>&lt;Node id="66" score="-89.051541274817112" recordCount="6"&gt;</t>
  </si>
  <si>
    <t>&lt;Node id="16" score="-105.0465412748171" recordCount="9" defaultChild="34"&gt;</t>
  </si>
  <si>
    <t>&lt;Node id="33" score="-98.659874608150432" recordCount="5" defaultChild="68"&gt;</t>
  </si>
  <si>
    <t>&lt;Node id="67" score="-101.87487460815044" recordCount="4"&gt;</t>
  </si>
  <si>
    <t>&lt;SimplePredicate field="DISTANCE" operator="lessThan" value="0.14942132231533087"/&gt;</t>
  </si>
  <si>
    <t>&lt;Node id="68" score="-85.799874608150432" recordCount="1"&gt;</t>
  </si>
  <si>
    <t>&lt;SimplePredicate field="DISTANCE" operator="greaterOrEqual" value="0.14942132231533087"/&gt;</t>
  </si>
  <si>
    <t>&lt;Node id="34" score="-113.02987460815044" recordCount="4" defaultChild="70"&gt;</t>
  </si>
  <si>
    <t>&lt;Node id="69" score="-112.12320794148377" recordCount="3"&gt;</t>
  </si>
  <si>
    <t>&lt;Node id="70" score="-115.74987460815044" recordCount="1"&gt;</t>
  </si>
  <si>
    <t>&lt;Node id="8" score="-48.967874608150439" recordCount="40" defaultChild="18"&gt;</t>
  </si>
  <si>
    <t>&lt;Node id="17" score="-64.307017465293299" recordCount="21" defaultChild="36"&gt;</t>
  </si>
  <si>
    <t>&lt;Node id="35" score="-83.18701746529328" recordCount="7" defaultChild="72"&gt;</t>
  </si>
  <si>
    <t>&lt;SimplePredicate field="DISTANCE" operator="lessThan" value="0.23895551197277537"/&gt;</t>
  </si>
  <si>
    <t>&lt;Node id="71" score="-76.61187460815043" recordCount="5"&gt;</t>
  </si>
  <si>
    <t>&lt;Node id="72" score="-99.624874608150435" recordCount="2"&gt;</t>
  </si>
  <si>
    <t>&lt;Node id="36" score="-54.86701746529328" recordCount="14" defaultChild="74"&gt;</t>
  </si>
  <si>
    <t>&lt;SimplePredicate field="DISTANCE" operator="greaterOrEqual" value="0.23895551197277537"/&gt;</t>
  </si>
  <si>
    <t>&lt;Node id="73" score="-38.61487460815043" recordCount="4"&gt;</t>
  </si>
  <si>
    <t>&lt;Node id="74" score="-61.36787460815043" recordCount="10"&gt;</t>
  </si>
  <si>
    <t>&lt;Node id="18" score="-32.014085134466221" recordCount="19" defaultChild="38"&gt;</t>
  </si>
  <si>
    <t>&lt;Node id="37" score="-38.218109902268075" recordCount="17" defaultChild="76"&gt;</t>
  </si>
  <si>
    <t>&lt;Node id="75" score="-79.999874608150435" recordCount="2"&gt;</t>
  </si>
  <si>
    <t>&lt;SimplePredicate field="DISTANCE" operator="lessThan" value="0.16337470252168584"/&gt;</t>
  </si>
  <si>
    <t>&lt;Node id="76" score="-32.647207941483771" recordCount="15"&gt;</t>
  </si>
  <si>
    <t>&lt;SimplePredicate field="DISTANCE" operator="greaterOrEqual" value="0.16337470252168584"/&gt;</t>
  </si>
  <si>
    <t>&lt;Node id="38" score="20.720125391849564" recordCount="2" defaultChild="78"&gt;</t>
  </si>
  <si>
    <t>&lt;Node id="77" score="8.0301253918495661" recordCount="1"&gt;</t>
  </si>
  <si>
    <t>&lt;Node id="78" score="33.410125391849562" recordCount="1"&gt;</t>
  </si>
  <si>
    <t>&lt;Node id="4" score="-2.9891943360415887" recordCount="147" defaultChild="10"&gt;</t>
  </si>
  <si>
    <t>&lt;Node id="9" score="-31.238624608150428" recordCount="56" defaultChild="20"&gt;</t>
  </si>
  <si>
    <t>&lt;Node id="19" score="-43.199874608150438" recordCount="32" defaultChild="40"&gt;</t>
  </si>
  <si>
    <t>&lt;Node id="39" score="-51.661541274817104" recordCount="24" defaultChild="80"&gt;</t>
  </si>
  <si>
    <t>&lt;Node id="79" score="-46.917493655769469" recordCount="21"&gt;</t>
  </si>
  <si>
    <t>&lt;Node id="80" score="-84.86987460815044" recordCount="3"&gt;</t>
  </si>
  <si>
    <t>&lt;Node id="40" score="-17.814874608150433" recordCount="8" defaultChild="82"&gt;</t>
  </si>
  <si>
    <t>&lt;Node id="81" score="-47.676541274817104" recordCount="3"&gt;</t>
  </si>
  <si>
    <t>&lt;Node id="82" score="0.10212539184956881" recordCount="5"&gt;</t>
  </si>
  <si>
    <t>&lt;Node id="20" score="-15.2902912748171" recordCount="24" defaultChild="42"&gt;</t>
  </si>
  <si>
    <t>&lt;Node id="41" score="-32.760499608150425" recordCount="16" defaultChild="84"&gt;</t>
  </si>
  <si>
    <t>&lt;Node id="83" score="-53.575874608150436" recordCount="5"&gt;</t>
  </si>
  <si>
    <t>&lt;SimplePredicate field="PAX" operator="lessThan" value="0.1691779229740184"/&gt;</t>
  </si>
  <si>
    <t>&lt;Node id="84" score="-23.298965517241335" recordCount="11"&gt;</t>
  </si>
  <si>
    <t>&lt;SimplePredicate field="PAX" operator="greaterOrEqual" value="0.1691779229740184"/&gt;</t>
  </si>
  <si>
    <t>&lt;Node id="42" score="19.650125391849567" recordCount="8" defaultChild="86"&gt;</t>
  </si>
  <si>
    <t>&lt;Node id="85" score="7.7067920585162328" recordCount="6"&gt;</t>
  </si>
  <si>
    <t>&lt;Node id="86" score="55.480125391849569" recordCount="2"&gt;</t>
  </si>
  <si>
    <t>&lt;Node id="10" score="14.39507044679462" recordCount="91" defaultChild="22"&gt;</t>
  </si>
  <si>
    <t>&lt;Node id="21" score="36.912581532200448" recordCount="57" defaultChild="44"&gt;</t>
  </si>
  <si>
    <t>&lt;Node id="43" score="-28.408763497039317" recordCount="9" defaultChild="88"&gt;</t>
  </si>
  <si>
    <t>&lt;Node id="87" score="61.160125391849562" recordCount="1"&gt;</t>
  </si>
  <si>
    <t>&lt;SimplePredicate field="PAX" operator="lessThan" value="0.02055038822934702"/&gt;</t>
  </si>
  <si>
    <t>&lt;Node id="88" score="-39.604874608150432" recordCount="8"&gt;</t>
  </si>
  <si>
    <t>&lt;SimplePredicate field="PAX" operator="greaterOrEqual" value="0.02055038822934702"/&gt;</t>
  </si>
  <si>
    <t>&lt;Node id="44" score="49.160333725182909" recordCount="48" defaultChild="90"&gt;</t>
  </si>
  <si>
    <t>&lt;Node id="89" score="19.375419509496624" recordCount="17"&gt;</t>
  </si>
  <si>
    <t>&lt;Node id="90" score="65.493996359591492" recordCount="31"&gt;</t>
  </si>
  <si>
    <t>&lt;Node id="22" score="-23.354874608150432" recordCount="34" defaultChild="46"&gt;</t>
  </si>
  <si>
    <t>&lt;Node id="45" score="-100.59987460815043" recordCount="1"&gt;</t>
  </si>
  <si>
    <t>&lt;Node id="46" score="-21.014117032392857" recordCount="33" defaultChild="92"&gt;</t>
  </si>
  <si>
    <t>&lt;Node id="91" score="49.620125391849569" recordCount="1"&gt;</t>
  </si>
  <si>
    <t>&lt;Node id="92" score="-23.22143710815044" recordCount="32"&gt;</t>
  </si>
  <si>
    <t>&lt;Node id="2" score="75.393113897596677" recordCount="87" defaultChild="6"&gt;</t>
  </si>
  <si>
    <t>&lt;Node id="5" score="31.228736502960672" recordCount="36" defaultChild="12"&gt;</t>
  </si>
  <si>
    <t>&lt;Node id="11" score="-20.526124608150436" recordCount="8" defaultChild="24"&gt;</t>
  </si>
  <si>
    <t>&lt;Node id="23" score="-30.833207941483767" recordCount="6" defaultChild="48"&gt;</t>
  </si>
  <si>
    <t>&lt;Node id="47" score="-19.299874608150436" recordCount="3" defaultChild="94"&gt;</t>
  </si>
  <si>
    <t>&lt;Node id="93" score="-20.579874608150433" recordCount="2"&gt;</t>
  </si>
  <si>
    <t>&lt;Node id="94" score="-16.739874608150444" recordCount="1"&gt;</t>
  </si>
  <si>
    <t>&lt;Node id="48" score="-42.366541274817102" recordCount="3" defaultChild="96"&gt;</t>
  </si>
  <si>
    <t>&lt;Node id="95" score="-40.629874608150431" recordCount="1"&gt;</t>
  </si>
  <si>
    <t>&lt;SimplePredicate field="E_INCOME" operator="lessThan" value="0.23126467161138992"/&gt;</t>
  </si>
  <si>
    <t>&lt;Node id="96" score="-43.234874608150434" recordCount="2"&gt;</t>
  </si>
  <si>
    <t>&lt;SimplePredicate field="E_INCOME" operator="greaterOrEqual" value="0.23126467161138992"/&gt;</t>
  </si>
  <si>
    <t>&lt;Node id="24" score="10.395125391849561" recordCount="2" defaultChild="50"&gt;</t>
  </si>
  <si>
    <t>&lt;Node id="49" score="21.010125391849556" recordCount="1"&gt;</t>
  </si>
  <si>
    <t>&lt;Node id="50" score="-0.21987460815043391" recordCount="1"&gt;</t>
  </si>
  <si>
    <t>&lt;Node id="12" score="46.015839677563839" recordCount="28" defaultChild="26"&gt;</t>
  </si>
  <si>
    <t>&lt;Node id="25" score="-0.30587460815043099" recordCount="10" defaultChild="52"&gt;</t>
  </si>
  <si>
    <t>&lt;Node id="51" score="25.256792058516236" recordCount="3" defaultChild="98"&gt;</t>
  </si>
  <si>
    <t>&lt;SimplePredicate field="E_INCOME" operator="lessThan" value="0.14232076713679268"/&gt;</t>
  </si>
  <si>
    <t>&lt;Node id="97" score="20.910125391849562" recordCount="1"&gt;</t>
  </si>
  <si>
    <t>&lt;Node id="98" score="27.430125391849572" recordCount="2"&gt;</t>
  </si>
  <si>
    <t>&lt;Node id="52" score="-11.261303179579002" recordCount="7"&gt;</t>
  </si>
  <si>
    <t>&lt;SimplePredicate field="E_INCOME" operator="greaterOrEqual" value="0.14232076713679268"/&gt;</t>
  </si>
  <si>
    <t>&lt;Node id="26" score="71.750125391849551" recordCount="18" defaultChild="54"&gt;</t>
  </si>
  <si>
    <t>&lt;Node id="53" score="55.059356161080331" recordCount="13"&gt;</t>
  </si>
  <si>
    <t>&lt;Node id="54" score="115.14612539184955" recordCount="5"&gt;</t>
  </si>
  <si>
    <t>&lt;Node id="6" score="106.56796852910448" recordCount="51" defaultChild="14"&gt;</t>
  </si>
  <si>
    <t>&lt;Node id="13" score="18.041943573667744" recordCount="11" defaultChild="28"&gt;</t>
  </si>
  <si>
    <t>&lt;Node id="27" score="35.046125391849564" recordCount="5" defaultChild="56"&gt;</t>
  </si>
  <si>
    <t>&lt;Node id="55" score="47.655125391849559" recordCount="4"&gt;</t>
  </si>
  <si>
    <t>&lt;Node id="56" score="-15.389874608150421" recordCount="1"&gt;</t>
  </si>
  <si>
    <t>&lt;Node id="28" score="3.8717920585162298" recordCount="6" defaultChild="58"&gt;</t>
  </si>
  <si>
    <t>&lt;Node id="57" score="-6.2898746081504271" recordCount="2"&gt;</t>
  </si>
  <si>
    <t>&lt;SimplePredicate field="PAX" operator="lessThan" value="0.022200552569316131"/&gt;</t>
  </si>
  <si>
    <t>&lt;Node id="58" score="8.9526253918495584" recordCount="4"&gt;</t>
  </si>
  <si>
    <t>&lt;SimplePredicate field="PAX" operator="greaterOrEqual" value="0.022200552569316131"/&gt;</t>
  </si>
  <si>
    <t>&lt;Node id="14" score="130.91262539184959" recordCount="40" defaultChild="30"&gt;</t>
  </si>
  <si>
    <t>&lt;Node id="29" score="112.41812539184956" recordCount="25" defaultChild="60"&gt;</t>
  </si>
  <si>
    <t>&lt;SimplePredicate field="HI" operator="lessThan" value="0.42283285493170819"/&gt;</t>
  </si>
  <si>
    <t>&lt;Node id="59" score="86.984292058516232" recordCount="12"&gt;</t>
  </si>
  <si>
    <t>&lt;Node id="60" score="135.89551000723421" recordCount="13"&gt;</t>
  </si>
  <si>
    <t>&lt;Node id="30" score="161.73679205851622" recordCount="15" defaultChild="62"&gt;</t>
  </si>
  <si>
    <t>&lt;SimplePredicate field="HI" operator="greaterOrEqual" value="0.42283285493170819"/&gt;</t>
  </si>
  <si>
    <t>&lt;Node id="61" score="115.48262539184955" recordCount="4"&gt;</t>
  </si>
  <si>
    <t>&lt;Node id="62" score="178.55648902821321" recordCount="11"&gt;</t>
  </si>
  <si>
    <t>&lt;Node id="0" score="2.5058325320693189e-14" recordCount="319" defaultChild="2"&gt;</t>
  </si>
  <si>
    <t>&lt;Node id="1" score="-19.79069239811907" recordCount="232" defaultChild="4"&gt;</t>
  </si>
  <si>
    <t>&lt;Node id="3" score="-50.39826516688175" recordCount="85" defaultChild="8"&gt;</t>
  </si>
  <si>
    <t>&lt;Node id="7" score="-64.7278233368164" recordCount="45" defaultChild="16"&gt;</t>
  </si>
  <si>
    <t>&lt;Node id="15" score="-62.526634447927528" recordCount="36" defaultChild="32"&gt;</t>
  </si>
  <si>
    <t>&lt;Node id="31" score="-61.30161222570532" recordCount="32" defaultChild="62"&gt;</t>
  </si>
  <si>
    <t>&lt;Node id="61" score="-55.259890003483079" recordCount="9"&gt;</t>
  </si>
  <si>
    <t>&lt;Node id="62" score="-63.665764399618354" recordCount="23"&gt;</t>
  </si>
  <si>
    <t>&lt;Node id="32" score="-72.326812225705311" recordCount="4" defaultChild="64"&gt;</t>
  </si>
  <si>
    <t>&lt;Node id="63" score="-79.614512225705298" recordCount="1"&gt;</t>
  </si>
  <si>
    <t>&lt;SimplePredicate field="E_INCOME" operator="lessThan" value="0.095030963800256607"/&gt;</t>
  </si>
  <si>
    <t>&lt;Node id="64" score="-69.897578892371982" recordCount="3"&gt;</t>
  </si>
  <si>
    <t>&lt;SimplePredicate field="E_INCOME" operator="greaterOrEqual" value="0.095030963800256607"/&gt;</t>
  </si>
  <si>
    <t>&lt;Node id="16" score="-73.532578892371959" recordCount="9" defaultChild="34"&gt;</t>
  </si>
  <si>
    <t>&lt;Node id="33" score="-69.061912225705299" recordCount="5" defaultChild="66"&gt;</t>
  </si>
  <si>
    <t>&lt;Node id="65" score="-71.312412225705302" recordCount="4"&gt;</t>
  </si>
  <si>
    <t>&lt;SimplePredicate field="COUPON" operator="lessThan" value="0.10294117647058834"/&gt;</t>
  </si>
  <si>
    <t>&lt;Node id="66" score="-60.059912225705304" recordCount="1"&gt;</t>
  </si>
  <si>
    <t>&lt;SimplePredicate field="COUPON" operator="greaterOrEqual" value="0.10294117647058834"/&gt;</t>
  </si>
  <si>
    <t>&lt;Node id="34" score="-79.120912225705311" recordCount="4" defaultChild="68"&gt;</t>
  </si>
  <si>
    <t>&lt;Node id="67" score="-79.916912225705303" recordCount="3"&gt;</t>
  </si>
  <si>
    <t>&lt;SimplePredicate field="HI" operator="lessThan" value="0.73101184753097714"/&gt;</t>
  </si>
  <si>
    <t>&lt;Node id="68" score="-76.732912225705306" recordCount="1"&gt;</t>
  </si>
  <si>
    <t>&lt;SimplePredicate field="HI" operator="greaterOrEqual" value="0.73101184753097714"/&gt;</t>
  </si>
  <si>
    <t>&lt;Node id="8" score="-34.277512225705301" recordCount="40" defaultChild="18"&gt;</t>
  </si>
  <si>
    <t>&lt;Node id="17" score="-50.642955082848161" recordCount="14" defaultChild="36"&gt;</t>
  </si>
  <si>
    <t>&lt;Node id="35" score="-42.144501114594192" recordCount="9" defaultChild="70"&gt;</t>
  </si>
  <si>
    <t>&lt;Node id="69" score="-46.116887225705312" recordCount="8"&gt;</t>
  </si>
  <si>
    <t>&lt;SimplePredicate field="DISTANCE" operator="lessThan" value="0.31434252447655442"/&gt;</t>
  </si>
  <si>
    <t>&lt;Node id="70" score="-10.365412225705295" recordCount="1"&gt;</t>
  </si>
  <si>
    <t>&lt;SimplePredicate field="DISTANCE" operator="greaterOrEqual" value="0.31434252447655442"/&gt;</t>
  </si>
  <si>
    <t>&lt;Node id="36" score="-65.940172225705311" recordCount="5" defaultChild="72"&gt;</t>
  </si>
  <si>
    <t>&lt;Node id="71" score="-71.677278892371973" recordCount="3"&gt;</t>
  </si>
  <si>
    <t>&lt;Node id="72" score="-57.334512225705311" recordCount="2"&gt;</t>
  </si>
  <si>
    <t>&lt;Node id="18" score="-25.46535068724377" recordCount="26" defaultChild="38"&gt;</t>
  </si>
  <si>
    <t>&lt;Node id="37" score="-28.796137225705305" recordCount="24" defaultChild="74"&gt;</t>
  </si>
  <si>
    <t>&lt;Node id="73" score="-16.964442225705305" recordCount="10"&gt;</t>
  </si>
  <si>
    <t>&lt;SimplePredicate field="HI" operator="lessThan" value="0.22422337317459148"/&gt;</t>
  </si>
  <si>
    <t>&lt;Node id="74" score="-37.247347939991023" recordCount="14"&gt;</t>
  </si>
  <si>
    <t>&lt;SimplePredicate field="HI" operator="greaterOrEqual" value="0.22422337317459148"/&gt;</t>
  </si>
  <si>
    <t>&lt;Node id="38" score="14.504087774294696" recordCount="2" defaultChild="76"&gt;</t>
  </si>
  <si>
    <t>&lt;Node id="75" score="5.6210877742946961" recordCount="1"&gt;</t>
  </si>
  <si>
    <t>&lt;Node id="76" score="23.387087774294695" recordCount="1"&gt;</t>
  </si>
  <si>
    <t>&lt;Node id="4" score="-2.0924360352291109" recordCount="147" defaultChild="10"&gt;</t>
  </si>
  <si>
    <t>&lt;Node id="9" score="-17.710475402022038" recordCount="74" defaultChild="20"&gt;</t>
  </si>
  <si>
    <t>&lt;Node id="19" score="-30.239912225705311" recordCount="32" defaultChild="40"&gt;</t>
  </si>
  <si>
    <t>&lt;Node id="39" score="-36.40108593999102" recordCount="25" defaultChild="78"&gt;</t>
  </si>
  <si>
    <t>&lt;Node id="77" score="-42.95579476538785" recordCount="18"&gt;</t>
  </si>
  <si>
    <t>&lt;Node id="78" score="-19.546120388970614" recordCount="7"&gt;</t>
  </si>
  <si>
    <t>&lt;Node id="40" score="-8.235720388970611" recordCount="7" defaultChild="80"&gt;</t>
  </si>
  <si>
    <t>&lt;Node id="79" score="-26.914626511419591" recordCount="2"&gt;</t>
  </si>
  <si>
    <t>&lt;SimplePredicate field="DISTANCE" operator="lessThan" value="0.0401198440322168"/&gt;</t>
  </si>
  <si>
    <t>&lt;Node id="80" score="-0.76415793999101977" recordCount="5"&gt;</t>
  </si>
  <si>
    <t>&lt;SimplePredicate field="DISTANCE" operator="greaterOrEqual" value="0.0401198440322168"/&gt;</t>
  </si>
  <si>
    <t>&lt;Node id="20" score="-8.1642378220728808" recordCount="42" defaultChild="42"&gt;</t>
  </si>
  <si>
    <t>&lt;Node id="41" score="-28.719073636690155" recordCount="12" defaultChild="82"&gt;</t>
  </si>
  <si>
    <t>&lt;Node id="81" score="-41.197112225705304" recordCount="2"&gt;</t>
  </si>
  <si>
    <t>&lt;Node id="82" score="-26.223465918887122" recordCount="10"&gt;</t>
  </si>
  <si>
    <t>&lt;Node id="42" score="0.057696503774028213" recordCount="30" defaultChild="84"&gt;</t>
  </si>
  <si>
    <t>&lt;Node id="83" score="33.4087006775205" recordCount="6"&gt;</t>
  </si>
  <si>
    <t>&lt;SimplePredicate field="PAX" operator="lessThan" value="0.10273062225339882"/&gt;</t>
  </si>
  <si>
    <t>&lt;Node id="84" score="-8.2800545396625864" recordCount="24"&gt;</t>
  </si>
  <si>
    <t>&lt;SimplePredicate field="PAX" operator="greaterOrEqual" value="0.10273062225339882"/&gt;</t>
  </si>
  <si>
    <t>&lt;Node id="10" score="13.7395490763144" recordCount="73" defaultChild="22"&gt;</t>
  </si>
  <si>
    <t>&lt;Node id="21" score="5.3913926859864238" recordCount="65" defaultChild="44"&gt;</t>
  </si>
  <si>
    <t>&lt;SimplePredicate field="HI" operator="lessThan" value="0.65445059203708855"/&gt;</t>
  </si>
  <si>
    <t>&lt;Node id="43" score="-7.7040665000724049" recordCount="41" defaultChild="86"&gt;</t>
  </si>
  <si>
    <t>&lt;SimplePredicate field="E_POP" operator="lessThan" value="0.29131569529053503"/&gt;</t>
  </si>
  <si>
    <t>&lt;Node id="85" score="-36.229531957313824" recordCount="13"&gt;</t>
  </si>
  <si>
    <t>&lt;Node id="86" score="5.5398996050753961" recordCount="28"&gt;</t>
  </si>
  <si>
    <t>&lt;Node id="44" score="27.76280212883692" recordCount="24" defaultChild="88"&gt;</t>
  </si>
  <si>
    <t>&lt;SimplePredicate field="E_POP" operator="greaterOrEqual" value="0.29131569529053503"/&gt;</t>
  </si>
  <si>
    <t>&lt;Node id="87" score="4.6829094277361367" recordCount="11"&gt;</t>
  </si>
  <si>
    <t>&lt;SimplePredicate field="S_INCOME" operator="lessThan" value="0.35621137993179908"/&gt;</t>
  </si>
  <si>
    <t>&lt;Node id="88" score="47.291942106691444" recordCount="13"&gt;</t>
  </si>
  <si>
    <t>&lt;SimplePredicate field="S_INCOME" operator="greaterOrEqual" value="0.35621137993179908"/&gt;</t>
  </si>
  <si>
    <t>&lt;Node id="22" score="81.568319747729234" recordCount="8" defaultChild="46"&gt;</t>
  </si>
  <si>
    <t>&lt;SimplePredicate field="HI" operator="greaterOrEqual" value="0.65445059203708855"/&gt;</t>
  </si>
  <si>
    <t>&lt;Node id="45" score="89.680450835648273" recordCount="6" defaultChild="90"&gt;</t>
  </si>
  <si>
    <t>&lt;Node id="89" score="84.098155705983501" recordCount="5"&gt;</t>
  </si>
  <si>
    <t>&lt;Node id="90" score="117.5919264839721" recordCount="1"&gt;</t>
  </si>
  <si>
    <t>&lt;Node id="46" score="57.231926483972117" recordCount="2"&gt;</t>
  </si>
  <si>
    <t>&lt;Node id="2" score="52.775179728317703" recordCount="87" defaultChild="6"&gt;</t>
  </si>
  <si>
    <t>&lt;Node id="5" score="26.224161119554093" recordCount="43" defaultChild="12"&gt;</t>
  </si>
  <si>
    <t>&lt;Node id="11" score="11.197576595817999" recordCount="29" defaultChild="24"&gt;</t>
  </si>
  <si>
    <t>&lt;Node id="23" score="5.2222306314375526" recordCount="26" defaultChild="48"&gt;</t>
  </si>
  <si>
    <t>&lt;SimplePredicate field="HI" operator="lessThan" value="0.45438841015249537"/&gt;</t>
  </si>
  <si>
    <t>&lt;Node id="47" score="56.807530081987011" recordCount="2" defaultChild="92"&gt;</t>
  </si>
  <si>
    <t>&lt;SimplePredicate field="E_POP" operator="lessThan" value="0.050266588858872543"/&gt;</t>
  </si>
  <si>
    <t>&lt;Node id="91" score="80.621472389679326" recordCount="1"&gt;</t>
  </si>
  <si>
    <t>&lt;SimplePredicate field="DISTANCE" operator="lessThan" value="0.79922248664739026"/&gt;</t>
  </si>
  <si>
    <t>&lt;Node id="92" score="32.993587774294689" recordCount="1"&gt;</t>
  </si>
  <si>
    <t>&lt;SimplePredicate field="DISTANCE" operator="greaterOrEqual" value="0.79922248664739026"/&gt;</t>
  </si>
  <si>
    <t>&lt;Node id="48" score="0.92345567722509891" recordCount="24" defaultChild="94"&gt;</t>
  </si>
  <si>
    <t>&lt;SimplePredicate field="E_POP" operator="greaterOrEqual" value="0.050266588858872543"/&gt;</t>
  </si>
  <si>
    <t>&lt;Node id="93" score="-6.379055357573435" recordCount="20"&gt;</t>
  </si>
  <si>
    <t>&lt;Node id="94" score="37.436010851217773" recordCount="4"&gt;</t>
  </si>
  <si>
    <t>&lt;Node id="24" score="62.983908287115206" recordCount="3" defaultChild="50"&gt;</t>
  </si>
  <si>
    <t>&lt;SimplePredicate field="HI" operator="greaterOrEqual" value="0.45438841015249537"/&gt;</t>
  </si>
  <si>
    <t>&lt;Node id="49" score="87.157318543525463" recordCount="2" defaultChild="96"&gt;</t>
  </si>
  <si>
    <t>&lt;Node id="95" score="76.992318543525457" recordCount="1"&gt;</t>
  </si>
  <si>
    <t>&lt;SimplePredicate field="E_INCOME" operator="lessThan" value="0.27319429596804323"/&gt;</t>
  </si>
  <si>
    <t>&lt;Node id="96" score="97.322318543525469" recordCount="1"&gt;</t>
  </si>
  <si>
    <t>&lt;SimplePredicate field="E_INCOME" operator="greaterOrEqual" value="0.27319429596804323"/&gt;</t>
  </si>
  <si>
    <t>&lt;Node id="50" score="14.637087774294693" recordCount="1"&gt;</t>
  </si>
  <si>
    <t>&lt;Node id="12" score="57.350657633007422" recordCount="14" defaultChild="26"&gt;</t>
  </si>
  <si>
    <t>&lt;Node id="25" score="-0.10148365427672429" recordCount="3"&gt;</t>
  </si>
  <si>
    <t>&lt;Node id="26" score="73.019423438630369" recordCount="11" defaultChild="52"&gt;</t>
  </si>
  <si>
    <t>&lt;Node id="51" score="48.379818543525474" recordCount="4" defaultChild="98"&gt;</t>
  </si>
  <si>
    <t>&lt;SimplePredicate field="S_INCOME" operator="lessThan" value="0.62177823819121047"/&gt;</t>
  </si>
  <si>
    <t>&lt;Node id="97" score="36.608985210192138" recordCount="3"&gt;</t>
  </si>
  <si>
    <t>&lt;Node id="98" score="83.692318543525474" recordCount="1"&gt;</t>
  </si>
  <si>
    <t>&lt;Node id="52" score="87.099197664404571" recordCount="7"&gt;</t>
  </si>
  <si>
    <t>&lt;SimplePredicate field="S_INCOME" operator="greaterOrEqual" value="0.62177823819121047"/&gt;</t>
  </si>
  <si>
    <t>&lt;Node id="6" score="78.722766095973014" recordCount="44" defaultChild="14"&gt;</t>
  </si>
  <si>
    <t>&lt;Node id="13" score="12.87803221873914" recordCount="9" defaultChild="28"&gt;</t>
  </si>
  <si>
    <t>&lt;Node id="27" score="-0.38678722570530655" recordCount="4" defaultChild="54"&gt;</t>
  </si>
  <si>
    <t>&lt;SimplePredicate field="E_INCOME" operator="lessThan" value="0.65637195033368356"/&gt;</t>
  </si>
  <si>
    <t>&lt;Node id="53" score="10.764337774294686" recordCount="1"&gt;</t>
  </si>
  <si>
    <t>&lt;Node id="54" score="-4.103828892371971" recordCount="3"&gt;</t>
  </si>
  <si>
    <t>&lt;Node id="28" score="23.489887774294694" recordCount="5" defaultChild="56"&gt;</t>
  </si>
  <si>
    <t>&lt;SimplePredicate field="E_INCOME" operator="greaterOrEqual" value="0.65637195033368356"/&gt;</t>
  </si>
  <si>
    <t>&lt;Node id="55" score="33.480254440961353" recordCount="3"&gt;</t>
  </si>
  <si>
    <t>&lt;Node id="56" score="8.5043377742946955" recordCount="2"&gt;</t>
  </si>
  <si>
    <t>&lt;Node id="14" score="95.654269092976008" recordCount="35" defaultChild="30"&gt;</t>
  </si>
  <si>
    <t>&lt;Node id="29" score="88.322549640553419" recordCount="32" defaultChild="58"&gt;</t>
  </si>
  <si>
    <t>&lt;Node id="57" score="93.921049674463475" recordCount="29"&gt;</t>
  </si>
  <si>
    <t>&lt;Node id="58" score="34.203715979422896" recordCount="3"&gt;</t>
  </si>
  <si>
    <t>&lt;Node id="30" score="173.85927658548349" recordCount="3" defaultChild="60"&gt;</t>
  </si>
  <si>
    <t>&lt;Node id="59" score="182.82232553653245" recordCount="2"&gt;</t>
  </si>
  <si>
    <t>&lt;SimplePredicate field="DISTANCE" operator="lessThan" value="0.99767056069332782"/&gt;</t>
  </si>
  <si>
    <t>&lt;Node id="60" score="155.93317868338562" recordCount="1"&gt;</t>
  </si>
  <si>
    <t>&lt;SimplePredicate field="DISTANCE" operator="greaterOrEqual" value="0.99767056069332782"/&gt;</t>
  </si>
  <si>
    <t>&lt;Node id="0" score="1.8264734900416369e-14" recordCount="319" defaultChild="2"&gt;</t>
  </si>
  <si>
    <t>&lt;Node id="1" score="-13.853484678683365" recordCount="232" defaultChild="4"&gt;</t>
  </si>
  <si>
    <t>&lt;Node id="3" score="-35.278785616817245" recordCount="85" defaultChild="8"&gt;</t>
  </si>
  <si>
    <t>&lt;Node id="7" score="-42.187436296088961" recordCount="60" defaultChild="16"&gt;</t>
  </si>
  <si>
    <t>&lt;SimplePredicate field="DISTANCE" operator="lessThan" value="0.24980814102216256"/&gt;</t>
  </si>
  <si>
    <t>&lt;Node id="15" score="-28.813120805664521" recordCount="12" defaultChild="32"&gt;</t>
  </si>
  <si>
    <t>&lt;Node id="31" score="-44.563845166689369" recordCount="5" defaultChild="64"&gt;</t>
  </si>
  <si>
    <t>&lt;Node id="63" score="-42.276546818863281" recordCount="4"&gt;</t>
  </si>
  <si>
    <t>&lt;Node id="64" score="-53.713038557993713" recordCount="1"&gt;</t>
  </si>
  <si>
    <t>&lt;Node id="32" score="-17.562603404932489" recordCount="7" defaultChild="66"&gt;</t>
  </si>
  <si>
    <t>&lt;Node id="65" score="-25.854992397279428" recordCount="4"&gt;</t>
  </si>
  <si>
    <t>&lt;SimplePredicate field="E_INCOME" operator="lessThan" value="0.29070254413130525"/&gt;</t>
  </si>
  <si>
    <t>&lt;Node id="66" score="-6.5060847484699034" recordCount="3"&gt;</t>
  </si>
  <si>
    <t>&lt;SimplePredicate field="E_INCOME" operator="greaterOrEqual" value="0.29070254413130525"/&gt;</t>
  </si>
  <si>
    <t>&lt;Node id="16" score="-45.53101516869507" recordCount="48" defaultChild="34"&gt;</t>
  </si>
  <si>
    <t>&lt;Node id="33" score="-47.517652631348909" recordCount="36" defaultChild="68"&gt;</t>
  </si>
  <si>
    <t>&lt;SimplePredicate field="DISTANCE" operator="lessThan" value="0.18256060030542395"/&gt;</t>
  </si>
  <si>
    <t>&lt;Node id="67" score="-43.0262461563374" recordCount="14"&gt;</t>
  </si>
  <si>
    <t>&lt;Node id="68" score="-50.37582038817439" recordCount="22"&gt;</t>
  </si>
  <si>
    <t>&lt;Node id="34" score="-39.571102780733533" recordCount="12" defaultChild="70"&gt;</t>
  </si>
  <si>
    <t>&lt;SimplePredicate field="DISTANCE" operator="greaterOrEqual" value="0.18256060030542395"/&gt;</t>
  </si>
  <si>
    <t>&lt;Node id="69" score="-41.029931860271148" recordCount="11"&gt;</t>
  </si>
  <si>
    <t>&lt;Node id="70" score="-23.523982905819807" recordCount="1"&gt;</t>
  </si>
  <si>
    <t>&lt;Node id="8" score="-18.698023986565143" recordCount="25" defaultChild="18"&gt;</t>
  </si>
  <si>
    <t>&lt;SimplePredicate field="DISTANCE" operator="greaterOrEqual" value="0.24980814102216256"/&gt;</t>
  </si>
  <si>
    <t>&lt;Node id="17" score="-26.753741476361061" recordCount="14" defaultChild="36"&gt;</t>
  </si>
  <si>
    <t>&lt;Node id="35" score="-18.06314005799371" recordCount="4" defaultChild="72"&gt;</t>
  </si>
  <si>
    <t>&lt;Node id="71" score="-26.770346057993709" recordCount="2"&gt;</t>
  </si>
  <si>
    <t>&lt;SimplePredicate field="PAX" operator="lessThan" value="0.041582296462990609"/&gt;</t>
  </si>
  <si>
    <t>&lt;Node id="72" score="-9.3559340579937089" recordCount="2"&gt;</t>
  </si>
  <si>
    <t>&lt;SimplePredicate field="PAX" operator="greaterOrEqual" value="0.041582296462990609"/&gt;</t>
  </si>
  <si>
    <t>&lt;Node id="36" score="-30.229982043707999" recordCount="10" defaultChild="74"&gt;</t>
  </si>
  <si>
    <t>&lt;Node id="73" score="-42.804881891327057" recordCount="3"&gt;</t>
  </si>
  <si>
    <t>&lt;Node id="74" score="-24.840739251871266" recordCount="7"&gt;</t>
  </si>
  <si>
    <t>&lt;Node id="18" score="-8.4452926359157896" recordCount="11" defaultChild="38"&gt;</t>
  </si>
  <si>
    <t>&lt;Node id="37" score="-22.531422319898471" recordCount="3" defaultChild="76"&gt;</t>
  </si>
  <si>
    <t>&lt;Node id="75" score="-21.666379557993711" recordCount="2"&gt;</t>
  </si>
  <si>
    <t>&lt;SimplePredicate field="COUPON" operator="lessThan" value="0.21323529411764711"/&gt;</t>
  </si>
  <si>
    <t>&lt;Node id="76" score="-24.261507843708003" recordCount="1"&gt;</t>
  </si>
  <si>
    <t>&lt;SimplePredicate field="COUPON" operator="greaterOrEqual" value="0.21323529411764711"/&gt;</t>
  </si>
  <si>
    <t>&lt;Node id="38" score="-3.1629940044222824" recordCount="8" defaultChild="78"&gt;</t>
  </si>
  <si>
    <t>&lt;Node id="77" score="-8.7147556532318031" recordCount="6"&gt;</t>
  </si>
  <si>
    <t>&lt;SimplePredicate field="DISTANCE" operator="lessThan" value="0.37345059340625258"/&gt;</t>
  </si>
  <si>
    <t>&lt;Node id="78" score="13.492290942006282" recordCount="2"&gt;</t>
  </si>
  <si>
    <t>&lt;SimplePredicate field="DISTANCE" operator="greaterOrEqual" value="0.37345059340625258"/&gt;</t>
  </si>
  <si>
    <t>&lt;Node id="4" score="-1.4647052246603782" recordCount="147" defaultChild="10"&gt;</t>
  </si>
  <si>
    <t>&lt;Node id="9" score="-15.870745285622281" recordCount="56" defaultChild="20"&gt;</t>
  </si>
  <si>
    <t>&lt;Node id="19" score="-41.095220435544732" recordCount="5" defaultChild="40"&gt;</t>
  </si>
  <si>
    <t>&lt;SimplePredicate field="DISTANCE" operator="lessThan" value="0.019383570669994805"/&gt;</t>
  </si>
  <si>
    <t>&lt;Node id="39" score="-47.240745224660373" recordCount="3" defaultChild="80"&gt;</t>
  </si>
  <si>
    <t>&lt;SimplePredicate field="S_INCOME" operator="lessThan" value="0.81648546248766218"/&gt;</t>
  </si>
  <si>
    <t>&lt;Node id="79" score="-49.462173796088948" recordCount="2"&gt;</t>
  </si>
  <si>
    <t>&lt;SimplePredicate field="E_INCOME" operator="lessThan" value="0.31585029971916656"/&gt;</t>
  </si>
  <si>
    <t>&lt;Node id="80" score="-42.797888081803244" recordCount="1"&gt;</t>
  </si>
  <si>
    <t>&lt;SimplePredicate field="E_INCOME" operator="greaterOrEqual" value="0.31585029971916656"/&gt;</t>
  </si>
  <si>
    <t>&lt;Node id="40" score="-31.876933251871257" recordCount="2" defaultChild="82"&gt;</t>
  </si>
  <si>
    <t>&lt;SimplePredicate field="S_INCOME" operator="greaterOrEqual" value="0.81648546248766218"/&gt;</t>
  </si>
  <si>
    <t>&lt;Node id="81" score="-31.990790394728403" recordCount="1"&gt;</t>
  </si>
  <si>
    <t>&lt;Node id="82" score="-31.763076109014111" recordCount="1"&gt;</t>
  </si>
  <si>
    <t>&lt;Node id="20" score="-13.397757525825964" recordCount="51" defaultChild="42"&gt;</t>
  </si>
  <si>
    <t>&lt;SimplePredicate field="DISTANCE" operator="greaterOrEqual" value="0.019383570669994805"/&gt;</t>
  </si>
  <si>
    <t>&lt;Node id="41" score="-19.168703573178071" recordCount="34" defaultChild="84"&gt;</t>
  </si>
  <si>
    <t>&lt;Node id="83" score="-25.051205834081912" recordCount="23"&gt;</t>
  </si>
  <si>
    <t>&lt;Node id="84" score="-6.86892611856093" recordCount="11"&gt;</t>
  </si>
  <si>
    <t>&lt;Node id="42" score="-1.8558654311217493" recordCount="17" defaultChild="86"&gt;</t>
  </si>
  <si>
    <t>&lt;Node id="85" score="-12.381782128666423" recordCount="9"&gt;</t>
  </si>
  <si>
    <t>&lt;Node id="86" score="9.9857908536160096" recordCount="8"&gt;</t>
  </si>
  <si>
    <t>&lt;Node id="10" score="7.4005501974700207" recordCount="91" defaultChild="22"&gt;</t>
  </si>
  <si>
    <t>&lt;Node id="21" score="1.5783264886504875" recordCount="81" defaultChild="44"&gt;</t>
  </si>
  <si>
    <t>&lt;Node id="43" score="12.35316962065191" recordCount="47" defaultChild="88"&gt;</t>
  </si>
  <si>
    <t>&lt;Node id="87" score="-11.841793198366377" recordCount="16"&gt;</t>
  </si>
  <si>
    <t>&lt;SimplePredicate field="DISTANCE" operator="lessThan" value="0.20969217292889197"/&gt;</t>
  </si>
  <si>
    <t>&lt;Node id="88" score="24.840892365951664" recordCount="31"&gt;</t>
  </si>
  <si>
    <t>&lt;SimplePredicate field="DISTANCE" operator="greaterOrEqual" value="0.20969217292889197"/&gt;</t>
  </si>
  <si>
    <t>&lt;Node id="44" score="-13.316309605586772" recordCount="34" defaultChild="90"&gt;</t>
  </si>
  <si>
    <t>&lt;Node id="89" score="-16.071809186934313" recordCount="32"&gt;</t>
  </si>
  <si>
    <t>&lt;SimplePredicate field="E_POP" operator="lessThan" value="0.72377771971145144"/&gt;</t>
  </si>
  <si>
    <t>&lt;Node id="90" score="30.771683695973863" recordCount="2"&gt;</t>
  </si>
  <si>
    <t>&lt;SimplePredicate field="E_POP" operator="greaterOrEqual" value="0.72377771971145144"/&gt;</t>
  </si>
  <si>
    <t>&lt;Node id="22" score="54.560562238908247" recordCount="10" defaultChild="46"&gt;</t>
  </si>
  <si>
    <t>&lt;Node id="45" score="51.476808205589109" recordCount="9" defaultChild="92"&gt;</t>
  </si>
  <si>
    <t>&lt;Node id="91" score="59.76776629969131" recordCount="4"&gt;</t>
  </si>
  <si>
    <t>&lt;SimplePredicate field="E_POP" operator="lessThan" value="0.3961957581932159"/&gt;</t>
  </si>
  <si>
    <t>&lt;Node id="92" score="44.844041730307353" recordCount="5"&gt;</t>
  </si>
  <si>
    <t>&lt;SimplePredicate field="E_POP" operator="greaterOrEqual" value="0.3961957581932159"/&gt;</t>
  </si>
  <si>
    <t>&lt;Node id="46" score="82.314348538780479" recordCount="1"&gt;</t>
  </si>
  <si>
    <t>&lt;Node id="2" score="36.942625809822388" recordCount="87" defaultChild="6"&gt;</t>
  </si>
  <si>
    <t>&lt;Node id="5" score="14.702093562732781" recordCount="36" defaultChild="12"&gt;</t>
  </si>
  <si>
    <t>&lt;Node id="11" score="-14.097635601262946" recordCount="8" defaultChild="24"&gt;</t>
  </si>
  <si>
    <t>&lt;Node id="23" score="-4.1550755840926135" recordCount="4" defaultChild="48"&gt;</t>
  </si>
  <si>
    <t>&lt;SimplePredicate field="PAX" operator="lessThan" value="0.059231880273095019"/&gt;</t>
  </si>
  <si>
    <t>&lt;Node id="47" score="-10.928195618433271" recordCount="2" defaultChild="94"&gt;</t>
  </si>
  <si>
    <t>&lt;Node id="93" score="-12.052195618433261" recordCount="1"&gt;</t>
  </si>
  <si>
    <t>&lt;Node id="94" score="-9.8041956184332797" recordCount="1"&gt;</t>
  </si>
  <si>
    <t>&lt;Node id="48" score="2.6180444502480427" recordCount="2" defaultChild="96"&gt;</t>
  </si>
  <si>
    <t>&lt;Node id="95" score="1.7598043815667266" recordCount="1"&gt;</t>
  </si>
  <si>
    <t>&lt;SimplePredicate field="E_INCOME" operator="lessThan" value="0.25120253361132783"/&gt;</t>
  </si>
  <si>
    <t>&lt;Node id="96" score="3.4762845189293587" recordCount="1"&gt;</t>
  </si>
  <si>
    <t>&lt;SimplePredicate field="E_INCOME" operator="greaterOrEqual" value="0.25120253361132783"/&gt;</t>
  </si>
  <si>
    <t>&lt;Node id="24" score="-24.040195618433277" recordCount="4" defaultChild="50"&gt;</t>
  </si>
  <si>
    <t>&lt;SimplePredicate field="PAX" operator="greaterOrEqual" value="0.059231880273095019"/&gt;</t>
  </si>
  <si>
    <t>&lt;Node id="49" score="-12.932195618433285" recordCount="1"&gt;</t>
  </si>
  <si>
    <t>&lt;Node id="50" score="-27.742862285099942" recordCount="3" defaultChild="98"&gt;</t>
  </si>
  <si>
    <t>&lt;Node id="97" score="-27.011445618433271" recordCount="2"&gt;</t>
  </si>
  <si>
    <t>&lt;SimplePredicate field="E_POP" operator="lessThan" value="0.15020933449307874"/&gt;</t>
  </si>
  <si>
    <t>&lt;Node id="98" score="-29.205695618433278" recordCount="1"&gt;</t>
  </si>
  <si>
    <t>&lt;SimplePredicate field="E_POP" operator="greaterOrEqual" value="0.15020933449307874"/&gt;</t>
  </si>
  <si>
    <t>&lt;Node id="12" score="22.930587609588706" recordCount="28" defaultChild="26"&gt;</t>
  </si>
  <si>
    <t>&lt;Node id="25" score="-12.153797066627936" recordCount="7" defaultChild="52"&gt;</t>
  </si>
  <si>
    <t>&lt;Node id="51" score="-21.215865948103609" recordCount="4"&gt;</t>
  </si>
  <si>
    <t>&lt;SimplePredicate field="S_INCOME" operator="lessThan" value="0.79165323678028865"/&gt;</t>
  </si>
  <si>
    <t>&lt;Node id="52" score="-0.071038557993707008" recordCount="3"&gt;</t>
  </si>
  <si>
    <t>&lt;SimplePredicate field="S_INCOME" operator="greaterOrEqual" value="0.79165323678028865"/&gt;</t>
  </si>
  <si>
    <t>&lt;Node id="26" score="34.625382501660916" recordCount="21" defaultChild="54"&gt;</t>
  </si>
  <si>
    <t>&lt;Node id="53" score="11.716609848599695" recordCount="6"&gt;</t>
  </si>
  <si>
    <t>&lt;Node id="54" score="43.788891562885411" recordCount="15"&gt;</t>
  </si>
  <si>
    <t>&lt;Node id="6" score="52.64182504306207" recordCount="51" defaultChild="14"&gt;</t>
  </si>
  <si>
    <t>&lt;Node id="13" score="8.7425380728754174" recordCount="11" defaultChild="28"&gt;</t>
  </si>
  <si>
    <t>&lt;Node id="27" score="16.772456442006288" recordCount="5" defaultChild="56"&gt;</t>
  </si>
  <si>
    <t>&lt;Node id="55" score="23.351011442006286" recordCount="4"&gt;</t>
  </si>
  <si>
    <t>&lt;Node id="56" score="-9.5417635579937023" recordCount="1"&gt;</t>
  </si>
  <si>
    <t>&lt;Node id="28" score="2.0509394319330263" recordCount="6" defaultChild="58"&gt;</t>
  </si>
  <si>
    <t>&lt;Node id="57" score="5.459836442006285" recordCount="4"&gt;</t>
  </si>
  <si>
    <t>&lt;SimplePredicate field="COUPON" operator="lessThan" value="0.58823529411764719"/&gt;</t>
  </si>
  <si>
    <t>&lt;Node id="58" score="-4.7668545882134916" recordCount="2"&gt;</t>
  </si>
  <si>
    <t>&lt;SimplePredicate field="COUPON" operator="greaterOrEqual" value="0.58823529411764719"/&gt;</t>
  </si>
  <si>
    <t>&lt;Node id="14" score="64.714128959863402" recordCount="40" defaultChild="30"&gt;</t>
  </si>
  <si>
    <t>&lt;Node id="29" score="47.173079793907924" recordCount="17" defaultChild="60"&gt;</t>
  </si>
  <si>
    <t>&lt;Node id="59" score="0.15613868101727491" recordCount="2"&gt;</t>
  </si>
  <si>
    <t>&lt;SimplePredicate field="HI" operator="lessThan" value="0.11749993821597166"/&gt;</t>
  </si>
  <si>
    <t>&lt;Node id="60" score="53.442005275626684" recordCount="15"&gt;</t>
  </si>
  <si>
    <t>&lt;SimplePredicate field="HI" operator="greaterOrEqual" value="0.11749993821597166"/&gt;</t>
  </si>
  <si>
    <t>&lt;Node id="30" score="77.679252256439227" recordCount="23" defaultChild="62"&gt;</t>
  </si>
  <si>
    <t>&lt;Node id="61" score="69.590166504276141" recordCount="19"&gt;</t>
  </si>
  <si>
    <t>&lt;SimplePredicate field="DISTANCE" operator="lessThan" value="0.90755498019395187"/&gt;</t>
  </si>
  <si>
    <t>&lt;Node id="62" score="116.10240957921391" recordCount="4"&gt;</t>
  </si>
  <si>
    <t>&lt;SimplePredicate field="DISTANCE" operator="greaterOrEqual" value="0.90755498019395187"/&gt;</t>
  </si>
  <si>
    <t>&lt;Node id="0" score="1.3876743710926095e-14" recordCount="319" defaultChild="2"&gt;</t>
  </si>
  <si>
    <t>&lt;Node id="1" score="-10.634637743345211" recordCount="220" defaultChild="4"&gt;</t>
  </si>
  <si>
    <t>&lt;SimplePredicate field="DISTANCE" operator="lessThan" value="0.40310152634475693"/&gt;</t>
  </si>
  <si>
    <t>&lt;Node id="3" score="-25.366113689376078" recordCount="82" defaultChild="8"&gt;</t>
  </si>
  <si>
    <t>&lt;Node id="7" score="-31.691576702857972" recordCount="45" defaultChild="16"&gt;</t>
  </si>
  <si>
    <t>&lt;Node id="15" score="-30.362279402660747" recordCount="36" defaultChild="32"&gt;</t>
  </si>
  <si>
    <t>&lt;Node id="31" score="-32.169422883629196" recordCount="22" defaultChild="62"&gt;</t>
  </si>
  <si>
    <t>&lt;Node id="61" score="-28.064404711092493" recordCount="6"&gt;</t>
  </si>
  <si>
    <t>&lt;Node id="62" score="-33.708804698330461" recordCount="16"&gt;</t>
  </si>
  <si>
    <t>&lt;Node id="32" score="-27.522482503996013" recordCount="14" defaultChild="64"&gt;</t>
  </si>
  <si>
    <t>&lt;Node id="63" score="-42.822284711092493" recordCount="1"&gt;</t>
  </si>
  <si>
    <t>&lt;Node id="64" score="-26.345574641911671" recordCount="13"&gt;</t>
  </si>
  <si>
    <t>&lt;Node id="16" score="-37.008765903646925" recordCount="9" defaultChild="34"&gt;</t>
  </si>
  <si>
    <t>&lt;Node id="33" score="-33.801668526627502" recordCount="4" defaultChild="66"&gt;</t>
  </si>
  <si>
    <t>&lt;Node id="65" score="-35.282566531391758" recordCount="3"&gt;</t>
  </si>
  <si>
    <t>&lt;Node id="66" score="-29.358974512334726" recordCount="1"&gt;</t>
  </si>
  <si>
    <t>&lt;Node id="34" score="-39.574443805262462" recordCount="5" defaultChild="68"&gt;</t>
  </si>
  <si>
    <t>&lt;Node id="67" score="-40.829092441541398" recordCount="3"&gt;</t>
  </si>
  <si>
    <t>&lt;SimplePredicate field="S_POP" operator="lessThan" value="0.20893543975034684"/&gt;</t>
  </si>
  <si>
    <t>&lt;Node id="68" score="-37.692470850844046" recordCount="2"&gt;</t>
  </si>
  <si>
    <t>&lt;SimplePredicate field="S_POP" operator="greaterOrEqual" value="0.20893543975034684"/&gt;</t>
  </si>
  <si>
    <t>&lt;Node id="8" score="-17.672982997303517" recordCount="37" defaultChild="18"&gt;</t>
  </si>
  <si>
    <t>&lt;Node id="17" score="-23.597011043117128" recordCount="20" defaultChild="36"&gt;</t>
  </si>
  <si>
    <t>&lt;Node id="35" score="-31.200407676371391" recordCount="7" defaultChild="70"&gt;</t>
  </si>
  <si>
    <t>&lt;Node id="69" score="-21.293507419361131" recordCount="2"&gt;</t>
  </si>
  <si>
    <t>&lt;SimplePredicate field="HI" operator="lessThan" value="0.22337532128186863"/&gt;</t>
  </si>
  <si>
    <t>&lt;Node id="70" score="-35.163167779175495" recordCount="5"&gt;</t>
  </si>
  <si>
    <t>&lt;SimplePredicate field="HI" operator="greaterOrEqual" value="0.22337532128186863"/&gt;</t>
  </si>
  <si>
    <t>&lt;Node id="36" score="-19.502874394441751" recordCount="13" defaultChild="72"&gt;</t>
  </si>
  <si>
    <t>&lt;Node id="71" score="-14.483100111295309" recordCount="7"&gt;</t>
  </si>
  <si>
    <t>&lt;Node id="72" score="-25.359277724779272" recordCount="6"&gt;</t>
  </si>
  <si>
    <t>&lt;Node id="18" score="-10.703538237522809" recordCount="17" defaultChild="38"&gt;</t>
  </si>
  <si>
    <t>&lt;Node id="37" score="-13.344667404255963" recordCount="15" defaultChild="74"&gt;</t>
  </si>
  <si>
    <t>&lt;Node id="73" score="-11.63043061587843" recordCount="14"&gt;</t>
  </si>
  <si>
    <t>&lt;SimplePredicate field="S_INCOME" operator="lessThan" value="0.66570494048417816"/&gt;</t>
  </si>
  <si>
    <t>&lt;Node id="74" score="-37.343982441541407" recordCount="1"&gt;</t>
  </si>
  <si>
    <t>&lt;SimplePredicate field="S_INCOME" operator="greaterOrEqual" value="0.66570494048417816"/&gt;</t>
  </si>
  <si>
    <t>&lt;Node id="38" score="9.1049305129758302" recordCount="2" defaultChild="76"&gt;</t>
  </si>
  <si>
    <t>&lt;Node id="75" score="5.8865868665472583" recordCount="1"&gt;</t>
  </si>
  <si>
    <t>&lt;Node id="76" score="12.323274159404402" recordCount="1"&gt;</t>
  </si>
  <si>
    <t>&lt;Node id="4" score="-1.8811520362833791" recordCount="138" defaultChild="10"&gt;</t>
  </si>
  <si>
    <t>&lt;Node id="9" score="-16.577802017734182" recordCount="33" defaultChild="20"&gt;</t>
  </si>
  <si>
    <t>&lt;SimplePredicate field="E_INCOME" operator="lessThan" value="0.27179163230975611"/&gt;</t>
  </si>
  <si>
    <t>&lt;Node id="19" score="-32.549912114358641" recordCount="12" defaultChild="40"&gt;</t>
  </si>
  <si>
    <t>&lt;SimplePredicate field="S_INCOME" operator="lessThan" value="0.58101827175233978"/&gt;</t>
  </si>
  <si>
    <t>&lt;Node id="39" score="-49.437729378341373" recordCount="3" defaultChild="78"&gt;</t>
  </si>
  <si>
    <t>&lt;SimplePredicate field="E_POP" operator="lessThan" value="0.055476313308449092"/&gt;</t>
  </si>
  <si>
    <t>&lt;Node id="77" score="-58.525683893363734" recordCount="2"&gt;</t>
  </si>
  <si>
    <t>&lt;SimplePredicate field="S_INCOME" operator="lessThan" value="0.43644580617569917"/&gt;</t>
  </si>
  <si>
    <t>&lt;Node id="78" score="-31.261820348296659" recordCount="1"&gt;</t>
  </si>
  <si>
    <t>&lt;SimplePredicate field="S_INCOME" operator="greaterOrEqual" value="0.43644580617569917"/&gt;</t>
  </si>
  <si>
    <t>&lt;Node id="40" score="-26.920639693031067" recordCount="9" defaultChild="80"&gt;</t>
  </si>
  <si>
    <t>&lt;SimplePredicate field="E_POP" operator="greaterOrEqual" value="0.055476313308449092"/&gt;</t>
  </si>
  <si>
    <t>&lt;Node id="79" score="-29.905403863212616" recordCount="8"&gt;</t>
  </si>
  <si>
    <t>&lt;SimplePredicate field="HI" operator="lessThan" value="0.54043502618018624"/&gt;</t>
  </si>
  <si>
    <t>&lt;Node id="80" score="-3.0425263315786646" recordCount="1"&gt;</t>
  </si>
  <si>
    <t>&lt;SimplePredicate field="HI" operator="greaterOrEqual" value="0.54043502618018624"/&gt;</t>
  </si>
  <si>
    <t>&lt;Node id="20" score="-7.4508819625202163" recordCount="21" defaultChild="42"&gt;</t>
  </si>
  <si>
    <t>&lt;SimplePredicate field="S_INCOME" operator="greaterOrEqual" value="0.58101827175233978"/&gt;</t>
  </si>
  <si>
    <t>&lt;Node id="41" score="13.282240975086617" recordCount="7" defaultChild="82"&gt;</t>
  </si>
  <si>
    <t>&lt;Node id="81" score="-12.011333598105576" recordCount="2"&gt;</t>
  </si>
  <si>
    <t>&lt;SimplePredicate field="S_POP" operator="lessThan" value="0.26806084712576639"/&gt;</t>
  </si>
  <si>
    <t>&lt;Node id="82" score="23.399670804363492" recordCount="5"&gt;</t>
  </si>
  <si>
    <t>&lt;SimplePredicate field="S_POP" operator="greaterOrEqual" value="0.26806084712576639"/&gt;</t>
  </si>
  <si>
    <t>&lt;Node id="42" score="-17.817443431323628" recordCount="14" defaultChild="84"&gt;</t>
  </si>
  <si>
    <t>&lt;Node id="83" score="-14.548077854079954" recordCount="10"&gt;</t>
  </si>
  <si>
    <t>&lt;SimplePredicate field="COUPON" operator="lessThan" value="0.26470588235294124"/&gt;</t>
  </si>
  <si>
    <t>&lt;Node id="84" score="-25.990857374432821" recordCount="4"&gt;</t>
  </si>
  <si>
    <t>&lt;SimplePredicate field="COUPON" operator="greaterOrEqual" value="0.26470588235294124"/&gt;</t>
  </si>
  <si>
    <t>&lt;Node id="10" score="2.7377951007440173" recordCount="105" defaultChild="22"&gt;</t>
  </si>
  <si>
    <t>&lt;SimplePredicate field="E_INCOME" operator="greaterOrEqual" value="0.27179163230975611"/&gt;</t>
  </si>
  <si>
    <t>&lt;Node id="21" score="-8.0559778842737781" recordCount="43" defaultChild="44"&gt;</t>
  </si>
  <si>
    <t>&lt;Node id="43" score="-6.5126069154806059" recordCount="41" defaultChild="86"&gt;</t>
  </si>
  <si>
    <t>&lt;Node id="85" score="23.362606991687535" recordCount="2"&gt;</t>
  </si>
  <si>
    <t>&lt;SimplePredicate field="PAX" operator="lessThan" value="0.057571466465175795"/&gt;</t>
  </si>
  <si>
    <t>&lt;Node id="86" score="-8.0446691671302535" recordCount="39"&gt;</t>
  </si>
  <si>
    <t>&lt;SimplePredicate field="PAX" operator="greaterOrEqual" value="0.057571466465175795"/&gt;</t>
  </si>
  <si>
    <t>&lt;Node id="44" score="-39.695082744533835" recordCount="2" defaultChild="88"&gt;</t>
  </si>
  <si>
    <t>&lt;Node id="87" score="-42.462526331578665" recordCount="1"&gt;</t>
  </si>
  <si>
    <t>&lt;SimplePredicate field="S_POP" operator="lessThan" value="0.62192194550615232"/&gt;</t>
  </si>
  <si>
    <t>&lt;Node id="88" score="-36.927639157489011" recordCount="1"&gt;</t>
  </si>
  <si>
    <t>&lt;SimplePredicate field="S_POP" operator="greaterOrEqual" value="0.62192194550615232"/&gt;</t>
  </si>
  <si>
    <t>&lt;Node id="22" score="10.223798945191849" recordCount="62" defaultChild="46"&gt;</t>
  </si>
  <si>
    <t>&lt;Node id="45" score="4.8452230563372449" recordCount="52" defaultChild="90"&gt;</t>
  </si>
  <si>
    <t>&lt;Node id="89" score="-9.8827787584450455" recordCount="15"&gt;</t>
  </si>
  <si>
    <t>&lt;Node id="90" score="10.816034602870603" recordCount="37"&gt;</t>
  </si>
  <si>
    <t>&lt;Node id="46" score="38.192393567235783" recordCount="10" defaultChild="92"&gt;</t>
  </si>
  <si>
    <t>&lt;Node id="91" score="48.231829950580867" recordCount="3"&gt;</t>
  </si>
  <si>
    <t>&lt;SimplePredicate field="E_INCOME" operator="lessThan" value="0.47668071668097706"/&gt;</t>
  </si>
  <si>
    <t>&lt;Node id="92" score="33.889777974373594" recordCount="7"&gt;</t>
  </si>
  <si>
    <t>&lt;SimplePredicate field="E_INCOME" operator="greaterOrEqual" value="0.47668071668097706"/&gt;</t>
  </si>
  <si>
    <t>&lt;Node id="2" score="23.632528318544953" recordCount="99" defaultChild="6"&gt;</t>
  </si>
  <si>
    <t>&lt;SimplePredicate field="DISTANCE" operator="greaterOrEqual" value="0.40310152634475693"/&gt;</t>
  </si>
  <si>
    <t>&lt;Node id="5" score="32.903451715481438" recordCount="71" defaultChild="12"&gt;</t>
  </si>
  <si>
    <t>&lt;Node id="11" score="40.002031243381396" recordCount="57" defaultChild="24"&gt;</t>
  </si>
  <si>
    <t>&lt;Node id="23" score="12.68218269084622" recordCount="9" defaultChild="48"&gt;</t>
  </si>
  <si>
    <t>&lt;SimplePredicate field="HI" operator="lessThan" value="0.10878748411617492"/&gt;</t>
  </si>
  <si>
    <t>&lt;Node id="47" score="-1.3449973746615327" recordCount="5" defaultChild="94"&gt;</t>
  </si>
  <si>
    <t>&lt;SimplePredicate field="E_INCOME" operator="lessThan" value="0.46811444933929525"/&gt;</t>
  </si>
  <si>
    <t>&lt;Node id="93" score="0.57105454786594156" recordCount="4"&gt;</t>
  </si>
  <si>
    <t>&lt;SimplePredicate field="E_INCOME" operator="lessThan" value="0.31256906866138789"/&gt;</t>
  </si>
  <si>
    <t>&lt;Node id="94" score="-9.0092050647714306" recordCount="1"&gt;</t>
  </si>
  <si>
    <t>&lt;SimplePredicate field="E_INCOME" operator="greaterOrEqual" value="0.31256906866138789"/&gt;</t>
  </si>
  <si>
    <t>&lt;Node id="48" score="30.216157772730913" recordCount="4" defaultChild="96"&gt;</t>
  </si>
  <si>
    <t>&lt;SimplePredicate field="E_INCOME" operator="greaterOrEqual" value="0.46811444933929525"/&gt;</t>
  </si>
  <si>
    <t>&lt;Node id="95" score="41.208107536057426" recordCount="2"&gt;</t>
  </si>
  <si>
    <t>&lt;Node id="96" score="19.2242080094044" recordCount="2"&gt;</t>
  </si>
  <si>
    <t>&lt;Node id="24" score="45.124502846981727" recordCount="48" defaultChild="50"&gt;</t>
  </si>
  <si>
    <t>&lt;SimplePredicate field="HI" operator="greaterOrEqual" value="0.10878748411617492"/&gt;</t>
  </si>
  <si>
    <t>&lt;Node id="49" score="41.838395223484618" recordCount="44" defaultChild="98"&gt;</t>
  </si>
  <si>
    <t>&lt;Node id="97" score="26.178850560475997" recordCount="12"&gt;</t>
  </si>
  <si>
    <t>&lt;Node id="98" score="47.710724472112851" recordCount="32"&gt;</t>
  </si>
  <si>
    <t>&lt;Node id="50" score="81.271686705449738" recordCount="4"&gt;</t>
  </si>
  <si>
    <t>&lt;Node id="12" score="4.0020922090316109" recordCount="14" defaultChild="26"&gt;</t>
  </si>
  <si>
    <t>&lt;Node id="25" score="-11.705870998837362" recordCount="2" defaultChild="52"&gt;</t>
  </si>
  <si>
    <t>&lt;SimplePredicate field="COUPON" operator="lessThan" value="0.2205882352941177"/&gt;</t>
  </si>
  <si>
    <t>&lt;Node id="51" score="-9.0525369329032994" recordCount="1"&gt;</t>
  </si>
  <si>
    <t>&lt;SimplePredicate field="S_INCOME" operator="lessThan" value="0.45209136252415805"/&gt;</t>
  </si>
  <si>
    <t>&lt;Node id="52" score="-14.359205064771427" recordCount="1"&gt;</t>
  </si>
  <si>
    <t>&lt;SimplePredicate field="S_INCOME" operator="greaterOrEqual" value="0.45209136252415805"/&gt;</t>
  </si>
  <si>
    <t>&lt;Node id="26" score="6.6200860770097734" recordCount="12" defaultChild="54"&gt;</t>
  </si>
  <si>
    <t>&lt;SimplePredicate field="COUPON" operator="greaterOrEqual" value="0.2205882352941177"/&gt;</t>
  </si>
  <si>
    <t>&lt;Node id="53" score="2.0727463378842956" recordCount="9"&gt;</t>
  </si>
  <si>
    <t>&lt;SimplePredicate field="S_INCOME" operator="lessThan" value="0.49699003324759095"/&gt;</t>
  </si>
  <si>
    <t>&lt;Node id="54" score="20.262105294386206" recordCount="3"&gt;</t>
  </si>
  <si>
    <t>&lt;SimplePredicate field="S_INCOME" operator="greaterOrEqual" value="0.49699003324759095"/&gt;</t>
  </si>
  <si>
    <t>&lt;Node id="6" score="0.1241154191703118" recordCount="28" defaultChild="14"&gt;</t>
  </si>
  <si>
    <t>&lt;Node id="13" score="-7.8537906616694064" recordCount="17" defaultChild="28"&gt;</t>
  </si>
  <si>
    <t>&lt;SimplePredicate field="DISTANCE" operator="lessThan" value="0.78294354307330938"/&gt;</t>
  </si>
  <si>
    <t>&lt;Node id="27" score="20.826129398852359" recordCount="2"&gt;</t>
  </si>
  <si>
    <t>&lt;Node id="28" score="-11.677780003072311" recordCount="15" defaultChild="56"&gt;</t>
  </si>
  <si>
    <t>&lt;Node id="55" score="-14.492387350300341" recordCount="13"&gt;</t>
  </si>
  <si>
    <t>&lt;Node id="56" score="6.617167753909893" recordCount="2"&gt;</t>
  </si>
  <si>
    <t>&lt;Node id="14" score="12.453606635013513" recordCount="11" defaultChild="30"&gt;</t>
  </si>
  <si>
    <t>&lt;SimplePredicate field="DISTANCE" operator="greaterOrEqual" value="0.78294354307330938"/&gt;</t>
  </si>
  <si>
    <t>&lt;Node id="29" score="22.992973490008282" recordCount="6" defaultChild="58"&gt;</t>
  </si>
  <si>
    <t>&lt;SimplePredicate field="PAX" operator="lessThan" value="0.13497544842447229"/&gt;</t>
  </si>
  <si>
    <t>&lt;Node id="57" score="-5.6051521807054874" recordCount="1"&gt;</t>
  </si>
  <si>
    <t>&lt;SimplePredicate field="COUPON" operator="lessThan" value="0.42647058823529421"/&gt;</t>
  </si>
  <si>
    <t>&lt;Node id="58" score="28.712598624151035" recordCount="5"&gt;</t>
  </si>
  <si>
    <t>&lt;SimplePredicate field="COUPON" operator="greaterOrEqual" value="0.42647058823529421"/&gt;</t>
  </si>
  <si>
    <t>&lt;Node id="30" score="-0.19363359098021143" recordCount="5" defaultChild="60"&gt;</t>
  </si>
  <si>
    <t>&lt;SimplePredicate field="PAX" operator="greaterOrEqual" value="0.13497544842447229"/&gt;</t>
  </si>
  <si>
    <t>&lt;Node id="59" score="5.8677088434703393" recordCount="3"&gt;</t>
  </si>
  <si>
    <t>&lt;SimplePredicate field="S_INCOME" operator="lessThan" value="0.45776640400526231"/&gt;</t>
  </si>
  <si>
    <t>&lt;Node id="60" score="-9.2856472426560384" recordCount="2"&gt;</t>
  </si>
  <si>
    <t>&lt;SimplePredicate field="S_INCOME" operator="greaterOrEqual" value="0.45776640400526231"/&gt;</t>
  </si>
  <si>
    <t>&lt;Node id="0" score="1.0485517017525617e-14" recordCount="319" defaultChild="2"&gt;</t>
  </si>
  <si>
    <t>&lt;Node id="1" score="-7.7610590283307399" recordCount="215" defaultChild="4"&gt;</t>
  </si>
  <si>
    <t>&lt;SimplePredicate field="DISTANCE" operator="lessThan" value="0.38643498887605515"/&gt;</t>
  </si>
  <si>
    <t>&lt;Node id="3" score="-18.009016337607612" recordCount="80" defaultChild="8"&gt;</t>
  </si>
  <si>
    <t>&lt;Node id="7" score="-20.802386484094903" recordCount="60" defaultChild="16"&gt;</t>
  </si>
  <si>
    <t>&lt;Node id="15" score="-14.309841988116233" recordCount="12" defaultChild="30"&gt;</t>
  </si>
  <si>
    <t>&lt;Node id="29" score="-20.439294229314822" recordCount="6" defaultChild="58"&gt;</t>
  </si>
  <si>
    <t>&lt;Node id="57" score="-26.291385735342388" recordCount="1"&gt;</t>
  </si>
  <si>
    <t>&lt;SimplePredicate field="DISTANCE" operator="lessThan" value="0.0263602607731723"/&gt;</t>
  </si>
  <si>
    <t>&lt;Node id="58" score="-19.268875928109306" recordCount="5"&gt;</t>
  </si>
  <si>
    <t>&lt;SimplePredicate field="DISTANCE" operator="greaterOrEqual" value="0.0263602607731723"/&gt;</t>
  </si>
  <si>
    <t>&lt;Node id="30" score="-8.1803897469176405" recordCount="6" defaultChild="60"&gt;</t>
  </si>
  <si>
    <t>&lt;Node id="59" score="0.045028786089791772" recordCount="2"&gt;</t>
  </si>
  <si>
    <t>&lt;Node id="60" score="-12.293099013421356" recordCount="4"&gt;</t>
  </si>
  <si>
    <t>&lt;Node id="16" score="-22.425522608089565" recordCount="48" defaultChild="32"&gt;</t>
  </si>
  <si>
    <t>&lt;Node id="31" score="-26.051325617472049" recordCount="11" defaultChild="62"&gt;</t>
  </si>
  <si>
    <t>&lt;SimplePredicate field="E_POP" operator="lessThan" value="0.10513486228285859"/&gt;</t>
  </si>
  <si>
    <t>&lt;Node id="61" score="-27.385255083702759" recordCount="10"&gt;</t>
  </si>
  <si>
    <t>&lt;SimplePredicate field="HI" operator="lessThan" value="0.47541795435239936"/&gt;</t>
  </si>
  <si>
    <t>&lt;Node id="62" score="-12.712030955164948" recordCount="1"&gt;</t>
  </si>
  <si>
    <t>&lt;SimplePredicate field="HI" operator="greaterOrEqual" value="0.47541795435239936"/&gt;</t>
  </si>
  <si>
    <t>&lt;Node id="32" score="-21.347581172867752" recordCount="37" defaultChild="64"&gt;</t>
  </si>
  <si>
    <t>&lt;SimplePredicate field="E_POP" operator="greaterOrEqual" value="0.10513486228285859"/&gt;</t>
  </si>
  <si>
    <t>&lt;Node id="63" score="-23.602373543384257" recordCount="19"&gt;</t>
  </si>
  <si>
    <t>&lt;Node id="64" score="-18.967522559544772" recordCount="18"&gt;</t>
  </si>
  <si>
    <t>&lt;Node id="8" score="-9.6289058981457352" recordCount="20" defaultChild="18"&gt;</t>
  </si>
  <si>
    <t>&lt;Node id="17" score="-12.796353859688177" recordCount="12" defaultChild="34"&gt;</t>
  </si>
  <si>
    <t>&lt;Node id="33" score="-15.035190858361041" recordCount="9" defaultChild="66"&gt;</t>
  </si>
  <si>
    <t>&lt;SimplePredicate field="E_POP" operator="lessThan" value="0.54088897192894825"/&gt;</t>
  </si>
  <si>
    <t>&lt;Node id="65" score="-9.2422433361027743" recordCount="2"&gt;</t>
  </si>
  <si>
    <t>&lt;SimplePredicate field="HI" operator="lessThan" value="0.14151949615589812"/&gt;</t>
  </si>
  <si>
    <t>&lt;Node id="66" score="-16.690318721863402" recordCount="7"&gt;</t>
  </si>
  <si>
    <t>&lt;SimplePredicate field="HI" operator="greaterOrEqual" value="0.14151949615589812"/&gt;</t>
  </si>
  <si>
    <t>&lt;Node id="34" score="-6.0798428636695903" recordCount="3" defaultChild="68"&gt;</t>
  </si>
  <si>
    <t>&lt;SimplePredicate field="E_POP" operator="greaterOrEqual" value="0.54088897192894825"/&gt;</t>
  </si>
  <si>
    <t>&lt;Node id="67" score="-9.0677251419008851" recordCount="2"&gt;</t>
  </si>
  <si>
    <t>&lt;Node id="68" score="-0.10407830720700184" recordCount="1"&gt;</t>
  </si>
  <si>
    <t>&lt;Node id="18" score="-4.8777339558320669" recordCount="8" defaultChild="36"&gt;</t>
  </si>
  <si>
    <t>&lt;Node id="35" score="11.047176322739359" recordCount="1"&gt;</t>
  </si>
  <si>
    <t>&lt;Node id="36" score="-7.1527211384851279" recordCount="7" defaultChild="70"&gt;</t>
  </si>
  <si>
    <t>&lt;Node id="69" score="4.6120480370250645" recordCount="1"&gt;</t>
  </si>
  <si>
    <t>&lt;SimplePredicate field="DISTANCE" operator="lessThan" value="0.30193951984868328"/&gt;</t>
  </si>
  <si>
    <t>&lt;Node id="70" score="-9.1135160010701597" recordCount="6"&gt;</t>
  </si>
  <si>
    <t>&lt;SimplePredicate field="DISTANCE" operator="greaterOrEqual" value="0.30193951984868328"/&gt;</t>
  </si>
  <si>
    <t>&lt;Node id="4" score="-1.6881954376481498" recordCount="135" defaultChild="10"&gt;</t>
  </si>
  <si>
    <t>&lt;Node id="9" score="-14.611442547738777" recordCount="24" defaultChild="20"&gt;</t>
  </si>
  <si>
    <t>&lt;Node id="19" score="-22.544988117679363" recordCount="16" defaultChild="38"&gt;</t>
  </si>
  <si>
    <t>&lt;Node id="37" score="-40.967978725354612" recordCount="2" defaultChild="72"&gt;</t>
  </si>
  <si>
    <t>&lt;Node id="71" score="-44.764152736287478" recordCount="1"&gt;</t>
  </si>
  <si>
    <t>&lt;Node id="72" score="-37.171804714421746" recordCount="1"&gt;</t>
  </si>
  <si>
    <t>&lt;Node id="38" score="-19.913132316582896" recordCount="14" defaultChild="74"&gt;</t>
  </si>
  <si>
    <t>&lt;Node id="73" score="-17.476249652042391" recordCount="10"&gt;</t>
  </si>
  <si>
    <t>&lt;SimplePredicate field="S_INCOME" operator="lessThan" value="0.34947030855921657"/&gt;</t>
  </si>
  <si>
    <t>&lt;Node id="74" score="-26.005338977934152" recordCount="4"&gt;</t>
  </si>
  <si>
    <t>&lt;SimplePredicate field="S_INCOME" operator="greaterOrEqual" value="0.34947030855921657"/&gt;</t>
  </si>
  <si>
    <t>&lt;Node id="20" score="1.2556485921423897" recordCount="8" defaultChild="40"&gt;</t>
  </si>
  <si>
    <t>&lt;Node id="39" score="-14.611386067737067" recordCount="4" defaultChild="76"&gt;</t>
  </si>
  <si>
    <t>&lt;SimplePredicate field="S_INCOME" operator="lessThan" value="0.21806644752436496"/&gt;</t>
  </si>
  <si>
    <t>&lt;Node id="75" score="-3.417186258000648" recordCount="1"&gt;</t>
  </si>
  <si>
    <t>&lt;Node id="76" score="-18.342786004315872" recordCount="3"&gt;</t>
  </si>
  <si>
    <t>&lt;Node id="40" score="17.122683252021844" recordCount="4" defaultChild="78"&gt;</t>
  </si>
  <si>
    <t>&lt;SimplePredicate field="S_INCOME" operator="greaterOrEqual" value="0.21806644752436496"/&gt;</t>
  </si>
  <si>
    <t>&lt;Node id="77" score="9.7403542893284758" recordCount="2"&gt;</t>
  </si>
  <si>
    <t>&lt;Node id="78" score="24.505012214715215" recordCount="2"&gt;</t>
  </si>
  <si>
    <t>&lt;Node id="10" score="1.1060201537227969" recordCount="111" defaultChild="22"&gt;</t>
  </si>
  <si>
    <t>&lt;Node id="21" score="-4.6570093506749313" recordCount="67" defaultChild="42"&gt;</t>
  </si>
  <si>
    <t>&lt;Node id="41" score="11.016547284145632" recordCount="6" defaultChild="80"&gt;</t>
  </si>
  <si>
    <t>&lt;Node id="79" score="22.865184573663171" recordCount="3"&gt;</t>
  </si>
  <si>
    <t>&lt;Node id="80" score="-0.83209000537190558" recordCount="3"&gt;</t>
  </si>
  <si>
    <t>&lt;Node id="42" score="-6.1986706590179379" recordCount="61" defaultChild="82"&gt;</t>
  </si>
  <si>
    <t>&lt;Node id="81" score="-18.595069573503807" recordCount="15"&gt;</t>
  </si>
  <si>
    <t>&lt;SimplePredicate field="S_INCOME" operator="lessThan" value="0.56085776527526754"/&gt;</t>
  </si>
  <si>
    <t>&lt;Node id="82" score="-2.1563666651638491" recordCount="46"&gt;</t>
  </si>
  <si>
    <t>&lt;SimplePredicate field="S_INCOME" operator="greaterOrEqual" value="0.56085776527526754"/&gt;</t>
  </si>
  <si>
    <t>&lt;Node id="22" score="9.8815423536011568" recordCount="44" defaultChild="44"&gt;</t>
  </si>
  <si>
    <t>&lt;Node id="43" score="-14.398257319975508" recordCount="8" defaultChild="84"&gt;</t>
  </si>
  <si>
    <t>&lt;Node id="83" score="-17.61512159445159" recordCount="6"&gt;</t>
  </si>
  <si>
    <t>&lt;SimplePredicate field="HI" operator="lessThan" value="0.54648478053891969"/&gt;</t>
  </si>
  <si>
    <t>&lt;Node id="84" score="-4.7476644965472579" recordCount="2"&gt;</t>
  </si>
  <si>
    <t>&lt;SimplePredicate field="HI" operator="greaterOrEqual" value="0.54648478053891969"/&gt;</t>
  </si>
  <si>
    <t>&lt;Node id="44" score="15.277053392173753" recordCount="36" defaultChild="86"&gt;</t>
  </si>
  <si>
    <t>&lt;Node id="85" score="-32.518869177509487" recordCount="2"&gt;</t>
  </si>
  <si>
    <t>&lt;SimplePredicate field="DISTANCE" operator="lessThan" value="0.14651436810567356"/&gt;</t>
  </si>
  <si>
    <t>&lt;Node id="86" score="18.088578249213946" recordCount="34"&gt;</t>
  </si>
  <si>
    <t>&lt;SimplePredicate field="DISTANCE" operator="greaterOrEqual" value="0.14651436810567356"/&gt;</t>
  </si>
  <si>
    <t>&lt;Node id="2" score="16.04449702972223" recordCount="104" defaultChild="6"&gt;</t>
  </si>
  <si>
    <t>&lt;SimplePredicate field="DISTANCE" operator="greaterOrEqual" value="0.38643498887605515"/&gt;</t>
  </si>
  <si>
    <t>&lt;Node id="5" score="22.898398063848862" recordCount="73" defaultChild="12"&gt;</t>
  </si>
  <si>
    <t>&lt;Node id="11" score="27.995452812084036" recordCount="58" defaultChild="24"&gt;</t>
  </si>
  <si>
    <t>&lt;Node id="23" score="23.574338581660299" recordCount="46" defaultChild="46"&gt;</t>
  </si>
  <si>
    <t>&lt;SimplePredicate field="PAX" operator="lessThan" value="0.26024444571082317"/&gt;</t>
  </si>
  <si>
    <t>&lt;Node id="45" score="35.049769624469434" recordCount="19" defaultChild="88"&gt;</t>
  </si>
  <si>
    <t>&lt;SimplePredicate field="PAX" operator="lessThan" value="0.049074657534527388"/&gt;</t>
  </si>
  <si>
    <t>&lt;Node id="87" score="15.98110304842198" recordCount="8"&gt;</t>
  </si>
  <si>
    <t>&lt;Node id="88" score="48.917890770685766" recordCount="11"&gt;</t>
  </si>
  <si>
    <t>&lt;Node id="46" score="15.499035255239061" recordCount="27" defaultChild="90"&gt;</t>
  </si>
  <si>
    <t>&lt;SimplePredicate field="PAX" operator="greaterOrEqual" value="0.049074657534527388"/&gt;</t>
  </si>
  <si>
    <t>&lt;Node id="89" score="-1.9305661027081111" recordCount="6"&gt;</t>
  </si>
  <si>
    <t>&lt;SimplePredicate field="PAX" operator="lessThan" value="0.081903703378757603"/&gt;</t>
  </si>
  <si>
    <t>&lt;Node id="90" score="20.47892135750968" recordCount="21"&gt;</t>
  </si>
  <si>
    <t>&lt;SimplePredicate field="PAX" operator="greaterOrEqual" value="0.081903703378757603"/&gt;</t>
  </si>
  <si>
    <t>&lt;Node id="24" score="44.943057362041706" recordCount="12" defaultChild="48"&gt;</t>
  </si>
  <si>
    <t>&lt;SimplePredicate field="PAX" operator="greaterOrEqual" value="0.26024444571082317"/&gt;</t>
  </si>
  <si>
    <t>&lt;Node id="47" score="75.421412610994778" recordCount="3" defaultChild="92"&gt;</t>
  </si>
  <si>
    <t>&lt;Node id="91" score="74.37659648812982" recordCount="2"&gt;</t>
  </si>
  <si>
    <t>&lt;SimplePredicate field="DISTANCE" operator="lessThan" value="0.70271160688676826"/&gt;</t>
  </si>
  <si>
    <t>&lt;Node id="92" score="77.511044856724681" recordCount="1"&gt;</t>
  </si>
  <si>
    <t>&lt;SimplePredicate field="DISTANCE" operator="greaterOrEqual" value="0.70271160688676826"/&gt;</t>
  </si>
  <si>
    <t>&lt;Node id="48" score="34.783605612390687" recordCount="9" defaultChild="94"&gt;</t>
  </si>
  <si>
    <t>&lt;Node id="93" score="28.822701210746413" recordCount="7"&gt;</t>
  </si>
  <si>
    <t>&lt;SimplePredicate field="DISTANCE" operator="lessThan" value="0.81336966380105569"/&gt;</t>
  </si>
  <si>
    <t>&lt;Node id="94" score="55.646771018145657" recordCount="2"&gt;</t>
  </si>
  <si>
    <t>&lt;SimplePredicate field="DISTANCE" operator="greaterOrEqual" value="0.81336966380105569"/&gt;</t>
  </si>
  <si>
    <t>&lt;Node id="12" score="3.1897863706728575" recordCount="15" defaultChild="26"&gt;</t>
  </si>
  <si>
    <t>&lt;Node id="25" score="0.79083984163346255" recordCount="12" defaultChild="50"&gt;</t>
  </si>
  <si>
    <t>&lt;SimplePredicate field="HI" operator="lessThan" value="0.34089803038685862"/&gt;</t>
  </si>
  <si>
    <t>&lt;Node id="49" score="11.728398600621516" recordCount="3" defaultChild="96"&gt;</t>
  </si>
  <si>
    <t>&lt;SimplePredicate field="E_POP" operator="lessThan" value="0.14348295105920622"/&gt;</t>
  </si>
  <si>
    <t>&lt;Node id="95" score="11.521189838670956" recordCount="2"&gt;</t>
  </si>
  <si>
    <t>&lt;SimplePredicate field="E_INCOME" operator="lessThan" value="0.13668506493831778"/&gt;</t>
  </si>
  <si>
    <t>&lt;Node id="96" score="12.14281612452263" recordCount="1"&gt;</t>
  </si>
  <si>
    <t>&lt;SimplePredicate field="E_INCOME" operator="greaterOrEqual" value="0.13668506493831778"/&gt;</t>
  </si>
  <si>
    <t>&lt;Node id="50" score="-2.8550130780292218" recordCount="9" defaultChild="98"&gt;</t>
  </si>
  <si>
    <t>&lt;SimplePredicate field="E_POP" operator="greaterOrEqual" value="0.14348295105920622"/&gt;</t>
  </si>
  <si>
    <t>&lt;Node id="97" score="-8.6794258686504406" recordCount="4"&gt;</t>
  </si>
  <si>
    <t>&lt;SimplePredicate field="DISTANCE" operator="lessThan" value="0.56899171324253284"/&gt;</t>
  </si>
  <si>
    <t>&lt;Node id="98" score="1.8045171544677554" recordCount="5"&gt;</t>
  </si>
  <si>
    <t>&lt;SimplePredicate field="DISTANCE" operator="greaterOrEqual" value="0.56899171324253284"/&gt;</t>
  </si>
  <si>
    <t>&lt;Node id="26" score="12.785572486830437" recordCount="3" defaultChild="52"&gt;</t>
  </si>
  <si>
    <t>&lt;SimplePredicate field="HI" operator="greaterOrEqual" value="0.34089803038685862"/&gt;</t>
  </si>
  <si>
    <t>&lt;Node id="51" score="9.4243380098110983" recordCount="2"&gt;</t>
  </si>
  <si>
    <t>&lt;SimplePredicate field="S_INCOME" operator="lessThan" value="0.48256727589229825"/&gt;</t>
  </si>
  <si>
    <t>&lt;Node id="52" score="19.508041440869118" recordCount="1"&gt;</t>
  </si>
  <si>
    <t>&lt;SimplePredicate field="S_INCOME" operator="greaterOrEqual" value="0.48256727589229825"/&gt;</t>
  </si>
  <si>
    <t>&lt;Node id="6" score="-0.095334437737275748" recordCount="31" defaultChild="14"&gt;</t>
  </si>
  <si>
    <t>&lt;Node id="13" score="40.85849427638589" recordCount="1"&gt;</t>
  </si>
  <si>
    <t>&lt;SimplePredicate field="DISTANCE" operator="lessThan" value="0.38934194308571246"/&gt;</t>
  </si>
  <si>
    <t>&lt;Node id="14" score="-1.4604620615413819" recordCount="30" defaultChild="28"&gt;</t>
  </si>
  <si>
    <t>&lt;SimplePredicate field="DISTANCE" operator="greaterOrEqual" value="0.38934194308571246"/&gt;</t>
  </si>
  <si>
    <t>&lt;Node id="27" score="-8.0005495533003295" recordCount="18" defaultChild="54"&gt;</t>
  </si>
  <si>
    <t>&lt;Node id="53" score="2.6033764336246605" recordCount="7"&gt;</t>
  </si>
  <si>
    <t>&lt;Node id="54" score="-14.748502454070779" recordCount="11"&gt;</t>
  </si>
  <si>
    <t>&lt;Node id="28" score="8.3496691760970396" recordCount="12" defaultChild="56"&gt;</t>
  </si>
  <si>
    <t>&lt;Node id="55" score="5.7601685626188717" recordCount="11"&gt;</t>
  </si>
  <si>
    <t>&lt;Node id="56" score="36.834175924356899" recordCount="1"&gt;</t>
  </si>
  <si>
    <t>&lt;Node id="0" score="6.2088961627939791e-15" recordCount="319" defaultChild="2"&gt;</t>
  </si>
  <si>
    <t>&lt;Node id="1" score="-9.3664322264318489" recordCount="131" defaultChild="4"&gt;</t>
  </si>
  <si>
    <t>&lt;SimplePredicate field="DISTANCE" operator="lessThan" value="0.22616491345028328"/&gt;</t>
  </si>
  <si>
    <t>&lt;Node id="3" score="-12.219632164191765" recordCount="105" defaultChild="8"&gt;</t>
  </si>
  <si>
    <t>&lt;Node id="7" score="-13.375160111801973" recordCount="94" defaultChild="16"&gt;</t>
  </si>
  <si>
    <t>&lt;Node id="15" score="-14.43209251429934" recordCount="84" defaultChild="32"&gt;</t>
  </si>
  <si>
    <t>&lt;Node id="31" score="9.7056015704642302" recordCount="1"&gt;</t>
  </si>
  <si>
    <t>&lt;SimplePredicate field="PAX" operator="lessThan" value="0.027899256749582137"/&gt;</t>
  </si>
  <si>
    <t>&lt;Node id="32" score="-14.722908105682034" recordCount="83" defaultChild="62"&gt;</t>
  </si>
  <si>
    <t>&lt;SimplePredicate field="PAX" operator="greaterOrEqual" value="0.027899256749582137"/&gt;</t>
  </si>
  <si>
    <t>&lt;Node id="61" score="-14.137720546420269" recordCount="79"&gt;</t>
  </si>
  <si>
    <t>&lt;SimplePredicate field="DISTANCE" operator="lessThan" value="0.21318051798048071"/&gt;</t>
  </si>
  <si>
    <t>&lt;Node id="62" score="-26.280362401101979" recordCount="4"&gt;</t>
  </si>
  <si>
    <t>&lt;SimplePredicate field="DISTANCE" operator="greaterOrEqual" value="0.21318051798048071"/&gt;</t>
  </si>
  <si>
    <t>&lt;Node id="16" score="-4.4969279308240786" recordCount="10" defaultChild="34"&gt;</t>
  </si>
  <si>
    <t>&lt;Node id="33" score="-10.108128964954139" recordCount="7" defaultChild="64"&gt;</t>
  </si>
  <si>
    <t>&lt;Node id="63" score="-13.519492303220156" recordCount="6"&gt;</t>
  </si>
  <si>
    <t>&lt;SimplePredicate field="PAX" operator="lessThan" value="0.090380013373505791"/&gt;</t>
  </si>
  <si>
    <t>&lt;Node id="64" score="10.360051064641969" recordCount="1"&gt;</t>
  </si>
  <si>
    <t>&lt;SimplePredicate field="PAX" operator="greaterOrEqual" value="0.090380013373505791"/&gt;</t>
  </si>
  <si>
    <t>&lt;Node id="34" score="8.5958744821460638" recordCount="3" defaultChild="66"&gt;</t>
  </si>
  <si>
    <t>&lt;Node id="65" score="24.295868216996631" recordCount="1"&gt;</t>
  </si>
  <si>
    <t>&lt;SimplePredicate field="E_POP" operator="lessThan" value="0.096957895236752994"/&gt;</t>
  </si>
  <si>
    <t>&lt;Node id="66" score="0.74587761472077951" recordCount="2"&gt;</t>
  </si>
  <si>
    <t>&lt;SimplePredicate field="E_POP" operator="greaterOrEqual" value="0.096957895236752994"/&gt;</t>
  </si>
  <si>
    <t>&lt;Node id="8" score="-2.3451206118863515" recordCount="11" defaultChild="18"&gt;</t>
  </si>
  <si>
    <t>&lt;Node id="17" score="-7.722555936280477" recordCount="8" defaultChild="36"&gt;</t>
  </si>
  <si>
    <t>&lt;SimplePredicate field="PAX" operator="lessThan" value="0.28617559962462347"/&gt;</t>
  </si>
  <si>
    <t>&lt;Node id="35" score="6.8182480025299332" recordCount="1"&gt;</t>
  </si>
  <si>
    <t>&lt;Node id="36" score="-9.7998136418248212" recordCount="7" defaultChild="68"&gt;</t>
  </si>
  <si>
    <t>&lt;Node id="67" score="-13.486753897050615" recordCount="5"&gt;</t>
  </si>
  <si>
    <t>&lt;SimplePredicate field="HI" operator="lessThan" value="0.51091709787108996"/&gt;</t>
  </si>
  <si>
    <t>&lt;Node id="68" score="-0.58246300376033389" recordCount="2"&gt;</t>
  </si>
  <si>
    <t>&lt;SimplePredicate field="HI" operator="greaterOrEqual" value="0.51091709787108996"/&gt;</t>
  </si>
  <si>
    <t>&lt;Node id="18" score="11.994706919831314" recordCount="3" defaultChild="38"&gt;</t>
  </si>
  <si>
    <t>&lt;SimplePredicate field="PAX" operator="greaterOrEqual" value="0.28617559962462347"/&gt;</t>
  </si>
  <si>
    <t>&lt;Node id="37" score="-3.7386135251539403" recordCount="2" defaultChild="70"&gt;</t>
  </si>
  <si>
    <t>&lt;Node id="69" score="-0.23439054416577568" recordCount="1"&gt;</t>
  </si>
  <si>
    <t>&lt;SimplePredicate field="DISTANCE" operator="lessThan" value="0.12577809474345159"/&gt;</t>
  </si>
  <si>
    <t>&lt;Node id="70" score="-7.2428365061421047" recordCount="1"&gt;</t>
  </si>
  <si>
    <t>&lt;SimplePredicate field="DISTANCE" operator="greaterOrEqual" value="0.12577809474345159"/&gt;</t>
  </si>
  <si>
    <t>&lt;Node id="38" score="43.461347809801822" recordCount="1"&gt;</t>
  </si>
  <si>
    <t>&lt;Node id="4" score="2.1561059837524237" recordCount="26" defaultChild="10"&gt;</t>
  </si>
  <si>
    <t>&lt;Node id="9" score="-9.2628862121859985" recordCount="13" defaultChild="20"&gt;</t>
  </si>
  <si>
    <t>&lt;SimplePredicate field="HI" operator="lessThan" value="0.34750720038946731"/&gt;</t>
  </si>
  <si>
    <t>&lt;Node id="19" score="-16.956720923181404" recordCount="8" defaultChild="40"&gt;</t>
  </si>
  <si>
    <t>&lt;SimplePredicate field="E_INCOME" operator="lessThan" value="0.43940993947506302"/&gt;</t>
  </si>
  <si>
    <t>&lt;Node id="39" score="-13.061511612565839" recordCount="6" defaultChild="72"&gt;</t>
  </si>
  <si>
    <t>&lt;Node id="71" score="-3.8982307207259677" recordCount="1"&gt;</t>
  </si>
  <si>
    <t>&lt;SimplePredicate field="E_POP" operator="lessThan" value="0.044437645376859056"/&gt;</t>
  </si>
  <si>
    <t>&lt;Node id="72" score="-14.894167790933816" recordCount="5"&gt;</t>
  </si>
  <si>
    <t>&lt;SimplePredicate field="E_POP" operator="greaterOrEqual" value="0.044437645376859056"/&gt;</t>
  </si>
  <si>
    <t>&lt;Node id="40" score="-28.642348855028107" recordCount="2" defaultChild="74"&gt;</t>
  </si>
  <si>
    <t>&lt;Node id="73" score="-30.605812491391745" recordCount="1"&gt;</t>
  </si>
  <si>
    <t>&lt;SimplePredicate field="E_INCOME" operator="lessThan" value="0.34710966124670739"/&gt;</t>
  </si>
  <si>
    <t>&lt;Node id="74" score="-26.678885218664469" recordCount="1"&gt;</t>
  </si>
  <si>
    <t>&lt;SimplePredicate field="E_INCOME" operator="greaterOrEqual" value="0.34710966124670739"/&gt;</t>
  </si>
  <si>
    <t>&lt;Node id="20" score="3.0472493254066553" recordCount="5" defaultChild="42"&gt;</t>
  </si>
  <si>
    <t>&lt;SimplePredicate field="E_INCOME" operator="greaterOrEqual" value="0.43940993947506302"/&gt;</t>
  </si>
  <si>
    <t>&lt;Node id="41" score="-8.7094201449886146" recordCount="2" defaultChild="76"&gt;</t>
  </si>
  <si>
    <t>&lt;SimplePredicate field="PAX" operator="lessThan" value="0.084189334731634091"/&gt;</t>
  </si>
  <si>
    <t>&lt;Node id="75" score="-2.3920303806004535" recordCount="1"&gt;</t>
  </si>
  <si>
    <t>&lt;Node id="76" score="-15.026809909376777" recordCount="1"&gt;</t>
  </si>
  <si>
    <t>&lt;Node id="42" score="10.885028972336835" recordCount="3" defaultChild="78"&gt;</t>
  </si>
  <si>
    <t>&lt;SimplePredicate field="PAX" operator="greaterOrEqual" value="0.084189334731634091"/&gt;</t>
  </si>
  <si>
    <t>&lt;Node id="77" score="20.153258369900406" recordCount="1"&gt;</t>
  </si>
  <si>
    <t>&lt;SimplePredicate field="DISTANCE" operator="lessThan" value="0.071321152549205027"/&gt;</t>
  </si>
  <si>
    <t>&lt;Node id="78" score="6.2509142735550487" recordCount="2"&gt;</t>
  </si>
  <si>
    <t>&lt;SimplePredicate field="DISTANCE" operator="greaterOrEqual" value="0.071321152549205027"/&gt;</t>
  </si>
  <si>
    <t>&lt;Node id="10" score="13.575098179690848" recordCount="13" defaultChild="22"&gt;</t>
  </si>
  <si>
    <t>&lt;SimplePredicate field="HI" operator="greaterOrEqual" value="0.34750720038946731"/&gt;</t>
  </si>
  <si>
    <t>&lt;Node id="21" score="63.336683761362522" recordCount="1"&gt;</t>
  </si>
  <si>
    <t>&lt;SimplePredicate field="HI" operator="lessThan" value="0.37062741525028098"/&gt;</t>
  </si>
  <si>
    <t>&lt;Node id="22" score="9.4282993812182063" recordCount="12" defaultChild="44"&gt;</t>
  </si>
  <si>
    <t>&lt;SimplePredicate field="HI" operator="greaterOrEqual" value="0.37062741525028098"/&gt;</t>
  </si>
  <si>
    <t>&lt;Node id="43" score="1.0243028873344433" recordCount="7" defaultChild="80"&gt;</t>
  </si>
  <si>
    <t>&lt;Node id="79" score="6.1380334211223841" recordCount="5"&gt;</t>
  </si>
  <si>
    <t>&lt;SimplePredicate field="DISTANCE" operator="lessThan" value="0.16550646894210119"/&gt;</t>
  </si>
  <si>
    <t>&lt;Node id="80" score="-11.760023447135408" recordCount="2"&gt;</t>
  </si>
  <si>
    <t>&lt;SimplePredicate field="DISTANCE" operator="greaterOrEqual" value="0.16550646894210119"/&gt;</t>
  </si>
  <si>
    <t>&lt;Node id="44" score="21.193894472655476" recordCount="5" defaultChild="82"&gt;</t>
  </si>
  <si>
    <t>&lt;Node id="81" score="10.360051064641969" recordCount="1"&gt;</t>
  </si>
  <si>
    <t>&lt;SimplePredicate field="E_POP" operator="lessThan" value="0.06748112392647114"/&gt;</t>
  </si>
  <si>
    <t>&lt;Node id="82" score="23.902355324658853" recordCount="4"&gt;</t>
  </si>
  <si>
    <t>&lt;SimplePredicate field="E_POP" operator="greaterOrEqual" value="0.06748112392647114"/&gt;</t>
  </si>
  <si>
    <t>&lt;Node id="2" score="6.5266096896945438" recordCount="188" defaultChild="6"&gt;</t>
  </si>
  <si>
    <t>&lt;SimplePredicate field="DISTANCE" operator="greaterOrEqual" value="0.22616491345028328"/&gt;</t>
  </si>
  <si>
    <t>&lt;Node id="5" score="12.968874746823852" recordCount="117" defaultChild="12"&gt;</t>
  </si>
  <si>
    <t>&lt;Node id="11" score="16.688978453282445" recordCount="92" defaultChild="24"&gt;</t>
  </si>
  <si>
    <t>&lt;Node id="23" score="14.032003138158965" recordCount="79" defaultChild="46"&gt;</t>
  </si>
  <si>
    <t>&lt;SimplePredicate field="DISTANCE" operator="lessThan" value="0.81647041495802353"/&gt;</t>
  </si>
  <si>
    <t>&lt;Node id="45" score="3.701140448842009" recordCount="21" defaultChild="84"&gt;</t>
  </si>
  <si>
    <t>&lt;SimplePredicate field="S_POP" operator="lessThan" value="0.22342558500357385"/&gt;</t>
  </si>
  <si>
    <t>&lt;Node id="83" score="-8.4307315396241211" recordCount="10"&gt;</t>
  </si>
  <si>
    <t>&lt;Node id="84" score="14.730114983811218" recordCount="11"&gt;</t>
  </si>
  <si>
    <t>&lt;Node id="46" score="17.772487904980629" recordCount="58" defaultChild="86"&gt;</t>
  </si>
  <si>
    <t>&lt;SimplePredicate field="S_POP" operator="greaterOrEqual" value="0.22342558500357385"/&gt;</t>
  </si>
  <si>
    <t>&lt;Node id="85" score="10.32355879342391" recordCount="31"&gt;</t>
  </si>
  <si>
    <t>&lt;Node id="86" score="26.324962070101304" recordCount="27"&gt;</t>
  </si>
  <si>
    <t>&lt;Node id="24" score="32.835213060571292" recordCount="13" defaultChild="48"&gt;</t>
  </si>
  <si>
    <t>&lt;SimplePredicate field="DISTANCE" operator="greaterOrEqual" value="0.81647041495802353"/&gt;</t>
  </si>
  <si>
    <t>&lt;Node id="47" score="25.139580814514218" recordCount="8" defaultChild="88"&gt;</t>
  </si>
  <si>
    <t>&lt;SimplePredicate field="HI" operator="lessThan" value="0.21256990298351813"/&gt;</t>
  </si>
  <si>
    <t>&lt;Node id="87" score="4.5918737784462227" recordCount="1"&gt;</t>
  </si>
  <si>
    <t>&lt;SimplePredicate field="S_POP" operator="lessThan" value="0.23636430872670475"/&gt;</t>
  </si>
  <si>
    <t>&lt;Node id="88" score="28.074967533952503" recordCount="7"&gt;</t>
  </si>
  <si>
    <t>&lt;SimplePredicate field="S_POP" operator="greaterOrEqual" value="0.23636430872670475"/&gt;</t>
  </si>
  <si>
    <t>&lt;Node id="48" score="45.14822465426262" recordCount="5" defaultChild="90"&gt;</t>
  </si>
  <si>
    <t>&lt;SimplePredicate field="HI" operator="greaterOrEqual" value="0.21256990298351813"/&gt;</t>
  </si>
  <si>
    <t>&lt;Node id="89" score="61.498884905821015" recordCount="1"&gt;</t>
  </si>
  <si>
    <t>&lt;SimplePredicate field="E_POP" operator="lessThan" value="0.16903321295011733"/&gt;</t>
  </si>
  <si>
    <t>&lt;Node id="90" score="41.060559591373021" recordCount="4"&gt;</t>
  </si>
  <si>
    <t>&lt;SimplePredicate field="E_POP" operator="greaterOrEqual" value="0.16903321295011733"/&gt;</t>
  </si>
  <si>
    <t>&lt;Node id="12" score="-0.72110689294377839" recordCount="25" defaultChild="26"&gt;</t>
  </si>
  <si>
    <t>&lt;Node id="25" score="-12.686188685933834" recordCount="3" defaultChild="50"&gt;</t>
  </si>
  <si>
    <t>&lt;SimplePredicate field="DISTANCE" operator="lessThan" value="0.31860605731738506"/&gt;</t>
  </si>
  <si>
    <t>&lt;Node id="49" score="-10.997711862400903" recordCount="2" defaultChild="92"&gt;</t>
  </si>
  <si>
    <t>&lt;Node id="91" score="-10.007216590647989" recordCount="1"&gt;</t>
  </si>
  <si>
    <t>&lt;SimplePredicate field="DISTANCE" operator="lessThan" value="0.30639684963682445"/&gt;</t>
  </si>
  <si>
    <t>&lt;Node id="92" score="-11.988207134153818" recordCount="1"&gt;</t>
  </si>
  <si>
    <t>&lt;SimplePredicate field="DISTANCE" operator="greaterOrEqual" value="0.30639684963682445"/&gt;</t>
  </si>
  <si>
    <t>&lt;Node id="50" score="-16.063142332999693" recordCount="1"&gt;</t>
  </si>
  <si>
    <t>&lt;Node id="26" score="0.91049516973668365" recordCount="22" defaultChild="52"&gt;</t>
  </si>
  <si>
    <t>&lt;SimplePredicate field="DISTANCE" operator="greaterOrEqual" value="0.31860605731738506"/&gt;</t>
  </si>
  <si>
    <t>&lt;Node id="51" score="-0.35888465727036195" recordCount="19" defaultChild="94"&gt;</t>
  </si>
  <si>
    <t>&lt;SimplePredicate field="HI" operator="lessThan" value="0.35871361224103732"/&gt;</t>
  </si>
  <si>
    <t>&lt;Node id="93" score="8.0648328870696702" recordCount="2"&gt;</t>
  </si>
  <si>
    <t>&lt;Node id="94" score="-1.3499102507221306" recordCount="17"&gt;</t>
  </si>
  <si>
    <t>&lt;Node id="52" score="8.949900740781306" recordCount="3" defaultChild="96"&gt;</t>
  </si>
  <si>
    <t>&lt;SimplePredicate field="HI" operator="greaterOrEqual" value="0.35871361224103732"/&gt;</t>
  </si>
  <si>
    <t>&lt;Node id="95" score="6.5970366068677686" recordCount="2"&gt;</t>
  </si>
  <si>
    <t>&lt;Node id="96" score="13.655629008608383" recordCount="1"&gt;</t>
  </si>
  <si>
    <t>&lt;Node id="6" score="-4.0895172354340295" recordCount="71" defaultChild="14"&gt;</t>
  </si>
  <si>
    <t>&lt;Node id="13" score="-6.110049911780191" recordCount="59" defaultChild="28"&gt;</t>
  </si>
  <si>
    <t>&lt;Node id="27" score="-10.833382561853327" recordCount="27" defaultChild="54"&gt;</t>
  </si>
  <si>
    <t>&lt;Node id="53" score="-7.7624352567798089" recordCount="13" defaultChild="98"&gt;</t>
  </si>
  <si>
    <t>&lt;SimplePredicate field="HI" operator="lessThan" value="0.12635787531824044"/&gt;</t>
  </si>
  <si>
    <t>&lt;Node id="97" score="-10.039806013879218" recordCount="10"&gt;</t>
  </si>
  <si>
    <t>&lt;SimplePredicate field="E_INCOME" operator="lessThan" value="0.34127357852562001"/&gt;</t>
  </si>
  <si>
    <t>&lt;Node id="98" score="-0.17119939978177415" recordCount="3"&gt;</t>
  </si>
  <si>
    <t>&lt;SimplePredicate field="E_INCOME" operator="greaterOrEqual" value="0.34127357852562001"/&gt;</t>
  </si>
  <si>
    <t>&lt;Node id="54" score="-13.684976487993017" recordCount="14"&gt;</t>
  </si>
  <si>
    <t>&lt;SimplePredicate field="HI" operator="greaterOrEqual" value="0.12635787531824044"/&gt;</t>
  </si>
  <si>
    <t>&lt;Node id="28" score="-2.1247379882809843" recordCount="32" defaultChild="56"&gt;</t>
  </si>
  <si>
    <t>&lt;Node id="55" score="28.600945993470123" recordCount="1"&gt;</t>
  </si>
  <si>
    <t>&lt;Node id="56" score="-3.1158890844665033" recordCount="31"&gt;</t>
  </si>
  <si>
    <t>&lt;Node id="14" score="5.8447684232679284" recordCount="12" defaultChild="30"&gt;</t>
  </si>
  <si>
    <t>&lt;Node id="29" score="-2.4454708494719468" recordCount="5" defaultChild="58"&gt;</t>
  </si>
  <si>
    <t>&lt;Node id="57" score="-12.155363658562477" recordCount="1"&gt;</t>
  </si>
  <si>
    <t>&lt;Node id="58" score="-0.017997647199314293" recordCount="4"&gt;</t>
  </si>
  <si>
    <t>&lt;Node id="30" score="11.766367903796407" recordCount="7" defaultChild="60"&gt;</t>
  </si>
  <si>
    <t>&lt;Node id="59" score="-0.083532402752024559" recordCount="2"&gt;</t>
  </si>
  <si>
    <t>&lt;Node id="60" score="16.50632802641578" recordCount="5"&gt;</t>
  </si>
  <si>
    <t>&lt;Node id="0" score="3.8422765491729555e-15" recordCount="319" defaultChild="2"&gt;</t>
  </si>
  <si>
    <t>&lt;Node id="1" score="-3.7794379762766317" recordCount="224" defaultChild="4"&gt;</t>
  </si>
  <si>
    <t>&lt;Node id="3" score="-8.6957488642293104" recordCount="83" defaultChild="8"&gt;</t>
  </si>
  <si>
    <t>&lt;Node id="7" score="-12.323617926157318" recordCount="36" defaultChild="16"&gt;</t>
  </si>
  <si>
    <t>&lt;Node id="15" score="-11.252414569742378" recordCount="26" defaultChild="32"&gt;</t>
  </si>
  <si>
    <t>&lt;Node id="31" score="-13.55525417186821" recordCount="10" defaultChild="60"&gt;</t>
  </si>
  <si>
    <t>&lt;Node id="59" score="-15.665671187745945" recordCount="7"&gt;</t>
  </si>
  <si>
    <t>&lt;Node id="60" score="-8.6309478014868279" recordCount="3"&gt;</t>
  </si>
  <si>
    <t>&lt;Node id="32" score="-9.8131398184137311" recordCount="16" defaultChild="62"&gt;</t>
  </si>
  <si>
    <t>&lt;Node id="61" score="-15.919639422478079" recordCount="2"&gt;</t>
  </si>
  <si>
    <t>&lt;SimplePredicate field="DISTANCE" operator="lessThan" value="0.033530747823660279"/&gt;</t>
  </si>
  <si>
    <t>&lt;Node id="62" score="-8.9407827321188247" recordCount="14"&gt;</t>
  </si>
  <si>
    <t>&lt;SimplePredicate field="DISTANCE" operator="greaterOrEqual" value="0.033530747823660279"/&gt;</t>
  </si>
  <si>
    <t>&lt;Node id="16" score="-15.108746652836174" recordCount="10" defaultChild="34"&gt;</t>
  </si>
  <si>
    <t>&lt;Node id="33" score="-13.329599937250579" recordCount="4" defaultChild="64"&gt;</t>
  </si>
  <si>
    <t>&lt;Node id="63" score="-13.889148158910283" recordCount="2"&gt;</t>
  </si>
  <si>
    <t>&lt;SimplePredicate field="HI" operator="lessThan" value="0.6008576623005758"/&gt;</t>
  </si>
  <si>
    <t>&lt;Node id="64" score="-12.770051715590874" recordCount="2"&gt;</t>
  </si>
  <si>
    <t>&lt;SimplePredicate field="HI" operator="greaterOrEqual" value="0.6008576623005758"/&gt;</t>
  </si>
  <si>
    <t>&lt;Node id="34" score="-16.294844463226575" recordCount="6" defaultChild="66"&gt;</t>
  </si>
  <si>
    <t>&lt;Node id="65" score="-15.801889614978663" recordCount="5"&gt;</t>
  </si>
  <si>
    <t>&lt;Node id="66" score="-18.759618704466124" recordCount="1"&gt;</t>
  </si>
  <si>
    <t>&lt;Node id="8" score="-5.9169555401993463" recordCount="47" defaultChild="18"&gt;</t>
  </si>
  <si>
    <t>&lt;Node id="17" score="-7.980556277081428" recordCount="31" defaultChild="36"&gt;</t>
  </si>
  <si>
    <t>&lt;SimplePredicate field="S_POP" operator="lessThan" value="0.31743174771719573"/&gt;</t>
  </si>
  <si>
    <t>&lt;Node id="35" score="-3.5508481882198391" recordCount="8" defaultChild="68"&gt;</t>
  </si>
  <si>
    <t>&lt;SimplePredicate field="PAX" operator="lessThan" value="0.055542071811052293"/&gt;</t>
  </si>
  <si>
    <t>&lt;Node id="67" score="-6.0649775639326045" recordCount="6"&gt;</t>
  </si>
  <si>
    <t>&lt;SimplePredicate field="S_INCOME" operator="lessThan" value="0.3906692284828136"/&gt;</t>
  </si>
  <si>
    <t>&lt;Node id="68" score="3.9915399389184585" recordCount="2"&gt;</t>
  </si>
  <si>
    <t>&lt;SimplePredicate field="S_INCOME" operator="greaterOrEqual" value="0.3906692284828136"/&gt;</t>
  </si>
  <si>
    <t>&lt;Node id="36" score="-9.521324307989806" recordCount="23" defaultChild="70"&gt;</t>
  </si>
  <si>
    <t>&lt;SimplePredicate field="PAX" operator="greaterOrEqual" value="0.055542071811052293"/&gt;</t>
  </si>
  <si>
    <t>&lt;Node id="69" score="-6.6294424328051385" recordCount="11"&gt;</t>
  </si>
  <si>
    <t>&lt;SimplePredicate field="S_INCOME" operator="lessThan" value="0.30385049996801905"/&gt;</t>
  </si>
  <si>
    <t>&lt;Node id="70" score="-12.172216026909084" recordCount="12"&gt;</t>
  </si>
  <si>
    <t>&lt;SimplePredicate field="S_INCOME" operator="greaterOrEqual" value="0.30385049996801905"/&gt;</t>
  </si>
  <si>
    <t>&lt;Node id="18" score="-1.9187291124903152" recordCount="16" defaultChild="38"&gt;</t>
  </si>
  <si>
    <t>&lt;SimplePredicate field="S_POP" operator="greaterOrEqual" value="0.31743174771719573"/&gt;</t>
  </si>
  <si>
    <t>&lt;Node id="37" score="1.0609052510888497" recordCount="10" defaultChild="72"&gt;</t>
  </si>
  <si>
    <t>&lt;SimplePredicate field="PAX" operator="lessThan" value="0.29598434045288707"/&gt;</t>
  </si>
  <si>
    <t>&lt;Node id="71" score="7.9293989845842887" recordCount="3"&gt;</t>
  </si>
  <si>
    <t>&lt;SimplePredicate field="HI" operator="lessThan" value="0.193036537553749"/&gt;</t>
  </si>
  <si>
    <t>&lt;Node id="72" score="-1.8827349204091957" recordCount="7"&gt;</t>
  </si>
  <si>
    <t>&lt;SimplePredicate field="HI" operator="greaterOrEqual" value="0.193036537553749"/&gt;</t>
  </si>
  <si>
    <t>&lt;Node id="38" score="-6.8847863851222577" recordCount="6" defaultChild="74"&gt;</t>
  </si>
  <si>
    <t>&lt;SimplePredicate field="PAX" operator="greaterOrEqual" value="0.29598434045288707"/&gt;</t>
  </si>
  <si>
    <t>&lt;Node id="73" score="-13.425991822026555" recordCount="1"&gt;</t>
  </si>
  <si>
    <t>&lt;Node id="74" score="-5.5765452977413972" recordCount="5"&gt;</t>
  </si>
  <si>
    <t>&lt;Node id="4" score="-0.88543936847469817" recordCount="141" defaultChild="10"&gt;</t>
  </si>
  <si>
    <t>&lt;Node id="9" score="-6.0697384663141278" recordCount="45" defaultChild="20"&gt;</t>
  </si>
  <si>
    <t>&lt;SimplePredicate field="HI" operator="lessThan" value="0.22941470902448691"/&gt;</t>
  </si>
  <si>
    <t>&lt;Node id="19" score="-8.2693969870676103" recordCount="31" defaultChild="40"&gt;</t>
  </si>
  <si>
    <t>&lt;Node id="39" score="-13.570150707175147" recordCount="9" defaultChild="76"&gt;</t>
  </si>
  <si>
    <t>&lt;Node id="75" score="-12.544051153550896" recordCount="8"&gt;</t>
  </si>
  <si>
    <t>&lt;SimplePredicate field="HI" operator="lessThan" value="0.21625788630215304"/&gt;</t>
  </si>
  <si>
    <t>&lt;Node id="76" score="-21.778947136169144" recordCount="1"&gt;</t>
  </si>
  <si>
    <t>&lt;SimplePredicate field="HI" operator="greaterOrEqual" value="0.21625788630215304"/&gt;</t>
  </si>
  <si>
    <t>&lt;Node id="40" score="-6.100906828841798" recordCount="22" defaultChild="78"&gt;</t>
  </si>
  <si>
    <t>&lt;Node id="77" score="-5.5013634907441258" recordCount="20"&gt;</t>
  </si>
  <si>
    <t>&lt;SimplePredicate field="DISTANCE" operator="lessThan" value="0.38740397361260759"/&gt;</t>
  </si>
  <si>
    <t>&lt;Node id="78" score="-12.096340209818518" recordCount="2"&gt;</t>
  </si>
  <si>
    <t>&lt;SimplePredicate field="DISTANCE" operator="greaterOrEqual" value="0.38740397361260759"/&gt;</t>
  </si>
  <si>
    <t>&lt;Node id="20" score="-1.1990660275028489" recordCount="14" defaultChild="42"&gt;</t>
  </si>
  <si>
    <t>&lt;Node id="41" score="-4.6707079718514271" recordCount="10" defaultChild="80"&gt;</t>
  </si>
  <si>
    <t>&lt;SimplePredicate field="COUPON" operator="lessThan" value="0.5220588235294118"/&gt;</t>
  </si>
  <si>
    <t>&lt;Node id="79" score="4.8578736611171855" recordCount="2"&gt;</t>
  </si>
  <si>
    <t>&lt;SimplePredicate field="DISTANCE" operator="lessThan" value="0.1666692506259641"/&gt;</t>
  </si>
  <si>
    <t>&lt;Node id="80" score="-7.0528533800935804" recordCount="8"&gt;</t>
  </si>
  <si>
    <t>&lt;SimplePredicate field="DISTANCE" operator="greaterOrEqual" value="0.1666692506259641"/&gt;</t>
  </si>
  <si>
    <t>&lt;Node id="42" score="7.4800388333685941" recordCount="4" defaultChild="82"&gt;</t>
  </si>
  <si>
    <t>&lt;SimplePredicate field="COUPON" operator="greaterOrEqual" value="0.5220588235294118"/&gt;</t>
  </si>
  <si>
    <t>&lt;Node id="81" score="3.56841987532672" recordCount="2"&gt;</t>
  </si>
  <si>
    <t>&lt;Node id="82" score="11.39165779141047" recordCount="2"&gt;</t>
  </si>
  <si>
    <t>&lt;Node id="10" score="1.544700833637535" recordCount="96" defaultChild="22"&gt;</t>
  </si>
  <si>
    <t>&lt;SimplePredicate field="HI" operator="greaterOrEqual" value="0.22941470902448691"/&gt;</t>
  </si>
  <si>
    <t>&lt;Node id="21" score="10.061149459950585" recordCount="19" defaultChild="44"&gt;</t>
  </si>
  <si>
    <t>&lt;SimplePredicate field="HI" operator="lessThan" value="0.31197708563767201"/&gt;</t>
  </si>
  <si>
    <t>&lt;Node id="43" score="-19.69580540349936" recordCount="1"&gt;</t>
  </si>
  <si>
    <t>&lt;Node id="44" score="11.714313619031136" recordCount="18" defaultChild="84"&gt;</t>
  </si>
  <si>
    <t>&lt;Node id="83" score="3.4343628657573242" recordCount="6"&gt;</t>
  </si>
  <si>
    <t>&lt;SimplePredicate field="DISTANCE" operator="lessThan" value="0.20213409198378302"/&gt;</t>
  </si>
  <si>
    <t>&lt;Node id="84" score="15.854288995668044" recordCount="12"&gt;</t>
  </si>
  <si>
    <t>&lt;SimplePredicate field="DISTANCE" operator="greaterOrEqual" value="0.20213409198378302"/&gt;</t>
  </si>
  <si>
    <t>&lt;Node id="22" score="-0.55676051571243867" recordCount="77" defaultChild="46"&gt;</t>
  </si>
  <si>
    <t>&lt;SimplePredicate field="HI" operator="greaterOrEqual" value="0.31197708563767201"/&gt;</t>
  </si>
  <si>
    <t>&lt;Node id="45" score="10.58412563440935" recordCount="19" defaultChild="86"&gt;</t>
  </si>
  <si>
    <t>&lt;SimplePredicate field="PAX" operator="lessThan" value="0.061763498856774346"/&gt;</t>
  </si>
  <si>
    <t>&lt;Node id="85" score="1.1074139413045829" recordCount="11"&gt;</t>
  </si>
  <si>
    <t>&lt;Node id="86" score="23.614604212428404" recordCount="8"&gt;</t>
  </si>
  <si>
    <t>&lt;Node id="46" score="-4.2063611510971635" recordCount="58" defaultChild="88"&gt;</t>
  </si>
  <si>
    <t>&lt;SimplePredicate field="PAX" operator="greaterOrEqual" value="0.061763498856774346"/&gt;</t>
  </si>
  <si>
    <t>&lt;Node id="87" score="-16.542680280595771" recordCount="10"&gt;</t>
  </si>
  <si>
    <t>&lt;Node id="88" score="-1.6362946657849526" recordCount="48"&gt;</t>
  </si>
  <si>
    <t>&lt;Node id="2" score="8.911516912483858" recordCount="95" defaultChild="6"&gt;</t>
  </si>
  <si>
    <t>&lt;Node id="5" score="5.4537324112009768" recordCount="72" defaultChild="12"&gt;</t>
  </si>
  <si>
    <t>&lt;Node id="11" score="3.8177768125146803" recordCount="66" defaultChild="24"&gt;</t>
  </si>
  <si>
    <t>&lt;Node id="23" score="0.33484108152095066" recordCount="46" defaultChild="48"&gt;</t>
  </si>
  <si>
    <t>&lt;Node id="47" score="1.2021849208011917" recordCount="45" defaultChild="90"&gt;</t>
  </si>
  <si>
    <t>&lt;SimplePredicate field="HI" operator="lessThan" value="0.41106383504810762"/&gt;</t>
  </si>
  <si>
    <t>&lt;Node id="89" score="-4.1730337541947238" recordCount="17"&gt;</t>
  </si>
  <si>
    <t>&lt;Node id="90" score="4.4657105449058552" recordCount="28"&gt;</t>
  </si>
  <si>
    <t>&lt;Node id="48" score="-38.695631686089897" recordCount="1"&gt;</t>
  </si>
  <si>
    <t>&lt;SimplePredicate field="HI" operator="greaterOrEqual" value="0.41106383504810762"/&gt;</t>
  </si>
  <si>
    <t>&lt;Node id="24" score="11.828528993800257" recordCount="20" defaultChild="50"&gt;</t>
  </si>
  <si>
    <t>&lt;Node id="49" score="20.209945647060369" recordCount="6" defaultChild="92"&gt;</t>
  </si>
  <si>
    <t>&lt;Node id="91" score="19.146582389571936" recordCount="5"&gt;</t>
  </si>
  <si>
    <t>&lt;Node id="92" score="25.526761934502549" recordCount="1"&gt;</t>
  </si>
  <si>
    <t>&lt;Node id="50" score="8.2364932852602077" recordCount="14" defaultChild="94"&gt;</t>
  </si>
  <si>
    <t>&lt;Node id="93" score="0.37001815563573581" recordCount="7"&gt;</t>
  </si>
  <si>
    <t>&lt;SimplePredicate field="PAX" operator="lessThan" value="0.10539548392042969"/&gt;</t>
  </si>
  <si>
    <t>&lt;Node id="94" score="16.102968414884678" recordCount="7"&gt;</t>
  </si>
  <si>
    <t>&lt;SimplePredicate field="PAX" operator="greaterOrEqual" value="0.10539548392042969"/&gt;</t>
  </si>
  <si>
    <t>&lt;Node id="12" score="23.44924399675023" recordCount="6" defaultChild="26"&gt;</t>
  </si>
  <si>
    <t>&lt;Node id="25" score="45.751959902353704" recordCount="1"&gt;</t>
  </si>
  <si>
    <t>&lt;SimplePredicate field="DISTANCE" operator="lessThan" value="0.5565887086146617"/&gt;</t>
  </si>
  <si>
    <t>&lt;Node id="26" score="18.988700815629535" recordCount="5" defaultChild="52"&gt;</t>
  </si>
  <si>
    <t>&lt;SimplePredicate field="DISTANCE" operator="greaterOrEqual" value="0.5565887086146617"/&gt;</t>
  </si>
  <si>
    <t>&lt;Node id="51" score="15.650789354420702" recordCount="4" defaultChild="96"&gt;</t>
  </si>
  <si>
    <t>&lt;Node id="95" score="9.5589403060258675" recordCount="1"&gt;</t>
  </si>
  <si>
    <t>&lt;Node id="96" score="17.681405703885648" recordCount="3"&gt;</t>
  </si>
  <si>
    <t>&lt;Node id="52" score="32.34034666046486" recordCount="1"&gt;</t>
  </si>
  <si>
    <t>&lt;Node id="6" score="19.735885786065058" recordCount="23" defaultChild="14"&gt;</t>
  </si>
  <si>
    <t>&lt;Node id="13" score="8.8032355655366139" recordCount="12" defaultChild="28"&gt;</t>
  </si>
  <si>
    <t>&lt;Node id="27" score="21.070142481648357" recordCount="7" defaultChild="54"&gt;</t>
  </si>
  <si>
    <t>&lt;SimplePredicate field="HI" operator="lessThan" value="0.52879397739559764"/&gt;</t>
  </si>
  <si>
    <t>&lt;Node id="53" score="6.1270717202514478" recordCount="3" defaultChild="98"&gt;</t>
  </si>
  <si>
    <t>&lt;Node id="97" score="-0.086062228330114898" recordCount="2"&gt;</t>
  </si>
  <si>
    <t>&lt;Node id="98" score="18.553339617414576" recordCount="1"&gt;</t>
  </si>
  <si>
    <t>&lt;Node id="54" score="32.277445552696037" recordCount="4"&gt;</t>
  </si>
  <si>
    <t>&lt;Node id="28" score="-8.3704341170198298" recordCount="5" defaultChild="56"&gt;</t>
  </si>
  <si>
    <t>&lt;SimplePredicate field="HI" operator="greaterOrEqual" value="0.52879397739559764"/&gt;</t>
  </si>
  <si>
    <t>&lt;Node id="55" score="4.7408303507597171" recordCount="2"&gt;</t>
  </si>
  <si>
    <t>&lt;Node id="56" score="-17.111277095539524" recordCount="3"&gt;</t>
  </si>
  <si>
    <t>&lt;Node id="14" score="31.662413299368815" recordCount="11" defaultChild="30"&gt;</t>
  </si>
  <si>
    <t>&lt;Node id="29" score="38.172995838169797" recordCount="10" defaultChild="58"&gt;</t>
  </si>
  <si>
    <t>&lt;Node id="57" score="22.571439664721975" recordCount="4"&gt;</t>
  </si>
  <si>
    <t>&lt;Node id="58" score="48.574033287135002" recordCount="6"&gt;</t>
  </si>
  <si>
    <t>&lt;Node id="30" score="-33.443412088640969" recordCount="1"&gt;</t>
  </si>
  <si>
    <t>&lt;Node id="0" score="2.9791564547935235e-15" recordCount="319" defaultChild="2"&gt;</t>
  </si>
  <si>
    <t>&lt;Node id="1" score="-2.8519049116638864" recordCount="215" defaultChild="4"&gt;</t>
  </si>
  <si>
    <t>&lt;Node id="3" score="-4.3509683851905452" recordCount="174" defaultChild="8"&gt;</t>
  </si>
  <si>
    <t>&lt;Node id="7" score="-6.9541318202333775" recordCount="93" defaultChild="16"&gt;</t>
  </si>
  <si>
    <t>&lt;SimplePredicate field="DISTANCE" operator="lessThan" value="0.20174649808916206"/&gt;</t>
  </si>
  <si>
    <t>&lt;Node id="15" score="-8.18289884880976" recordCount="69" defaultChild="32"&gt;</t>
  </si>
  <si>
    <t>&lt;Node id="31" score="-7.1666240345226111" recordCount="54" defaultChild="60"&gt;</t>
  </si>
  <si>
    <t>&lt;Node id="59" score="-9.1667870726728431" recordCount="30"&gt;</t>
  </si>
  <si>
    <t>&lt;SimplePredicate field="DISTANCE" operator="lessThan" value="0.091476035069495559"/&gt;</t>
  </si>
  <si>
    <t>&lt;Node id="60" score="-4.6664202368348215" recordCount="24"&gt;</t>
  </si>
  <si>
    <t>&lt;SimplePredicate field="DISTANCE" operator="greaterOrEqual" value="0.091476035069495559"/&gt;</t>
  </si>
  <si>
    <t>&lt;Node id="32" score="-11.841488180243463" recordCount="15" defaultChild="62"&gt;</t>
  </si>
  <si>
    <t>&lt;Node id="61" score="-7.3955449643507212" recordCount="9"&gt;</t>
  </si>
  <si>
    <t>&lt;Node id="62" score="-18.510403004082583" recordCount="6"&gt;</t>
  </si>
  <si>
    <t>&lt;Node id="16" score="-3.421426613076282" recordCount="24" defaultChild="34"&gt;</t>
  </si>
  <si>
    <t>&lt;Node id="33" score="-1.9367098974720398" recordCount="19" defaultChild="64"&gt;</t>
  </si>
  <si>
    <t>&lt;SimplePredicate field="DISTANCE" operator="lessThan" value="0.15232827652498815"/&gt;</t>
  </si>
  <si>
    <t>&lt;Node id="63" score="-6.6776279778138097" recordCount="8"&gt;</t>
  </si>
  <si>
    <t>&lt;SimplePredicate field="DISTANCE" operator="lessThan" value="0.061243711289059755"/&gt;</t>
  </si>
  <si>
    <t>&lt;Node id="64" score="1.5112305245947022" recordCount="11"&gt;</t>
  </si>
  <si>
    <t>&lt;SimplePredicate field="DISTANCE" operator="greaterOrEqual" value="0.061243711289059755"/&gt;</t>
  </si>
  <si>
    <t>&lt;Node id="34" score="-9.0633501323724026" recordCount="5" defaultChild="66"&gt;</t>
  </si>
  <si>
    <t>&lt;SimplePredicate field="DISTANCE" operator="greaterOrEqual" value="0.15232827652498815"/&gt;</t>
  </si>
  <si>
    <t>&lt;Node id="65" score="-4.0118145956853937" recordCount="1"&gt;</t>
  </si>
  <si>
    <t>&lt;SimplePredicate field="E_POP" operator="lessThan" value="0.29190042320236043"/&gt;</t>
  </si>
  <si>
    <t>&lt;Node id="66" score="-10.326234016544156" recordCount="4"&gt;</t>
  </si>
  <si>
    <t>&lt;SimplePredicate field="E_POP" operator="greaterOrEqual" value="0.29190042320236043"/&gt;</t>
  </si>
  <si>
    <t>&lt;Node id="8" score="-1.3621511079191384" recordCount="81" defaultChild="18"&gt;</t>
  </si>
  <si>
    <t>&lt;SimplePredicate field="DISTANCE" operator="greaterOrEqual" value="0.20174649808916206"/&gt;</t>
  </si>
  <si>
    <t>&lt;Node id="17" score="27.588888325024058" recordCount="1"&gt;</t>
  </si>
  <si>
    <t>&lt;SimplePredicate field="DISTANCE" operator="lessThan" value="0.20252168587840402"/&gt;</t>
  </si>
  <si>
    <t>&lt;Node id="18" score="-1.7240391008309282" recordCount="80" defaultChild="36"&gt;</t>
  </si>
  <si>
    <t>&lt;SimplePredicate field="DISTANCE" operator="greaterOrEqual" value="0.20252168587840402"/&gt;</t>
  </si>
  <si>
    <t>&lt;Node id="35" score="-4.0486050346268936" recordCount="48" defaultChild="68"&gt;</t>
  </si>
  <si>
    <t>&lt;Node id="67" score="19.471504604499099" recordCount="1"&gt;</t>
  </si>
  <si>
    <t>&lt;SimplePredicate field="PAX" operator="lessThan" value="0.013816487786119026"/&gt;</t>
  </si>
  <si>
    <t>&lt;Node id="68" score="-4.5490328992891484" recordCount="47"&gt;</t>
  </si>
  <si>
    <t>&lt;SimplePredicate field="PAX" operator="greaterOrEqual" value="0.013816487786119026"/&gt;</t>
  </si>
  <si>
    <t>&lt;Node id="36" score="1.7628097998630206" recordCount="32" defaultChild="70"&gt;</t>
  </si>
  <si>
    <t>&lt;Node id="69" score="-1.904134036856556" recordCount="20"&gt;</t>
  </si>
  <si>
    <t>&lt;SimplePredicate field="S_POP" operator="lessThan" value="0.33362875024206373"/&gt;</t>
  </si>
  <si>
    <t>&lt;Node id="70" score="7.8743828610623128" recordCount="12"&gt;</t>
  </si>
  <si>
    <t>&lt;SimplePredicate field="S_POP" operator="greaterOrEqual" value="0.33362875024206373"/&gt;</t>
  </si>
  <si>
    <t>&lt;Node id="4" score="3.5099742198882677" recordCount="41" defaultChild="10"&gt;</t>
  </si>
  <si>
    <t>&lt;Node id="9" score="-3.5685036477391003" recordCount="17" defaultChild="20"&gt;</t>
  </si>
  <si>
    <t>&lt;Node id="19" score="0.088802437696175782" recordCount="12" defaultChild="38"&gt;</t>
  </si>
  <si>
    <t>&lt;SimplePredicate field="DISTANCE" operator="lessThan" value="0.14418880473794776"/&gt;</t>
  </si>
  <si>
    <t>&lt;Node id="37" score="-9.9056403829027158" recordCount="4" defaultChild="72"&gt;</t>
  </si>
  <si>
    <t>&lt;SimplePredicate field="DISTANCE" operator="lessThan" value="0.050972473081604006"/&gt;</t>
  </si>
  <si>
    <t>&lt;Node id="71" score="-6.9660080396521842" recordCount="2"&gt;</t>
  </si>
  <si>
    <t>&lt;SimplePredicate field="HI" operator="lessThan" value="0.26008732540153351"/&gt;</t>
  </si>
  <si>
    <t>&lt;Node id="72" score="-12.845272726153247" recordCount="2"&gt;</t>
  </si>
  <si>
    <t>&lt;SimplePredicate field="HI" operator="greaterOrEqual" value="0.26008732540153351"/&gt;</t>
  </si>
  <si>
    <t>&lt;Node id="38" score="5.0860238479956212" recordCount="8" defaultChild="74"&gt;</t>
  </si>
  <si>
    <t>&lt;SimplePredicate field="DISTANCE" operator="greaterOrEqual" value="0.050972473081604006"/&gt;</t>
  </si>
  <si>
    <t>&lt;Node id="73" score="-2.694913214612964" recordCount="3"&gt;</t>
  </si>
  <si>
    <t>&lt;SimplePredicate field="HI" operator="lessThan" value="0.26014450029894587"/&gt;</t>
  </si>
  <si>
    <t>&lt;Node id="74" score="9.7545860855607724" recordCount="5"&gt;</t>
  </si>
  <si>
    <t>&lt;SimplePredicate field="HI" operator="greaterOrEqual" value="0.26014450029894587"/&gt;</t>
  </si>
  <si>
    <t>&lt;Node id="20" score="-12.346038252783764" recordCount="5" defaultChild="40"&gt;</t>
  </si>
  <si>
    <t>&lt;SimplePredicate field="DISTANCE" operator="greaterOrEqual" value="0.14418880473794776"/&gt;</t>
  </si>
  <si>
    <t>&lt;Node id="39" score="-3.9820758681664126" recordCount="2" defaultChild="76"&gt;</t>
  </si>
  <si>
    <t>&lt;SimplePredicate field="HI" operator="lessThan" value="0.26222976902773465"/&gt;</t>
  </si>
  <si>
    <t>&lt;Node id="75" score="-4.0549549772054094" recordCount="1"&gt;</t>
  </si>
  <si>
    <t>&lt;Node id="76" score="-3.9091967591274153" recordCount="1"&gt;</t>
  </si>
  <si>
    <t>&lt;Node id="40" score="-17.922013175861995" recordCount="3" defaultChild="78"&gt;</t>
  </si>
  <si>
    <t>&lt;SimplePredicate field="HI" operator="greaterOrEqual" value="0.26222976902773465"/&gt;</t>
  </si>
  <si>
    <t>&lt;Node id="77" score="-19.55875579878419" recordCount="2"&gt;</t>
  </si>
  <si>
    <t>&lt;SimplePredicate field="S_INCOME" operator="lessThan" value="0.60359302239540669"/&gt;</t>
  </si>
  <si>
    <t>&lt;Node id="78" score="-14.648527930017615" recordCount="1"&gt;</t>
  </si>
  <si>
    <t>&lt;SimplePredicate field="S_INCOME" operator="greaterOrEqual" value="0.60359302239540669"/&gt;</t>
  </si>
  <si>
    <t>&lt;Node id="10" score="8.5238960427909909" recordCount="24" defaultChild="22"&gt;</t>
  </si>
  <si>
    <t>&lt;Node id="21" score="11.484590395737666" recordCount="20" defaultChild="42"&gt;</t>
  </si>
  <si>
    <t>&lt;Node id="41" score="16.436623382156043" recordCount="13" defaultChild="80"&gt;</t>
  </si>
  <si>
    <t>&lt;Node id="79" score="8.9015267872848227" recordCount="8"&gt;</t>
  </si>
  <si>
    <t>&lt;SimplePredicate field="DISTANCE" operator="lessThan" value="0.17442112851838354"/&gt;</t>
  </si>
  <si>
    <t>&lt;Node id="80" score="28.492777933949981" recordCount="5"&gt;</t>
  </si>
  <si>
    <t>&lt;SimplePredicate field="DISTANCE" operator="greaterOrEqual" value="0.17442112851838354"/&gt;</t>
  </si>
  <si>
    <t>&lt;Node id="42" score="2.2879577066749692" recordCount="7" defaultChild="82"&gt;</t>
  </si>
  <si>
    <t>&lt;Node id="81" score="-5.7775270479674772" recordCount="3"&gt;</t>
  </si>
  <si>
    <t>&lt;SimplePredicate field="DISTANCE" operator="lessThan" value="0.24573840512864237"/&gt;</t>
  </si>
  <si>
    <t>&lt;Node id="82" score="8.3370712726568037" recordCount="4"&gt;</t>
  </si>
  <si>
    <t>&lt;SimplePredicate field="DISTANCE" operator="greaterOrEqual" value="0.24573840512864237"/&gt;</t>
  </si>
  <si>
    <t>&lt;Node id="22" score="-6.2795757219423871" recordCount="4" defaultChild="44"&gt;</t>
  </si>
  <si>
    <t>&lt;Node id="43" score="-2.4600956620943712" recordCount="3" defaultChild="84"&gt;</t>
  </si>
  <si>
    <t>&lt;SimplePredicate field="DISTANCE" operator="lessThan" value="0.36628010635576458"/&gt;</t>
  </si>
  <si>
    <t>&lt;Node id="83" score="-4.2712625932585855" recordCount="2"&gt;</t>
  </si>
  <si>
    <t>&lt;SimplePredicate field="HI" operator="lessThan" value="0.32266105034746689"/&gt;</t>
  </si>
  <si>
    <t>&lt;Node id="84" score="1.1622382002340563" recordCount="1"&gt;</t>
  </si>
  <si>
    <t>&lt;SimplePredicate field="HI" operator="greaterOrEqual" value="0.32266105034746689"/&gt;</t>
  </si>
  <si>
    <t>&lt;Node id="44" score="-17.738015901486435" recordCount="1"&gt;</t>
  </si>
  <si>
    <t>&lt;SimplePredicate field="DISTANCE" operator="greaterOrEqual" value="0.36628010635576458"/&gt;</t>
  </si>
  <si>
    <t>&lt;Node id="2" score="5.8957649616128442" recordCount="104" defaultChild="6"&gt;</t>
  </si>
  <si>
    <t>&lt;Node id="5" score="2.4504040877010396" recordCount="65" defaultChild="12"&gt;</t>
  </si>
  <si>
    <t>&lt;Node id="11" score="-0.26698885161230596" recordCount="46" defaultChild="24"&gt;</t>
  </si>
  <si>
    <t>&lt;Node id="23" score="10.144812179092318" recordCount="4" defaultChild="46"&gt;</t>
  </si>
  <si>
    <t>&lt;Node id="45" score="13.392331210977449" recordCount="2"&gt;</t>
  </si>
  <si>
    <t>&lt;Node id="46" score="6.8972931472071863" recordCount="2"&gt;</t>
  </si>
  <si>
    <t>&lt;Node id="24" score="-1.258588949774651" recordCount="42" defaultChild="48"&gt;</t>
  </si>
  <si>
    <t>&lt;Node id="47" score="-5.167554061498528" recordCount="21" defaultChild="86"&gt;</t>
  </si>
  <si>
    <t>&lt;Node id="85" score="-8.4088309127602763" recordCount="11"&gt;</t>
  </si>
  <si>
    <t>&lt;SimplePredicate field="DISTANCE" operator="lessThan" value="0.58779001713165002"/&gt;</t>
  </si>
  <si>
    <t>&lt;Node id="86" score="-1.6021495251106082" recordCount="10"&gt;</t>
  </si>
  <si>
    <t>&lt;SimplePredicate field="DISTANCE" operator="greaterOrEqual" value="0.58779001713165002"/&gt;</t>
  </si>
  <si>
    <t>&lt;Node id="48" score="2.6503761619492265" recordCount="21" defaultChild="88"&gt;</t>
  </si>
  <si>
    <t>&lt;Node id="87" score="5.3353865227637325" recordCount="16"&gt;</t>
  </si>
  <si>
    <t>&lt;SimplePredicate field="PAX" operator="lessThan" value="0.1591436938508522"/&gt;</t>
  </si>
  <si>
    <t>&lt;Node id="88" score="-5.9416569926571894" recordCount="5"&gt;</t>
  </si>
  <si>
    <t>&lt;SimplePredicate field="PAX" operator="greaterOrEqual" value="0.1591436938508522"/&gt;</t>
  </si>
  <si>
    <t>&lt;Node id="12" score="9.0293554144596673" recordCount="19" defaultChild="26"&gt;</t>
  </si>
  <si>
    <t>&lt;Node id="25" score="15.360002054282708" recordCount="7" defaultChild="50"&gt;</t>
  </si>
  <si>
    <t>&lt;SimplePredicate field="COUPON" operator="lessThan" value="0.45588235294117657"/&gt;</t>
  </si>
  <si>
    <t>&lt;Node id="49" score="13.402607672700352" recordCount="5" defaultChild="90"&gt;</t>
  </si>
  <si>
    <t>&lt;SimplePredicate field="E_POP" operator="lessThan" value="0.16274196546898376"/&gt;</t>
  </si>
  <si>
    <t>&lt;Node id="89" score="13.551270395048469" recordCount="3"&gt;</t>
  </si>
  <si>
    <t>&lt;SimplePredicate field="E_INCOME" operator="lessThan" value="0.25005034560630629"/&gt;</t>
  </si>
  <si>
    <t>&lt;Node id="90" score="13.179613589178178" recordCount="2"&gt;</t>
  </si>
  <si>
    <t>&lt;SimplePredicate field="E_INCOME" operator="greaterOrEqual" value="0.25005034560630629"/&gt;</t>
  </si>
  <si>
    <t>&lt;Node id="50" score="20.253488008238595" recordCount="2" defaultChild="92"&gt;</t>
  </si>
  <si>
    <t>&lt;SimplePredicate field="E_POP" operator="greaterOrEqual" value="0.16274196546898376"/&gt;</t>
  </si>
  <si>
    <t>&lt;Node id="91" score="17.868733354151786" recordCount="1"&gt;</t>
  </si>
  <si>
    <t>&lt;Node id="92" score="22.638242662325403" recordCount="1"&gt;</t>
  </si>
  <si>
    <t>&lt;Node id="26" score="5.3364782078962234" recordCount="12" defaultChild="52"&gt;</t>
  </si>
  <si>
    <t>&lt;SimplePredicate field="COUPON" operator="greaterOrEqual" value="0.45588235294117657"/&gt;</t>
  </si>
  <si>
    <t>&lt;Node id="51" score="-3.7307919198555877" recordCount="4" defaultChild="94"&gt;</t>
  </si>
  <si>
    <t>&lt;Node id="93" score="-2.8499466088608378" recordCount="3"&gt;</t>
  </si>
  <si>
    <t>&lt;Node id="94" score="-6.3733278528398376" recordCount="1"&gt;</t>
  </si>
  <si>
    <t>&lt;Node id="52" score="9.8701132717721265" recordCount="8" defaultChild="96"&gt;</t>
  </si>
  <si>
    <t>&lt;Node id="95" score="11.566687135541015" recordCount="7"&gt;</t>
  </si>
  <si>
    <t>&lt;SimplePredicate field="HI" operator="lessThan" value="0.27840671012441515"/&gt;</t>
  </si>
  <si>
    <t>&lt;Node id="96" score="-2.0059037746100907" recordCount="1"&gt;</t>
  </si>
  <si>
    <t>&lt;SimplePredicate field="HI" operator="greaterOrEqual" value="0.27840671012441515"/&gt;</t>
  </si>
  <si>
    <t>&lt;Node id="6" score="11.638033084799186" recordCount="39" defaultChild="14"&gt;</t>
  </si>
  <si>
    <t>&lt;Node id="13" score="1.507990036932384" recordCount="13" defaultChild="28"&gt;</t>
  </si>
  <si>
    <t>&lt;Node id="27" score="3.890901055031994" recordCount="12" defaultChild="54"&gt;</t>
  </si>
  <si>
    <t>&lt;Node id="53" score="-1.4431746028188339" recordCount="7" defaultChild="98"&gt;</t>
  </si>
  <si>
    <t>&lt;Node id="97" score="2.1821120134706331" recordCount="5"&gt;</t>
  </si>
  <si>
    <t>&lt;SimplePredicate field="PAX" operator="lessThan" value="0.089744546360598421"/&gt;</t>
  </si>
  <si>
    <t>&lt;Node id="98" score="-10.506391143542501" recordCount="2"&gt;</t>
  </si>
  <si>
    <t>&lt;SimplePredicate field="PAX" operator="greaterOrEqual" value="0.089744546360598421"/&gt;</t>
  </si>
  <si>
    <t>&lt;Node id="54" score="11.35860697602315" recordCount="5"&gt;</t>
  </si>
  <si>
    <t>&lt;Node id="28" score="-27.086942180262927" recordCount="1"&gt;</t>
  </si>
  <si>
    <t>&lt;Node id="14" score="16.703054608732586" recordCount="26" defaultChild="30"&gt;</t>
  </si>
  <si>
    <t>&lt;Node id="29" score="11.917032751476354" recordCount="19" defaultChild="56"&gt;</t>
  </si>
  <si>
    <t>&lt;SimplePredicate field="COUPON" operator="lessThan" value="0.52205882352941191"/&gt;</t>
  </si>
  <si>
    <t>&lt;Node id="55" score="-4.162405564848104" recordCount="4"&gt;</t>
  </si>
  <si>
    <t>&lt;SimplePredicate field="S_POP" operator="lessThan" value="0.25279346777075129"/&gt;</t>
  </si>
  <si>
    <t>&lt;Node id="56" score="16.204882969162878" recordCount="15"&gt;</t>
  </si>
  <si>
    <t>&lt;SimplePredicate field="S_POP" operator="greaterOrEqual" value="0.25279346777075129"/&gt;</t>
  </si>
  <si>
    <t>&lt;Node id="30" score="29.693685364142379" recordCount="7" defaultChild="58"&gt;</t>
  </si>
  <si>
    <t>&lt;SimplePredicate field="COUPON" operator="greaterOrEqual" value="0.52205882352941191"/&gt;</t>
  </si>
  <si>
    <t>&lt;Node id="57" score="37.705433542259527" recordCount="4"&gt;</t>
  </si>
  <si>
    <t>&lt;SimplePredicate field="PAX" operator="lessThan" value="0.06904062110135864"/&gt;</t>
  </si>
  <si>
    <t>&lt;Node id="58" score="19.01135445998618" recordCount="3"&gt;</t>
  </si>
  <si>
    <t>&lt;SimplePredicate field="PAX" operator="greaterOrEqual" value="0.06904062110135864"/&gt;</t>
  </si>
  <si>
    <t>&lt;Node id="0" score="1.7958466479830116e-15" recordCount="319" defaultChild="2"&gt;</t>
  </si>
  <si>
    <t>&lt;Node id="1" score="-3.3507534430892334" recordCount="139" defaultChild="4"&gt;</t>
  </si>
  <si>
    <t>&lt;Node id="3" score="10.745838105566701" recordCount="2" defaultChild="8"&gt;</t>
  </si>
  <si>
    <t>&lt;SimplePredicate field="PAX" operator="lessThan" value="0.028104246108584509"/&gt;</t>
  </si>
  <si>
    <t>&lt;Node id="7" score="13.630053223149369" recordCount="1"&gt;</t>
  </si>
  <si>
    <t>&lt;Node id="8" score="7.8616229879840329" recordCount="1"&gt;</t>
  </si>
  <si>
    <t>&lt;Node id="4" score="-3.5565431007338457" recordCount="137" defaultChild="10"&gt;</t>
  </si>
  <si>
    <t>&lt;SimplePredicate field="PAX" operator="greaterOrEqual" value="0.028104246108584509"/&gt;</t>
  </si>
  <si>
    <t>&lt;Node id="9" score="-2.2653153749291293" recordCount="85" defaultChild="16"&gt;</t>
  </si>
  <si>
    <t>&lt;SimplePredicate field="HI" operator="lessThan" value="0.40988071432303708"/&gt;</t>
  </si>
  <si>
    <t>&lt;Node id="15" score="-3.1866298669016424" recordCount="73" defaultChild="28"&gt;</t>
  </si>
  <si>
    <t>&lt;SimplePredicate field="HI" operator="lessThan" value="0.35099131391972094"/&gt;</t>
  </si>
  <si>
    <t>&lt;Node id="27" score="-1.8786040296691817" recordCount="60" defaultChild="50"&gt;</t>
  </si>
  <si>
    <t>&lt;Node id="49" score="-3.4146397959014334" recordCount="48" defaultChild="88"&gt;</t>
  </si>
  <si>
    <t>&lt;SimplePredicate field="HI" operator="lessThan" value="0.25742949022079475"/&gt;</t>
  </si>
  <si>
    <t>&lt;Node id="87" score="-2.968789237569605" recordCount="44"&gt;</t>
  </si>
  <si>
    <t>&lt;Node id="88" score="-8.3189959375515379" recordCount="4"&gt;</t>
  </si>
  <si>
    <t>&lt;Node id="50" score="4.265539035259823" recordCount="12" defaultChild="90"&gt;</t>
  </si>
  <si>
    <t>&lt;SimplePredicate field="HI" operator="greaterOrEqual" value="0.25742949022079475"/&gt;</t>
  </si>
  <si>
    <t>&lt;Node id="89" score="-4.5793254934776924" recordCount="4"&gt;</t>
  </si>
  <si>
    <t>&lt;Node id="90" score="8.6879712996285807" recordCount="8"&gt;</t>
  </si>
  <si>
    <t>&lt;Node id="28" score="-9.2236721925899214" recordCount="13" defaultChild="52"&gt;</t>
  </si>
  <si>
    <t>&lt;Node id="51" score="-12.003121163788245" recordCount="9" defaultChild="92"&gt;</t>
  </si>
  <si>
    <t>&lt;Node id="91" score="-10.872313627947415" recordCount="8"&gt;</t>
  </si>
  <si>
    <t>&lt;Node id="92" score="-21.049581450514893" recordCount="1"&gt;</t>
  </si>
  <si>
    <t>&lt;Node id="52" score="-2.96991200739369" recordCount="4" defaultChild="94"&gt;</t>
  </si>
  <si>
    <t>&lt;Node id="93" score="-4.6688108897266369" recordCount="3"&gt;</t>
  </si>
  <si>
    <t>&lt;Node id="94" score="2.1267846396051491" recordCount="1"&gt;</t>
  </si>
  <si>
    <t>&lt;Node id="16" score="3.3393477845703252" recordCount="12" defaultChild="30"&gt;</t>
  </si>
  <si>
    <t>&lt;SimplePredicate field="HI" operator="greaterOrEqual" value="0.35099131391972094"/&gt;</t>
  </si>
  <si>
    <t>&lt;Node id="29" score="12.274603820841586" recordCount="6" defaultChild="54"&gt;</t>
  </si>
  <si>
    <t>&lt;Node id="53" score="6.1810105482029352" recordCount="2" defaultChild="96"&gt;</t>
  </si>
  <si>
    <t>&lt;SimplePredicate field="E_INCOME" operator="lessThan" value="0.29305701527200145"/&gt;</t>
  </si>
  <si>
    <t>&lt;Node id="95" score="5.072466108799417" recordCount="1"&gt;</t>
  </si>
  <si>
    <t>&lt;Node id="96" score="7.2895549876064534" recordCount="1"&gt;</t>
  </si>
  <si>
    <t>&lt;Node id="54" score="15.321400457160909" recordCount="4" defaultChild="98"&gt;</t>
  </si>
  <si>
    <t>&lt;SimplePredicate field="E_INCOME" operator="greaterOrEqual" value="0.29305701527200145"/&gt;</t>
  </si>
  <si>
    <t>&lt;Node id="97" score="15.822695347192663" recordCount="3"&gt;</t>
  </si>
  <si>
    <t>&lt;SimplePredicate field="E_POP" operator="lessThan" value="0.62378891138132331"/&gt;</t>
  </si>
  <si>
    <t>&lt;Node id="98" score="13.817515787065645" recordCount="1"&gt;</t>
  </si>
  <si>
    <t>&lt;SimplePredicate field="E_POP" operator="greaterOrEqual" value="0.62378891138132331"/&gt;</t>
  </si>
  <si>
    <t>&lt;Node id="30" score="-5.5959082517009344" recordCount="6" defaultChild="56"&gt;</t>
  </si>
  <si>
    <t>&lt;Node id="55" score="-7.1516431637676909" recordCount="3"&gt;</t>
  </si>
  <si>
    <t>&lt;Node id="56" score="-4.0401733396341788" recordCount="3"&gt;</t>
  </si>
  <si>
    <t>&lt;Node id="10" score="-5.6672038063761736" recordCount="52" defaultChild="18"&gt;</t>
  </si>
  <si>
    <t>&lt;SimplePredicate field="HI" operator="greaterOrEqual" value="0.40988071432303708"/&gt;</t>
  </si>
  <si>
    <t>&lt;Node id="17" score="-5.1437668005688826" recordCount="51" defaultChild="32"&gt;</t>
  </si>
  <si>
    <t>&lt;Node id="31" score="2.4452056998595997" recordCount="6" defaultChild="58"&gt;</t>
  </si>
  <si>
    <t>&lt;Node id="57" score="7.3821616041792346" recordCount="4"&gt;</t>
  </si>
  <si>
    <t>&lt;SimplePredicate field="DISTANCE" operator="lessThan" value="0.11066193285323367"/&gt;</t>
  </si>
  <si>
    <t>&lt;Node id="58" score="-7.4287061087796697" recordCount="2"&gt;</t>
  </si>
  <si>
    <t>&lt;SimplePredicate field="DISTANCE" operator="greaterOrEqual" value="0.11066193285323367"/&gt;</t>
  </si>
  <si>
    <t>&lt;Node id="32" score="-6.1556298006260137" recordCount="45" defaultChild="60"&gt;</t>
  </si>
  <si>
    <t>&lt;Node id="59" score="-5.4790843389804547" recordCount="42"&gt;</t>
  </si>
  <si>
    <t>&lt;SimplePredicate field="DISTANCE" operator="lessThan" value="0.25620344028340858"/&gt;</t>
  </si>
  <si>
    <t>&lt;Node id="60" score="-15.627266263663834" recordCount="3"&gt;</t>
  </si>
  <si>
    <t>&lt;SimplePredicate field="DISTANCE" operator="greaterOrEqual" value="0.25620344028340858"/&gt;</t>
  </si>
  <si>
    <t>&lt;Node id="18" score="-32.362491102547985" recordCount="1"&gt;</t>
  </si>
  <si>
    <t>&lt;Node id="2" score="2.5875262699411326" recordCount="180" defaultChild="6"&gt;</t>
  </si>
  <si>
    <t>&lt;Node id="5" score="-3.0801291369326171" recordCount="48" defaultChild="12"&gt;</t>
  </si>
  <si>
    <t>&lt;SimplePredicate field="S_POP" operator="lessThan" value="0.16804996795331573"/&gt;</t>
  </si>
  <si>
    <t>&lt;Node id="11" score="-1.6890752800245015" recordCount="43" defaultChild="20"&gt;</t>
  </si>
  <si>
    <t>&lt;SimplePredicate field="S_INCOME" operator="lessThan" value="0.48808554827171463"/&gt;</t>
  </si>
  <si>
    <t>&lt;Node id="19" score="-4.0299895416251896" recordCount="29" defaultChild="34"&gt;</t>
  </si>
  <si>
    <t>&lt;Node id="33" score="-1.3285542870641163" recordCount="14" defaultChild="62"&gt;</t>
  </si>
  <si>
    <t>&lt;SimplePredicate field="PAX" operator="lessThan" value="0.058791153151239922"/&gt;</t>
  </si>
  <si>
    <t>&lt;Node id="61" score="-6.4961849300467174" recordCount="3"&gt;</t>
  </si>
  <si>
    <t>&lt;SimplePredicate field="DISTANCE" operator="lessThan" value="0.32732691994635699"/&gt;</t>
  </si>
  <si>
    <t>&lt;Node id="62" score="0.080799524658411545" recordCount="11"&gt;</t>
  </si>
  <si>
    <t>&lt;SimplePredicate field="DISTANCE" operator="greaterOrEqual" value="0.32732691994635699"/&gt;</t>
  </si>
  <si>
    <t>&lt;Node id="34" score="-6.5513291125488573" recordCount="15" defaultChild="64"&gt;</t>
  </si>
  <si>
    <t>&lt;SimplePredicate field="PAX" operator="greaterOrEqual" value="0.058791153151239922"/&gt;</t>
  </si>
  <si>
    <t>&lt;Node id="63" score="-4.0174231431336418" recordCount="7"&gt;</t>
  </si>
  <si>
    <t>&lt;SimplePredicate field="DISTANCE" operator="lessThan" value="0.2852729823799815"/&gt;</t>
  </si>
  <si>
    <t>&lt;Node id="64" score="-8.7684968357871718" recordCount="8"&gt;</t>
  </si>
  <si>
    <t>&lt;SimplePredicate field="DISTANCE" operator="greaterOrEqual" value="0.2852729823799815"/&gt;</t>
  </si>
  <si>
    <t>&lt;Node id="20" score="3.1599614047197826" recordCount="14" defaultChild="36"&gt;</t>
  </si>
  <si>
    <t>&lt;Node id="35" score="-4.6329541496250508" recordCount="6" defaultChild="66"&gt;</t>
  </si>
  <si>
    <t>&lt;Node id="65" score="-7.3980702023873697" recordCount="4"&gt;</t>
  </si>
  <si>
    <t>&lt;SimplePredicate field="COUPON" operator="lessThan" value="0.53676470588235303"/&gt;</t>
  </si>
  <si>
    <t>&lt;Node id="66" score="0.89727795589958437" recordCount="2"&gt;</t>
  </si>
  <si>
    <t>&lt;SimplePredicate field="COUPON" operator="greaterOrEqual" value="0.53676470588235303"/&gt;</t>
  </si>
  <si>
    <t>&lt;Node id="36" score="9.0046480704784084" recordCount="8" defaultChild="68"&gt;</t>
  </si>
  <si>
    <t>&lt;Node id="67" score="13.782782365154528" recordCount="4"&gt;</t>
  </si>
  <si>
    <t>&lt;SimplePredicate field="DISTANCE" operator="lessThan" value="0.42558197223277328"/&gt;</t>
  </si>
  <si>
    <t>&lt;Node id="68" score="4.226513775802287" recordCount="4"&gt;</t>
  </si>
  <si>
    <t>&lt;SimplePredicate field="DISTANCE" operator="greaterOrEqual" value="0.42558197223277328"/&gt;</t>
  </si>
  <si>
    <t>&lt;Node id="12" score="-15.043192306342419" recordCount="5" defaultChild="22"&gt;</t>
  </si>
  <si>
    <t>&lt;SimplePredicate field="S_INCOME" operator="greaterOrEqual" value="0.48808554827171463"/&gt;</t>
  </si>
  <si>
    <t>&lt;Node id="21" score="-7.0051526070802792" recordCount="3" defaultChild="38"&gt;</t>
  </si>
  <si>
    <t>&lt;SimplePredicate field="COUPON" operator="lessThan" value="0.44117647058823539"/&gt;</t>
  </si>
  <si>
    <t>&lt;Node id="37" score="-7.8135667226641363" recordCount="1"&gt;</t>
  </si>
  <si>
    <t>&lt;SimplePredicate field="S_POP" operator="lessThan" value="0.07813548772337825"/&gt;</t>
  </si>
  <si>
    <t>&lt;Node id="38" score="-6.6009455492883511" recordCount="2" defaultChild="70"&gt;</t>
  </si>
  <si>
    <t>&lt;SimplePredicate field="S_POP" operator="greaterOrEqual" value="0.07813548772337825"/&gt;</t>
  </si>
  <si>
    <t>&lt;Node id="69" score="-6.7162254181842309" recordCount="1"&gt;</t>
  </si>
  <si>
    <t>&lt;SimplePredicate field="DISTANCE" operator="lessThan" value="0.58798381407896061"/&gt;</t>
  </si>
  <si>
    <t>&lt;Node id="70" score="-6.4856656803924704" recordCount="1"&gt;</t>
  </si>
  <si>
    <t>&lt;SimplePredicate field="DISTANCE" operator="greaterOrEqual" value="0.58798381407896061"/&gt;</t>
  </si>
  <si>
    <t>&lt;Node id="22" score="-27.100251855235634" recordCount="2" defaultChild="40"&gt;</t>
  </si>
  <si>
    <t>&lt;SimplePredicate field="COUPON" operator="greaterOrEqual" value="0.44117647058823539"/&gt;</t>
  </si>
  <si>
    <t>&lt;Node id="39" score="-25.258091532183791" recordCount="1"&gt;</t>
  </si>
  <si>
    <t>&lt;SimplePredicate field="HI" operator="lessThan" value="0.41221904209257992"/&gt;</t>
  </si>
  <si>
    <t>&lt;Node id="40" score="-28.942412178287473" recordCount="1"&gt;</t>
  </si>
  <si>
    <t>&lt;SimplePredicate field="HI" operator="greaterOrEqual" value="0.41221904209257992"/&gt;</t>
  </si>
  <si>
    <t>&lt;Node id="6" score="4.6484918724406823" recordCount="132" defaultChild="14"&gt;</t>
  </si>
  <si>
    <t>&lt;SimplePredicate field="S_POP" operator="greaterOrEqual" value="0.16804996795331573"/&gt;</t>
  </si>
  <si>
    <t>&lt;Node id="13" score="0.69936639718148697" recordCount="55" defaultChild="24"&gt;</t>
  </si>
  <si>
    <t>&lt;Node id="23" score="-5.0164845662939692" recordCount="25" defaultChild="42"&gt;</t>
  </si>
  <si>
    <t>&lt;Node id="41" score="0.93341804639394965" recordCount="8" defaultChild="72"&gt;</t>
  </si>
  <si>
    <t>&lt;SimplePredicate field="S_POP" operator="lessThan" value="0.36059945492108791"/&gt;</t>
  </si>
  <si>
    <t>&lt;Node id="71" score="-2.5288578592482587" recordCount="6"&gt;</t>
  </si>
  <si>
    <t>&lt;Node id="72" score="11.320245763320575" recordCount="2"&gt;</t>
  </si>
  <si>
    <t>&lt;Node id="42" score="-7.8164387369706354" recordCount="17" defaultChild="74"&gt;</t>
  </si>
  <si>
    <t>&lt;SimplePredicate field="S_POP" operator="greaterOrEqual" value="0.36059945492108791"/&gt;</t>
  </si>
  <si>
    <t>&lt;Node id="73" score="-10.880872350074846" recordCount="11"&gt;</t>
  </si>
  <si>
    <t>&lt;SimplePredicate field="HI" operator="lessThan" value="0.43711370853386333"/&gt;</t>
  </si>
  <si>
    <t>&lt;Node id="74" score="-2.1983104462795828" recordCount="6"&gt;</t>
  </si>
  <si>
    <t>&lt;SimplePredicate field="HI" operator="greaterOrEqual" value="0.43711370853386333"/&gt;</t>
  </si>
  <si>
    <t>&lt;Node id="24" score="5.462575533411032" recordCount="30" defaultChild="44"&gt;</t>
  </si>
  <si>
    <t>&lt;Node id="43" score="1.4066555363088369" recordCount="22" defaultChild="76"&gt;</t>
  </si>
  <si>
    <t>&lt;SimplePredicate field="HI" operator="lessThan" value="0.24701212087031171"/&gt;</t>
  </si>
  <si>
    <t>&lt;Node id="75" score="9.4858892765339284" recordCount="3"&gt;</t>
  </si>
  <si>
    <t>&lt;SimplePredicate field="PAX" operator="lessThan" value="0.024301693499090466"/&gt;</t>
  </si>
  <si>
    <t>&lt;Node id="76" score="0.13098705101013838" recordCount="19"&gt;</t>
  </si>
  <si>
    <t>&lt;SimplePredicate field="PAX" operator="greaterOrEqual" value="0.024301693499090466"/&gt;</t>
  </si>
  <si>
    <t>&lt;Node id="44" score="16.616355525442071" recordCount="8" defaultChild="78"&gt;</t>
  </si>
  <si>
    <t>&lt;SimplePredicate field="HI" operator="greaterOrEqual" value="0.24701212087031171"/&gt;</t>
  </si>
  <si>
    <t>&lt;Node id="77" score="23.295051235349295" recordCount="3"&gt;</t>
  </si>
  <si>
    <t>&lt;SimplePredicate field="PAX" operator="lessThan" value="0.085685757052351416"/&gt;</t>
  </si>
  <si>
    <t>&lt;Node id="78" score="12.609138099497741" recordCount="5"&gt;</t>
  </si>
  <si>
    <t>&lt;SimplePredicate field="PAX" operator="greaterOrEqual" value="0.085685757052351416"/&gt;</t>
  </si>
  <si>
    <t>&lt;Node id="14" score="7.4692957833401028" recordCount="77" defaultChild="26"&gt;</t>
  </si>
  <si>
    <t>&lt;Node id="25" score="16.140364898332479" recordCount="19" defaultChild="46"&gt;</t>
  </si>
  <si>
    <t>&lt;SimplePredicate field="PAX" operator="lessThan" value="0.067154718998536783"/&gt;</t>
  </si>
  <si>
    <t>&lt;Node id="45" score="19.834459500695758" recordCount="15" defaultChild="80"&gt;</t>
  </si>
  <si>
    <t>&lt;Node id="79" score="17.263934882665318" recordCount="13"&gt;</t>
  </si>
  <si>
    <t>&lt;SimplePredicate field="PAX" operator="lessThan" value="0.051278293143802903"/&gt;</t>
  </si>
  <si>
    <t>&lt;Node id="80" score="36.542869517893607" recordCount="2"&gt;</t>
  </si>
  <si>
    <t>&lt;SimplePredicate field="PAX" operator="greaterOrEqual" value="0.051278293143802903"/&gt;</t>
  </si>
  <si>
    <t>&lt;Node id="46" score="2.2875101394701769" recordCount="4" defaultChild="82"&gt;</t>
  </si>
  <si>
    <t>&lt;Node id="81" score="1.606530772837335" recordCount="3"&gt;</t>
  </si>
  <si>
    <t>&lt;Node id="82" score="4.3304482393687032" recordCount="1"&gt;</t>
  </si>
  <si>
    <t>&lt;Node id="26" score="4.6287731422219149" recordCount="58" defaultChild="48"&gt;</t>
  </si>
  <si>
    <t>&lt;SimplePredicate field="PAX" operator="greaterOrEqual" value="0.067154718998536783"/&gt;</t>
  </si>
  <si>
    <t>&lt;Node id="47" score="1.3309298917927894" recordCount="38" defaultChild="84"&gt;</t>
  </si>
  <si>
    <t>&lt;SimplePredicate field="PAX" operator="lessThan" value="0.23833108323346935"/&gt;</t>
  </si>
  <si>
    <t>&lt;Node id="83" score="5.3833933376447121" recordCount="24"&gt;</t>
  </si>
  <si>
    <t>&lt;SimplePredicate field="HI" operator="lessThan" value="0.40979789310998321"/&gt;</t>
  </si>
  <si>
    <t>&lt;Node id="84" score="-5.6161503010962202" recordCount="14"&gt;</t>
  </si>
  <si>
    <t>&lt;SimplePredicate field="HI" operator="greaterOrEqual" value="0.40979789310998321"/&gt;</t>
  </si>
  <si>
    <t>&lt;Node id="48" score="10.894675318037251" recordCount="20" defaultChild="86"&gt;</t>
  </si>
  <si>
    <t>&lt;SimplePredicate field="PAX" operator="greaterOrEqual" value="0.23833108323346935"/&gt;</t>
  </si>
  <si>
    <t>&lt;Node id="85" score="15.127288542364774" recordCount="11"&gt;</t>
  </si>
  <si>
    <t>&lt;SimplePredicate field="PAX" operator="lessThan" value="0.36725914057801262"/&gt;</t>
  </si>
  <si>
    <t>&lt;Node id="86" score="5.7214813771924984" recordCount="9"&gt;</t>
  </si>
  <si>
    <t>&lt;SimplePredicate field="PAX" operator="greaterOrEqual" value="0.36725914057801262"/&gt;</t>
  </si>
  <si>
    <t>&lt;Node id="0" score="1.4032662179588186e-15" recordCount="319" defaultChild="2"&gt;</t>
  </si>
  <si>
    <t>&lt;Node id="1" score="-1.4916465230911233" recordCount="215" defaultChild="4"&gt;</t>
  </si>
  <si>
    <t>&lt;Node id="3" score="-2.280631707533082" recordCount="174" defaultChild="8"&gt;</t>
  </si>
  <si>
    <t>&lt;Node id="7" score="-2.8178883959552907" recordCount="155" defaultChild="16"&gt;</t>
  </si>
  <si>
    <t>&lt;Node id="15" score="-5.8221245353875304" recordCount="40" defaultChild="32"&gt;</t>
  </si>
  <si>
    <t>&lt;SimplePredicate field="S_POP" operator="lessThan" value="0.19372594719145242"/&gt;</t>
  </si>
  <si>
    <t>&lt;Node id="31" score="-3.6717301399675391" recordCount="22" defaultChild="64"&gt;</t>
  </si>
  <si>
    <t>&lt;Node id="63" score="0.64953046214733001" recordCount="3"&gt;</t>
  </si>
  <si>
    <t>&lt;SimplePredicate field="HI" operator="lessThan" value="0.14196060592188958"/&gt;</t>
  </si>
  <si>
    <t>&lt;Node id="64" score="-4.3540344455646238" recordCount="19"&gt;</t>
  </si>
  <si>
    <t>&lt;SimplePredicate field="HI" operator="greaterOrEqual" value="0.14196060592188958"/&gt;</t>
  </si>
  <si>
    <t>&lt;Node id="32" score="-8.4503843520119624" recordCount="18" defaultChild="66"&gt;</t>
  </si>
  <si>
    <t>&lt;Node id="65" score="-7.1354103586803408" recordCount="16"&gt;</t>
  </si>
  <si>
    <t>&lt;Node id="66" score="-18.970176298664942" recordCount="2"&gt;</t>
  </si>
  <si>
    <t>&lt;Node id="16" score="-1.7729366952832097" recordCount="115" defaultChild="34"&gt;</t>
  </si>
  <si>
    <t>&lt;SimplePredicate field="S_POP" operator="greaterOrEqual" value="0.19372594719145242"/&gt;</t>
  </si>
  <si>
    <t>&lt;Node id="33" score="2.8874348841335804" recordCount="19" defaultChild="68"&gt;</t>
  </si>
  <si>
    <t>&lt;SimplePredicate field="PAX" operator="lessThan" value="0.053973903214684128"/&gt;</t>
  </si>
  <si>
    <t>&lt;Node id="67" score="1.6921874244293782" recordCount="18"&gt;</t>
  </si>
  <si>
    <t>&lt;Node id="68" score="24.401889158809222" recordCount="1"&gt;</t>
  </si>
  <si>
    <t>&lt;Node id="34" score="-2.6953019037094506" recordCount="96" defaultChild="70"&gt;</t>
  </si>
  <si>
    <t>&lt;SimplePredicate field="PAX" operator="greaterOrEqual" value="0.053973903214684128"/&gt;</t>
  </si>
  <si>
    <t>&lt;Node id="69" score="-1.5397713786634903" recordCount="60"&gt;</t>
  </si>
  <si>
    <t>&lt;SimplePredicate field="HI" operator="lessThan" value="0.42201523906013871"/&gt;</t>
  </si>
  <si>
    <t>&lt;Node id="70" score="-4.6211861121193829" recordCount="36"&gt;</t>
  </si>
  <si>
    <t>&lt;SimplePredicate field="HI" operator="greaterOrEqual" value="0.42201523906013871"/&gt;</t>
  </si>
  <si>
    <t>&lt;Node id="8" score="2.1022518032796733" recordCount="19" defaultChild="18"&gt;</t>
  </si>
  <si>
    <t>&lt;Node id="17" score="-2.148713464640049" recordCount="9" defaultChild="36"&gt;</t>
  </si>
  <si>
    <t>&lt;Node id="35" score="0.51132754423799265" recordCount="6" defaultChild="72"&gt;</t>
  </si>
  <si>
    <t>&lt;SimplePredicate field="S_INCOME" operator="lessThan" value="0.57007578845452"/&gt;</t>
  </si>
  <si>
    <t>&lt;Node id="71" score="-1.3208591571035992" recordCount="5"&gt;</t>
  </si>
  <si>
    <t>&lt;SimplePredicate field="S_POP" operator="lessThan" value="0.31596419279889543"/&gt;</t>
  </si>
  <si>
    <t>&lt;Node id="72" score="9.6722610509459521" recordCount="1"&gt;</t>
  </si>
  <si>
    <t>&lt;SimplePredicate field="S_POP" operator="greaterOrEqual" value="0.31596419279889543"/&gt;</t>
  </si>
  <si>
    <t>&lt;Node id="36" score="-7.4687954823961329" recordCount="3" defaultChild="74"&gt;</t>
  </si>
  <si>
    <t>&lt;SimplePredicate field="S_INCOME" operator="greaterOrEqual" value="0.57007578845452"/&gt;</t>
  </si>
  <si>
    <t>&lt;Node id="73" score="-11.353120318681958" recordCount="1"&gt;</t>
  </si>
  <si>
    <t>&lt;SimplePredicate field="E_INCOME" operator="lessThan" value="0.50082656965577621"/&gt;</t>
  </si>
  <si>
    <t>&lt;Node id="74" score="-5.5266330642532218" recordCount="2"&gt;</t>
  </si>
  <si>
    <t>&lt;SimplePredicate field="E_INCOME" operator="greaterOrEqual" value="0.50082656965577621"/&gt;</t>
  </si>
  <si>
    <t>&lt;Node id="18" score="5.9281205444074248" recordCount="10" defaultChild="38"&gt;</t>
  </si>
  <si>
    <t>&lt;Node id="37" score="-3.54763646055406" recordCount="1"&gt;</t>
  </si>
  <si>
    <t>&lt;SimplePredicate field="PAX" operator="lessThan" value="0.033515965186247186"/&gt;</t>
  </si>
  <si>
    <t>&lt;Node id="38" score="6.9809824338475899" recordCount="9" defaultChild="76"&gt;</t>
  </si>
  <si>
    <t>&lt;SimplePredicate field="PAX" operator="greaterOrEqual" value="0.033515965186247186"/&gt;</t>
  </si>
  <si>
    <t>&lt;Node id="75" score="4.591901597758099" recordCount="4"&gt;</t>
  </si>
  <si>
    <t>&lt;SimplePredicate field="COUPON" operator="lessThan" value="0.41176470588235303"/&gt;</t>
  </si>
  <si>
    <t>&lt;Node id="76" score="8.8922471027191818" recordCount="5"&gt;</t>
  </si>
  <si>
    <t>&lt;SimplePredicate field="COUPON" operator="greaterOrEqual" value="0.41176470588235303"/&gt;</t>
  </si>
  <si>
    <t>&lt;Node id="4" score="1.8567296255162178" recordCount="41" defaultChild="10"&gt;</t>
  </si>
  <si>
    <t>&lt;Node id="9" score="-1.7983337224854907" recordCount="19" defaultChild="20"&gt;</t>
  </si>
  <si>
    <t>&lt;Node id="19" score="-0.1064628853160907" recordCount="14" defaultChild="40"&gt;</t>
  </si>
  <si>
    <t>&lt;SimplePredicate field="DISTANCE" operator="lessThan" value="0.14612677421105261"/&gt;</t>
  </si>
  <si>
    <t>&lt;Node id="39" score="-4.857782838204348" recordCount="4" defaultChild="78"&gt;</t>
  </si>
  <si>
    <t>&lt;Node id="77" score="-5.7299968199230484" recordCount="2"&gt;</t>
  </si>
  <si>
    <t>&lt;SimplePredicate field="E_POP" operator="lessThan" value="0.31050651007770957"/&gt;</t>
  </si>
  <si>
    <t>&lt;Node id="78" score="-3.9855688564856475" recordCount="2"&gt;</t>
  </si>
  <si>
    <t>&lt;SimplePredicate field="E_POP" operator="greaterOrEqual" value="0.31050651007770957"/&gt;</t>
  </si>
  <si>
    <t>&lt;Node id="40" score="1.7940650958392124" recordCount="10" defaultChild="80"&gt;</t>
  </si>
  <si>
    <t>&lt;Node id="79" score="3.4381411277505753" recordCount="8"&gt;</t>
  </si>
  <si>
    <t>&lt;SimplePredicate field="HI" operator="lessThan" value="0.56790162458575222"/&gt;</t>
  </si>
  <si>
    <t>&lt;Node id="80" score="-4.7822390318062409" recordCount="2"&gt;</t>
  </si>
  <si>
    <t>&lt;SimplePredicate field="HI" operator="greaterOrEqual" value="0.56790162458575222"/&gt;</t>
  </si>
  <si>
    <t>&lt;Node id="20" score="-6.5355720665598112" recordCount="5" defaultChild="42"&gt;</t>
  </si>
  <si>
    <t>&lt;SimplePredicate field="DISTANCE" operator="greaterOrEqual" value="0.14612677421105261"/&gt;</t>
  </si>
  <si>
    <t>&lt;Node id="41" score="-9.6280758866359477" recordCount="3" defaultChild="82"&gt;</t>
  </si>
  <si>
    <t>&lt;SimplePredicate field="E_INCOME" operator="lessThan" value="0.54591218724357549"/&gt;</t>
  </si>
  <si>
    <t>&lt;Node id="81" score="-11.803859516219253" recordCount="1"&gt;</t>
  </si>
  <si>
    <t>&lt;Node id="82" score="-8.5401840718442941" recordCount="2"&gt;</t>
  </si>
  <si>
    <t>&lt;Node id="42" score="-1.8968163364456072" recordCount="2" defaultChild="84"&gt;</t>
  </si>
  <si>
    <t>&lt;SimplePredicate field="E_INCOME" operator="greaterOrEqual" value="0.54591218724357549"/&gt;</t>
  </si>
  <si>
    <t>&lt;Node id="83" score="-1.8458009601183092" recordCount="1"&gt;</t>
  </si>
  <si>
    <t>&lt;SimplePredicate field="HI" operator="lessThan" value="0.18016621513051584"/&gt;</t>
  </si>
  <si>
    <t>&lt;Node id="84" score="-1.9478317127729052" recordCount="1"&gt;</t>
  </si>
  <si>
    <t>&lt;SimplePredicate field="HI" operator="greaterOrEqual" value="0.18016621513051584"/&gt;</t>
  </si>
  <si>
    <t>&lt;Node id="10" score="5.0133752442449664" recordCount="22" defaultChild="22"&gt;</t>
  </si>
  <si>
    <t>&lt;Node id="21" score="6.7570169557957573" recordCount="18" defaultChild="44"&gt;</t>
  </si>
  <si>
    <t>&lt;Node id="43" score="10.14008104374185" recordCount="11" defaultChild="86"&gt;</t>
  </si>
  <si>
    <t>&lt;Node id="85" score="6.6401531584915547" recordCount="7"&gt;</t>
  </si>
  <si>
    <t>&lt;Node id="86" score="16.264954842929864" recordCount="4"&gt;</t>
  </si>
  <si>
    <t>&lt;Node id="44" score="1.4407733890233252" recordCount="7" defaultChild="88"&gt;</t>
  </si>
  <si>
    <t>&lt;Node id="87" score="-2.9034999605126082" recordCount="3"&gt;</t>
  </si>
  <si>
    <t>&lt;Node id="88" score="4.6989784011752755" recordCount="4"&gt;</t>
  </si>
  <si>
    <t>&lt;Node id="22" score="-2.8330124577335933" recordCount="4" defaultChild="46"&gt;</t>
  </si>
  <si>
    <t>&lt;Node id="45" score="-9.1523494260180502" recordCount="1"&gt;</t>
  </si>
  <si>
    <t>&lt;SimplePredicate field="E_POP" operator="lessThan" value="0.064163156385506862"/&gt;</t>
  </si>
  <si>
    <t>&lt;Node id="46" score="-0.72656680163877463" recordCount="3" defaultChild="90"&gt;</t>
  </si>
  <si>
    <t>&lt;SimplePredicate field="E_POP" operator="greaterOrEqual" value="0.064163156385506862"/&gt;</t>
  </si>
  <si>
    <t>&lt;Node id="89" score="2.0187936831039321" recordCount="1"&gt;</t>
  </si>
  <si>
    <t>&lt;SimplePredicate field="S_INCOME" operator="lessThan" value="0.54822217567921772"/&gt;</t>
  </si>
  <si>
    <t>&lt;Node id="90" score="-2.0992470440101281" recordCount="2"&gt;</t>
  </si>
  <si>
    <t>&lt;SimplePredicate field="S_INCOME" operator="greaterOrEqual" value="0.54822217567921772"/&gt;</t>
  </si>
  <si>
    <t>&lt;Node id="2" score="3.0836923313903073" recordCount="104" defaultChild="6"&gt;</t>
  </si>
  <si>
    <t>&lt;Node id="5" score="1.426466511251149" recordCount="72" defaultChild="12"&gt;</t>
  </si>
  <si>
    <t>&lt;SimplePredicate field="HI" operator="lessThan" value="0.38346571948782116"/&gt;</t>
  </si>
  <si>
    <t>&lt;Node id="11" score="0.40164915444606014" recordCount="61" defaultChild="24"&gt;</t>
  </si>
  <si>
    <t>&lt;Node id="23" score="2.2105424456985121" recordCount="37" defaultChild="48"&gt;</t>
  </si>
  <si>
    <t>&lt;SimplePredicate field="PAX" operator="lessThan" value="0.11381029710747716"/&gt;</t>
  </si>
  <si>
    <t>&lt;Node id="47" score="-2.1839478098413729" recordCount="12" defaultChild="92"&gt;</t>
  </si>
  <si>
    <t>&lt;Node id="91" score="3.6434223273742097" recordCount="2"&gt;</t>
  </si>
  <si>
    <t>&lt;SimplePredicate field="DISTANCE" operator="lessThan" value="0.55833288114045621"/&gt;</t>
  </si>
  <si>
    <t>&lt;Node id="92" score="-3.3494218372844897" recordCount="10"&gt;</t>
  </si>
  <si>
    <t>&lt;SimplePredicate field="DISTANCE" operator="greaterOrEqual" value="0.55833288114045621"/&gt;</t>
  </si>
  <si>
    <t>&lt;Node id="48" score="4.3198977683576567" recordCount="25" defaultChild="94"&gt;</t>
  </si>
  <si>
    <t>&lt;Node id="93" score="6.3634092895021359" recordCount="16"&gt;</t>
  </si>
  <si>
    <t>&lt;Node id="94" score="0.68698839743413798" recordCount="9"&gt;</t>
  </si>
  <si>
    <t>&lt;Node id="24" score="-2.3870613362348014" recordCount="24" defaultChild="50"&gt;</t>
  </si>
  <si>
    <t>&lt;SimplePredicate field="PAX" operator="greaterOrEqual" value="0.11381029710747716"/&gt;</t>
  </si>
  <si>
    <t>&lt;Node id="49" score="-0.76993699769812773" recordCount="20" defaultChild="96"&gt;</t>
  </si>
  <si>
    <t>&lt;SimplePredicate field="HI" operator="lessThan" value="0.30558719894012198"/&gt;</t>
  </si>
  <si>
    <t>&lt;Node id="95" score="-4.3077424131278574" recordCount="8"&gt;</t>
  </si>
  <si>
    <t>&lt;SimplePredicate field="E_POP" operator="lessThan" value="0.19995441872633202"/&gt;</t>
  </si>
  <si>
    <t>&lt;Node id="96" score="1.5885999459216926" recordCount="12"&gt;</t>
  </si>
  <si>
    <t>&lt;SimplePredicate field="E_POP" operator="greaterOrEqual" value="0.19995441872633202"/&gt;</t>
  </si>
  <si>
    <t>&lt;Node id="50" score="-10.472683028918173" recordCount="4" defaultChild="98"&gt;</t>
  </si>
  <si>
    <t>&lt;SimplePredicate field="HI" operator="greaterOrEqual" value="0.30558719894012198"/&gt;</t>
  </si>
  <si>
    <t>&lt;Node id="97" score="-12.515631169235997" recordCount="3"&gt;</t>
  </si>
  <si>
    <t>&lt;Node id="98" score="-4.3438386079647016" recordCount="1"&gt;</t>
  </si>
  <si>
    <t>&lt;Node id="12" score="7.1095445808066389" recordCount="11" defaultChild="26"&gt;</t>
  </si>
  <si>
    <t>&lt;Node id="25" score="10.107683883456199" recordCount="6" defaultChild="52"&gt;</t>
  </si>
  <si>
    <t>&lt;SimplePredicate field="COUPON" operator="lessThan" value="0.66911764705882371"/&gt;</t>
  </si>
  <si>
    <t>&lt;Node id="51" score="4.4174446753561298" recordCount="1"&gt;</t>
  </si>
  <si>
    <t>&lt;Node id="52" score="11.245731725076212" recordCount="5"&gt;</t>
  </si>
  <si>
    <t>&lt;Node id="26" score="3.5117774176271666" recordCount="5" defaultChild="54"&gt;</t>
  </si>
  <si>
    <t>&lt;SimplePredicate field="COUPON" operator="greaterOrEqual" value="0.66911764705882371"/&gt;</t>
  </si>
  <si>
    <t>&lt;Node id="53" score="6.1587962691124325" recordCount="3"&gt;</t>
  </si>
  <si>
    <t>&lt;SimplePredicate field="DISTANCE" operator="lessThan" value="0.90484182293160509"/&gt;</t>
  </si>
  <si>
    <t>&lt;Node id="54" score="-0.45875085960073314" recordCount="2"&gt;</t>
  </si>
  <si>
    <t>&lt;SimplePredicate field="DISTANCE" operator="greaterOrEqual" value="0.90484182293160509"/&gt;</t>
  </si>
  <si>
    <t>&lt;Node id="6" score="6.8124504267034176" recordCount="32" defaultChild="14"&gt;</t>
  </si>
  <si>
    <t>&lt;SimplePredicate field="HI" operator="greaterOrEqual" value="0.38346571948782116"/&gt;</t>
  </si>
  <si>
    <t>&lt;Node id="13" score="0.06632129625501193" recordCount="11" defaultChild="28"&gt;</t>
  </si>
  <si>
    <t>&lt;Node id="27" score="3.657034690945026" recordCount="8" defaultChild="56"&gt;</t>
  </si>
  <si>
    <t>&lt;SimplePredicate field="S_INCOME" operator="lessThan" value="0.49015490041399579"/&gt;</t>
  </si>
  <si>
    <t>&lt;Node id="55" score="0.027198695382635727" recordCount="7"&gt;</t>
  </si>
  <si>
    <t>&lt;SimplePredicate field="DISTANCE" operator="lessThan" value="0.73410671235106695"/&gt;</t>
  </si>
  <si>
    <t>&lt;Node id="56" score="29.065886659881759" recordCount="1"&gt;</t>
  </si>
  <si>
    <t>&lt;SimplePredicate field="DISTANCE" operator="greaterOrEqual" value="0.73410671235106695"/&gt;</t>
  </si>
  <si>
    <t>&lt;Node id="28" score="-9.5089144229183589" recordCount="3" defaultChild="58"&gt;</t>
  </si>
  <si>
    <t>&lt;SimplePredicate field="S_INCOME" operator="greaterOrEqual" value="0.49015490041399579"/&gt;</t>
  </si>
  <si>
    <t>&lt;Node id="57" score="-5.6253644164499486" recordCount="2"&gt;</t>
  </si>
  <si>
    <t>&lt;SimplePredicate field="DISTANCE" operator="lessThan" value="0.79282718738614411"/&gt;</t>
  </si>
  <si>
    <t>&lt;Node id="58" score="-17.276014435855181" recordCount="1"&gt;</t>
  </si>
  <si>
    <t>&lt;SimplePredicate field="DISTANCE" operator="greaterOrEqual" value="0.79282718738614411"/&gt;</t>
  </si>
  <si>
    <t>&lt;Node id="14" score="10.34613711408115" recordCount="21" defaultChild="30"&gt;</t>
  </si>
  <si>
    <t>&lt;Node id="29" score="17.621239372276705" recordCount="8" defaultChild="60"&gt;</t>
  </si>
  <si>
    <t>&lt;SimplePredicate field="PAX" operator="lessThan" value="0.17430265694907776"/&gt;</t>
  </si>
  <si>
    <t>&lt;Node id="59" score="21.182483756763677" recordCount="6"&gt;</t>
  </si>
  <si>
    <t>&lt;Node id="60" score="6.9375062188157832" recordCount="2"&gt;</t>
  </si>
  <si>
    <t>&lt;Node id="30" score="5.8691511090377313" recordCount="13" defaultChild="62"&gt;</t>
  </si>
  <si>
    <t>&lt;SimplePredicate field="PAX" operator="greaterOrEqual" value="0.17430265694907776"/&gt;</t>
  </si>
  <si>
    <t>&lt;Node id="61" score="8.064648843312991" recordCount="12"&gt;</t>
  </si>
  <si>
    <t>&lt;Node id="62" score="-20.476821702265383" recordCount="1"&gt;</t>
  </si>
  <si>
    <t>{"series1":{"xRange":"D228:D418","yRange":"F228:F418","name":"Fitted Predictor"},"series2":{"xRange":"D228:D418","yRange":"G228:G418","name":"Random Predictor"},"series3":{"xRange":"D228:D418","yRange":"H228:H418","name":"Optimum Predictor"},"xAxisTitle":"Over-Estimation","yAxisTitle":"Under-Estimation","chartTitle":"RROC Curve, AOC=19240240.180905171"}</t>
  </si>
  <si>
    <t>RROC Curve Data, AOC=19240240.180905171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</si>
</sst>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.00"/>
    <numFmt numFmtId="165" formatCode="&quot;$&quot;#,##0"/>
    <numFmt numFmtId="166" formatCode="&quot;$&quot;#,##0.00"/>
    <numFmt numFmtId="167" formatCode="#.0000000"/>
    <numFmt numFmtId="168" formatCode="0.0000000"/>
    <numFmt numFmtId="169" formatCode=";;;"/>
  </numFmts>
  <fonts count="12" x14ac:knownFonts="1">
    <font>
      <sz val="8"/>
      <name val="Courier"/>
    </font>
    <font>
      <b/>
      <sz val="8"/>
      <name val="Courier"/>
      <family val="3"/>
    </font>
    <font>
      <sz val="9"/>
      <name val="Arial"/>
      <family val="2"/>
    </font>
    <font>
      <b/>
      <sz val="8"/>
      <name val="Courier"/>
    </font>
    <font>
      <sz val="8"/>
      <name val="Calibri"/>
      <family val="2"/>
    </font>
    <font>
      <b/>
      <sz val="14"/>
      <color rgb="FF4169E1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b/>
      <sz val="10"/>
      <color rgb="FF4169E1"/>
      <name val="Calibri"/>
      <family val="2"/>
    </font>
    <font>
      <u/>
      <sz val="8"/>
      <color theme="10"/>
      <name val="Courier"/>
    </font>
    <font>
      <sz val="8"/>
      <color rgb="FFFF0000"/>
      <name val="Courier"/>
    </font>
    <font>
      <b/>
      <sz val="8"/>
      <color theme="0"/>
      <name val="Courier"/>
    </font>
  </fonts>
  <fills count="5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1" fillId="0" borderId="1" xfId="0" applyNumberFormat="1" applyFont="1" applyBorder="1" applyAlignment="1" applyProtection="1">
      <alignment horizontal="right"/>
      <protection locked="0"/>
    </xf>
    <xf numFmtId="1" fontId="1" fillId="0" borderId="1" xfId="0" applyNumberFormat="1" applyFont="1" applyBorder="1" applyAlignment="1" applyProtection="1">
      <alignment horizontal="right"/>
      <protection locked="0"/>
    </xf>
    <xf numFmtId="165" fontId="0" fillId="0" borderId="0" xfId="0" applyNumberFormat="1"/>
    <xf numFmtId="165" fontId="1" fillId="0" borderId="1" xfId="0" applyNumberFormat="1" applyFont="1" applyBorder="1" applyAlignment="1" applyProtection="1">
      <alignment horizontal="right"/>
      <protection locked="0"/>
    </xf>
    <xf numFmtId="166" fontId="1" fillId="0" borderId="1" xfId="0" applyNumberFormat="1" applyFont="1" applyBorder="1" applyAlignment="1" applyProtection="1">
      <alignment horizontal="right"/>
      <protection locked="0"/>
    </xf>
    <xf numFmtId="166" fontId="0" fillId="0" borderId="0" xfId="0" applyNumberFormat="1"/>
    <xf numFmtId="0" fontId="1" fillId="0" borderId="1" xfId="0" applyFont="1" applyBorder="1" applyAlignment="1">
      <alignment horizontal="right"/>
    </xf>
    <xf numFmtId="0" fontId="1" fillId="0" borderId="1" xfId="0" applyFont="1" applyBorder="1"/>
    <xf numFmtId="0" fontId="0" fillId="0" borderId="0" xfId="0" applyNumberFormat="1" applyAlignment="1" applyProtection="1">
      <alignment horizontal="left"/>
      <protection locked="0"/>
    </xf>
    <xf numFmtId="164" fontId="0" fillId="0" borderId="0" xfId="0" applyNumberFormat="1" applyAlignment="1" applyProtection="1">
      <alignment horizontal="right"/>
      <protection locked="0"/>
    </xf>
    <xf numFmtId="1" fontId="0" fillId="0" borderId="0" xfId="0" applyNumberFormat="1" applyAlignment="1" applyProtection="1">
      <alignment horizontal="right"/>
      <protection locked="0"/>
    </xf>
    <xf numFmtId="1" fontId="0" fillId="0" borderId="0" xfId="0" applyNumberFormat="1"/>
    <xf numFmtId="165" fontId="0" fillId="0" borderId="0" xfId="0" applyNumberFormat="1" applyAlignment="1" applyProtection="1">
      <alignment horizontal="right"/>
      <protection locked="0"/>
    </xf>
    <xf numFmtId="166" fontId="0" fillId="0" borderId="0" xfId="0" applyNumberFormat="1" applyAlignment="1" applyProtection="1">
      <alignment horizontal="right"/>
      <protection locked="0"/>
    </xf>
    <xf numFmtId="0" fontId="0" fillId="0" borderId="0" xfId="0" applyNumberFormat="1" applyBorder="1" applyAlignment="1" applyProtection="1">
      <alignment horizontal="left"/>
      <protection locked="0"/>
    </xf>
    <xf numFmtId="0" fontId="0" fillId="0" borderId="0" xfId="0" applyBorder="1"/>
    <xf numFmtId="0" fontId="2" fillId="0" borderId="0" xfId="0" applyFont="1" applyAlignment="1">
      <alignment horizontal="left" indent="2"/>
    </xf>
    <xf numFmtId="0" fontId="2" fillId="0" borderId="0" xfId="0" applyFont="1"/>
    <xf numFmtId="164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 quotePrefix="1"/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4" fillId="0" borderId="2" xfId="0" applyFont="1" applyFill="1" applyBorder="1"/>
    <xf numFmtId="0" fontId="8" fillId="3" borderId="2" xfId="0" applyFont="1" applyFill="1" applyBorder="1" applyAlignment="1">
      <alignment horizontal="center"/>
    </xf>
    <xf numFmtId="169" fontId="0" fillId="0" borderId="0" xfId="0" applyNumberFormat="1"/>
    <xf numFmtId="0" fontId="10" fillId="0" borderId="0" xfId="0" applyFont="1" applyAlignment="1">
      <alignment horizontal="right"/>
    </xf>
    <xf numFmtId="0" fontId="10" fillId="0" borderId="0" xfId="0" applyFont="1" applyAlignment="1">
      <alignment horizontal="left"/>
    </xf>
    <xf numFmtId="0" fontId="9" fillId="0" borderId="0" xfId="1" applyAlignment="1">
      <alignment horizontal="left"/>
    </xf>
    <xf numFmtId="0" fontId="0" fillId="0" borderId="0" xfId="0" quotePrefix="1" applyAlignment="1">
      <alignment wrapText="1"/>
    </xf>
    <xf numFmtId="0" fontId="11" fillId="4" borderId="9" xfId="0" quotePrefix="1" applyFont="1" applyFill="1" applyBorder="1"/>
    <xf numFmtId="0" fontId="11" fillId="4" borderId="10" xfId="0" quotePrefix="1" applyFont="1" applyFill="1" applyBorder="1"/>
    <xf numFmtId="0" fontId="7" fillId="2" borderId="3" xfId="0" applyFont="1" applyFill="1" applyBorder="1" applyAlignment="1">
      <alignment horizontal="left"/>
    </xf>
    <xf numFmtId="0" fontId="7" fillId="2" borderId="4" xfId="0" applyFont="1" applyFill="1" applyBorder="1" applyAlignment="1">
      <alignment horizontal="left"/>
    </xf>
    <xf numFmtId="0" fontId="7" fillId="2" borderId="5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4" xfId="0" applyFont="1" applyFill="1" applyBorder="1" applyAlignment="1">
      <alignment horizontal="left"/>
    </xf>
    <xf numFmtId="0" fontId="8" fillId="3" borderId="5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5" xfId="0" applyFont="1" applyFill="1" applyBorder="1" applyAlignment="1">
      <alignment horizontal="left"/>
    </xf>
    <xf numFmtId="0" fontId="9" fillId="0" borderId="3" xfId="1" applyFill="1" applyBorder="1"/>
    <xf numFmtId="0" fontId="4" fillId="0" borderId="5" xfId="0" applyFont="1" applyFill="1" applyBorder="1"/>
    <xf numFmtId="0" fontId="4" fillId="0" borderId="3" xfId="0" applyFont="1" applyFill="1" applyBorder="1"/>
    <xf numFmtId="0" fontId="4" fillId="0" borderId="4" xfId="0" applyFont="1" applyFill="1" applyBorder="1"/>
    <xf numFmtId="0" fontId="7" fillId="2" borderId="6" xfId="0" applyFont="1" applyFill="1" applyBorder="1" applyAlignment="1">
      <alignment horizontal="left"/>
    </xf>
    <xf numFmtId="0" fontId="7" fillId="2" borderId="7" xfId="0" applyFont="1" applyFill="1" applyBorder="1" applyAlignment="1">
      <alignment horizontal="left"/>
    </xf>
    <xf numFmtId="0" fontId="7" fillId="2" borderId="8" xfId="0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581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ourier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ourier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ourier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ourier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nts%20and%20Settings\anurag\Desktop\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s"/>
      <sheetName val="Chart1"/>
      <sheetName val="Sheet1"/>
      <sheetName val="ACF_Output1"/>
      <sheetName val="PACF_Output1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ransformed Data" displayName="Transformed_Data" ref="C24:Y662" totalsRowShown="0" dataDxfId="580">
  <autoFilter ref="C24:Y662" xr:uid="{00000000-0009-0000-0100-000002000000}"/>
  <tableColumns count="23">
    <tableColumn id="1" xr3:uid="{00000000-0010-0000-0000-000001000000}" name="Record ID" dataDxfId="579"/>
    <tableColumn id="2" xr3:uid="{00000000-0010-0000-0000-000002000000}" name="S_CODE" dataDxfId="578"/>
    <tableColumn id="3" xr3:uid="{00000000-0010-0000-0000-000003000000}" name="S_CITY" dataDxfId="577"/>
    <tableColumn id="4" xr3:uid="{00000000-0010-0000-0000-000004000000}" name="E_CODE" dataDxfId="576"/>
    <tableColumn id="5" xr3:uid="{00000000-0010-0000-0000-000005000000}" name="E_CITY" dataDxfId="575"/>
    <tableColumn id="6" xr3:uid="{00000000-0010-0000-0000-000006000000}" name="COUPON" dataDxfId="574"/>
    <tableColumn id="7" xr3:uid="{00000000-0010-0000-0000-000007000000}" name="NEW" dataDxfId="573"/>
    <tableColumn id="8" xr3:uid="{00000000-0010-0000-0000-000008000000}" name="HI" dataDxfId="572"/>
    <tableColumn id="9" xr3:uid="{00000000-0010-0000-0000-000009000000}" name="S_INCOME" dataDxfId="571"/>
    <tableColumn id="10" xr3:uid="{00000000-0010-0000-0000-00000A000000}" name="E_INCOME" dataDxfId="570"/>
    <tableColumn id="11" xr3:uid="{00000000-0010-0000-0000-00000B000000}" name="S_POP" dataDxfId="569"/>
    <tableColumn id="12" xr3:uid="{00000000-0010-0000-0000-00000C000000}" name="E_POP" dataDxfId="568"/>
    <tableColumn id="13" xr3:uid="{00000000-0010-0000-0000-00000D000000}" name="DISTANCE" dataDxfId="567"/>
    <tableColumn id="14" xr3:uid="{00000000-0010-0000-0000-00000E000000}" name="PAX" dataDxfId="566"/>
    <tableColumn id="15" xr3:uid="{00000000-0010-0000-0000-00000F000000}" name="FARE" dataDxfId="565"/>
    <tableColumn id="16" xr3:uid="{00000000-0010-0000-0000-000010000000}" name="VACATION_No" dataDxfId="564"/>
    <tableColumn id="17" xr3:uid="{00000000-0010-0000-0000-000011000000}" name="VACATION_Yes" dataDxfId="563"/>
    <tableColumn id="18" xr3:uid="{00000000-0010-0000-0000-000012000000}" name="SW_No" dataDxfId="562"/>
    <tableColumn id="19" xr3:uid="{00000000-0010-0000-0000-000013000000}" name="SW_Yes" dataDxfId="561"/>
    <tableColumn id="20" xr3:uid="{00000000-0010-0000-0000-000014000000}" name="SLOT_Controlled" dataDxfId="560"/>
    <tableColumn id="21" xr3:uid="{00000000-0010-0000-0000-000015000000}" name="SLOT_Free" dataDxfId="559"/>
    <tableColumn id="22" xr3:uid="{00000000-0010-0000-0000-000016000000}" name="GATE_Constrained" dataDxfId="558"/>
    <tableColumn id="23" xr3:uid="{00000000-0010-0000-0000-000017000000}" name="GATE_Free" dataDxfId="557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00000000-000C-0000-FFFF-FFFF01000000}" name="Partition Summary" displayName="Partition_Summary_1" ref="C30:D32" totalsRowShown="0">
  <autoFilter ref="C30:D32" xr:uid="{00000000-0009-0000-0100-000060000000}"/>
  <tableColumns count="2">
    <tableColumn id="1" xr3:uid="{00000000-0010-0000-0100-000001000000}" name="Partition" dataDxfId="556"/>
    <tableColumn id="2" xr3:uid="{00000000-0010-0000-0100-000002000000}" name="# Records" dataDxfId="555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0000000-000C-0000-FFFF-FFFF02000000}" name="Partitioned Data" displayName="Partitioned_Data_1" ref="C36:Y674" totalsRowShown="0" dataDxfId="554">
  <autoFilter ref="C36:Y674" xr:uid="{00000000-0009-0000-0100-000061000000}"/>
  <tableColumns count="23">
    <tableColumn id="1" xr3:uid="{00000000-0010-0000-0200-000001000000}" name="Record ID" dataDxfId="553"/>
    <tableColumn id="2" xr3:uid="{00000000-0010-0000-0200-000002000000}" name="S_CODE" dataDxfId="552"/>
    <tableColumn id="3" xr3:uid="{00000000-0010-0000-0200-000003000000}" name="S_CITY" dataDxfId="551"/>
    <tableColumn id="4" xr3:uid="{00000000-0010-0000-0200-000004000000}" name="E_CODE" dataDxfId="550"/>
    <tableColumn id="5" xr3:uid="{00000000-0010-0000-0200-000005000000}" name="E_CITY" dataDxfId="549"/>
    <tableColumn id="6" xr3:uid="{00000000-0010-0000-0200-000006000000}" name="COUPON" dataDxfId="548"/>
    <tableColumn id="7" xr3:uid="{00000000-0010-0000-0200-000007000000}" name="NEW" dataDxfId="547"/>
    <tableColumn id="8" xr3:uid="{00000000-0010-0000-0200-000008000000}" name="HI" dataDxfId="546"/>
    <tableColumn id="9" xr3:uid="{00000000-0010-0000-0200-000009000000}" name="S_INCOME" dataDxfId="545"/>
    <tableColumn id="10" xr3:uid="{00000000-0010-0000-0200-00000A000000}" name="E_INCOME" dataDxfId="544"/>
    <tableColumn id="11" xr3:uid="{00000000-0010-0000-0200-00000B000000}" name="S_POP" dataDxfId="543"/>
    <tableColumn id="12" xr3:uid="{00000000-0010-0000-0200-00000C000000}" name="E_POP" dataDxfId="542"/>
    <tableColumn id="13" xr3:uid="{00000000-0010-0000-0200-00000D000000}" name="DISTANCE" dataDxfId="541"/>
    <tableColumn id="14" xr3:uid="{00000000-0010-0000-0200-00000E000000}" name="PAX" dataDxfId="540"/>
    <tableColumn id="15" xr3:uid="{00000000-0010-0000-0200-00000F000000}" name="FARE" dataDxfId="539"/>
    <tableColumn id="16" xr3:uid="{00000000-0010-0000-0200-000010000000}" name="VACATION_No" dataDxfId="538"/>
    <tableColumn id="17" xr3:uid="{00000000-0010-0000-0200-000011000000}" name="VACATION_Yes" dataDxfId="537"/>
    <tableColumn id="18" xr3:uid="{00000000-0010-0000-0200-000012000000}" name="SW_No" dataDxfId="536"/>
    <tableColumn id="19" xr3:uid="{00000000-0010-0000-0200-000013000000}" name="SW_Yes" dataDxfId="535"/>
    <tableColumn id="20" xr3:uid="{00000000-0010-0000-0200-000014000000}" name="SLOT_Controlled" dataDxfId="534"/>
    <tableColumn id="21" xr3:uid="{00000000-0010-0000-0200-000015000000}" name="SLOT_Free" dataDxfId="533"/>
    <tableColumn id="22" xr3:uid="{00000000-0010-0000-0200-000016000000}" name="GATE_Constrained" dataDxfId="532"/>
    <tableColumn id="23" xr3:uid="{00000000-0010-0000-0200-000017000000}" name="GATE_Free" dataDxfId="531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00000000-000C-0000-FFFF-FFFF03000000}" name="Training: Prediction Summary" displayName="Training__Prediction_Summary_7" ref="C12:D17" totalsRowShown="0">
  <autoFilter ref="C12:D17" xr:uid="{00000000-0009-0000-0100-000068000000}"/>
  <tableColumns count="2">
    <tableColumn id="1" xr3:uid="{00000000-0010-0000-0300-000001000000}" name="Metric"/>
    <tableColumn id="2" xr3:uid="{00000000-0010-0000-0300-000002000000}" name="Value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00000000-000C-0000-FFFF-FFFF04000000}" name="Validation: Prediction Summary" displayName="Validation__Prediction_Summary_7" ref="C12:D17" totalsRowShown="0">
  <autoFilter ref="C12:D17" xr:uid="{00000000-0009-0000-0100-000066000000}"/>
  <tableColumns count="2">
    <tableColumn id="1" xr3:uid="{00000000-0010-0000-0400-000001000000}" name="Metric"/>
    <tableColumn id="2" xr3:uid="{00000000-0010-0000-0400-000002000000}" name="Value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00000000-000C-0000-FFFF-FFFF05000000}" name="Validation: Prediction Details" displayName="Validation__Prediction_Details_6" ref="C21:F276" totalsRowShown="0" dataDxfId="530">
  <autoFilter ref="C21:F276" xr:uid="{00000000-0009-0000-0100-000067000000}"/>
  <tableColumns count="4">
    <tableColumn id="1" xr3:uid="{00000000-0010-0000-0500-000001000000}" name="Record ID" dataDxfId="529"/>
    <tableColumn id="2" xr3:uid="{00000000-0010-0000-0500-000002000000}" name="FARE" dataDxfId="528"/>
    <tableColumn id="3" xr3:uid="{00000000-0010-0000-0500-000003000000}" name="Prediction: FARE" dataDxfId="527"/>
    <tableColumn id="4" xr3:uid="{00000000-0010-0000-0500-000004000000}" name="Residual" dataDxfId="526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A000000}" name="Partition Summary" displayName="Partition_Summary" ref="C31:D34" totalsRowShown="0">
  <autoFilter ref="C31:D34" xr:uid="{00000000-0009-0000-0100-000003000000}"/>
  <tableColumns count="2">
    <tableColumn id="1" xr3:uid="{00000000-0010-0000-0A00-000001000000}" name="Partition" dataDxfId="525"/>
    <tableColumn id="2" xr3:uid="{00000000-0010-0000-0A00-000002000000}" name="# Records" dataDxfId="524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B000000}" name="Partitioned Data" displayName="Partitioned_Data" ref="C38:Y676" totalsRowShown="0" dataDxfId="523">
  <autoFilter ref="C38:Y676" xr:uid="{00000000-0009-0000-0100-000004000000}"/>
  <tableColumns count="23">
    <tableColumn id="1" xr3:uid="{00000000-0010-0000-0B00-000001000000}" name="Record ID" dataDxfId="522"/>
    <tableColumn id="2" xr3:uid="{00000000-0010-0000-0B00-000002000000}" name="S_CODE" dataDxfId="521"/>
    <tableColumn id="3" xr3:uid="{00000000-0010-0000-0B00-000003000000}" name="S_CITY" dataDxfId="520"/>
    <tableColumn id="4" xr3:uid="{00000000-0010-0000-0B00-000004000000}" name="E_CODE" dataDxfId="519"/>
    <tableColumn id="5" xr3:uid="{00000000-0010-0000-0B00-000005000000}" name="E_CITY" dataDxfId="518"/>
    <tableColumn id="6" xr3:uid="{00000000-0010-0000-0B00-000006000000}" name="COUPON" dataDxfId="517"/>
    <tableColumn id="7" xr3:uid="{00000000-0010-0000-0B00-000007000000}" name="NEW" dataDxfId="516"/>
    <tableColumn id="8" xr3:uid="{00000000-0010-0000-0B00-000008000000}" name="HI" dataDxfId="515"/>
    <tableColumn id="9" xr3:uid="{00000000-0010-0000-0B00-000009000000}" name="S_INCOME" dataDxfId="514"/>
    <tableColumn id="10" xr3:uid="{00000000-0010-0000-0B00-00000A000000}" name="E_INCOME" dataDxfId="513"/>
    <tableColumn id="11" xr3:uid="{00000000-0010-0000-0B00-00000B000000}" name="S_POP" dataDxfId="512"/>
    <tableColumn id="12" xr3:uid="{00000000-0010-0000-0B00-00000C000000}" name="E_POP" dataDxfId="511"/>
    <tableColumn id="13" xr3:uid="{00000000-0010-0000-0B00-00000D000000}" name="DISTANCE" dataDxfId="510"/>
    <tableColumn id="14" xr3:uid="{00000000-0010-0000-0B00-00000E000000}" name="PAX" dataDxfId="509"/>
    <tableColumn id="15" xr3:uid="{00000000-0010-0000-0B00-00000F000000}" name="FARE" dataDxfId="508"/>
    <tableColumn id="16" xr3:uid="{00000000-0010-0000-0B00-000010000000}" name="VACATION_No" dataDxfId="507"/>
    <tableColumn id="17" xr3:uid="{00000000-0010-0000-0B00-000011000000}" name="VACATION_Yes" dataDxfId="506"/>
    <tableColumn id="18" xr3:uid="{00000000-0010-0000-0B00-000012000000}" name="SW_No" dataDxfId="505"/>
    <tableColumn id="19" xr3:uid="{00000000-0010-0000-0B00-000013000000}" name="SW_Yes" dataDxfId="504"/>
    <tableColumn id="20" xr3:uid="{00000000-0010-0000-0B00-000014000000}" name="SLOT_Controlled" dataDxfId="503"/>
    <tableColumn id="21" xr3:uid="{00000000-0010-0000-0B00-000015000000}" name="SLOT_Free" dataDxfId="502"/>
    <tableColumn id="22" xr3:uid="{00000000-0010-0000-0B00-000016000000}" name="GATE_Constrained" dataDxfId="501"/>
    <tableColumn id="23" xr3:uid="{00000000-0010-0000-0B00-000017000000}" name="GATE_Free" dataDxfId="500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00000000-000C-0000-FFFF-FFFF0C000000}" name="Training: Prediction Summary" displayName="Training__Prediction_Summary_8" ref="C12:D17" totalsRowShown="0">
  <autoFilter ref="C12:D17" xr:uid="{00000000-0009-0000-0100-000070000000}"/>
  <tableColumns count="2">
    <tableColumn id="1" xr3:uid="{00000000-0010-0000-0C00-000001000000}" name="Metric"/>
    <tableColumn id="2" xr3:uid="{00000000-0010-0000-0C00-000002000000}" name="Value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00000000-000C-0000-FFFF-FFFF0D000000}" name="Validation: Prediction Summary" displayName="Validation__Prediction_Summary_8" ref="C12:D17" totalsRowShown="0">
  <autoFilter ref="C12:D17" xr:uid="{00000000-0009-0000-0100-00006E000000}"/>
  <tableColumns count="2">
    <tableColumn id="1" xr3:uid="{00000000-0010-0000-0D00-000001000000}" name="Metric"/>
    <tableColumn id="2" xr3:uid="{00000000-0010-0000-0D00-000002000000}" name="Value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00000000-000C-0000-FFFF-FFFF0E000000}" name="Validation: Prediction Details" displayName="Validation__Prediction_Details_7" ref="C21:F212" totalsRowShown="0" dataDxfId="499">
  <autoFilter ref="C21:F212" xr:uid="{00000000-0009-0000-0100-00006F000000}"/>
  <tableColumns count="4">
    <tableColumn id="1" xr3:uid="{00000000-0010-0000-0E00-000001000000}" name="Record ID" dataDxfId="498"/>
    <tableColumn id="2" xr3:uid="{00000000-0010-0000-0E00-000002000000}" name="FARE" dataDxfId="497"/>
    <tableColumn id="3" xr3:uid="{00000000-0010-0000-0E00-000003000000}" name="Prediction: FARE" dataDxfId="496"/>
    <tableColumn id="4" xr3:uid="{00000000-0010-0000-0E00-000004000000}" name="Residual" dataDxfId="495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0000000-000C-0000-FFFF-FFFF0F000000}" name="Decile Table" displayName="Decile_Table_8" ref="C17:G27" totalsRowShown="0" dataDxfId="494">
  <autoFilter ref="C17:G27" xr:uid="{00000000-0009-0000-0100-00006A000000}"/>
  <tableColumns count="5">
    <tableColumn id="1" xr3:uid="{00000000-0010-0000-0F00-000001000000}" name="Decile" dataDxfId="493"/>
    <tableColumn id="2" xr3:uid="{00000000-0010-0000-0F00-000002000000}" name="Mean" dataDxfId="492"/>
    <tableColumn id="3" xr3:uid="{00000000-0010-0000-0F00-000003000000}" name="Std.Dev." dataDxfId="491"/>
    <tableColumn id="4" xr3:uid="{00000000-0010-0000-0F00-000004000000}" name="Min." dataDxfId="490"/>
    <tableColumn id="5" xr3:uid="{00000000-0010-0000-0F00-000005000000}" name="Max." dataDxfId="489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00000000-000C-0000-FFFF-FFFF10000000}" name="Decile Chart Data" displayName="Decile_Chart_Data_8" ref="J17:L27" totalsRowShown="0">
  <autoFilter ref="J17:L27" xr:uid="{00000000-0009-0000-0100-00006B000000}"/>
  <tableColumns count="3">
    <tableColumn id="1" xr3:uid="{00000000-0010-0000-1000-000001000000}" name="ID" dataDxfId="488"/>
    <tableColumn id="2" xr3:uid="{00000000-0010-0000-1000-000002000000}" name="Decile" dataDxfId="487"/>
    <tableColumn id="3" xr3:uid="{00000000-0010-0000-1000-000003000000}" name="Decile/Global Mean" dataDxfId="486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00000000-000C-0000-FFFF-FFFF11000000}" name="Lift/Gain Chart Data" displayName="Lift_Gain_Chart_Data_8" ref="C31:M223" totalsRowShown="0" dataDxfId="485">
  <autoFilter ref="C31:M223" xr:uid="{00000000-0009-0000-0100-00006C000000}"/>
  <tableColumns count="11">
    <tableColumn id="1" xr3:uid="{00000000-0010-0000-1100-000001000000}" name="# Records" dataDxfId="484"/>
    <tableColumn id="2" xr3:uid="{00000000-0010-0000-1100-000002000000}" name="# Cases" dataDxfId="483"/>
    <tableColumn id="3" xr3:uid="{00000000-0010-0000-1100-000003000000}" name="% Cases" dataDxfId="482"/>
    <tableColumn id="4" xr3:uid="{00000000-0010-0000-1100-000004000000}" name="Cumulative (Model)" dataDxfId="481"/>
    <tableColumn id="5" xr3:uid="{00000000-0010-0000-1100-000005000000}" name="Cumulative (Random)" dataDxfId="480"/>
    <tableColumn id="6" xr3:uid="{00000000-0010-0000-1100-000006000000}" name="Lift (Model)" dataDxfId="479"/>
    <tableColumn id="7" xr3:uid="{00000000-0010-0000-1100-000007000000}" name="Lift (Random)" dataDxfId="478"/>
    <tableColumn id="8" xr3:uid="{00000000-0010-0000-1100-000008000000}" name="Lift (Optimum)" dataDxfId="477"/>
    <tableColumn id="9" xr3:uid="{00000000-0010-0000-1100-000009000000}" name="Gain Ratio (Model)" dataDxfId="476"/>
    <tableColumn id="10" xr3:uid="{00000000-0010-0000-1100-00000A000000}" name="Gain Ratio (Random)" dataDxfId="475"/>
    <tableColumn id="11" xr3:uid="{00000000-0010-0000-1100-00000B000000}" name="Gain Ratio (Optimum)" dataDxfId="474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00000000-000C-0000-FFFF-FFFF12000000}" name="RROC Curve Data, AOC=19240240.180905171" displayName="RROC_Curve_Data__AOC_19240240.180905171" ref="C227:H418" totalsRowShown="0" dataDxfId="473">
  <autoFilter ref="C227:H418" xr:uid="{00000000-0009-0000-0100-00006D000000}"/>
  <tableColumns count="6">
    <tableColumn id="1" xr3:uid="{00000000-0010-0000-1200-000001000000}" name="# Records" dataDxfId="472"/>
    <tableColumn id="2" xr3:uid="{00000000-0010-0000-1200-000002000000}" name="Over (Model)" dataDxfId="471"/>
    <tableColumn id="3" xr3:uid="{00000000-0010-0000-1200-000003000000}" name="Over (Random)" dataDxfId="470"/>
    <tableColumn id="4" xr3:uid="{00000000-0010-0000-1200-000004000000}" name="Under (Model)" dataDxfId="469"/>
    <tableColumn id="5" xr3:uid="{00000000-0010-0000-1200-000005000000}" name="Under (Random)" dataDxfId="468"/>
    <tableColumn id="6" xr3:uid="{00000000-0010-0000-1200-000006000000}" name="Under (Optimum)" dataDxfId="467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00000000-000C-0000-FFFF-FFFF13000000}" name="Testing: Prediction Summary" displayName="Testing__Prediction_Summary_7" ref="C12:D17" totalsRowShown="0">
  <autoFilter ref="C12:D17" xr:uid="{00000000-0009-0000-0100-000069000000}"/>
  <tableColumns count="2">
    <tableColumn id="1" xr3:uid="{00000000-0010-0000-1300-000001000000}" name="Metric"/>
    <tableColumn id="2" xr3:uid="{00000000-0010-0000-1300-000002000000}" name="Value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1D000000}" name="Scoring" displayName="Scoring_1" ref="C25:D26" totalsRowShown="0">
  <autoFilter ref="C25:D26" xr:uid="{00000000-0009-0000-0100-00002A000000}"/>
  <tableColumns count="2">
    <tableColumn id="1" xr3:uid="{00000000-0010-0000-1D00-000001000000}" name="Record ID" dataDxfId="466"/>
    <tableColumn id="2" xr3:uid="{00000000-0010-0000-1D00-000002000000}" name="Prediction: FARE" dataDxfId="465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1E000000}" name="Scoring" displayName="Scoring" ref="C25:D26" totalsRowShown="0">
  <autoFilter ref="C25:D26" xr:uid="{00000000-0009-0000-0100-000029000000}"/>
  <tableColumns count="2">
    <tableColumn id="1" xr3:uid="{00000000-0010-0000-1E00-000001000000}" name="Record ID" dataDxfId="464"/>
    <tableColumn id="2" xr3:uid="{00000000-0010-0000-1E00-000002000000}" name="Prediction: FARE" dataDxfId="463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raining: Prediction Summary" displayName="Training__Prediction_Summary_5" ref="C12:D17" totalsRowShown="0">
  <autoFilter ref="C12:D17" xr:uid="{00000000-0009-0000-0100-00001D000000}"/>
  <tableColumns count="2">
    <tableColumn id="1" xr3:uid="{00000000-0010-0000-1C00-000001000000}" name="Metric"/>
    <tableColumn id="2" xr3:uid="{00000000-0010-0000-1C00-000002000000}" name="Value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F000000}" name="Features Importance" displayName="Features_Importance" ref="C59:D76" totalsRowShown="0">
  <autoFilter ref="C59:D76" xr:uid="{00000000-0009-0000-0100-00001E000000}"/>
  <tableColumns count="2">
    <tableColumn id="1" xr3:uid="{00000000-0010-0000-1F00-000001000000}" name="Feature" dataDxfId="462"/>
    <tableColumn id="2" xr3:uid="{00000000-0010-0000-1F00-000002000000}" name="Importance" dataDxfId="461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20000000}" name="All Nodes Info: Weak Learner 1" displayName="All_Nodes_Info__Weak_Learner_1" ref="C81:L180" totalsRowShown="0" dataDxfId="460" tableBorderDxfId="459">
  <autoFilter ref="C81:L180" xr:uid="{00000000-0009-0000-0100-00001F000000}"/>
  <tableColumns count="10">
    <tableColumn id="1" xr3:uid="{00000000-0010-0000-2000-000001000000}" name="Node" dataDxfId="458"/>
    <tableColumn id="2" xr3:uid="{00000000-0010-0000-2000-000002000000}" name="Parent ID" dataDxfId="457"/>
    <tableColumn id="3" xr3:uid="{00000000-0010-0000-2000-000003000000}" name="Left Child ID" dataDxfId="456"/>
    <tableColumn id="4" xr3:uid="{00000000-0010-0000-2000-000004000000}" name="Right Child ID" dataDxfId="455"/>
    <tableColumn id="5" xr3:uid="{00000000-0010-0000-2000-000005000000}" name="Split Var" dataDxfId="454"/>
    <tableColumn id="6" xr3:uid="{00000000-0010-0000-2000-000006000000}" name="Split Value/Set" dataDxfId="453"/>
    <tableColumn id="7" xr3:uid="{00000000-0010-0000-2000-000007000000}" name="Training Cases" dataDxfId="452"/>
    <tableColumn id="8" xr3:uid="{00000000-0010-0000-2000-000008000000}" name="Validation Cases" dataDxfId="451"/>
    <tableColumn id="9" xr3:uid="{00000000-0010-0000-2000-000009000000}" name="Response" dataDxfId="450"/>
    <tableColumn id="10" xr3:uid="{00000000-0010-0000-2000-00000A000000}" name="Node Type" dataDxfId="449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1000000}" name="All Nodes Info: Weak Learner 2" displayName="All_Nodes_Info__Weak_Learner_2" ref="C183:L282" totalsRowShown="0" dataDxfId="448" tableBorderDxfId="447">
  <autoFilter ref="C183:L282" xr:uid="{00000000-0009-0000-0100-000020000000}"/>
  <tableColumns count="10">
    <tableColumn id="1" xr3:uid="{00000000-0010-0000-2100-000001000000}" name="Node" dataDxfId="446"/>
    <tableColumn id="2" xr3:uid="{00000000-0010-0000-2100-000002000000}" name="Parent ID" dataDxfId="445"/>
    <tableColumn id="3" xr3:uid="{00000000-0010-0000-2100-000003000000}" name="Left Child ID" dataDxfId="444"/>
    <tableColumn id="4" xr3:uid="{00000000-0010-0000-2100-000004000000}" name="Right Child ID" dataDxfId="443"/>
    <tableColumn id="5" xr3:uid="{00000000-0010-0000-2100-000005000000}" name="Split Var" dataDxfId="442"/>
    <tableColumn id="6" xr3:uid="{00000000-0010-0000-2100-000006000000}" name="Split Value/Set" dataDxfId="441"/>
    <tableColumn id="7" xr3:uid="{00000000-0010-0000-2100-000007000000}" name="Training Cases" dataDxfId="440"/>
    <tableColumn id="8" xr3:uid="{00000000-0010-0000-2100-000008000000}" name="Validation Cases" dataDxfId="439"/>
    <tableColumn id="9" xr3:uid="{00000000-0010-0000-2100-000009000000}" name="Response" dataDxfId="438"/>
    <tableColumn id="10" xr3:uid="{00000000-0010-0000-2100-00000A000000}" name="Node Type" dataDxfId="437"/>
  </tableColumns>
  <tableStyleInfo name="TableStyleMedium10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2000000}" name="All Nodes Info: Weak Learner 3" displayName="All_Nodes_Info__Weak_Learner_3" ref="C285:L384" totalsRowShown="0" dataDxfId="436" tableBorderDxfId="435">
  <autoFilter ref="C285:L384" xr:uid="{00000000-0009-0000-0100-000021000000}"/>
  <tableColumns count="10">
    <tableColumn id="1" xr3:uid="{00000000-0010-0000-2200-000001000000}" name="Node" dataDxfId="434"/>
    <tableColumn id="2" xr3:uid="{00000000-0010-0000-2200-000002000000}" name="Parent ID" dataDxfId="433"/>
    <tableColumn id="3" xr3:uid="{00000000-0010-0000-2200-000003000000}" name="Left Child ID" dataDxfId="432"/>
    <tableColumn id="4" xr3:uid="{00000000-0010-0000-2200-000004000000}" name="Right Child ID" dataDxfId="431"/>
    <tableColumn id="5" xr3:uid="{00000000-0010-0000-2200-000005000000}" name="Split Var" dataDxfId="430"/>
    <tableColumn id="6" xr3:uid="{00000000-0010-0000-2200-000006000000}" name="Split Value/Set" dataDxfId="429"/>
    <tableColumn id="7" xr3:uid="{00000000-0010-0000-2200-000007000000}" name="Training Cases" dataDxfId="428"/>
    <tableColumn id="8" xr3:uid="{00000000-0010-0000-2200-000008000000}" name="Validation Cases" dataDxfId="427"/>
    <tableColumn id="9" xr3:uid="{00000000-0010-0000-2200-000009000000}" name="Response" dataDxfId="426"/>
    <tableColumn id="10" xr3:uid="{00000000-0010-0000-2200-00000A000000}" name="Node Type" dataDxfId="425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3000000}" name="All Nodes Info: Weak Learner 4" displayName="All_Nodes_Info__Weak_Learner_4" ref="C387:L486" totalsRowShown="0" dataDxfId="424" tableBorderDxfId="423">
  <autoFilter ref="C387:L486" xr:uid="{00000000-0009-0000-0100-000022000000}"/>
  <tableColumns count="10">
    <tableColumn id="1" xr3:uid="{00000000-0010-0000-2300-000001000000}" name="Node" dataDxfId="422"/>
    <tableColumn id="2" xr3:uid="{00000000-0010-0000-2300-000002000000}" name="Parent ID" dataDxfId="421"/>
    <tableColumn id="3" xr3:uid="{00000000-0010-0000-2300-000003000000}" name="Left Child ID" dataDxfId="420"/>
    <tableColumn id="4" xr3:uid="{00000000-0010-0000-2300-000004000000}" name="Right Child ID" dataDxfId="419"/>
    <tableColumn id="5" xr3:uid="{00000000-0010-0000-2300-000005000000}" name="Split Var" dataDxfId="418"/>
    <tableColumn id="6" xr3:uid="{00000000-0010-0000-2300-000006000000}" name="Split Value/Set" dataDxfId="417"/>
    <tableColumn id="7" xr3:uid="{00000000-0010-0000-2300-000007000000}" name="Training Cases" dataDxfId="416"/>
    <tableColumn id="8" xr3:uid="{00000000-0010-0000-2300-000008000000}" name="Validation Cases" dataDxfId="415"/>
    <tableColumn id="9" xr3:uid="{00000000-0010-0000-2300-000009000000}" name="Response" dataDxfId="414"/>
    <tableColumn id="10" xr3:uid="{00000000-0010-0000-2300-00000A000000}" name="Node Type" dataDxfId="413"/>
  </tableColumns>
  <tableStyleInfo name="TableStyleMedium10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4000000}" name="All Nodes Info: Weak Learner 5" displayName="All_Nodes_Info__Weak_Learner_5" ref="C489:L588" totalsRowShown="0" dataDxfId="412" tableBorderDxfId="411">
  <autoFilter ref="C489:L588" xr:uid="{00000000-0009-0000-0100-000023000000}"/>
  <tableColumns count="10">
    <tableColumn id="1" xr3:uid="{00000000-0010-0000-2400-000001000000}" name="Node" dataDxfId="410"/>
    <tableColumn id="2" xr3:uid="{00000000-0010-0000-2400-000002000000}" name="Parent ID" dataDxfId="409"/>
    <tableColumn id="3" xr3:uid="{00000000-0010-0000-2400-000003000000}" name="Left Child ID" dataDxfId="408"/>
    <tableColumn id="4" xr3:uid="{00000000-0010-0000-2400-000004000000}" name="Right Child ID" dataDxfId="407"/>
    <tableColumn id="5" xr3:uid="{00000000-0010-0000-2400-000005000000}" name="Split Var" dataDxfId="406"/>
    <tableColumn id="6" xr3:uid="{00000000-0010-0000-2400-000006000000}" name="Split Value/Set" dataDxfId="405"/>
    <tableColumn id="7" xr3:uid="{00000000-0010-0000-2400-000007000000}" name="Training Cases" dataDxfId="404"/>
    <tableColumn id="8" xr3:uid="{00000000-0010-0000-2400-000008000000}" name="Validation Cases" dataDxfId="403"/>
    <tableColumn id="9" xr3:uid="{00000000-0010-0000-2400-000009000000}" name="Response" dataDxfId="402"/>
    <tableColumn id="10" xr3:uid="{00000000-0010-0000-2400-00000A000000}" name="Node Type" dataDxfId="401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5000000}" name="All Nodes Info: Weak Learner 6" displayName="All_Nodes_Info__Weak_Learner_6" ref="C591:L690" totalsRowShown="0" dataDxfId="400" tableBorderDxfId="399">
  <autoFilter ref="C591:L690" xr:uid="{00000000-0009-0000-0100-000024000000}"/>
  <tableColumns count="10">
    <tableColumn id="1" xr3:uid="{00000000-0010-0000-2500-000001000000}" name="Node" dataDxfId="398"/>
    <tableColumn id="2" xr3:uid="{00000000-0010-0000-2500-000002000000}" name="Parent ID" dataDxfId="397"/>
    <tableColumn id="3" xr3:uid="{00000000-0010-0000-2500-000003000000}" name="Left Child ID" dataDxfId="396"/>
    <tableColumn id="4" xr3:uid="{00000000-0010-0000-2500-000004000000}" name="Right Child ID" dataDxfId="395"/>
    <tableColumn id="5" xr3:uid="{00000000-0010-0000-2500-000005000000}" name="Split Var" dataDxfId="394"/>
    <tableColumn id="6" xr3:uid="{00000000-0010-0000-2500-000006000000}" name="Split Value/Set" dataDxfId="393"/>
    <tableColumn id="7" xr3:uid="{00000000-0010-0000-2500-000007000000}" name="Training Cases" dataDxfId="392"/>
    <tableColumn id="8" xr3:uid="{00000000-0010-0000-2500-000008000000}" name="Validation Cases" dataDxfId="391"/>
    <tableColumn id="9" xr3:uid="{00000000-0010-0000-2500-000009000000}" name="Response" dataDxfId="390"/>
    <tableColumn id="10" xr3:uid="{00000000-0010-0000-2500-00000A000000}" name="Node Type" dataDxfId="389"/>
  </tableColumns>
  <tableStyleInfo name="TableStyleMedium10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6000000}" name="All Nodes Info: Weak Learner 7" displayName="All_Nodes_Info__Weak_Learner_7" ref="C693:L792" totalsRowShown="0" dataDxfId="388" tableBorderDxfId="387">
  <autoFilter ref="C693:L792" xr:uid="{00000000-0009-0000-0100-000025000000}"/>
  <tableColumns count="10">
    <tableColumn id="1" xr3:uid="{00000000-0010-0000-2600-000001000000}" name="Node" dataDxfId="386"/>
    <tableColumn id="2" xr3:uid="{00000000-0010-0000-2600-000002000000}" name="Parent ID" dataDxfId="385"/>
    <tableColumn id="3" xr3:uid="{00000000-0010-0000-2600-000003000000}" name="Left Child ID" dataDxfId="384"/>
    <tableColumn id="4" xr3:uid="{00000000-0010-0000-2600-000004000000}" name="Right Child ID" dataDxfId="383"/>
    <tableColumn id="5" xr3:uid="{00000000-0010-0000-2600-000005000000}" name="Split Var" dataDxfId="382"/>
    <tableColumn id="6" xr3:uid="{00000000-0010-0000-2600-000006000000}" name="Split Value/Set" dataDxfId="381"/>
    <tableColumn id="7" xr3:uid="{00000000-0010-0000-2600-000007000000}" name="Training Cases" dataDxfId="380"/>
    <tableColumn id="8" xr3:uid="{00000000-0010-0000-2600-000008000000}" name="Validation Cases" dataDxfId="379"/>
    <tableColumn id="9" xr3:uid="{00000000-0010-0000-2600-000009000000}" name="Response" dataDxfId="378"/>
    <tableColumn id="10" xr3:uid="{00000000-0010-0000-2600-00000A000000}" name="Node Type" dataDxfId="377"/>
  </tableColumns>
  <tableStyleInfo name="TableStyleMedium9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7000000}" name="All Nodes Info: Weak Learner 8" displayName="All_Nodes_Info__Weak_Learner_8" ref="C795:L894" totalsRowShown="0" dataDxfId="376" tableBorderDxfId="375">
  <autoFilter ref="C795:L894" xr:uid="{00000000-0009-0000-0100-000026000000}"/>
  <tableColumns count="10">
    <tableColumn id="1" xr3:uid="{00000000-0010-0000-2700-000001000000}" name="Node" dataDxfId="374"/>
    <tableColumn id="2" xr3:uid="{00000000-0010-0000-2700-000002000000}" name="Parent ID" dataDxfId="373"/>
    <tableColumn id="3" xr3:uid="{00000000-0010-0000-2700-000003000000}" name="Left Child ID" dataDxfId="372"/>
    <tableColumn id="4" xr3:uid="{00000000-0010-0000-2700-000004000000}" name="Right Child ID" dataDxfId="371"/>
    <tableColumn id="5" xr3:uid="{00000000-0010-0000-2700-000005000000}" name="Split Var" dataDxfId="370"/>
    <tableColumn id="6" xr3:uid="{00000000-0010-0000-2700-000006000000}" name="Split Value/Set" dataDxfId="369"/>
    <tableColumn id="7" xr3:uid="{00000000-0010-0000-2700-000007000000}" name="Training Cases" dataDxfId="368"/>
    <tableColumn id="8" xr3:uid="{00000000-0010-0000-2700-000008000000}" name="Validation Cases" dataDxfId="367"/>
    <tableColumn id="9" xr3:uid="{00000000-0010-0000-2700-000009000000}" name="Response" dataDxfId="366"/>
    <tableColumn id="10" xr3:uid="{00000000-0010-0000-2700-00000A000000}" name="Node Type" dataDxfId="365"/>
  </tableColumns>
  <tableStyleInfo name="TableStyleMedium10"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8000000}" name="All Nodes Info: Weak Learner 9" displayName="All_Nodes_Info__Weak_Learner_9" ref="C897:L996" totalsRowShown="0" dataDxfId="364" tableBorderDxfId="363">
  <autoFilter ref="C897:L996" xr:uid="{00000000-0009-0000-0100-000027000000}"/>
  <tableColumns count="10">
    <tableColumn id="1" xr3:uid="{00000000-0010-0000-2800-000001000000}" name="Node" dataDxfId="362"/>
    <tableColumn id="2" xr3:uid="{00000000-0010-0000-2800-000002000000}" name="Parent ID" dataDxfId="361"/>
    <tableColumn id="3" xr3:uid="{00000000-0010-0000-2800-000003000000}" name="Left Child ID" dataDxfId="360"/>
    <tableColumn id="4" xr3:uid="{00000000-0010-0000-2800-000004000000}" name="Right Child ID" dataDxfId="359"/>
    <tableColumn id="5" xr3:uid="{00000000-0010-0000-2800-000005000000}" name="Split Var" dataDxfId="358"/>
    <tableColumn id="6" xr3:uid="{00000000-0010-0000-2800-000006000000}" name="Split Value/Set" dataDxfId="357"/>
    <tableColumn id="7" xr3:uid="{00000000-0010-0000-2800-000007000000}" name="Training Cases" dataDxfId="356"/>
    <tableColumn id="8" xr3:uid="{00000000-0010-0000-2800-000008000000}" name="Validation Cases" dataDxfId="355"/>
    <tableColumn id="9" xr3:uid="{00000000-0010-0000-2800-000009000000}" name="Response" dataDxfId="354"/>
    <tableColumn id="10" xr3:uid="{00000000-0010-0000-2800-00000A000000}" name="Node Type" dataDxfId="353"/>
  </tableColumns>
  <tableStyleInfo name="TableStyleMedium9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9000000}" name="All Nodes Info: Weak Learner 10" displayName="All_Nodes_Info__Weak_Learner_10" ref="C999:L1098" totalsRowShown="0" dataDxfId="352" tableBorderDxfId="351">
  <autoFilter ref="C999:L1098" xr:uid="{00000000-0009-0000-0100-000028000000}"/>
  <tableColumns count="10">
    <tableColumn id="1" xr3:uid="{00000000-0010-0000-2900-000001000000}" name="Node" dataDxfId="350"/>
    <tableColumn id="2" xr3:uid="{00000000-0010-0000-2900-000002000000}" name="Parent ID" dataDxfId="349"/>
    <tableColumn id="3" xr3:uid="{00000000-0010-0000-2900-000003000000}" name="Left Child ID" dataDxfId="348"/>
    <tableColumn id="4" xr3:uid="{00000000-0010-0000-2900-000004000000}" name="Right Child ID" dataDxfId="347"/>
    <tableColumn id="5" xr3:uid="{00000000-0010-0000-2900-000005000000}" name="Split Var" dataDxfId="346"/>
    <tableColumn id="6" xr3:uid="{00000000-0010-0000-2900-000006000000}" name="Split Value/Set" dataDxfId="345"/>
    <tableColumn id="7" xr3:uid="{00000000-0010-0000-2900-000007000000}" name="Training Cases" dataDxfId="344"/>
    <tableColumn id="8" xr3:uid="{00000000-0010-0000-2900-000008000000}" name="Validation Cases" dataDxfId="343"/>
    <tableColumn id="9" xr3:uid="{00000000-0010-0000-2900-000009000000}" name="Response" dataDxfId="342"/>
    <tableColumn id="10" xr3:uid="{00000000-0010-0000-2900-00000A000000}" name="Node Type" dataDxfId="341"/>
  </tableColumns>
  <tableStyleInfo name="TableStyleMedium10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2A000000}" name="Decile Table" displayName="Decile_Table_5" ref="C17:G27" totalsRowShown="0" dataDxfId="340">
  <autoFilter ref="C17:G27" xr:uid="{00000000-0009-0000-0100-000019000000}"/>
  <tableColumns count="5">
    <tableColumn id="1" xr3:uid="{00000000-0010-0000-2A00-000001000000}" name="Decile" dataDxfId="339"/>
    <tableColumn id="2" xr3:uid="{00000000-0010-0000-2A00-000002000000}" name="Mean" dataDxfId="338"/>
    <tableColumn id="3" xr3:uid="{00000000-0010-0000-2A00-000003000000}" name="Std.Dev." dataDxfId="337"/>
    <tableColumn id="4" xr3:uid="{00000000-0010-0000-2A00-000004000000}" name="Min." dataDxfId="336"/>
    <tableColumn id="5" xr3:uid="{00000000-0010-0000-2A00-000005000000}" name="Max." dataDxfId="335"/>
  </tableColumns>
  <tableStyleInfo name="TableStyleMedium9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2B000000}" name="Decile Chart Data" displayName="Decile_Chart_Data_5" ref="J17:L27" totalsRowShown="0">
  <autoFilter ref="J17:L27" xr:uid="{00000000-0009-0000-0100-00001A000000}"/>
  <tableColumns count="3">
    <tableColumn id="1" xr3:uid="{00000000-0010-0000-2B00-000001000000}" name="ID" dataDxfId="334"/>
    <tableColumn id="2" xr3:uid="{00000000-0010-0000-2B00-000002000000}" name="Decile" dataDxfId="333"/>
    <tableColumn id="3" xr3:uid="{00000000-0010-0000-2B00-000003000000}" name="Decile/Global Mean" dataDxfId="332"/>
  </tableColumns>
  <tableStyleInfo name="TableStyleMedium9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2C000000}" name="Lift/Gain Chart Data" displayName="Lift_Gain_Chart_Data_5" ref="C31:M351" totalsRowShown="0" dataDxfId="331">
  <autoFilter ref="C31:M351" xr:uid="{00000000-0009-0000-0100-00001B000000}"/>
  <tableColumns count="11">
    <tableColumn id="1" xr3:uid="{00000000-0010-0000-2C00-000001000000}" name="# Records" dataDxfId="330"/>
    <tableColumn id="2" xr3:uid="{00000000-0010-0000-2C00-000002000000}" name="# Cases" dataDxfId="329"/>
    <tableColumn id="3" xr3:uid="{00000000-0010-0000-2C00-000003000000}" name="% Cases" dataDxfId="328"/>
    <tableColumn id="4" xr3:uid="{00000000-0010-0000-2C00-000004000000}" name="Cumulative (Model)" dataDxfId="327"/>
    <tableColumn id="5" xr3:uid="{00000000-0010-0000-2C00-000005000000}" name="Cumulative (Random)" dataDxfId="326"/>
    <tableColumn id="6" xr3:uid="{00000000-0010-0000-2C00-000006000000}" name="Lift (Model)" dataDxfId="325"/>
    <tableColumn id="7" xr3:uid="{00000000-0010-0000-2C00-000007000000}" name="Lift (Random)" dataDxfId="324"/>
    <tableColumn id="8" xr3:uid="{00000000-0010-0000-2C00-000008000000}" name="Lift (Optimum)" dataDxfId="323"/>
    <tableColumn id="9" xr3:uid="{00000000-0010-0000-2C00-000009000000}" name="Gain Ratio (Model)" dataDxfId="322"/>
    <tableColumn id="10" xr3:uid="{00000000-0010-0000-2C00-00000A000000}" name="Gain Ratio (Random)" dataDxfId="321"/>
    <tableColumn id="11" xr3:uid="{00000000-0010-0000-2C00-00000B000000}" name="Gain Ratio (Optimum)" dataDxfId="320"/>
  </tableColumns>
  <tableStyleInfo name="TableStyleMedium9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2D000000}" name="RROC Curve Data, AOC=21860083.985239193" displayName="RROC_Curve_Data__AOC_21860083.985239193" ref="C355:H674" totalsRowShown="0" dataDxfId="319">
  <autoFilter ref="C355:H674" xr:uid="{00000000-0009-0000-0100-00001C000000}"/>
  <tableColumns count="6">
    <tableColumn id="1" xr3:uid="{00000000-0010-0000-2D00-000001000000}" name="# Records" dataDxfId="318"/>
    <tableColumn id="2" xr3:uid="{00000000-0010-0000-2D00-000002000000}" name="Over (Model)" dataDxfId="317"/>
    <tableColumn id="3" xr3:uid="{00000000-0010-0000-2D00-000003000000}" name="Over (Random)" dataDxfId="316"/>
    <tableColumn id="4" xr3:uid="{00000000-0010-0000-2D00-000004000000}" name="Under (Model)" dataDxfId="315"/>
    <tableColumn id="5" xr3:uid="{00000000-0010-0000-2D00-000005000000}" name="Under (Random)" dataDxfId="314"/>
    <tableColumn id="6" xr3:uid="{00000000-0010-0000-2D00-000006000000}" name="Under (Optimum)" dataDxfId="313"/>
  </tableColumns>
  <tableStyleInfo name="TableStyleMedium9" showFirstColumn="1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2E000000}" name="Validation: Prediction Summary" displayName="Validation__Prediction_Summary_5" ref="C12:D17" totalsRowShown="0">
  <autoFilter ref="C12:D17" xr:uid="{00000000-0009-0000-0100-000018000000}"/>
  <tableColumns count="2">
    <tableColumn id="1" xr3:uid="{00000000-0010-0000-2E00-000001000000}" name="Metric"/>
    <tableColumn id="2" xr3:uid="{00000000-0010-0000-2E00-000002000000}" name="Value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2F000000}" name="Decile Table" displayName="Decile_Table_4" ref="C17:G27" totalsRowShown="0" dataDxfId="312">
  <autoFilter ref="C17:G27" xr:uid="{00000000-0009-0000-0100-000014000000}"/>
  <tableColumns count="5">
    <tableColumn id="1" xr3:uid="{00000000-0010-0000-2F00-000001000000}" name="Decile" dataDxfId="311"/>
    <tableColumn id="2" xr3:uid="{00000000-0010-0000-2F00-000002000000}" name="Mean" dataDxfId="310"/>
    <tableColumn id="3" xr3:uid="{00000000-0010-0000-2F00-000003000000}" name="Std.Dev." dataDxfId="309"/>
    <tableColumn id="4" xr3:uid="{00000000-0010-0000-2F00-000004000000}" name="Min." dataDxfId="308"/>
    <tableColumn id="5" xr3:uid="{00000000-0010-0000-2F00-000005000000}" name="Max." dataDxfId="307"/>
  </tableColumns>
  <tableStyleInfo name="TableStyleMedium9" showFirstColumn="1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30000000}" name="Decile Chart Data" displayName="Decile_Chart_Data_4" ref="J17:L27" totalsRowShown="0">
  <autoFilter ref="J17:L27" xr:uid="{00000000-0009-0000-0100-000015000000}"/>
  <tableColumns count="3">
    <tableColumn id="1" xr3:uid="{00000000-0010-0000-3000-000001000000}" name="ID" dataDxfId="306"/>
    <tableColumn id="2" xr3:uid="{00000000-0010-0000-3000-000002000000}" name="Decile" dataDxfId="305"/>
    <tableColumn id="3" xr3:uid="{00000000-0010-0000-3000-000003000000}" name="Decile/Global Mean" dataDxfId="304"/>
  </tableColumns>
  <tableStyleInfo name="TableStyleMedium9" showFirstColumn="1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31000000}" name="Lift/Gain Chart Data" displayName="Lift_Gain_Chart_Data_4" ref="C31:M223" totalsRowShown="0" dataDxfId="303">
  <autoFilter ref="C31:M223" xr:uid="{00000000-0009-0000-0100-000016000000}"/>
  <tableColumns count="11">
    <tableColumn id="1" xr3:uid="{00000000-0010-0000-3100-000001000000}" name="# Records" dataDxfId="302"/>
    <tableColumn id="2" xr3:uid="{00000000-0010-0000-3100-000002000000}" name="# Cases" dataDxfId="301"/>
    <tableColumn id="3" xr3:uid="{00000000-0010-0000-3100-000003000000}" name="% Cases" dataDxfId="300"/>
    <tableColumn id="4" xr3:uid="{00000000-0010-0000-3100-000004000000}" name="Cumulative (Model)" dataDxfId="299"/>
    <tableColumn id="5" xr3:uid="{00000000-0010-0000-3100-000005000000}" name="Cumulative (Random)" dataDxfId="298"/>
    <tableColumn id="6" xr3:uid="{00000000-0010-0000-3100-000006000000}" name="Lift (Model)" dataDxfId="297"/>
    <tableColumn id="7" xr3:uid="{00000000-0010-0000-3100-000007000000}" name="Lift (Random)" dataDxfId="296"/>
    <tableColumn id="8" xr3:uid="{00000000-0010-0000-3100-000008000000}" name="Lift (Optimum)" dataDxfId="295"/>
    <tableColumn id="9" xr3:uid="{00000000-0010-0000-3100-000009000000}" name="Gain Ratio (Model)" dataDxfId="294"/>
    <tableColumn id="10" xr3:uid="{00000000-0010-0000-3100-00000A000000}" name="Gain Ratio (Random)" dataDxfId="293"/>
    <tableColumn id="11" xr3:uid="{00000000-0010-0000-3100-00000B000000}" name="Gain Ratio (Optimum)" dataDxfId="292"/>
  </tableColumns>
  <tableStyleInfo name="TableStyleMedium9" showFirstColumn="1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32000000}" name="RROC Curve Data, AOC=16498227.607798822" displayName="RROC_Curve_Data__AOC_16498227.607798822" ref="C227:H418" totalsRowShown="0" dataDxfId="291">
  <autoFilter ref="C227:H418" xr:uid="{00000000-0009-0000-0100-000017000000}"/>
  <tableColumns count="6">
    <tableColumn id="1" xr3:uid="{00000000-0010-0000-3200-000001000000}" name="# Records" dataDxfId="290"/>
    <tableColumn id="2" xr3:uid="{00000000-0010-0000-3200-000002000000}" name="Over (Model)" dataDxfId="289"/>
    <tableColumn id="3" xr3:uid="{00000000-0010-0000-3200-000003000000}" name="Over (Random)" dataDxfId="288"/>
    <tableColumn id="4" xr3:uid="{00000000-0010-0000-3200-000004000000}" name="Under (Model)" dataDxfId="287"/>
    <tableColumn id="5" xr3:uid="{00000000-0010-0000-3200-000005000000}" name="Under (Random)" dataDxfId="286"/>
    <tableColumn id="6" xr3:uid="{00000000-0010-0000-3200-000006000000}" name="Under (Optimum)" dataDxfId="285"/>
  </tableColumns>
  <tableStyleInfo name="TableStyleMedium9" showFirstColumn="1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33000000}" name="Testing: Prediction Summary" displayName="Testing__Prediction_Summary_5" ref="C12:D17" totalsRowShown="0">
  <autoFilter ref="C12:D17" xr:uid="{00000000-0009-0000-0100-000013000000}"/>
  <tableColumns count="2">
    <tableColumn id="1" xr3:uid="{00000000-0010-0000-3300-000001000000}" name="Metric"/>
    <tableColumn id="2" xr3:uid="{00000000-0010-0000-3300-000002000000}" name="Value"/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34000000}" name="Decile Table" displayName="Decile_Table_3" ref="C17:G27" totalsRowShown="0" dataDxfId="284">
  <autoFilter ref="C17:G27" xr:uid="{00000000-0009-0000-0100-00000F000000}"/>
  <tableColumns count="5">
    <tableColumn id="1" xr3:uid="{00000000-0010-0000-3400-000001000000}" name="Decile" dataDxfId="283"/>
    <tableColumn id="2" xr3:uid="{00000000-0010-0000-3400-000002000000}" name="Mean" dataDxfId="282"/>
    <tableColumn id="3" xr3:uid="{00000000-0010-0000-3400-000003000000}" name="Std.Dev." dataDxfId="281"/>
    <tableColumn id="4" xr3:uid="{00000000-0010-0000-3400-000004000000}" name="Min." dataDxfId="280"/>
    <tableColumn id="5" xr3:uid="{00000000-0010-0000-3400-000005000000}" name="Max." dataDxfId="279"/>
  </tableColumns>
  <tableStyleInfo name="TableStyleMedium9" showFirstColumn="1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35000000}" name="Decile Chart Data" displayName="Decile_Chart_Data_3" ref="J17:L27" totalsRowShown="0">
  <autoFilter ref="J17:L27" xr:uid="{00000000-0009-0000-0100-000010000000}"/>
  <tableColumns count="3">
    <tableColumn id="1" xr3:uid="{00000000-0010-0000-3500-000001000000}" name="ID" dataDxfId="278"/>
    <tableColumn id="2" xr3:uid="{00000000-0010-0000-3500-000002000000}" name="Decile" dataDxfId="277"/>
    <tableColumn id="3" xr3:uid="{00000000-0010-0000-3500-000003000000}" name="Decile/Global Mean" dataDxfId="276"/>
  </tableColumns>
  <tableStyleInfo name="TableStyleMedium9" showFirstColumn="1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36000000}" name="Lift/Gain Chart Data" displayName="Lift_Gain_Chart_Data_3" ref="C31:M160" totalsRowShown="0" dataDxfId="275">
  <autoFilter ref="C31:M160" xr:uid="{00000000-0009-0000-0100-000011000000}"/>
  <tableColumns count="11">
    <tableColumn id="1" xr3:uid="{00000000-0010-0000-3600-000001000000}" name="# Records" dataDxfId="274"/>
    <tableColumn id="2" xr3:uid="{00000000-0010-0000-3600-000002000000}" name="# Cases" dataDxfId="273"/>
    <tableColumn id="3" xr3:uid="{00000000-0010-0000-3600-000003000000}" name="% Cases" dataDxfId="272"/>
    <tableColumn id="4" xr3:uid="{00000000-0010-0000-3600-000004000000}" name="Cumulative (Model)" dataDxfId="271"/>
    <tableColumn id="5" xr3:uid="{00000000-0010-0000-3600-000005000000}" name="Cumulative (Random)" dataDxfId="270"/>
    <tableColumn id="6" xr3:uid="{00000000-0010-0000-3600-000006000000}" name="Lift (Model)" dataDxfId="269"/>
    <tableColumn id="7" xr3:uid="{00000000-0010-0000-3600-000007000000}" name="Lift (Random)" dataDxfId="268"/>
    <tableColumn id="8" xr3:uid="{00000000-0010-0000-3600-000008000000}" name="Lift (Optimum)" dataDxfId="267"/>
    <tableColumn id="9" xr3:uid="{00000000-0010-0000-3600-000009000000}" name="Gain Ratio (Model)" dataDxfId="266"/>
    <tableColumn id="10" xr3:uid="{00000000-0010-0000-3600-00000A000000}" name="Gain Ratio (Random)" dataDxfId="265"/>
    <tableColumn id="11" xr3:uid="{00000000-0010-0000-3600-00000B000000}" name="Gain Ratio (Optimum)" dataDxfId="264"/>
  </tableColumns>
  <tableStyleInfo name="TableStyleMedium9" showFirstColumn="1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37000000}" name="RROC Curve Data, AOC=9140958.9152158573" displayName="RROC_Curve_Data__AOC_9140958.9152158573" ref="C164:H292" totalsRowShown="0" dataDxfId="263">
  <autoFilter ref="C164:H292" xr:uid="{00000000-0009-0000-0100-000012000000}"/>
  <tableColumns count="6">
    <tableColumn id="1" xr3:uid="{00000000-0010-0000-3700-000001000000}" name="# Records" dataDxfId="262"/>
    <tableColumn id="2" xr3:uid="{00000000-0010-0000-3700-000002000000}" name="Over (Model)" dataDxfId="261"/>
    <tableColumn id="3" xr3:uid="{00000000-0010-0000-3700-000003000000}" name="Over (Random)" dataDxfId="260"/>
    <tableColumn id="4" xr3:uid="{00000000-0010-0000-3700-000004000000}" name="Under (Model)" dataDxfId="259"/>
    <tableColumn id="5" xr3:uid="{00000000-0010-0000-3700-000005000000}" name="Under (Random)" dataDxfId="258"/>
    <tableColumn id="6" xr3:uid="{00000000-0010-0000-3700-000006000000}" name="Under (Optimum)" dataDxfId="257"/>
  </tableColumns>
  <tableStyleInfo name="TableStyleMedium9" showFirstColumn="1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38000000}" name="Training: Prediction Summary" displayName="Training__Prediction_Summary_4" ref="C12:D17" totalsRowShown="0">
  <autoFilter ref="C12:D17" xr:uid="{00000000-0009-0000-0100-00000E000000}"/>
  <tableColumns count="2">
    <tableColumn id="1" xr3:uid="{00000000-0010-0000-3800-000001000000}" name="Metric"/>
    <tableColumn id="2" xr3:uid="{00000000-0010-0000-3800-000002000000}" name="Value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40000000}" name="Architecture Search Error Log" displayName="Architecture_Search_Error_Log_2" ref="C60:O160" totalsRowShown="0" headerRowDxfId="256" dataDxfId="255">
  <autoFilter ref="C60:O160" xr:uid="{00000000-0009-0000-0100-000006000000}"/>
  <sortState ref="C61:O160">
    <sortCondition ref="K60:K160"/>
  </sortState>
  <tableColumns count="13">
    <tableColumn id="1" xr3:uid="{00000000-0010-0000-4000-000001000000}" name="NetID" dataDxfId="254" dataCellStyle="Hyperlink"/>
    <tableColumn id="2" xr3:uid="{00000000-0010-0000-4000-000002000000}" name="# Hidden_x000a_Layers" dataDxfId="253"/>
    <tableColumn id="3" xr3:uid="{00000000-0010-0000-4000-000003000000}" name="# Neurons_x000a_(Layer 1)" dataDxfId="252"/>
    <tableColumn id="4" xr3:uid="{00000000-0010-0000-4000-000004000000}" name="# Neurons_x000a_(Layer 2)" dataDxfId="251"/>
    <tableColumn id="5" xr3:uid="{00000000-0010-0000-4000-000005000000}" name="Training_x000a_SSE" dataDxfId="250"/>
    <tableColumn id="6" xr3:uid="{00000000-0010-0000-4000-000006000000}" name="Training_x000a_RMSE" dataDxfId="249"/>
    <tableColumn id="7" xr3:uid="{00000000-0010-0000-4000-000007000000}" name="Training_x000a_MSE" dataDxfId="248"/>
    <tableColumn id="8" xr3:uid="{00000000-0010-0000-4000-000008000000}" name="Validation_x000a_SSE" dataDxfId="247"/>
    <tableColumn id="9" xr3:uid="{00000000-0010-0000-4000-000009000000}" name="Validation_x000a_RMSE" dataDxfId="246"/>
    <tableColumn id="10" xr3:uid="{00000000-0010-0000-4000-00000A000000}" name="Validation_x000a_MSE" dataDxfId="245"/>
    <tableColumn id="11" xr3:uid="{00000000-0010-0000-4000-00000B000000}" name="Testing_x000a_SSE" dataDxfId="244"/>
    <tableColumn id="12" xr3:uid="{00000000-0010-0000-4000-00000C000000}" name="Testing_x000a_RMSE" dataDxfId="243"/>
    <tableColumn id="13" xr3:uid="{00000000-0010-0000-4000-00000D000000}" name="Testing_x000a_MSE" dataDxfId="242"/>
  </tableColumns>
  <tableStyleInfo name="TableStyleMedium9" showFirstColumn="1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41000000}" name="Architecture Search Error Log" displayName="Architecture_Search_Error_Log_1" ref="C60:O160" totalsRowShown="0" headerRowDxfId="241" dataDxfId="240">
  <autoFilter ref="C60:O160" xr:uid="{00000000-0009-0000-0100-000005000000}"/>
  <sortState ref="C61:O160">
    <sortCondition ref="K60:K160"/>
  </sortState>
  <tableColumns count="13">
    <tableColumn id="1" xr3:uid="{00000000-0010-0000-4100-000001000000}" name="NetID" dataDxfId="239" dataCellStyle="Hyperlink"/>
    <tableColumn id="2" xr3:uid="{00000000-0010-0000-4100-000002000000}" name="# Hidden_x000a_Layers" dataDxfId="238"/>
    <tableColumn id="3" xr3:uid="{00000000-0010-0000-4100-000003000000}" name="# Neurons_x000a_(Layer 1)" dataDxfId="237"/>
    <tableColumn id="4" xr3:uid="{00000000-0010-0000-4100-000004000000}" name="# Neurons_x000a_(Layer 2)" dataDxfId="236"/>
    <tableColumn id="5" xr3:uid="{00000000-0010-0000-4100-000005000000}" name="Training_x000a_SSE" dataDxfId="235"/>
    <tableColumn id="6" xr3:uid="{00000000-0010-0000-4100-000006000000}" name="Training_x000a_RMSE" dataDxfId="234"/>
    <tableColumn id="7" xr3:uid="{00000000-0010-0000-4100-000007000000}" name="Training_x000a_MSE" dataDxfId="233"/>
    <tableColumn id="8" xr3:uid="{00000000-0010-0000-4100-000008000000}" name="Validation_x000a_SSE" dataDxfId="232"/>
    <tableColumn id="9" xr3:uid="{00000000-0010-0000-4100-000009000000}" name="Validation_x000a_RMSE" dataDxfId="231"/>
    <tableColumn id="10" xr3:uid="{00000000-0010-0000-4100-00000A000000}" name="Validation_x000a_MSE" dataDxfId="230"/>
    <tableColumn id="11" xr3:uid="{00000000-0010-0000-4100-00000B000000}" name="Testing_x000a_SSE" dataDxfId="229"/>
    <tableColumn id="12" xr3:uid="{00000000-0010-0000-4100-00000C000000}" name="Testing_x000a_RMSE" dataDxfId="228"/>
    <tableColumn id="13" xr3:uid="{00000000-0010-0000-4100-00000D000000}" name="Testing_x000a_MSE" dataDxfId="227"/>
  </tableColumns>
  <tableStyleInfo name="TableStyleMedium9" showFirstColumn="1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42000000}" name="Architecture Search Error Log" displayName="Architecture_Search_Error_Log" ref="C60:O160" totalsRowShown="0" headerRowDxfId="226" dataDxfId="225">
  <autoFilter ref="C60:O160" xr:uid="{00000000-0009-0000-0100-000001000000}"/>
  <sortState ref="C61:O160">
    <sortCondition ref="K60:K160"/>
  </sortState>
  <tableColumns count="13">
    <tableColumn id="1" xr3:uid="{00000000-0010-0000-4200-000001000000}" name="NetID" dataDxfId="224" dataCellStyle="Hyperlink"/>
    <tableColumn id="2" xr3:uid="{00000000-0010-0000-4200-000002000000}" name="# Hidden_x000a_Layers" dataDxfId="223"/>
    <tableColumn id="3" xr3:uid="{00000000-0010-0000-4200-000003000000}" name="# Neurons_x000a_(Layer 1)" dataDxfId="222"/>
    <tableColumn id="4" xr3:uid="{00000000-0010-0000-4200-000004000000}" name="# Neurons_x000a_(Layer 2)" dataDxfId="221"/>
    <tableColumn id="5" xr3:uid="{00000000-0010-0000-4200-000005000000}" name="Training_x000a_SSE" dataDxfId="220"/>
    <tableColumn id="6" xr3:uid="{00000000-0010-0000-4200-000006000000}" name="Training_x000a_RMSE" dataDxfId="219"/>
    <tableColumn id="7" xr3:uid="{00000000-0010-0000-4200-000007000000}" name="Training_x000a_MSE" dataDxfId="218"/>
    <tableColumn id="8" xr3:uid="{00000000-0010-0000-4200-000008000000}" name="Validation_x000a_SSE" dataDxfId="217"/>
    <tableColumn id="9" xr3:uid="{00000000-0010-0000-4200-000009000000}" name="Validation_x000a_RMSE" dataDxfId="216"/>
    <tableColumn id="10" xr3:uid="{00000000-0010-0000-4200-00000A000000}" name="Validation_x000a_MSE" dataDxfId="215"/>
    <tableColumn id="11" xr3:uid="{00000000-0010-0000-4200-00000B000000}" name="Testing_x000a_SSE" dataDxfId="214"/>
    <tableColumn id="12" xr3:uid="{00000000-0010-0000-4200-00000C000000}" name="Testing_x000a_RMSE" dataDxfId="213"/>
    <tableColumn id="13" xr3:uid="{00000000-0010-0000-4200-00000D000000}" name="Testing_x000a_MSE" dataDxfId="212"/>
  </tableColumns>
  <tableStyleInfo name="TableStyleMedium9" showFirstColumn="1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00000000-000C-0000-FFFF-FFFF43000000}" name="Regression Summary" displayName="Regression_Summary_1" ref="C61:D66" totalsRowShown="0">
  <autoFilter ref="C61:D66" xr:uid="{00000000-0009-0000-0100-00005A000000}"/>
  <tableColumns count="2">
    <tableColumn id="1" xr3:uid="{00000000-0010-0000-4300-000001000000}" name="Metric" dataDxfId="211"/>
    <tableColumn id="2" xr3:uid="{00000000-0010-0000-4300-000002000000}" name="Value" dataDxfId="210"/>
  </tableColumns>
  <tableStyleInfo name="TableStyleMedium9" showFirstColumn="1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00000000-000C-0000-FFFF-FFFF44000000}" name="Predictor Screening" displayName="Predictor_Screening_1" ref="C70:E95" totalsRowShown="0">
  <autoFilter ref="C70:E95" xr:uid="{00000000-0009-0000-0100-00005B000000}"/>
  <tableColumns count="3">
    <tableColumn id="1" xr3:uid="{00000000-0010-0000-4400-000001000000}" name="Predictor" dataDxfId="209"/>
    <tableColumn id="2" xr3:uid="{00000000-0010-0000-4400-000002000000}" name="Criteria" dataDxfId="208"/>
    <tableColumn id="3" xr3:uid="{00000000-0010-0000-4400-000003000000}" name="Included" dataDxfId="207"/>
  </tableColumns>
  <tableStyleInfo name="TableStyleMedium9" showFirstColumn="1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0000000-000C-0000-FFFF-FFFF45000000}" name="Data Frame" displayName="Data_Frame_1" ref="C98:D98" headerRowCount="0" totalsRowShown="0">
  <tableColumns count="2">
    <tableColumn id="1" xr3:uid="{00000000-0010-0000-4500-000001000000}" name="Row ID" headerRowDxfId="206" dataDxfId="205"/>
    <tableColumn id="2" xr3:uid="{00000000-0010-0000-4500-000002000000}" name="Feature 1" dataDxfId="204"/>
  </tableColumns>
  <tableStyleInfo name="TableStyleMedium9" showFirstColumn="1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0000000-000C-0000-FFFF-FFFF46000000}" name="Coefficients" displayName="Coefficients_1" ref="C102:D127" totalsRowShown="0">
  <autoFilter ref="C102:D127" xr:uid="{00000000-0009-0000-0100-00005D000000}"/>
  <tableColumns count="2">
    <tableColumn id="1" xr3:uid="{00000000-0010-0000-4600-000001000000}" name="Predictor" dataDxfId="203"/>
    <tableColumn id="2" xr3:uid="{00000000-0010-0000-4600-000002000000}" name="Estimate" dataDxfId="202"/>
  </tableColumns>
  <tableStyleInfo name="TableStyleMedium9" showFirstColumn="1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00000000-000C-0000-FFFF-FFFF47000000}" name="Best Subsets" displayName="Best_Subsets_1" ref="C13:AB15" totalsRowShown="0" dataDxfId="201" tableBorderDxfId="200">
  <autoFilter ref="C13:AB15" xr:uid="{00000000-0009-0000-0100-000058000000}"/>
  <tableColumns count="26">
    <tableColumn id="1" xr3:uid="{00000000-0010-0000-4700-000001000000}" name="Subset ID" dataDxfId="199" dataCellStyle="Hyperlink"/>
    <tableColumn id="2" xr3:uid="{00000000-0010-0000-4700-000002000000}" name="Intercept" dataDxfId="198"/>
    <tableColumn id="3" xr3:uid="{00000000-0010-0000-4700-000003000000}" name="NEW" dataDxfId="197"/>
    <tableColumn id="4" xr3:uid="{00000000-0010-0000-4700-000004000000}" name="HI" dataDxfId="196"/>
    <tableColumn id="5" xr3:uid="{00000000-0010-0000-4700-000005000000}" name="S_INCOME" dataDxfId="195"/>
    <tableColumn id="6" xr3:uid="{00000000-0010-0000-4700-000006000000}" name="E_INCOME" dataDxfId="194"/>
    <tableColumn id="7" xr3:uid="{00000000-0010-0000-4700-000007000000}" name="S_POP" dataDxfId="193"/>
    <tableColumn id="8" xr3:uid="{00000000-0010-0000-4700-000008000000}" name="E_POP" dataDxfId="192"/>
    <tableColumn id="9" xr3:uid="{00000000-0010-0000-4700-000009000000}" name="DISTANCE" dataDxfId="191"/>
    <tableColumn id="10" xr3:uid="{00000000-0010-0000-4700-00000A000000}" name="PAX" dataDxfId="190"/>
    <tableColumn id="11" xr3:uid="{00000000-0010-0000-4700-00000B000000}" name="VACATION_No_0" dataDxfId="189"/>
    <tableColumn id="12" xr3:uid="{00000000-0010-0000-4700-00000C000000}" name="VACATION_No_1" dataDxfId="188"/>
    <tableColumn id="13" xr3:uid="{00000000-0010-0000-4700-00000D000000}" name="VACATION_Yes_0" dataDxfId="187"/>
    <tableColumn id="14" xr3:uid="{00000000-0010-0000-4700-00000E000000}" name="VACATION_Yes_1" dataDxfId="186"/>
    <tableColumn id="15" xr3:uid="{00000000-0010-0000-4700-00000F000000}" name="SW_No_0" dataDxfId="185"/>
    <tableColumn id="16" xr3:uid="{00000000-0010-0000-4700-000010000000}" name="SW_No_1" dataDxfId="184"/>
    <tableColumn id="17" xr3:uid="{00000000-0010-0000-4700-000011000000}" name="SW_Yes_0" dataDxfId="183"/>
    <tableColumn id="18" xr3:uid="{00000000-0010-0000-4700-000012000000}" name="SW_Yes_1" dataDxfId="182"/>
    <tableColumn id="19" xr3:uid="{00000000-0010-0000-4700-000013000000}" name="SLOT_Controlled_0" dataDxfId="181"/>
    <tableColumn id="20" xr3:uid="{00000000-0010-0000-4700-000014000000}" name="SLOT_Controlled_1" dataDxfId="180"/>
    <tableColumn id="21" xr3:uid="{00000000-0010-0000-4700-000015000000}" name="SLOT_Free_0" dataDxfId="179"/>
    <tableColumn id="22" xr3:uid="{00000000-0010-0000-4700-000016000000}" name="SLOT_Free_1" dataDxfId="178"/>
    <tableColumn id="23" xr3:uid="{00000000-0010-0000-4700-000017000000}" name="GATE_Constrained_0" dataDxfId="177"/>
    <tableColumn id="24" xr3:uid="{00000000-0010-0000-4700-000018000000}" name="GATE_Constrained_1" dataDxfId="176"/>
    <tableColumn id="25" xr3:uid="{00000000-0010-0000-4700-000019000000}" name="GATE_Free_0" dataDxfId="175"/>
    <tableColumn id="26" xr3:uid="{00000000-0010-0000-4700-00001A000000}" name="GATE_Free_1" dataDxfId="174"/>
  </tableColumns>
  <tableStyleInfo name="TableStyleMedium9" showFirstColumn="1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0000000-000C-0000-FFFF-FFFF48000000}" name="Best Subsets Details" displayName="Best_Subsets_Details_1" ref="C18:I20" totalsRowShown="0" dataDxfId="173" tableBorderDxfId="172">
  <autoFilter ref="C18:I20" xr:uid="{00000000-0009-0000-0100-000059000000}"/>
  <tableColumns count="7">
    <tableColumn id="1" xr3:uid="{00000000-0010-0000-4800-000001000000}" name="Subset ID" dataDxfId="171"/>
    <tableColumn id="2" xr3:uid="{00000000-0010-0000-4800-000002000000}" name="#Coefficients" dataDxfId="170"/>
    <tableColumn id="3" xr3:uid="{00000000-0010-0000-4800-000003000000}" name="RSS" dataDxfId="169"/>
    <tableColumn id="4" xr3:uid="{00000000-0010-0000-4800-000004000000}" name="Mallows's Cp" dataDxfId="168"/>
    <tableColumn id="5" xr3:uid="{00000000-0010-0000-4800-000005000000}" name="R2" dataDxfId="167"/>
    <tableColumn id="6" xr3:uid="{00000000-0010-0000-4800-000006000000}" name="Adjusted R2" dataDxfId="166"/>
    <tableColumn id="7" xr3:uid="{00000000-0010-0000-4800-000007000000}" name="Probability" dataDxfId="165"/>
  </tableColumns>
  <tableStyleInfo name="TableStyleMedium10" showFirstColumn="1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0000000-000C-0000-FFFF-FFFF49000000}" name="Training: Prediction Summary" displayName="Training__Prediction_Summary_2" ref="C12:D17" totalsRowShown="0">
  <autoFilter ref="C12:D17" xr:uid="{00000000-0009-0000-0100-000057000000}"/>
  <tableColumns count="2">
    <tableColumn id="1" xr3:uid="{00000000-0010-0000-4900-000001000000}" name="Metric"/>
    <tableColumn id="2" xr3:uid="{00000000-0010-0000-4900-000002000000}" name="Value"/>
  </tableColumns>
  <tableStyleInfo name="TableStyleMedium9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0000000-000C-0000-FFFF-FFFF4A000000}" name="Validation: Prediction Summary" displayName="Validation__Prediction_Summary_2" ref="C12:D17" totalsRowShown="0">
  <autoFilter ref="C12:D17" xr:uid="{00000000-0009-0000-0100-000055000000}"/>
  <tableColumns count="2">
    <tableColumn id="1" xr3:uid="{00000000-0010-0000-4A00-000001000000}" name="Metric"/>
    <tableColumn id="2" xr3:uid="{00000000-0010-0000-4A00-000002000000}" name="Value"/>
  </tableColumns>
  <tableStyleInfo name="TableStyleMedium9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0000000-000C-0000-FFFF-FFFF4B000000}" name="Validation: Prediction Details" displayName="Validation__Prediction_Details_2" ref="C21:F212" totalsRowShown="0" dataDxfId="164">
  <autoFilter ref="C21:F212" xr:uid="{00000000-0009-0000-0100-000056000000}"/>
  <tableColumns count="4">
    <tableColumn id="1" xr3:uid="{00000000-0010-0000-4B00-000001000000}" name="Record ID" dataDxfId="163"/>
    <tableColumn id="2" xr3:uid="{00000000-0010-0000-4B00-000002000000}" name="FARE" dataDxfId="162"/>
    <tableColumn id="3" xr3:uid="{00000000-0010-0000-4B00-000003000000}" name="Prediction: FARE" dataDxfId="161"/>
    <tableColumn id="4" xr3:uid="{00000000-0010-0000-4B00-000004000000}" name="Residual" dataDxfId="160"/>
  </tableColumns>
  <tableStyleInfo name="TableStyleMedium9" showFirstColumn="1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0000000-000C-0000-FFFF-FFFF4C000000}" name="Decile Table" displayName="Decile_Table_2" ref="C17:G27" totalsRowShown="0" dataDxfId="159">
  <autoFilter ref="C17:G27" xr:uid="{00000000-0009-0000-0100-000051000000}"/>
  <tableColumns count="5">
    <tableColumn id="1" xr3:uid="{00000000-0010-0000-4C00-000001000000}" name="Decile" dataDxfId="158"/>
    <tableColumn id="2" xr3:uid="{00000000-0010-0000-4C00-000002000000}" name="Mean" dataDxfId="157"/>
    <tableColumn id="3" xr3:uid="{00000000-0010-0000-4C00-000003000000}" name="Std.Dev." dataDxfId="156"/>
    <tableColumn id="4" xr3:uid="{00000000-0010-0000-4C00-000004000000}" name="Min." dataDxfId="155"/>
    <tableColumn id="5" xr3:uid="{00000000-0010-0000-4C00-000005000000}" name="Max." dataDxfId="154"/>
  </tableColumns>
  <tableStyleInfo name="TableStyleMedium9" showFirstColumn="1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0000000-000C-0000-FFFF-FFFF4D000000}" name="Decile Chart Data" displayName="Decile_Chart_Data_2" ref="J17:L27" totalsRowShown="0">
  <autoFilter ref="J17:L27" xr:uid="{00000000-0009-0000-0100-000052000000}"/>
  <tableColumns count="3">
    <tableColumn id="1" xr3:uid="{00000000-0010-0000-4D00-000001000000}" name="ID" dataDxfId="153"/>
    <tableColumn id="2" xr3:uid="{00000000-0010-0000-4D00-000002000000}" name="Decile" dataDxfId="152"/>
    <tableColumn id="3" xr3:uid="{00000000-0010-0000-4D00-000003000000}" name="Decile/Global Mean" dataDxfId="151"/>
  </tableColumns>
  <tableStyleInfo name="TableStyleMedium9" showFirstColumn="1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000000-000C-0000-FFFF-FFFF4E000000}" name="Lift/Gain Chart Data" displayName="Lift_Gain_Chart_Data_2" ref="C31:M223" totalsRowShown="0" dataDxfId="150">
  <autoFilter ref="C31:M223" xr:uid="{00000000-0009-0000-0100-000053000000}"/>
  <tableColumns count="11">
    <tableColumn id="1" xr3:uid="{00000000-0010-0000-4E00-000001000000}" name="# Records" dataDxfId="149"/>
    <tableColumn id="2" xr3:uid="{00000000-0010-0000-4E00-000002000000}" name="# Cases" dataDxfId="148"/>
    <tableColumn id="3" xr3:uid="{00000000-0010-0000-4E00-000003000000}" name="% Cases" dataDxfId="147"/>
    <tableColumn id="4" xr3:uid="{00000000-0010-0000-4E00-000004000000}" name="Cumulative (Model)" dataDxfId="146"/>
    <tableColumn id="5" xr3:uid="{00000000-0010-0000-4E00-000005000000}" name="Cumulative (Random)" dataDxfId="145"/>
    <tableColumn id="6" xr3:uid="{00000000-0010-0000-4E00-000006000000}" name="Lift (Model)" dataDxfId="144"/>
    <tableColumn id="7" xr3:uid="{00000000-0010-0000-4E00-000007000000}" name="Lift (Random)" dataDxfId="143"/>
    <tableColumn id="8" xr3:uid="{00000000-0010-0000-4E00-000008000000}" name="Lift (Optimum)" dataDxfId="142"/>
    <tableColumn id="9" xr3:uid="{00000000-0010-0000-4E00-000009000000}" name="Gain Ratio (Model)" dataDxfId="141"/>
    <tableColumn id="10" xr3:uid="{00000000-0010-0000-4E00-00000A000000}" name="Gain Ratio (Random)" dataDxfId="140"/>
    <tableColumn id="11" xr3:uid="{00000000-0010-0000-4E00-00000B000000}" name="Gain Ratio (Optimum)" dataDxfId="139"/>
  </tableColumns>
  <tableStyleInfo name="TableStyleMedium9" showFirstColumn="1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0000000-000C-0000-FFFF-FFFF4F000000}" name="RROC Curve Data, AOC=23730836.188491143" displayName="RROC_Curve_Data__AOC_23730836.188491143" ref="C227:H418" totalsRowShown="0" dataDxfId="138">
  <autoFilter ref="C227:H418" xr:uid="{00000000-0009-0000-0100-000054000000}"/>
  <tableColumns count="6">
    <tableColumn id="1" xr3:uid="{00000000-0010-0000-4F00-000001000000}" name="# Records" dataDxfId="137"/>
    <tableColumn id="2" xr3:uid="{00000000-0010-0000-4F00-000002000000}" name="Over (Model)" dataDxfId="136"/>
    <tableColumn id="3" xr3:uid="{00000000-0010-0000-4F00-000003000000}" name="Over (Random)" dataDxfId="135"/>
    <tableColumn id="4" xr3:uid="{00000000-0010-0000-4F00-000004000000}" name="Under (Model)" dataDxfId="134"/>
    <tableColumn id="5" xr3:uid="{00000000-0010-0000-4F00-000005000000}" name="Under (Random)" dataDxfId="133"/>
    <tableColumn id="6" xr3:uid="{00000000-0010-0000-4F00-000006000000}" name="Under (Optimum)" dataDxfId="132"/>
  </tableColumns>
  <tableStyleInfo name="TableStyleMedium9" showFirstColumn="1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00000000-000C-0000-FFFF-FFFF50000000}" name="Testing: Prediction Summary" displayName="Testing__Prediction_Summary_2" ref="C12:D17" totalsRowShown="0">
  <autoFilter ref="C12:D17" xr:uid="{00000000-0009-0000-0100-000050000000}"/>
  <tableColumns count="2">
    <tableColumn id="1" xr3:uid="{00000000-0010-0000-5000-000001000000}" name="Metric"/>
    <tableColumn id="2" xr3:uid="{00000000-0010-0000-5000-000002000000}" name="Value"/>
  </tableColumns>
  <tableStyleInfo name="TableStyleMedium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00000000-000C-0000-FFFF-FFFF51000000}" name="Training Log (Growing the full tree using training data)" displayName="Training_Log__Growing_the_full_tree_using_training_data" ref="C51:D101" totalsRowShown="0">
  <autoFilter ref="C51:D101" xr:uid="{00000000-0009-0000-0100-00004F000000}"/>
  <tableColumns count="2">
    <tableColumn id="1" xr3:uid="{00000000-0010-0000-5100-000001000000}" name="# Decision Nodes" dataDxfId="131"/>
    <tableColumn id="2" xr3:uid="{00000000-0010-0000-5100-000002000000}" name="MSE" dataDxfId="130"/>
  </tableColumns>
  <tableStyleInfo name="TableStyleMedium9" showFirstColumn="1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0000000-000C-0000-FFFF-FFFF52000000}" name="Training: Prediction Summary" displayName="Training__Prediction_Summary_1" ref="C12:D17" totalsRowShown="0">
  <autoFilter ref="C12:D17" xr:uid="{00000000-0009-0000-0100-00004E000000}"/>
  <tableColumns count="2">
    <tableColumn id="1" xr3:uid="{00000000-0010-0000-5200-000001000000}" name="Metric"/>
    <tableColumn id="2" xr3:uid="{00000000-0010-0000-5200-000002000000}" name="Value"/>
  </tableColumns>
  <tableStyleInfo name="TableStyleMedium9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0000000-000C-0000-FFFF-FFFF53000000}" name="Validation: Prediction Summary" displayName="Validation__Prediction_Summary_1" ref="C12:D17" totalsRowShown="0">
  <autoFilter ref="C12:D17" xr:uid="{00000000-0009-0000-0100-00004C000000}"/>
  <tableColumns count="2">
    <tableColumn id="1" xr3:uid="{00000000-0010-0000-5300-000001000000}" name="Metric"/>
    <tableColumn id="2" xr3:uid="{00000000-0010-0000-5300-000002000000}" name="Value"/>
  </tableColumns>
  <tableStyleInfo name="TableStyleMedium9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0000000-000C-0000-FFFF-FFFF54000000}" name="Validation: Prediction Details" displayName="Validation__Prediction_Details_1" ref="C21:F212" totalsRowShown="0" dataDxfId="129">
  <autoFilter ref="C21:F212" xr:uid="{00000000-0009-0000-0100-00004D000000}"/>
  <tableColumns count="4">
    <tableColumn id="1" xr3:uid="{00000000-0010-0000-5400-000001000000}" name="Record ID" dataDxfId="128"/>
    <tableColumn id="2" xr3:uid="{00000000-0010-0000-5400-000002000000}" name="FARE" dataDxfId="127"/>
    <tableColumn id="3" xr3:uid="{00000000-0010-0000-5400-000003000000}" name="Prediction: FARE" dataDxfId="126"/>
    <tableColumn id="4" xr3:uid="{00000000-0010-0000-5400-000004000000}" name="Residual" dataDxfId="125"/>
  </tableColumns>
  <tableStyleInfo name="TableStyleMedium9" showFirstColumn="1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55000000}" name="Decile Table" displayName="Decile_Table_1" ref="C17:G27" totalsRowShown="0" dataDxfId="124">
  <autoFilter ref="C17:G27" xr:uid="{00000000-0009-0000-0100-000048000000}"/>
  <tableColumns count="5">
    <tableColumn id="1" xr3:uid="{00000000-0010-0000-5500-000001000000}" name="Decile" dataDxfId="123"/>
    <tableColumn id="2" xr3:uid="{00000000-0010-0000-5500-000002000000}" name="Mean" dataDxfId="122"/>
    <tableColumn id="3" xr3:uid="{00000000-0010-0000-5500-000003000000}" name="Std.Dev." dataDxfId="121"/>
    <tableColumn id="4" xr3:uid="{00000000-0010-0000-5500-000004000000}" name="Min." dataDxfId="120"/>
    <tableColumn id="5" xr3:uid="{00000000-0010-0000-5500-000005000000}" name="Max." dataDxfId="119"/>
  </tableColumns>
  <tableStyleInfo name="TableStyleMedium9" showFirstColumn="1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0000000-000C-0000-FFFF-FFFF56000000}" name="Decile Chart Data" displayName="Decile_Chart_Data_1" ref="J17:L27" totalsRowShown="0">
  <autoFilter ref="J17:L27" xr:uid="{00000000-0009-0000-0100-000049000000}"/>
  <tableColumns count="3">
    <tableColumn id="1" xr3:uid="{00000000-0010-0000-5600-000001000000}" name="ID" dataDxfId="118"/>
    <tableColumn id="2" xr3:uid="{00000000-0010-0000-5600-000002000000}" name="Decile" dataDxfId="117"/>
    <tableColumn id="3" xr3:uid="{00000000-0010-0000-5600-000003000000}" name="Decile/Global Mean" dataDxfId="116"/>
  </tableColumns>
  <tableStyleInfo name="TableStyleMedium9" showFirstColumn="1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57000000}" name="Lift/Gain Chart Data" displayName="Lift_Gain_Chart_Data_1" ref="C31:M223" totalsRowShown="0" dataDxfId="115">
  <autoFilter ref="C31:M223" xr:uid="{00000000-0009-0000-0100-00004A000000}"/>
  <tableColumns count="11">
    <tableColumn id="1" xr3:uid="{00000000-0010-0000-5700-000001000000}" name="# Records" dataDxfId="114"/>
    <tableColumn id="2" xr3:uid="{00000000-0010-0000-5700-000002000000}" name="# Cases" dataDxfId="113"/>
    <tableColumn id="3" xr3:uid="{00000000-0010-0000-5700-000003000000}" name="% Cases" dataDxfId="112"/>
    <tableColumn id="4" xr3:uid="{00000000-0010-0000-5700-000004000000}" name="Cumulative (Model)" dataDxfId="111"/>
    <tableColumn id="5" xr3:uid="{00000000-0010-0000-5700-000005000000}" name="Cumulative (Random)" dataDxfId="110"/>
    <tableColumn id="6" xr3:uid="{00000000-0010-0000-5700-000006000000}" name="Lift (Model)" dataDxfId="109"/>
    <tableColumn id="7" xr3:uid="{00000000-0010-0000-5700-000007000000}" name="Lift (Random)" dataDxfId="108"/>
    <tableColumn id="8" xr3:uid="{00000000-0010-0000-5700-000008000000}" name="Lift (Optimum)" dataDxfId="107"/>
    <tableColumn id="9" xr3:uid="{00000000-0010-0000-5700-000009000000}" name="Gain Ratio (Model)" dataDxfId="106"/>
    <tableColumn id="10" xr3:uid="{00000000-0010-0000-5700-00000A000000}" name="Gain Ratio (Random)" dataDxfId="105"/>
    <tableColumn id="11" xr3:uid="{00000000-0010-0000-5700-00000B000000}" name="Gain Ratio (Optimum)" dataDxfId="104"/>
  </tableColumns>
  <tableStyleInfo name="TableStyleMedium9" showFirstColumn="1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0000000-000C-0000-FFFF-FFFF58000000}" name="RROC Curve Data, AOC=33493377.24732567" displayName="RROC_Curve_Data__AOC_33493377.24732567" ref="C227:H418" totalsRowShown="0" dataDxfId="103">
  <autoFilter ref="C227:H418" xr:uid="{00000000-0009-0000-0100-00004B000000}"/>
  <tableColumns count="6">
    <tableColumn id="1" xr3:uid="{00000000-0010-0000-5800-000001000000}" name="# Records" dataDxfId="102"/>
    <tableColumn id="2" xr3:uid="{00000000-0010-0000-5800-000002000000}" name="Over (Model)" dataDxfId="101"/>
    <tableColumn id="3" xr3:uid="{00000000-0010-0000-5800-000003000000}" name="Over (Random)" dataDxfId="100"/>
    <tableColumn id="4" xr3:uid="{00000000-0010-0000-5800-000004000000}" name="Under (Model)" dataDxfId="99"/>
    <tableColumn id="5" xr3:uid="{00000000-0010-0000-5800-000005000000}" name="Under (Random)" dataDxfId="98"/>
    <tableColumn id="6" xr3:uid="{00000000-0010-0000-5800-000006000000}" name="Under (Optimum)" dataDxfId="97"/>
  </tableColumns>
  <tableStyleInfo name="TableStyleMedium9" showFirstColumn="1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0000000-000C-0000-FFFF-FFFF59000000}" name="Testing: Prediction Summary" displayName="Testing__Prediction_Summary_1" ref="C12:D17" totalsRowShown="0">
  <autoFilter ref="C12:D17" xr:uid="{00000000-0009-0000-0100-000047000000}"/>
  <tableColumns count="2">
    <tableColumn id="1" xr3:uid="{00000000-0010-0000-5900-000001000000}" name="Metric"/>
    <tableColumn id="2" xr3:uid="{00000000-0010-0000-5900-000002000000}" name="Value"/>
  </tableColumns>
  <tableStyleInfo name="TableStyleMedium9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5A000000}" name="Regression Summary" displayName="Regression_Summary" ref="C61:D66" totalsRowShown="0">
  <autoFilter ref="C61:D66" xr:uid="{00000000-0009-0000-0100-000043000000}"/>
  <tableColumns count="2">
    <tableColumn id="1" xr3:uid="{00000000-0010-0000-5A00-000001000000}" name="Metric" dataDxfId="96"/>
    <tableColumn id="2" xr3:uid="{00000000-0010-0000-5A00-000002000000}" name="Value" dataDxfId="95"/>
  </tableColumns>
  <tableStyleInfo name="TableStyleMedium9" showFirstColumn="1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5B000000}" name="Predictor Screening" displayName="Predictor_Screening" ref="C70:E112" totalsRowShown="0">
  <autoFilter ref="C70:E112" xr:uid="{00000000-0009-0000-0100-000044000000}"/>
  <tableColumns count="3">
    <tableColumn id="1" xr3:uid="{00000000-0010-0000-5B00-000001000000}" name="Predictor" dataDxfId="94"/>
    <tableColumn id="2" xr3:uid="{00000000-0010-0000-5B00-000002000000}" name="Criteria" dataDxfId="93"/>
    <tableColumn id="3" xr3:uid="{00000000-0010-0000-5B00-000003000000}" name="Included" dataDxfId="92"/>
  </tableColumns>
  <tableStyleInfo name="TableStyleMedium9" showFirstColumn="1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5C000000}" name="Data Frame" displayName="Data_Frame" ref="C115:D115" headerRowCount="0" totalsRowShown="0">
  <tableColumns count="2">
    <tableColumn id="1" xr3:uid="{00000000-0010-0000-5C00-000001000000}" name="Row ID" headerRowDxfId="91" dataDxfId="90"/>
    <tableColumn id="2" xr3:uid="{00000000-0010-0000-5C00-000002000000}" name="Feature 1" dataDxfId="89"/>
  </tableColumns>
  <tableStyleInfo name="TableStyleMedium9" showFirstColumn="1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5D000000}" name="Coefficients" displayName="Coefficients" ref="C119:D161" totalsRowShown="0">
  <autoFilter ref="C119:D161" xr:uid="{00000000-0009-0000-0100-000046000000}"/>
  <tableColumns count="2">
    <tableColumn id="1" xr3:uid="{00000000-0010-0000-5D00-000001000000}" name="Predictor" dataDxfId="88"/>
    <tableColumn id="2" xr3:uid="{00000000-0010-0000-5D00-000002000000}" name="Estimate" dataDxfId="87"/>
  </tableColumns>
  <tableStyleInfo name="TableStyleMedium9" showFirstColumn="1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5E000000}" name="Best Subsets" displayName="Best_Subsets" ref="C13:AS15" totalsRowShown="0" dataDxfId="86" tableBorderDxfId="85">
  <autoFilter ref="C13:AS15" xr:uid="{00000000-0009-0000-0100-000041000000}"/>
  <tableColumns count="43">
    <tableColumn id="1" xr3:uid="{00000000-0010-0000-5E00-000001000000}" name="Subset ID" dataDxfId="84" dataCellStyle="Hyperlink"/>
    <tableColumn id="2" xr3:uid="{00000000-0010-0000-5E00-000002000000}" name="Intercept" dataDxfId="83"/>
    <tableColumn id="3" xr3:uid="{00000000-0010-0000-5E00-000003000000}" name="COUPON" dataDxfId="82"/>
    <tableColumn id="4" xr3:uid="{00000000-0010-0000-5E00-000004000000}" name="NEW" dataDxfId="81"/>
    <tableColumn id="5" xr3:uid="{00000000-0010-0000-5E00-000005000000}" name="HI" dataDxfId="80"/>
    <tableColumn id="6" xr3:uid="{00000000-0010-0000-5E00-000006000000}" name="S_INCOME" dataDxfId="79"/>
    <tableColumn id="7" xr3:uid="{00000000-0010-0000-5E00-000007000000}" name="E_INCOME" dataDxfId="78"/>
    <tableColumn id="8" xr3:uid="{00000000-0010-0000-5E00-000008000000}" name="S_POP" dataDxfId="77"/>
    <tableColumn id="9" xr3:uid="{00000000-0010-0000-5E00-000009000000}" name="E_POP" dataDxfId="76"/>
    <tableColumn id="10" xr3:uid="{00000000-0010-0000-5E00-00000A000000}" name="DISTANCE" dataDxfId="75"/>
    <tableColumn id="11" xr3:uid="{00000000-0010-0000-5E00-00000B000000}" name="PAX" dataDxfId="74"/>
    <tableColumn id="12" xr3:uid="{00000000-0010-0000-5E00-00000C000000}" name="S_CODE_*" dataDxfId="73"/>
    <tableColumn id="13" xr3:uid="{00000000-0010-0000-5E00-00000D000000}" name="S_CODE_DCA" dataDxfId="72"/>
    <tableColumn id="14" xr3:uid="{00000000-0010-0000-5E00-00000E000000}" name="S_CODE_EWR" dataDxfId="71"/>
    <tableColumn id="15" xr3:uid="{00000000-0010-0000-5E00-00000F000000}" name="S_CODE_IAD" dataDxfId="70"/>
    <tableColumn id="16" xr3:uid="{00000000-0010-0000-5E00-000010000000}" name="S_CODE_JFK" dataDxfId="69"/>
    <tableColumn id="17" xr3:uid="{00000000-0010-0000-5E00-000011000000}" name="S_CODE_LGA" dataDxfId="68"/>
    <tableColumn id="18" xr3:uid="{00000000-0010-0000-5E00-000012000000}" name="S_CODE_MDW" dataDxfId="67"/>
    <tableColumn id="19" xr3:uid="{00000000-0010-0000-5E00-000013000000}" name="S_CODE_ORD" dataDxfId="66"/>
    <tableColumn id="20" xr3:uid="{00000000-0010-0000-5E00-000014000000}" name="E_CODE_*" dataDxfId="65"/>
    <tableColumn id="21" xr3:uid="{00000000-0010-0000-5E00-000015000000}" name="E_CODE_DCA" dataDxfId="64"/>
    <tableColumn id="22" xr3:uid="{00000000-0010-0000-5E00-000016000000}" name="E_CODE_EWR" dataDxfId="63"/>
    <tableColumn id="23" xr3:uid="{00000000-0010-0000-5E00-000017000000}" name="E_CODE_IAD" dataDxfId="62"/>
    <tableColumn id="24" xr3:uid="{00000000-0010-0000-5E00-000018000000}" name="E_CODE_JFK" dataDxfId="61"/>
    <tableColumn id="25" xr3:uid="{00000000-0010-0000-5E00-000019000000}" name="E_CODE_LGA" dataDxfId="60"/>
    <tableColumn id="26" xr3:uid="{00000000-0010-0000-5E00-00001A000000}" name="E_CODE_MDW" dataDxfId="59"/>
    <tableColumn id="27" xr3:uid="{00000000-0010-0000-5E00-00001B000000}" name="E_CODE_ORD" dataDxfId="58"/>
    <tableColumn id="28" xr3:uid="{00000000-0010-0000-5E00-00001C000000}" name="VACATION_No_0" dataDxfId="57"/>
    <tableColumn id="29" xr3:uid="{00000000-0010-0000-5E00-00001D000000}" name="VACATION_No_1" dataDxfId="56"/>
    <tableColumn id="30" xr3:uid="{00000000-0010-0000-5E00-00001E000000}" name="VACATION_Yes_0" dataDxfId="55"/>
    <tableColumn id="31" xr3:uid="{00000000-0010-0000-5E00-00001F000000}" name="VACATION_Yes_1" dataDxfId="54"/>
    <tableColumn id="32" xr3:uid="{00000000-0010-0000-5E00-000020000000}" name="SW_No_0" dataDxfId="53"/>
    <tableColumn id="33" xr3:uid="{00000000-0010-0000-5E00-000021000000}" name="SW_No_1" dataDxfId="52"/>
    <tableColumn id="34" xr3:uid="{00000000-0010-0000-5E00-000022000000}" name="SW_Yes_0" dataDxfId="51"/>
    <tableColumn id="35" xr3:uid="{00000000-0010-0000-5E00-000023000000}" name="SW_Yes_1" dataDxfId="50"/>
    <tableColumn id="36" xr3:uid="{00000000-0010-0000-5E00-000024000000}" name="SLOT_Controlled_0" dataDxfId="49"/>
    <tableColumn id="37" xr3:uid="{00000000-0010-0000-5E00-000025000000}" name="SLOT_Controlled_1" dataDxfId="48"/>
    <tableColumn id="38" xr3:uid="{00000000-0010-0000-5E00-000026000000}" name="SLOT_Free_0" dataDxfId="47"/>
    <tableColumn id="39" xr3:uid="{00000000-0010-0000-5E00-000027000000}" name="SLOT_Free_1" dataDxfId="46"/>
    <tableColumn id="40" xr3:uid="{00000000-0010-0000-5E00-000028000000}" name="GATE_Constrained_0" dataDxfId="45"/>
    <tableColumn id="41" xr3:uid="{00000000-0010-0000-5E00-000029000000}" name="GATE_Constrained_1" dataDxfId="44"/>
    <tableColumn id="42" xr3:uid="{00000000-0010-0000-5E00-00002A000000}" name="GATE_Free_0" dataDxfId="43"/>
    <tableColumn id="43" xr3:uid="{00000000-0010-0000-5E00-00002B000000}" name="GATE_Free_1" dataDxfId="42"/>
  </tableColumns>
  <tableStyleInfo name="TableStyleMedium9" showFirstColumn="1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5F000000}" name="Best Subsets Details" displayName="Best_Subsets_Details" ref="C18:I20" totalsRowShown="0" dataDxfId="41" tableBorderDxfId="40">
  <autoFilter ref="C18:I20" xr:uid="{00000000-0009-0000-0100-000042000000}"/>
  <tableColumns count="7">
    <tableColumn id="1" xr3:uid="{00000000-0010-0000-5F00-000001000000}" name="Subset ID" dataDxfId="39"/>
    <tableColumn id="2" xr3:uid="{00000000-0010-0000-5F00-000002000000}" name="#Coefficients" dataDxfId="38"/>
    <tableColumn id="3" xr3:uid="{00000000-0010-0000-5F00-000003000000}" name="RSS" dataDxfId="37"/>
    <tableColumn id="4" xr3:uid="{00000000-0010-0000-5F00-000004000000}" name="Mallows's Cp" dataDxfId="36"/>
    <tableColumn id="5" xr3:uid="{00000000-0010-0000-5F00-000005000000}" name="R2" dataDxfId="35"/>
    <tableColumn id="6" xr3:uid="{00000000-0010-0000-5F00-000006000000}" name="Adjusted R2" dataDxfId="34"/>
    <tableColumn id="7" xr3:uid="{00000000-0010-0000-5F00-000007000000}" name="Probability" dataDxfId="33"/>
  </tableColumns>
  <tableStyleInfo name="TableStyleMedium10" showFirstColumn="1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60000000}" name="Training: Prediction Summary" displayName="Training__Prediction_Summary" ref="C12:D17" totalsRowShown="0">
  <autoFilter ref="C12:D17" xr:uid="{00000000-0009-0000-0100-000040000000}"/>
  <tableColumns count="2">
    <tableColumn id="1" xr3:uid="{00000000-0010-0000-6000-000001000000}" name="Metric"/>
    <tableColumn id="2" xr3:uid="{00000000-0010-0000-6000-000002000000}" name="Value"/>
  </tableColumns>
  <tableStyleInfo name="TableStyleMedium9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61000000}" name="Validation: Prediction Summary" displayName="Validation__Prediction_Summary" ref="C12:D17" totalsRowShown="0">
  <autoFilter ref="C12:D17" xr:uid="{00000000-0009-0000-0100-00003E000000}"/>
  <tableColumns count="2">
    <tableColumn id="1" xr3:uid="{00000000-0010-0000-6100-000001000000}" name="Metric"/>
    <tableColumn id="2" xr3:uid="{00000000-0010-0000-6100-000002000000}" name="Value"/>
  </tableColumns>
  <tableStyleInfo name="TableStyleMedium9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62000000}" name="Validation: Prediction Details" displayName="Validation__Prediction_Details" ref="C21:F212" totalsRowShown="0" dataDxfId="32">
  <autoFilter ref="C21:F212" xr:uid="{00000000-0009-0000-0100-00003F000000}"/>
  <tableColumns count="4">
    <tableColumn id="1" xr3:uid="{00000000-0010-0000-6200-000001000000}" name="Record ID" dataDxfId="31"/>
    <tableColumn id="2" xr3:uid="{00000000-0010-0000-6200-000002000000}" name="FARE" dataDxfId="30"/>
    <tableColumn id="3" xr3:uid="{00000000-0010-0000-6200-000003000000}" name="Prediction: FARE" dataDxfId="29"/>
    <tableColumn id="4" xr3:uid="{00000000-0010-0000-6200-000004000000}" name="Residual" dataDxfId="28"/>
  </tableColumns>
  <tableStyleInfo name="TableStyleMedium9" showFirstColumn="1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63000000}" name="Decile Table" displayName="Decile_Table" ref="C17:G27" totalsRowShown="0" dataDxfId="27">
  <autoFilter ref="C17:G27" xr:uid="{00000000-0009-0000-0100-00003A000000}"/>
  <tableColumns count="5">
    <tableColumn id="1" xr3:uid="{00000000-0010-0000-6300-000001000000}" name="Decile" dataDxfId="26"/>
    <tableColumn id="2" xr3:uid="{00000000-0010-0000-6300-000002000000}" name="Mean" dataDxfId="25"/>
    <tableColumn id="3" xr3:uid="{00000000-0010-0000-6300-000003000000}" name="Std.Dev." dataDxfId="24"/>
    <tableColumn id="4" xr3:uid="{00000000-0010-0000-6300-000004000000}" name="Min." dataDxfId="23"/>
    <tableColumn id="5" xr3:uid="{00000000-0010-0000-6300-000005000000}" name="Max." dataDxfId="22"/>
  </tableColumns>
  <tableStyleInfo name="TableStyleMedium9" showFirstColumn="1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64000000}" name="Decile Chart Data" displayName="Decile_Chart_Data" ref="J17:L27" totalsRowShown="0">
  <autoFilter ref="J17:L27" xr:uid="{00000000-0009-0000-0100-00003B000000}"/>
  <tableColumns count="3">
    <tableColumn id="1" xr3:uid="{00000000-0010-0000-6400-000001000000}" name="ID" dataDxfId="21"/>
    <tableColumn id="2" xr3:uid="{00000000-0010-0000-6400-000002000000}" name="Decile" dataDxfId="20"/>
    <tableColumn id="3" xr3:uid="{00000000-0010-0000-6400-000003000000}" name="Decile/Global Mean" dataDxfId="19"/>
  </tableColumns>
  <tableStyleInfo name="TableStyleMedium9" showFirstColumn="1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65000000}" name="Lift/Gain Chart Data" displayName="Lift_Gain_Chart_Data" ref="C31:M223" totalsRowShown="0" dataDxfId="18">
  <autoFilter ref="C31:M223" xr:uid="{00000000-0009-0000-0100-00003C000000}"/>
  <tableColumns count="11">
    <tableColumn id="1" xr3:uid="{00000000-0010-0000-6500-000001000000}" name="# Records" dataDxfId="17"/>
    <tableColumn id="2" xr3:uid="{00000000-0010-0000-6500-000002000000}" name="# Cases" dataDxfId="16"/>
    <tableColumn id="3" xr3:uid="{00000000-0010-0000-6500-000003000000}" name="% Cases" dataDxfId="15"/>
    <tableColumn id="4" xr3:uid="{00000000-0010-0000-6500-000004000000}" name="Cumulative (Model)" dataDxfId="14"/>
    <tableColumn id="5" xr3:uid="{00000000-0010-0000-6500-000005000000}" name="Cumulative (Random)" dataDxfId="13"/>
    <tableColumn id="6" xr3:uid="{00000000-0010-0000-6500-000006000000}" name="Lift (Model)" dataDxfId="12"/>
    <tableColumn id="7" xr3:uid="{00000000-0010-0000-6500-000007000000}" name="Lift (Random)" dataDxfId="11"/>
    <tableColumn id="8" xr3:uid="{00000000-0010-0000-6500-000008000000}" name="Lift (Optimum)" dataDxfId="10"/>
    <tableColumn id="9" xr3:uid="{00000000-0010-0000-6500-000009000000}" name="Gain Ratio (Model)" dataDxfId="9"/>
    <tableColumn id="10" xr3:uid="{00000000-0010-0000-6500-00000A000000}" name="Gain Ratio (Random)" dataDxfId="8"/>
    <tableColumn id="11" xr3:uid="{00000000-0010-0000-6500-00000B000000}" name="Gain Ratio (Optimum)" dataDxfId="7"/>
  </tableColumns>
  <tableStyleInfo name="TableStyleMedium9" showFirstColumn="1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66000000}" name="RROC Curve Data, AOC=25031781.20185674" displayName="RROC_Curve_Data__AOC_25031781.20185674" ref="C227:H418" totalsRowShown="0" dataDxfId="6">
  <autoFilter ref="C227:H418" xr:uid="{00000000-0009-0000-0100-00003D000000}"/>
  <tableColumns count="6">
    <tableColumn id="1" xr3:uid="{00000000-0010-0000-6600-000001000000}" name="# Records" dataDxfId="5"/>
    <tableColumn id="2" xr3:uid="{00000000-0010-0000-6600-000002000000}" name="Over (Model)" dataDxfId="4"/>
    <tableColumn id="3" xr3:uid="{00000000-0010-0000-6600-000003000000}" name="Over (Random)" dataDxfId="3"/>
    <tableColumn id="4" xr3:uid="{00000000-0010-0000-6600-000004000000}" name="Under (Model)" dataDxfId="2"/>
    <tableColumn id="5" xr3:uid="{00000000-0010-0000-6600-000005000000}" name="Under (Random)" dataDxfId="1"/>
    <tableColumn id="6" xr3:uid="{00000000-0010-0000-6600-000006000000}" name="Under (Optimum)" dataDxfId="0"/>
  </tableColumns>
  <tableStyleInfo name="TableStyleMedium9" showFirstColumn="1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67000000}" name="Testing: Prediction Summary" displayName="Testing__Prediction_Summary" ref="C12:D17" totalsRowShown="0">
  <autoFilter ref="C12:D17" xr:uid="{00000000-0009-0000-0100-000039000000}"/>
  <tableColumns count="2">
    <tableColumn id="1" xr3:uid="{00000000-0010-0000-6700-000001000000}" name="Metric"/>
    <tableColumn id="2" xr3:uid="{00000000-0010-0000-6700-000002000000}" name="Valu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Relationship Id="rId4" Type="http://schemas.openxmlformats.org/officeDocument/2006/relationships/table" Target="../tables/table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7.xml"/><Relationship Id="rId3" Type="http://schemas.openxmlformats.org/officeDocument/2006/relationships/table" Target="../tables/table22.xml"/><Relationship Id="rId7" Type="http://schemas.openxmlformats.org/officeDocument/2006/relationships/table" Target="../tables/table26.xml"/><Relationship Id="rId2" Type="http://schemas.openxmlformats.org/officeDocument/2006/relationships/table" Target="../tables/table21.xml"/><Relationship Id="rId1" Type="http://schemas.openxmlformats.org/officeDocument/2006/relationships/table" Target="../tables/table20.xml"/><Relationship Id="rId6" Type="http://schemas.openxmlformats.org/officeDocument/2006/relationships/table" Target="../tables/table25.xml"/><Relationship Id="rId11" Type="http://schemas.openxmlformats.org/officeDocument/2006/relationships/table" Target="../tables/table30.xml"/><Relationship Id="rId5" Type="http://schemas.openxmlformats.org/officeDocument/2006/relationships/table" Target="../tables/table24.xml"/><Relationship Id="rId10" Type="http://schemas.openxmlformats.org/officeDocument/2006/relationships/table" Target="../tables/table29.xml"/><Relationship Id="rId4" Type="http://schemas.openxmlformats.org/officeDocument/2006/relationships/table" Target="../tables/table23.xml"/><Relationship Id="rId9" Type="http://schemas.openxmlformats.org/officeDocument/2006/relationships/table" Target="../tables/table2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table" Target="../tables/table32.xml"/><Relationship Id="rId1" Type="http://schemas.openxmlformats.org/officeDocument/2006/relationships/table" Target="../tables/table31.xml"/><Relationship Id="rId4" Type="http://schemas.openxmlformats.org/officeDocument/2006/relationships/table" Target="../tables/table3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table" Target="../tables/table37.xml"/><Relationship Id="rId1" Type="http://schemas.openxmlformats.org/officeDocument/2006/relationships/table" Target="../tables/table36.xml"/><Relationship Id="rId4" Type="http://schemas.openxmlformats.org/officeDocument/2006/relationships/table" Target="../tables/table3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3.xml"/><Relationship Id="rId2" Type="http://schemas.openxmlformats.org/officeDocument/2006/relationships/table" Target="../tables/table42.xml"/><Relationship Id="rId1" Type="http://schemas.openxmlformats.org/officeDocument/2006/relationships/table" Target="../tables/table41.xml"/><Relationship Id="rId4" Type="http://schemas.openxmlformats.org/officeDocument/2006/relationships/table" Target="../tables/table4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2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1.xml"/><Relationship Id="rId2" Type="http://schemas.openxmlformats.org/officeDocument/2006/relationships/table" Target="../tables/table50.xml"/><Relationship Id="rId1" Type="http://schemas.openxmlformats.org/officeDocument/2006/relationships/table" Target="../tables/table49.xml"/><Relationship Id="rId4" Type="http://schemas.openxmlformats.org/officeDocument/2006/relationships/table" Target="../tables/table5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table" Target="../tables/table5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table" Target="../tables/table56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0.xml"/><Relationship Id="rId2" Type="http://schemas.openxmlformats.org/officeDocument/2006/relationships/table" Target="../tables/table59.xml"/><Relationship Id="rId1" Type="http://schemas.openxmlformats.org/officeDocument/2006/relationships/table" Target="../tables/table58.xml"/><Relationship Id="rId4" Type="http://schemas.openxmlformats.org/officeDocument/2006/relationships/table" Target="../tables/table6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6.xml"/><Relationship Id="rId1" Type="http://schemas.openxmlformats.org/officeDocument/2006/relationships/table" Target="../tables/table65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9.xml"/><Relationship Id="rId2" Type="http://schemas.openxmlformats.org/officeDocument/2006/relationships/table" Target="../tables/table68.xml"/><Relationship Id="rId1" Type="http://schemas.openxmlformats.org/officeDocument/2006/relationships/table" Target="../tables/table67.xml"/><Relationship Id="rId4" Type="http://schemas.openxmlformats.org/officeDocument/2006/relationships/table" Target="../tables/table7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4.xml"/><Relationship Id="rId2" Type="http://schemas.openxmlformats.org/officeDocument/2006/relationships/table" Target="../tables/table73.xml"/><Relationship Id="rId1" Type="http://schemas.openxmlformats.org/officeDocument/2006/relationships/table" Target="../tables/table72.xml"/><Relationship Id="rId4" Type="http://schemas.openxmlformats.org/officeDocument/2006/relationships/table" Target="../tables/table7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7.xml"/><Relationship Id="rId1" Type="http://schemas.openxmlformats.org/officeDocument/2006/relationships/table" Target="../tables/table7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0.xml"/><Relationship Id="rId1" Type="http://schemas.openxmlformats.org/officeDocument/2006/relationships/table" Target="../tables/table79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3.xml"/><Relationship Id="rId2" Type="http://schemas.openxmlformats.org/officeDocument/2006/relationships/table" Target="../tables/table82.xml"/><Relationship Id="rId1" Type="http://schemas.openxmlformats.org/officeDocument/2006/relationships/table" Target="../tables/table81.xml"/><Relationship Id="rId4" Type="http://schemas.openxmlformats.org/officeDocument/2006/relationships/table" Target="../tables/table8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39"/>
  <sheetViews>
    <sheetView topLeftCell="G1" workbookViewId="0">
      <selection sqref="A1:R1"/>
    </sheetView>
  </sheetViews>
  <sheetFormatPr defaultRowHeight="9.6" x14ac:dyDescent="0.15"/>
  <sheetData>
    <row r="1" spans="1:18" ht="10.199999999999999" thickBot="1" x14ac:dyDescent="0.2">
      <c r="A1" s="1" t="s">
        <v>87</v>
      </c>
      <c r="B1" s="1" t="s">
        <v>88</v>
      </c>
      <c r="C1" s="1" t="s">
        <v>89</v>
      </c>
      <c r="D1" s="1" t="s">
        <v>90</v>
      </c>
      <c r="E1" s="1" t="s">
        <v>0</v>
      </c>
      <c r="F1" s="2" t="s">
        <v>91</v>
      </c>
      <c r="G1" s="2" t="s">
        <v>1</v>
      </c>
      <c r="H1" s="2" t="s">
        <v>92</v>
      </c>
      <c r="I1" s="1" t="s">
        <v>93</v>
      </c>
      <c r="J1" s="4" t="s">
        <v>94</v>
      </c>
      <c r="K1" s="4" t="s">
        <v>95</v>
      </c>
      <c r="L1" s="2" t="s">
        <v>96</v>
      </c>
      <c r="M1" s="2" t="s">
        <v>97</v>
      </c>
      <c r="N1" s="2" t="s">
        <v>2</v>
      </c>
      <c r="O1" s="2" t="s">
        <v>3</v>
      </c>
      <c r="P1" s="2" t="s">
        <v>4</v>
      </c>
      <c r="Q1" s="2" t="s">
        <v>99</v>
      </c>
      <c r="R1" s="5" t="s">
        <v>98</v>
      </c>
    </row>
    <row r="2" spans="1:18" x14ac:dyDescent="0.15">
      <c r="A2" s="9" t="s">
        <v>100</v>
      </c>
      <c r="B2" s="9" t="s">
        <v>5</v>
      </c>
      <c r="C2" s="9" t="s">
        <v>100</v>
      </c>
      <c r="D2" s="15" t="s">
        <v>106</v>
      </c>
      <c r="E2" s="10">
        <v>1</v>
      </c>
      <c r="F2" s="11">
        <v>3</v>
      </c>
      <c r="G2" s="11" t="s">
        <v>102</v>
      </c>
      <c r="H2" s="11" t="s">
        <v>101</v>
      </c>
      <c r="I2" s="10">
        <v>5291.9913411550315</v>
      </c>
      <c r="J2" s="13">
        <v>28637</v>
      </c>
      <c r="K2" s="13">
        <v>21112</v>
      </c>
      <c r="L2" s="11">
        <v>3036732</v>
      </c>
      <c r="M2" s="11">
        <v>205711</v>
      </c>
      <c r="N2" s="11" t="s">
        <v>104</v>
      </c>
      <c r="O2" s="11" t="s">
        <v>104</v>
      </c>
      <c r="P2" s="11">
        <v>312</v>
      </c>
      <c r="Q2" s="11">
        <v>7864</v>
      </c>
      <c r="R2" s="14">
        <v>64.11</v>
      </c>
    </row>
    <row r="3" spans="1:18" x14ac:dyDescent="0.15">
      <c r="A3" s="9" t="s">
        <v>100</v>
      </c>
      <c r="B3" s="9" t="s">
        <v>6</v>
      </c>
      <c r="C3" s="9" t="s">
        <v>100</v>
      </c>
      <c r="D3" s="15" t="s">
        <v>7</v>
      </c>
      <c r="E3" s="10">
        <v>1.06</v>
      </c>
      <c r="F3" s="11">
        <v>3</v>
      </c>
      <c r="G3" s="11" t="s">
        <v>102</v>
      </c>
      <c r="H3" s="11" t="s">
        <v>102</v>
      </c>
      <c r="I3" s="10">
        <v>5419.1609065347302</v>
      </c>
      <c r="J3" s="13">
        <v>26993</v>
      </c>
      <c r="K3" s="13">
        <v>29838</v>
      </c>
      <c r="L3" s="11">
        <v>3532657</v>
      </c>
      <c r="M3" s="11">
        <v>7145897</v>
      </c>
      <c r="N3" s="11" t="s">
        <v>104</v>
      </c>
      <c r="O3" s="11" t="s">
        <v>104</v>
      </c>
      <c r="P3" s="11">
        <v>576</v>
      </c>
      <c r="Q3" s="11">
        <v>8820</v>
      </c>
      <c r="R3" s="14">
        <v>174.47</v>
      </c>
    </row>
    <row r="4" spans="1:18" x14ac:dyDescent="0.15">
      <c r="A4" s="9" t="s">
        <v>100</v>
      </c>
      <c r="B4" s="9" t="s">
        <v>8</v>
      </c>
      <c r="C4" s="9" t="s">
        <v>100</v>
      </c>
      <c r="D4" s="15" t="s">
        <v>7</v>
      </c>
      <c r="E4" s="10">
        <v>1.06</v>
      </c>
      <c r="F4" s="11">
        <v>3</v>
      </c>
      <c r="G4" s="11" t="s">
        <v>102</v>
      </c>
      <c r="H4" s="11" t="s">
        <v>102</v>
      </c>
      <c r="I4" s="10">
        <v>9185.283234149927</v>
      </c>
      <c r="J4" s="13">
        <v>30124</v>
      </c>
      <c r="K4" s="13">
        <v>29838</v>
      </c>
      <c r="L4" s="11">
        <v>5787293</v>
      </c>
      <c r="M4" s="11">
        <v>7145897</v>
      </c>
      <c r="N4" s="11" t="s">
        <v>104</v>
      </c>
      <c r="O4" s="11" t="s">
        <v>104</v>
      </c>
      <c r="P4" s="11">
        <v>364</v>
      </c>
      <c r="Q4" s="11">
        <v>6452</v>
      </c>
      <c r="R4" s="14">
        <v>207.76</v>
      </c>
    </row>
    <row r="5" spans="1:18" x14ac:dyDescent="0.15">
      <c r="A5" s="9" t="s">
        <v>9</v>
      </c>
      <c r="B5" s="9" t="s">
        <v>10</v>
      </c>
      <c r="C5" s="9" t="s">
        <v>100</v>
      </c>
      <c r="D5" s="15" t="s">
        <v>7</v>
      </c>
      <c r="E5" s="10">
        <v>1.06</v>
      </c>
      <c r="F5" s="11">
        <v>3</v>
      </c>
      <c r="G5" s="11" t="s">
        <v>102</v>
      </c>
      <c r="H5" s="11" t="s">
        <v>101</v>
      </c>
      <c r="I5" s="10">
        <v>2657.3519866389352</v>
      </c>
      <c r="J5" s="13">
        <v>29260</v>
      </c>
      <c r="K5" s="13">
        <v>29838</v>
      </c>
      <c r="L5" s="11">
        <v>7830332</v>
      </c>
      <c r="M5" s="11">
        <v>7145897</v>
      </c>
      <c r="N5" s="11" t="s">
        <v>103</v>
      </c>
      <c r="O5" s="11" t="s">
        <v>104</v>
      </c>
      <c r="P5" s="11">
        <v>612</v>
      </c>
      <c r="Q5" s="11">
        <v>25144</v>
      </c>
      <c r="R5" s="14">
        <v>85.47</v>
      </c>
    </row>
    <row r="6" spans="1:18" x14ac:dyDescent="0.15">
      <c r="A6" s="9" t="s">
        <v>11</v>
      </c>
      <c r="B6" s="9" t="s">
        <v>10</v>
      </c>
      <c r="C6" s="9" t="s">
        <v>100</v>
      </c>
      <c r="D6" s="15" t="s">
        <v>7</v>
      </c>
      <c r="E6" s="10">
        <v>1.06</v>
      </c>
      <c r="F6" s="11">
        <v>3</v>
      </c>
      <c r="G6" s="11" t="s">
        <v>102</v>
      </c>
      <c r="H6" s="11" t="s">
        <v>101</v>
      </c>
      <c r="I6" s="10">
        <v>2657.3519866389352</v>
      </c>
      <c r="J6" s="13">
        <v>29260</v>
      </c>
      <c r="K6" s="13">
        <v>29838</v>
      </c>
      <c r="L6" s="11">
        <v>7830332</v>
      </c>
      <c r="M6" s="11">
        <v>7145897</v>
      </c>
      <c r="N6" s="11" t="s">
        <v>104</v>
      </c>
      <c r="O6" s="11" t="s">
        <v>104</v>
      </c>
      <c r="P6" s="11">
        <v>612</v>
      </c>
      <c r="Q6" s="11">
        <v>25144</v>
      </c>
      <c r="R6" s="14">
        <v>85.47</v>
      </c>
    </row>
    <row r="7" spans="1:18" x14ac:dyDescent="0.15">
      <c r="A7" s="9" t="s">
        <v>100</v>
      </c>
      <c r="B7" s="9" t="s">
        <v>12</v>
      </c>
      <c r="C7" s="9" t="s">
        <v>100</v>
      </c>
      <c r="D7" s="15" t="s">
        <v>7</v>
      </c>
      <c r="E7" s="10">
        <v>1.01</v>
      </c>
      <c r="F7" s="11">
        <v>3</v>
      </c>
      <c r="G7" s="11" t="s">
        <v>102</v>
      </c>
      <c r="H7" s="11" t="s">
        <v>101</v>
      </c>
      <c r="I7" s="10">
        <v>3408.105750926883</v>
      </c>
      <c r="J7" s="13">
        <v>26046</v>
      </c>
      <c r="K7" s="13">
        <v>29838</v>
      </c>
      <c r="L7" s="11">
        <v>2230955</v>
      </c>
      <c r="M7" s="11">
        <v>7145897</v>
      </c>
      <c r="N7" s="11" t="s">
        <v>104</v>
      </c>
      <c r="O7" s="11" t="s">
        <v>104</v>
      </c>
      <c r="P7" s="11">
        <v>309</v>
      </c>
      <c r="Q7" s="11">
        <v>13386</v>
      </c>
      <c r="R7" s="14">
        <v>56.76</v>
      </c>
    </row>
    <row r="8" spans="1:18" x14ac:dyDescent="0.15">
      <c r="A8" s="9" t="s">
        <v>100</v>
      </c>
      <c r="B8" s="9" t="s">
        <v>5</v>
      </c>
      <c r="C8" s="9" t="s">
        <v>100</v>
      </c>
      <c r="D8" s="15" t="s">
        <v>7</v>
      </c>
      <c r="E8" s="10">
        <v>1.28</v>
      </c>
      <c r="F8" s="11">
        <v>3</v>
      </c>
      <c r="G8" s="11" t="s">
        <v>102</v>
      </c>
      <c r="H8" s="11" t="s">
        <v>102</v>
      </c>
      <c r="I8" s="10">
        <v>6754.479432436945</v>
      </c>
      <c r="J8" s="13">
        <v>28637</v>
      </c>
      <c r="K8" s="13">
        <v>29838</v>
      </c>
      <c r="L8" s="11">
        <v>3036732</v>
      </c>
      <c r="M8" s="11">
        <v>7145897</v>
      </c>
      <c r="N8" s="11" t="s">
        <v>104</v>
      </c>
      <c r="O8" s="11" t="s">
        <v>104</v>
      </c>
      <c r="P8" s="11">
        <v>1220</v>
      </c>
      <c r="Q8" s="11">
        <v>4625</v>
      </c>
      <c r="R8" s="14">
        <v>228</v>
      </c>
    </row>
    <row r="9" spans="1:18" x14ac:dyDescent="0.15">
      <c r="A9" s="9" t="s">
        <v>100</v>
      </c>
      <c r="B9" s="9" t="s">
        <v>13</v>
      </c>
      <c r="C9" s="9" t="s">
        <v>100</v>
      </c>
      <c r="D9" s="15" t="s">
        <v>7</v>
      </c>
      <c r="E9" s="10">
        <v>1.1499999999999999</v>
      </c>
      <c r="F9" s="11">
        <v>3</v>
      </c>
      <c r="G9" s="11" t="s">
        <v>101</v>
      </c>
      <c r="H9" s="11" t="s">
        <v>101</v>
      </c>
      <c r="I9" s="10">
        <v>5583.9969405469647</v>
      </c>
      <c r="J9" s="13">
        <v>26752</v>
      </c>
      <c r="K9" s="13">
        <v>29838</v>
      </c>
      <c r="L9" s="11">
        <v>1440377</v>
      </c>
      <c r="M9" s="11">
        <v>7145897</v>
      </c>
      <c r="N9" s="11" t="s">
        <v>104</v>
      </c>
      <c r="O9" s="11" t="s">
        <v>104</v>
      </c>
      <c r="P9" s="11">
        <v>921</v>
      </c>
      <c r="Q9" s="11">
        <v>5512</v>
      </c>
      <c r="R9" s="14">
        <v>116.54</v>
      </c>
    </row>
    <row r="10" spans="1:18" x14ac:dyDescent="0.15">
      <c r="A10" s="9" t="s">
        <v>100</v>
      </c>
      <c r="B10" s="9" t="s">
        <v>14</v>
      </c>
      <c r="C10" s="9" t="s">
        <v>100</v>
      </c>
      <c r="D10" s="15" t="s">
        <v>7</v>
      </c>
      <c r="E10" s="10">
        <v>1.33</v>
      </c>
      <c r="F10" s="11">
        <v>3</v>
      </c>
      <c r="G10" s="11" t="s">
        <v>102</v>
      </c>
      <c r="H10" s="11" t="s">
        <v>101</v>
      </c>
      <c r="I10" s="10">
        <v>4662.4380280217847</v>
      </c>
      <c r="J10" s="13">
        <v>27211</v>
      </c>
      <c r="K10" s="13">
        <v>29838</v>
      </c>
      <c r="L10" s="11">
        <v>3770125</v>
      </c>
      <c r="M10" s="11">
        <v>7145897</v>
      </c>
      <c r="N10" s="11" t="s">
        <v>104</v>
      </c>
      <c r="O10" s="11" t="s">
        <v>104</v>
      </c>
      <c r="P10" s="11">
        <v>1249</v>
      </c>
      <c r="Q10" s="11">
        <v>7811</v>
      </c>
      <c r="R10" s="14">
        <v>172.63</v>
      </c>
    </row>
    <row r="11" spans="1:18" x14ac:dyDescent="0.15">
      <c r="A11" s="9" t="s">
        <v>100</v>
      </c>
      <c r="B11" s="9" t="s">
        <v>15</v>
      </c>
      <c r="C11" s="9" t="s">
        <v>100</v>
      </c>
      <c r="D11" s="15" t="s">
        <v>7</v>
      </c>
      <c r="E11" s="10">
        <v>1.6</v>
      </c>
      <c r="F11" s="11">
        <v>2</v>
      </c>
      <c r="G11" s="11" t="s">
        <v>102</v>
      </c>
      <c r="H11" s="11" t="s">
        <v>101</v>
      </c>
      <c r="I11" s="10">
        <v>2616.9980331764841</v>
      </c>
      <c r="J11" s="13">
        <v>25450</v>
      </c>
      <c r="K11" s="13">
        <v>29838</v>
      </c>
      <c r="L11" s="11">
        <v>1694803</v>
      </c>
      <c r="M11" s="11">
        <v>7145897</v>
      </c>
      <c r="N11" s="11" t="s">
        <v>104</v>
      </c>
      <c r="O11" s="11" t="s">
        <v>104</v>
      </c>
      <c r="P11" s="11">
        <v>964</v>
      </c>
      <c r="Q11" s="11">
        <v>4657</v>
      </c>
      <c r="R11" s="14">
        <v>114.76</v>
      </c>
    </row>
    <row r="12" spans="1:18" x14ac:dyDescent="0.15">
      <c r="A12" s="9" t="s">
        <v>100</v>
      </c>
      <c r="B12" s="9" t="s">
        <v>16</v>
      </c>
      <c r="C12" s="9" t="s">
        <v>100</v>
      </c>
      <c r="D12" s="15" t="s">
        <v>7</v>
      </c>
      <c r="E12" s="10">
        <v>1.57</v>
      </c>
      <c r="F12" s="11">
        <v>3</v>
      </c>
      <c r="G12" s="11" t="s">
        <v>101</v>
      </c>
      <c r="H12" s="11" t="s">
        <v>101</v>
      </c>
      <c r="I12" s="10">
        <v>1772.5904002834827</v>
      </c>
      <c r="J12" s="13">
        <v>24575</v>
      </c>
      <c r="K12" s="13">
        <v>29838</v>
      </c>
      <c r="L12" s="11">
        <v>1197234</v>
      </c>
      <c r="M12" s="11">
        <v>7145897</v>
      </c>
      <c r="N12" s="11" t="s">
        <v>104</v>
      </c>
      <c r="O12" s="11" t="s">
        <v>104</v>
      </c>
      <c r="P12" s="11">
        <v>2104</v>
      </c>
      <c r="Q12" s="11">
        <v>4489</v>
      </c>
      <c r="R12" s="14">
        <v>158.19999999999999</v>
      </c>
    </row>
    <row r="13" spans="1:18" x14ac:dyDescent="0.15">
      <c r="A13" s="9" t="s">
        <v>100</v>
      </c>
      <c r="B13" s="9" t="s">
        <v>17</v>
      </c>
      <c r="C13" s="9" t="s">
        <v>100</v>
      </c>
      <c r="D13" s="15" t="s">
        <v>7</v>
      </c>
      <c r="E13" s="10">
        <v>1.5</v>
      </c>
      <c r="F13" s="11">
        <v>1</v>
      </c>
      <c r="G13" s="11" t="s">
        <v>102</v>
      </c>
      <c r="H13" s="11" t="s">
        <v>101</v>
      </c>
      <c r="I13" s="10">
        <v>3932.2913854373951</v>
      </c>
      <c r="J13" s="13">
        <v>24706</v>
      </c>
      <c r="K13" s="13">
        <v>29838</v>
      </c>
      <c r="L13" s="11">
        <v>9056076</v>
      </c>
      <c r="M13" s="11">
        <v>7145897</v>
      </c>
      <c r="N13" s="11" t="s">
        <v>104</v>
      </c>
      <c r="O13" s="11" t="s">
        <v>104</v>
      </c>
      <c r="P13" s="11">
        <v>2329</v>
      </c>
      <c r="Q13" s="11">
        <v>7349</v>
      </c>
      <c r="R13" s="14">
        <v>228.99</v>
      </c>
    </row>
    <row r="14" spans="1:18" x14ac:dyDescent="0.15">
      <c r="A14" s="9" t="s">
        <v>100</v>
      </c>
      <c r="B14" s="9" t="s">
        <v>18</v>
      </c>
      <c r="C14" s="9" t="s">
        <v>100</v>
      </c>
      <c r="D14" s="15" t="s">
        <v>7</v>
      </c>
      <c r="E14" s="10">
        <v>1.1200000000000001</v>
      </c>
      <c r="F14" s="11">
        <v>3</v>
      </c>
      <c r="G14" s="11" t="s">
        <v>102</v>
      </c>
      <c r="H14" s="11" t="s">
        <v>101</v>
      </c>
      <c r="I14" s="10">
        <v>4471.6204801878666</v>
      </c>
      <c r="J14" s="13">
        <v>25995</v>
      </c>
      <c r="K14" s="13">
        <v>29838</v>
      </c>
      <c r="L14" s="11">
        <v>1115048</v>
      </c>
      <c r="M14" s="11">
        <v>7145897</v>
      </c>
      <c r="N14" s="11" t="s">
        <v>104</v>
      </c>
      <c r="O14" s="11" t="s">
        <v>104</v>
      </c>
      <c r="P14" s="11">
        <v>587</v>
      </c>
      <c r="Q14" s="11">
        <v>5654</v>
      </c>
      <c r="R14" s="14">
        <v>79.17</v>
      </c>
    </row>
    <row r="15" spans="1:18" x14ac:dyDescent="0.15">
      <c r="A15" s="9" t="s">
        <v>100</v>
      </c>
      <c r="B15" s="9" t="s">
        <v>19</v>
      </c>
      <c r="C15" s="9" t="s">
        <v>100</v>
      </c>
      <c r="D15" s="15" t="s">
        <v>7</v>
      </c>
      <c r="E15" s="10">
        <v>1.29</v>
      </c>
      <c r="F15" s="11">
        <v>3</v>
      </c>
      <c r="G15" s="11" t="s">
        <v>102</v>
      </c>
      <c r="H15" s="11" t="s">
        <v>101</v>
      </c>
      <c r="I15" s="10">
        <v>4356.1184898968622</v>
      </c>
      <c r="J15" s="13">
        <v>22038</v>
      </c>
      <c r="K15" s="13">
        <v>29838</v>
      </c>
      <c r="L15" s="11">
        <v>1308499</v>
      </c>
      <c r="M15" s="11">
        <v>7145897</v>
      </c>
      <c r="N15" s="11" t="s">
        <v>104</v>
      </c>
      <c r="O15" s="11" t="s">
        <v>104</v>
      </c>
      <c r="P15" s="11">
        <v>992</v>
      </c>
      <c r="Q15" s="11">
        <v>3525</v>
      </c>
      <c r="R15" s="14">
        <v>132.05000000000001</v>
      </c>
    </row>
    <row r="16" spans="1:18" x14ac:dyDescent="0.15">
      <c r="A16" s="9" t="s">
        <v>20</v>
      </c>
      <c r="B16" s="9" t="s">
        <v>21</v>
      </c>
      <c r="C16" s="9" t="s">
        <v>100</v>
      </c>
      <c r="D16" s="15" t="s">
        <v>7</v>
      </c>
      <c r="E16" s="10">
        <v>1</v>
      </c>
      <c r="F16" s="11">
        <v>3</v>
      </c>
      <c r="G16" s="11" t="s">
        <v>102</v>
      </c>
      <c r="H16" s="11" t="s">
        <v>102</v>
      </c>
      <c r="I16" s="10">
        <v>2626.8959269890797</v>
      </c>
      <c r="J16" s="13">
        <v>32991</v>
      </c>
      <c r="K16" s="13">
        <v>29838</v>
      </c>
      <c r="L16" s="11">
        <v>8621121</v>
      </c>
      <c r="M16" s="11">
        <v>7145897</v>
      </c>
      <c r="N16" s="11" t="s">
        <v>103</v>
      </c>
      <c r="O16" s="11" t="s">
        <v>104</v>
      </c>
      <c r="P16" s="11">
        <v>181</v>
      </c>
      <c r="Q16" s="11">
        <v>7171</v>
      </c>
      <c r="R16" s="14">
        <v>117.23</v>
      </c>
    </row>
    <row r="17" spans="1:18" x14ac:dyDescent="0.15">
      <c r="A17" s="9" t="s">
        <v>22</v>
      </c>
      <c r="B17" s="9" t="s">
        <v>21</v>
      </c>
      <c r="C17" s="9" t="s">
        <v>100</v>
      </c>
      <c r="D17" s="15" t="s">
        <v>7</v>
      </c>
      <c r="E17" s="10">
        <v>1</v>
      </c>
      <c r="F17" s="11">
        <v>3</v>
      </c>
      <c r="G17" s="11" t="s">
        <v>102</v>
      </c>
      <c r="H17" s="11" t="s">
        <v>102</v>
      </c>
      <c r="I17" s="10">
        <v>2626.8959269890797</v>
      </c>
      <c r="J17" s="13">
        <v>32991</v>
      </c>
      <c r="K17" s="13">
        <v>29838</v>
      </c>
      <c r="L17" s="11">
        <v>8621121</v>
      </c>
      <c r="M17" s="11">
        <v>7145897</v>
      </c>
      <c r="N17" s="11" t="s">
        <v>103</v>
      </c>
      <c r="O17" s="11" t="s">
        <v>104</v>
      </c>
      <c r="P17" s="11">
        <v>181</v>
      </c>
      <c r="Q17" s="11">
        <v>7171</v>
      </c>
      <c r="R17" s="14">
        <v>117.23</v>
      </c>
    </row>
    <row r="18" spans="1:18" x14ac:dyDescent="0.15">
      <c r="A18" s="9" t="s">
        <v>23</v>
      </c>
      <c r="B18" s="9" t="s">
        <v>21</v>
      </c>
      <c r="C18" s="9" t="s">
        <v>100</v>
      </c>
      <c r="D18" s="15" t="s">
        <v>7</v>
      </c>
      <c r="E18" s="10">
        <v>1</v>
      </c>
      <c r="F18" s="11">
        <v>3</v>
      </c>
      <c r="G18" s="11" t="s">
        <v>102</v>
      </c>
      <c r="H18" s="11" t="s">
        <v>102</v>
      </c>
      <c r="I18" s="10">
        <v>2626.8959269890797</v>
      </c>
      <c r="J18" s="13">
        <v>32991</v>
      </c>
      <c r="K18" s="13">
        <v>29838</v>
      </c>
      <c r="L18" s="11">
        <v>8621121</v>
      </c>
      <c r="M18" s="11">
        <v>7145897</v>
      </c>
      <c r="N18" s="11" t="s">
        <v>104</v>
      </c>
      <c r="O18" s="11" t="s">
        <v>105</v>
      </c>
      <c r="P18" s="11">
        <v>181</v>
      </c>
      <c r="Q18" s="11">
        <v>7171</v>
      </c>
      <c r="R18" s="14">
        <v>117.23</v>
      </c>
    </row>
    <row r="19" spans="1:18" x14ac:dyDescent="0.15">
      <c r="A19" s="9" t="s">
        <v>100</v>
      </c>
      <c r="B19" s="9" t="s">
        <v>24</v>
      </c>
      <c r="C19" s="9" t="s">
        <v>100</v>
      </c>
      <c r="D19" s="15" t="s">
        <v>7</v>
      </c>
      <c r="E19" s="10">
        <v>1.1299999999999999</v>
      </c>
      <c r="F19" s="11">
        <v>3</v>
      </c>
      <c r="G19" s="11" t="s">
        <v>101</v>
      </c>
      <c r="H19" s="11" t="s">
        <v>101</v>
      </c>
      <c r="I19" s="10">
        <v>5706.7592693614433</v>
      </c>
      <c r="J19" s="13">
        <v>22360</v>
      </c>
      <c r="K19" s="13">
        <v>29838</v>
      </c>
      <c r="L19" s="11">
        <v>1421287</v>
      </c>
      <c r="M19" s="11">
        <v>7145897</v>
      </c>
      <c r="N19" s="11" t="s">
        <v>104</v>
      </c>
      <c r="O19" s="11" t="s">
        <v>104</v>
      </c>
      <c r="P19" s="11">
        <v>788</v>
      </c>
      <c r="Q19" s="11">
        <v>11013</v>
      </c>
      <c r="R19" s="14">
        <v>106.11</v>
      </c>
    </row>
    <row r="20" spans="1:18" x14ac:dyDescent="0.15">
      <c r="A20" s="9" t="s">
        <v>100</v>
      </c>
      <c r="B20" s="9" t="s">
        <v>25</v>
      </c>
      <c r="C20" s="9" t="s">
        <v>100</v>
      </c>
      <c r="D20" s="15" t="s">
        <v>7</v>
      </c>
      <c r="E20" s="10">
        <v>1.2</v>
      </c>
      <c r="F20" s="11">
        <v>3</v>
      </c>
      <c r="G20" s="11" t="s">
        <v>102</v>
      </c>
      <c r="H20" s="11" t="s">
        <v>101</v>
      </c>
      <c r="I20" s="10">
        <v>1230.4838396080424</v>
      </c>
      <c r="J20" s="13">
        <v>23025</v>
      </c>
      <c r="K20" s="13">
        <v>29838</v>
      </c>
      <c r="L20" s="11">
        <v>2753373</v>
      </c>
      <c r="M20" s="11">
        <v>7145897</v>
      </c>
      <c r="N20" s="11" t="s">
        <v>104</v>
      </c>
      <c r="O20" s="11" t="s">
        <v>104</v>
      </c>
      <c r="P20" s="11">
        <v>2001</v>
      </c>
      <c r="Q20" s="11">
        <v>4408</v>
      </c>
      <c r="R20" s="14">
        <v>181.16</v>
      </c>
    </row>
    <row r="21" spans="1:18" x14ac:dyDescent="0.15">
      <c r="A21" s="9" t="s">
        <v>100</v>
      </c>
      <c r="B21" s="9" t="s">
        <v>26</v>
      </c>
      <c r="C21" s="9" t="s">
        <v>100</v>
      </c>
      <c r="D21" s="15" t="s">
        <v>7</v>
      </c>
      <c r="E21" s="10">
        <v>1.2</v>
      </c>
      <c r="F21" s="11">
        <v>3</v>
      </c>
      <c r="G21" s="11" t="s">
        <v>102</v>
      </c>
      <c r="H21" s="11" t="s">
        <v>101</v>
      </c>
      <c r="I21" s="10">
        <v>2000.669812965074</v>
      </c>
      <c r="J21" s="13">
        <v>21121</v>
      </c>
      <c r="K21" s="13">
        <v>29838</v>
      </c>
      <c r="L21" s="11">
        <v>1228816</v>
      </c>
      <c r="M21" s="11">
        <v>7145897</v>
      </c>
      <c r="N21" s="11" t="s">
        <v>104</v>
      </c>
      <c r="O21" s="11" t="s">
        <v>104</v>
      </c>
      <c r="P21" s="11">
        <v>1866</v>
      </c>
      <c r="Q21" s="11">
        <v>2767</v>
      </c>
      <c r="R21" s="14">
        <v>157.5</v>
      </c>
    </row>
    <row r="22" spans="1:18" x14ac:dyDescent="0.15">
      <c r="A22" s="9" t="s">
        <v>100</v>
      </c>
      <c r="B22" s="9" t="s">
        <v>27</v>
      </c>
      <c r="C22" s="9" t="s">
        <v>100</v>
      </c>
      <c r="D22" s="15" t="s">
        <v>7</v>
      </c>
      <c r="E22" s="10">
        <v>1.2</v>
      </c>
      <c r="F22" s="11">
        <v>3</v>
      </c>
      <c r="G22" s="11" t="s">
        <v>102</v>
      </c>
      <c r="H22" s="11" t="s">
        <v>101</v>
      </c>
      <c r="I22" s="10">
        <v>1572.9316387805247</v>
      </c>
      <c r="J22" s="13">
        <v>23903</v>
      </c>
      <c r="K22" s="13">
        <v>29838</v>
      </c>
      <c r="L22" s="11">
        <v>2673620</v>
      </c>
      <c r="M22" s="11">
        <v>7145897</v>
      </c>
      <c r="N22" s="11" t="s">
        <v>104</v>
      </c>
      <c r="O22" s="11" t="s">
        <v>104</v>
      </c>
      <c r="P22" s="11">
        <v>2290</v>
      </c>
      <c r="Q22" s="11">
        <v>3170</v>
      </c>
      <c r="R22" s="14">
        <v>200.2</v>
      </c>
    </row>
    <row r="23" spans="1:18" x14ac:dyDescent="0.15">
      <c r="A23" s="9" t="s">
        <v>100</v>
      </c>
      <c r="B23" s="9" t="s">
        <v>28</v>
      </c>
      <c r="C23" s="9" t="s">
        <v>100</v>
      </c>
      <c r="D23" s="15" t="s">
        <v>7</v>
      </c>
      <c r="E23" s="10">
        <v>1.52</v>
      </c>
      <c r="F23" s="11">
        <v>3</v>
      </c>
      <c r="G23" s="11" t="s">
        <v>102</v>
      </c>
      <c r="H23" s="11" t="s">
        <v>102</v>
      </c>
      <c r="I23" s="10">
        <v>2967.5915931617224</v>
      </c>
      <c r="J23" s="13">
        <v>27760</v>
      </c>
      <c r="K23" s="13">
        <v>29838</v>
      </c>
      <c r="L23" s="11">
        <v>1653017</v>
      </c>
      <c r="M23" s="11">
        <v>7145897</v>
      </c>
      <c r="N23" s="11" t="s">
        <v>104</v>
      </c>
      <c r="O23" s="11" t="s">
        <v>104</v>
      </c>
      <c r="P23" s="11">
        <v>2454</v>
      </c>
      <c r="Q23" s="11">
        <v>6417</v>
      </c>
      <c r="R23" s="14">
        <v>246.85</v>
      </c>
    </row>
    <row r="24" spans="1:18" x14ac:dyDescent="0.15">
      <c r="A24" s="9" t="s">
        <v>100</v>
      </c>
      <c r="B24" s="9" t="s">
        <v>29</v>
      </c>
      <c r="C24" s="9" t="s">
        <v>100</v>
      </c>
      <c r="D24" s="15" t="s">
        <v>7</v>
      </c>
      <c r="E24" s="10">
        <v>1.1399999999999999</v>
      </c>
      <c r="F24" s="11">
        <v>3</v>
      </c>
      <c r="G24" s="11" t="s">
        <v>102</v>
      </c>
      <c r="H24" s="11" t="s">
        <v>101</v>
      </c>
      <c r="I24" s="10">
        <v>4191.2412283488611</v>
      </c>
      <c r="J24" s="13">
        <v>25824</v>
      </c>
      <c r="K24" s="13">
        <v>29838</v>
      </c>
      <c r="L24" s="11">
        <v>2549844</v>
      </c>
      <c r="M24" s="11">
        <v>7145897</v>
      </c>
      <c r="N24" s="11" t="s">
        <v>104</v>
      </c>
      <c r="O24" s="11" t="s">
        <v>104</v>
      </c>
      <c r="P24" s="11">
        <v>729</v>
      </c>
      <c r="Q24" s="11">
        <v>10264</v>
      </c>
      <c r="R24" s="14">
        <v>99.7</v>
      </c>
    </row>
    <row r="25" spans="1:18" x14ac:dyDescent="0.15">
      <c r="A25" s="9" t="s">
        <v>100</v>
      </c>
      <c r="B25" s="9" t="s">
        <v>30</v>
      </c>
      <c r="C25" s="9" t="s">
        <v>100</v>
      </c>
      <c r="D25" s="15" t="s">
        <v>7</v>
      </c>
      <c r="E25" s="10">
        <v>1.1299999999999999</v>
      </c>
      <c r="F25" s="11">
        <v>3</v>
      </c>
      <c r="G25" s="11" t="s">
        <v>101</v>
      </c>
      <c r="H25" s="11" t="s">
        <v>101</v>
      </c>
      <c r="I25" s="10">
        <v>5201.3383492335688</v>
      </c>
      <c r="J25" s="13">
        <v>23654</v>
      </c>
      <c r="K25" s="13">
        <v>29838</v>
      </c>
      <c r="L25" s="11">
        <v>2195215</v>
      </c>
      <c r="M25" s="11">
        <v>7145897</v>
      </c>
      <c r="N25" s="11" t="s">
        <v>104</v>
      </c>
      <c r="O25" s="11" t="s">
        <v>104</v>
      </c>
      <c r="P25" s="11">
        <v>846</v>
      </c>
      <c r="Q25" s="11">
        <v>7082</v>
      </c>
      <c r="R25" s="14">
        <v>106.77</v>
      </c>
    </row>
    <row r="26" spans="1:18" x14ac:dyDescent="0.15">
      <c r="A26" s="9" t="s">
        <v>9</v>
      </c>
      <c r="B26" s="9" t="s">
        <v>10</v>
      </c>
      <c r="C26" s="9" t="s">
        <v>100</v>
      </c>
      <c r="D26" s="15" t="s">
        <v>31</v>
      </c>
      <c r="E26" s="10">
        <v>1.1599999999999999</v>
      </c>
      <c r="F26" s="11">
        <v>3</v>
      </c>
      <c r="G26" s="11" t="s">
        <v>102</v>
      </c>
      <c r="H26" s="11" t="s">
        <v>101</v>
      </c>
      <c r="I26" s="10">
        <v>3627.4614239747621</v>
      </c>
      <c r="J26" s="13">
        <v>29260</v>
      </c>
      <c r="K26" s="13">
        <v>23858</v>
      </c>
      <c r="L26" s="11">
        <v>7830332</v>
      </c>
      <c r="M26" s="11">
        <v>895414</v>
      </c>
      <c r="N26" s="11" t="s">
        <v>103</v>
      </c>
      <c r="O26" s="11" t="s">
        <v>104</v>
      </c>
      <c r="P26" s="11">
        <v>576</v>
      </c>
      <c r="Q26" s="11">
        <v>4138</v>
      </c>
      <c r="R26" s="14">
        <v>113.5</v>
      </c>
    </row>
    <row r="27" spans="1:18" x14ac:dyDescent="0.15">
      <c r="A27" s="9" t="s">
        <v>11</v>
      </c>
      <c r="B27" s="9" t="s">
        <v>10</v>
      </c>
      <c r="C27" s="9" t="s">
        <v>100</v>
      </c>
      <c r="D27" s="15" t="s">
        <v>31</v>
      </c>
      <c r="E27" s="10">
        <v>1.1599999999999999</v>
      </c>
      <c r="F27" s="11">
        <v>3</v>
      </c>
      <c r="G27" s="11" t="s">
        <v>102</v>
      </c>
      <c r="H27" s="11" t="s">
        <v>101</v>
      </c>
      <c r="I27" s="10">
        <v>3627.4614239747621</v>
      </c>
      <c r="J27" s="13">
        <v>29260</v>
      </c>
      <c r="K27" s="13">
        <v>23858</v>
      </c>
      <c r="L27" s="11">
        <v>7830332</v>
      </c>
      <c r="M27" s="11">
        <v>895414</v>
      </c>
      <c r="N27" s="11" t="s">
        <v>104</v>
      </c>
      <c r="O27" s="11" t="s">
        <v>104</v>
      </c>
      <c r="P27" s="11">
        <v>576</v>
      </c>
      <c r="Q27" s="11">
        <v>4138</v>
      </c>
      <c r="R27" s="14">
        <v>113.5</v>
      </c>
    </row>
    <row r="28" spans="1:18" x14ac:dyDescent="0.15">
      <c r="A28" s="9" t="s">
        <v>100</v>
      </c>
      <c r="B28" s="9" t="s">
        <v>32</v>
      </c>
      <c r="C28" s="9" t="s">
        <v>100</v>
      </c>
      <c r="D28" s="15" t="s">
        <v>33</v>
      </c>
      <c r="E28" s="10">
        <v>1.07</v>
      </c>
      <c r="F28" s="11">
        <v>3</v>
      </c>
      <c r="G28" s="11" t="s">
        <v>102</v>
      </c>
      <c r="H28" s="11" t="s">
        <v>101</v>
      </c>
      <c r="I28" s="10">
        <v>5255.2354490045109</v>
      </c>
      <c r="J28" s="13">
        <v>30916</v>
      </c>
      <c r="K28" s="13">
        <v>23901</v>
      </c>
      <c r="L28" s="11">
        <v>2230831</v>
      </c>
      <c r="M28" s="11">
        <v>372606</v>
      </c>
      <c r="N28" s="11" t="s">
        <v>104</v>
      </c>
      <c r="O28" s="11" t="s">
        <v>104</v>
      </c>
      <c r="P28" s="11">
        <v>403</v>
      </c>
      <c r="Q28" s="11">
        <v>5995</v>
      </c>
      <c r="R28" s="14">
        <v>69.12</v>
      </c>
    </row>
    <row r="29" spans="1:18" x14ac:dyDescent="0.15">
      <c r="A29" s="9" t="s">
        <v>100</v>
      </c>
      <c r="B29" s="9" t="s">
        <v>6</v>
      </c>
      <c r="C29" s="9" t="s">
        <v>100</v>
      </c>
      <c r="D29" s="15" t="s">
        <v>8</v>
      </c>
      <c r="E29" s="10">
        <v>1.25</v>
      </c>
      <c r="F29" s="11">
        <v>3</v>
      </c>
      <c r="G29" s="11" t="s">
        <v>102</v>
      </c>
      <c r="H29" s="11" t="s">
        <v>102</v>
      </c>
      <c r="I29" s="10">
        <v>5736.3350210154003</v>
      </c>
      <c r="J29" s="13">
        <v>26993</v>
      </c>
      <c r="K29" s="13">
        <v>30124</v>
      </c>
      <c r="L29" s="11">
        <v>3532657</v>
      </c>
      <c r="M29" s="11">
        <v>5787293</v>
      </c>
      <c r="N29" s="11" t="s">
        <v>104</v>
      </c>
      <c r="O29" s="11" t="s">
        <v>104</v>
      </c>
      <c r="P29" s="11">
        <v>939</v>
      </c>
      <c r="Q29" s="11">
        <v>14005</v>
      </c>
      <c r="R29" s="14">
        <v>210</v>
      </c>
    </row>
    <row r="30" spans="1:18" x14ac:dyDescent="0.15">
      <c r="A30" s="9" t="s">
        <v>20</v>
      </c>
      <c r="B30" s="9" t="s">
        <v>21</v>
      </c>
      <c r="C30" s="9" t="s">
        <v>100</v>
      </c>
      <c r="D30" s="15" t="s">
        <v>34</v>
      </c>
      <c r="E30" s="10">
        <v>1.01</v>
      </c>
      <c r="F30" s="11">
        <v>3</v>
      </c>
      <c r="G30" s="11" t="s">
        <v>102</v>
      </c>
      <c r="H30" s="11" t="s">
        <v>102</v>
      </c>
      <c r="I30" s="10">
        <v>4040.0939429211994</v>
      </c>
      <c r="J30" s="13">
        <v>32991</v>
      </c>
      <c r="K30" s="13">
        <v>23184</v>
      </c>
      <c r="L30" s="11">
        <v>8621121</v>
      </c>
      <c r="M30" s="11">
        <v>1173217</v>
      </c>
      <c r="N30" s="11" t="s">
        <v>103</v>
      </c>
      <c r="O30" s="11" t="s">
        <v>104</v>
      </c>
      <c r="P30" s="11">
        <v>291</v>
      </c>
      <c r="Q30" s="11">
        <v>12432</v>
      </c>
      <c r="R30" s="14">
        <v>134.30000000000001</v>
      </c>
    </row>
    <row r="31" spans="1:18" x14ac:dyDescent="0.15">
      <c r="A31" s="9" t="s">
        <v>22</v>
      </c>
      <c r="B31" s="9" t="s">
        <v>21</v>
      </c>
      <c r="C31" s="9" t="s">
        <v>100</v>
      </c>
      <c r="D31" s="15" t="s">
        <v>34</v>
      </c>
      <c r="E31" s="10">
        <v>1.01</v>
      </c>
      <c r="F31" s="11">
        <v>3</v>
      </c>
      <c r="G31" s="11" t="s">
        <v>102</v>
      </c>
      <c r="H31" s="11" t="s">
        <v>102</v>
      </c>
      <c r="I31" s="10">
        <v>4040.0939429211994</v>
      </c>
      <c r="J31" s="13">
        <v>32991</v>
      </c>
      <c r="K31" s="13">
        <v>23184</v>
      </c>
      <c r="L31" s="11">
        <v>8621121</v>
      </c>
      <c r="M31" s="11">
        <v>1173217</v>
      </c>
      <c r="N31" s="11" t="s">
        <v>103</v>
      </c>
      <c r="O31" s="11" t="s">
        <v>104</v>
      </c>
      <c r="P31" s="11">
        <v>291</v>
      </c>
      <c r="Q31" s="11">
        <v>12432</v>
      </c>
      <c r="R31" s="14">
        <v>134.30000000000001</v>
      </c>
    </row>
    <row r="32" spans="1:18" x14ac:dyDescent="0.15">
      <c r="A32" s="9" t="s">
        <v>23</v>
      </c>
      <c r="B32" s="9" t="s">
        <v>21</v>
      </c>
      <c r="C32" s="9" t="s">
        <v>100</v>
      </c>
      <c r="D32" s="15" t="s">
        <v>34</v>
      </c>
      <c r="E32" s="10">
        <v>1.01</v>
      </c>
      <c r="F32" s="11">
        <v>3</v>
      </c>
      <c r="G32" s="11" t="s">
        <v>102</v>
      </c>
      <c r="H32" s="11" t="s">
        <v>102</v>
      </c>
      <c r="I32" s="10">
        <v>4040.0939429211994</v>
      </c>
      <c r="J32" s="13">
        <v>32991</v>
      </c>
      <c r="K32" s="13">
        <v>23184</v>
      </c>
      <c r="L32" s="11">
        <v>8621121</v>
      </c>
      <c r="M32" s="11">
        <v>1173217</v>
      </c>
      <c r="N32" s="11" t="s">
        <v>104</v>
      </c>
      <c r="O32" s="11" t="s">
        <v>105</v>
      </c>
      <c r="P32" s="11">
        <v>291</v>
      </c>
      <c r="Q32" s="11">
        <v>12432</v>
      </c>
      <c r="R32" s="14">
        <v>134.30000000000001</v>
      </c>
    </row>
    <row r="33" spans="1:18" x14ac:dyDescent="0.15">
      <c r="A33" s="9" t="s">
        <v>20</v>
      </c>
      <c r="B33" s="9" t="s">
        <v>21</v>
      </c>
      <c r="C33" s="9" t="s">
        <v>100</v>
      </c>
      <c r="D33" s="15" t="s">
        <v>35</v>
      </c>
      <c r="E33" s="10">
        <v>1.34</v>
      </c>
      <c r="F33" s="11">
        <v>0</v>
      </c>
      <c r="G33" s="11" t="s">
        <v>102</v>
      </c>
      <c r="H33" s="11" t="s">
        <v>102</v>
      </c>
      <c r="I33" s="10">
        <v>2587.8864581996067</v>
      </c>
      <c r="J33" s="13">
        <v>32991</v>
      </c>
      <c r="K33" s="13">
        <v>18851</v>
      </c>
      <c r="L33" s="11">
        <v>8621121</v>
      </c>
      <c r="M33" s="11">
        <v>254153</v>
      </c>
      <c r="N33" s="11" t="s">
        <v>103</v>
      </c>
      <c r="O33" s="11" t="s">
        <v>104</v>
      </c>
      <c r="P33" s="11">
        <v>637</v>
      </c>
      <c r="Q33" s="11">
        <v>6003</v>
      </c>
      <c r="R33" s="14">
        <v>118.95</v>
      </c>
    </row>
    <row r="34" spans="1:18" x14ac:dyDescent="0.15">
      <c r="A34" s="9" t="s">
        <v>22</v>
      </c>
      <c r="B34" s="9" t="s">
        <v>21</v>
      </c>
      <c r="C34" s="9" t="s">
        <v>100</v>
      </c>
      <c r="D34" s="15" t="s">
        <v>35</v>
      </c>
      <c r="E34" s="10">
        <v>1.34</v>
      </c>
      <c r="F34" s="11">
        <v>3</v>
      </c>
      <c r="G34" s="11" t="s">
        <v>102</v>
      </c>
      <c r="H34" s="11" t="s">
        <v>102</v>
      </c>
      <c r="I34" s="10">
        <v>2587.8864581996067</v>
      </c>
      <c r="J34" s="13">
        <v>32991</v>
      </c>
      <c r="K34" s="13">
        <v>18851</v>
      </c>
      <c r="L34" s="11">
        <v>8621121</v>
      </c>
      <c r="M34" s="11">
        <v>254153</v>
      </c>
      <c r="N34" s="11" t="s">
        <v>103</v>
      </c>
      <c r="O34" s="11" t="s">
        <v>104</v>
      </c>
      <c r="P34" s="11">
        <v>637</v>
      </c>
      <c r="Q34" s="11">
        <v>6003</v>
      </c>
      <c r="R34" s="14">
        <v>118.95</v>
      </c>
    </row>
    <row r="35" spans="1:18" x14ac:dyDescent="0.15">
      <c r="A35" s="9" t="s">
        <v>23</v>
      </c>
      <c r="B35" s="9" t="s">
        <v>21</v>
      </c>
      <c r="C35" s="9" t="s">
        <v>100</v>
      </c>
      <c r="D35" s="15" t="s">
        <v>35</v>
      </c>
      <c r="E35" s="10">
        <v>1.34</v>
      </c>
      <c r="F35" s="11">
        <v>1</v>
      </c>
      <c r="G35" s="11" t="s">
        <v>102</v>
      </c>
      <c r="H35" s="11" t="s">
        <v>102</v>
      </c>
      <c r="I35" s="10">
        <v>2587.8864581996067</v>
      </c>
      <c r="J35" s="13">
        <v>32991</v>
      </c>
      <c r="K35" s="13">
        <v>18851</v>
      </c>
      <c r="L35" s="11">
        <v>8621121</v>
      </c>
      <c r="M35" s="11">
        <v>254153</v>
      </c>
      <c r="N35" s="11" t="s">
        <v>104</v>
      </c>
      <c r="O35" s="11" t="s">
        <v>105</v>
      </c>
      <c r="P35" s="11">
        <v>637</v>
      </c>
      <c r="Q35" s="11">
        <v>6003</v>
      </c>
      <c r="R35" s="14">
        <v>118.95</v>
      </c>
    </row>
    <row r="36" spans="1:18" x14ac:dyDescent="0.15">
      <c r="A36" s="9" t="s">
        <v>100</v>
      </c>
      <c r="B36" s="9" t="s">
        <v>6</v>
      </c>
      <c r="C36" s="9" t="s">
        <v>100</v>
      </c>
      <c r="D36" s="15" t="s">
        <v>36</v>
      </c>
      <c r="E36" s="10">
        <v>1.01</v>
      </c>
      <c r="F36" s="11">
        <v>3</v>
      </c>
      <c r="G36" s="11" t="s">
        <v>102</v>
      </c>
      <c r="H36" s="11" t="s">
        <v>102</v>
      </c>
      <c r="I36" s="10">
        <v>4435.920971017802</v>
      </c>
      <c r="J36" s="13">
        <v>26993</v>
      </c>
      <c r="K36" s="13">
        <v>25237</v>
      </c>
      <c r="L36" s="11">
        <v>3532657</v>
      </c>
      <c r="M36" s="11">
        <v>1318892</v>
      </c>
      <c r="N36" s="11" t="s">
        <v>104</v>
      </c>
      <c r="O36" s="11" t="s">
        <v>105</v>
      </c>
      <c r="P36" s="11">
        <v>227</v>
      </c>
      <c r="Q36" s="11">
        <v>7335</v>
      </c>
      <c r="R36" s="14">
        <v>97.96</v>
      </c>
    </row>
    <row r="37" spans="1:18" x14ac:dyDescent="0.15">
      <c r="A37" s="9" t="s">
        <v>100</v>
      </c>
      <c r="B37" s="9" t="s">
        <v>8</v>
      </c>
      <c r="C37" s="9" t="s">
        <v>100</v>
      </c>
      <c r="D37" s="15" t="s">
        <v>36</v>
      </c>
      <c r="E37" s="10">
        <v>1.25</v>
      </c>
      <c r="F37" s="11">
        <v>3</v>
      </c>
      <c r="G37" s="11" t="s">
        <v>102</v>
      </c>
      <c r="H37" s="11" t="s">
        <v>102</v>
      </c>
      <c r="I37" s="10">
        <v>8589.1673418815972</v>
      </c>
      <c r="J37" s="13">
        <v>30124</v>
      </c>
      <c r="K37" s="13">
        <v>25237</v>
      </c>
      <c r="L37" s="11">
        <v>5787293</v>
      </c>
      <c r="M37" s="11">
        <v>1318892</v>
      </c>
      <c r="N37" s="11" t="s">
        <v>104</v>
      </c>
      <c r="O37" s="11" t="s">
        <v>105</v>
      </c>
      <c r="P37" s="11">
        <v>722</v>
      </c>
      <c r="Q37" s="11">
        <v>3263</v>
      </c>
      <c r="R37" s="14">
        <v>237.8</v>
      </c>
    </row>
    <row r="38" spans="1:18" x14ac:dyDescent="0.15">
      <c r="A38" s="9" t="s">
        <v>9</v>
      </c>
      <c r="B38" s="9" t="s">
        <v>10</v>
      </c>
      <c r="C38" s="9" t="s">
        <v>100</v>
      </c>
      <c r="D38" s="15" t="s">
        <v>36</v>
      </c>
      <c r="E38" s="10">
        <v>1.1599999999999999</v>
      </c>
      <c r="F38" s="11">
        <v>3</v>
      </c>
      <c r="G38" s="11" t="s">
        <v>102</v>
      </c>
      <c r="H38" s="11" t="s">
        <v>102</v>
      </c>
      <c r="I38" s="10">
        <v>4523.3141878344159</v>
      </c>
      <c r="J38" s="13">
        <v>29260</v>
      </c>
      <c r="K38" s="13">
        <v>25237</v>
      </c>
      <c r="L38" s="11">
        <v>7830332</v>
      </c>
      <c r="M38" s="11">
        <v>1318892</v>
      </c>
      <c r="N38" s="11" t="s">
        <v>103</v>
      </c>
      <c r="O38" s="11" t="s">
        <v>105</v>
      </c>
      <c r="P38" s="11">
        <v>589</v>
      </c>
      <c r="Q38" s="11">
        <v>5153</v>
      </c>
      <c r="R38" s="14">
        <v>234.15</v>
      </c>
    </row>
    <row r="39" spans="1:18" x14ac:dyDescent="0.15">
      <c r="A39" s="9" t="s">
        <v>11</v>
      </c>
      <c r="B39" s="9" t="s">
        <v>10</v>
      </c>
      <c r="C39" s="9" t="s">
        <v>100</v>
      </c>
      <c r="D39" s="15" t="s">
        <v>36</v>
      </c>
      <c r="E39" s="10">
        <v>1.1599999999999999</v>
      </c>
      <c r="F39" s="11">
        <v>3</v>
      </c>
      <c r="G39" s="11" t="s">
        <v>102</v>
      </c>
      <c r="H39" s="11" t="s">
        <v>102</v>
      </c>
      <c r="I39" s="10">
        <v>4523.3141878344159</v>
      </c>
      <c r="J39" s="13">
        <v>29260</v>
      </c>
      <c r="K39" s="13">
        <v>25237</v>
      </c>
      <c r="L39" s="11">
        <v>7830332</v>
      </c>
      <c r="M39" s="11">
        <v>1318892</v>
      </c>
      <c r="N39" s="11" t="s">
        <v>104</v>
      </c>
      <c r="O39" s="11" t="s">
        <v>105</v>
      </c>
      <c r="P39" s="11">
        <v>589</v>
      </c>
      <c r="Q39" s="11">
        <v>5153</v>
      </c>
      <c r="R39" s="14">
        <v>234.15</v>
      </c>
    </row>
    <row r="40" spans="1:18" x14ac:dyDescent="0.15">
      <c r="A40" s="9" t="s">
        <v>100</v>
      </c>
      <c r="B40" s="9" t="s">
        <v>5</v>
      </c>
      <c r="C40" s="9" t="s">
        <v>100</v>
      </c>
      <c r="D40" s="15" t="s">
        <v>36</v>
      </c>
      <c r="E40" s="10">
        <v>1.1399999999999999</v>
      </c>
      <c r="F40" s="11">
        <v>3</v>
      </c>
      <c r="G40" s="11" t="s">
        <v>102</v>
      </c>
      <c r="H40" s="11" t="s">
        <v>102</v>
      </c>
      <c r="I40" s="10">
        <v>4439.8626121520883</v>
      </c>
      <c r="J40" s="13">
        <v>28637</v>
      </c>
      <c r="K40" s="13">
        <v>25237</v>
      </c>
      <c r="L40" s="11">
        <v>3036732</v>
      </c>
      <c r="M40" s="11">
        <v>1318892</v>
      </c>
      <c r="N40" s="11" t="s">
        <v>104</v>
      </c>
      <c r="O40" s="11" t="s">
        <v>105</v>
      </c>
      <c r="P40" s="11">
        <v>940</v>
      </c>
      <c r="Q40" s="11">
        <v>4493</v>
      </c>
      <c r="R40" s="14">
        <v>203.17</v>
      </c>
    </row>
    <row r="41" spans="1:18" x14ac:dyDescent="0.15">
      <c r="A41" s="9" t="s">
        <v>20</v>
      </c>
      <c r="B41" s="9" t="s">
        <v>21</v>
      </c>
      <c r="C41" s="9" t="s">
        <v>100</v>
      </c>
      <c r="D41" s="15" t="s">
        <v>36</v>
      </c>
      <c r="E41" s="10">
        <v>1.1200000000000001</v>
      </c>
      <c r="F41" s="11">
        <v>3</v>
      </c>
      <c r="G41" s="11" t="s">
        <v>102</v>
      </c>
      <c r="H41" s="11" t="s">
        <v>102</v>
      </c>
      <c r="I41" s="10">
        <v>8714.0262981855085</v>
      </c>
      <c r="J41" s="13">
        <v>32991</v>
      </c>
      <c r="K41" s="13">
        <v>25237</v>
      </c>
      <c r="L41" s="11">
        <v>8621121</v>
      </c>
      <c r="M41" s="11">
        <v>1318892</v>
      </c>
      <c r="N41" s="11" t="s">
        <v>103</v>
      </c>
      <c r="O41" s="11" t="s">
        <v>105</v>
      </c>
      <c r="P41" s="11">
        <v>539</v>
      </c>
      <c r="Q41" s="11">
        <v>9305</v>
      </c>
      <c r="R41" s="14">
        <v>250.73</v>
      </c>
    </row>
    <row r="42" spans="1:18" x14ac:dyDescent="0.15">
      <c r="A42" s="9" t="s">
        <v>22</v>
      </c>
      <c r="B42" s="9" t="s">
        <v>21</v>
      </c>
      <c r="C42" s="9" t="s">
        <v>100</v>
      </c>
      <c r="D42" s="15" t="s">
        <v>36</v>
      </c>
      <c r="E42" s="10">
        <v>1.1200000000000001</v>
      </c>
      <c r="F42" s="11">
        <v>3</v>
      </c>
      <c r="G42" s="11" t="s">
        <v>102</v>
      </c>
      <c r="H42" s="11" t="s">
        <v>102</v>
      </c>
      <c r="I42" s="10">
        <v>8714.0262981855085</v>
      </c>
      <c r="J42" s="13">
        <v>32991</v>
      </c>
      <c r="K42" s="13">
        <v>25237</v>
      </c>
      <c r="L42" s="11">
        <v>8621121</v>
      </c>
      <c r="M42" s="11">
        <v>1318892</v>
      </c>
      <c r="N42" s="11" t="s">
        <v>103</v>
      </c>
      <c r="O42" s="11" t="s">
        <v>105</v>
      </c>
      <c r="P42" s="11">
        <v>539</v>
      </c>
      <c r="Q42" s="11">
        <v>9305</v>
      </c>
      <c r="R42" s="14">
        <v>250.73</v>
      </c>
    </row>
    <row r="43" spans="1:18" x14ac:dyDescent="0.15">
      <c r="A43" s="9" t="s">
        <v>23</v>
      </c>
      <c r="B43" s="9" t="s">
        <v>21</v>
      </c>
      <c r="C43" s="9" t="s">
        <v>100</v>
      </c>
      <c r="D43" s="15" t="s">
        <v>36</v>
      </c>
      <c r="E43" s="10">
        <v>1.1200000000000001</v>
      </c>
      <c r="F43" s="11">
        <v>3</v>
      </c>
      <c r="G43" s="11" t="s">
        <v>102</v>
      </c>
      <c r="H43" s="11" t="s">
        <v>102</v>
      </c>
      <c r="I43" s="10">
        <v>8714.0262981855085</v>
      </c>
      <c r="J43" s="13">
        <v>32991</v>
      </c>
      <c r="K43" s="13">
        <v>25237</v>
      </c>
      <c r="L43" s="11">
        <v>8621121</v>
      </c>
      <c r="M43" s="11">
        <v>1318892</v>
      </c>
      <c r="N43" s="11" t="s">
        <v>104</v>
      </c>
      <c r="O43" s="11" t="s">
        <v>105</v>
      </c>
      <c r="P43" s="11">
        <v>539</v>
      </c>
      <c r="Q43" s="11">
        <v>9305</v>
      </c>
      <c r="R43" s="14">
        <v>250.73</v>
      </c>
    </row>
    <row r="44" spans="1:18" x14ac:dyDescent="0.15">
      <c r="A44" s="9" t="s">
        <v>100</v>
      </c>
      <c r="B44" s="9" t="s">
        <v>6</v>
      </c>
      <c r="C44" s="9" t="s">
        <v>9</v>
      </c>
      <c r="D44" s="15" t="s">
        <v>10</v>
      </c>
      <c r="E44" s="10">
        <v>1.04</v>
      </c>
      <c r="F44" s="11">
        <v>3</v>
      </c>
      <c r="G44" s="11" t="s">
        <v>102</v>
      </c>
      <c r="H44" s="11" t="s">
        <v>102</v>
      </c>
      <c r="I44" s="10">
        <v>2712.3736035401084</v>
      </c>
      <c r="J44" s="13">
        <v>26993</v>
      </c>
      <c r="K44" s="13">
        <v>29260</v>
      </c>
      <c r="L44" s="11">
        <v>3532657</v>
      </c>
      <c r="M44" s="11">
        <v>7830332</v>
      </c>
      <c r="N44" s="11" t="s">
        <v>103</v>
      </c>
      <c r="O44" s="11" t="s">
        <v>104</v>
      </c>
      <c r="P44" s="11">
        <v>595</v>
      </c>
      <c r="Q44" s="11">
        <v>30877</v>
      </c>
      <c r="R44" s="14">
        <v>106.6</v>
      </c>
    </row>
    <row r="45" spans="1:18" x14ac:dyDescent="0.15">
      <c r="A45" s="9" t="s">
        <v>100</v>
      </c>
      <c r="B45" s="9" t="s">
        <v>6</v>
      </c>
      <c r="C45" s="9" t="s">
        <v>11</v>
      </c>
      <c r="D45" s="15" t="s">
        <v>10</v>
      </c>
      <c r="E45" s="10">
        <v>1.04</v>
      </c>
      <c r="F45" s="11">
        <v>3</v>
      </c>
      <c r="G45" s="11" t="s">
        <v>102</v>
      </c>
      <c r="H45" s="11" t="s">
        <v>102</v>
      </c>
      <c r="I45" s="10">
        <v>2712.3736035401084</v>
      </c>
      <c r="J45" s="13">
        <v>26993</v>
      </c>
      <c r="K45" s="13">
        <v>29260</v>
      </c>
      <c r="L45" s="11">
        <v>3532657</v>
      </c>
      <c r="M45" s="11">
        <v>7830332</v>
      </c>
      <c r="N45" s="11" t="s">
        <v>104</v>
      </c>
      <c r="O45" s="11" t="s">
        <v>104</v>
      </c>
      <c r="P45" s="11">
        <v>595</v>
      </c>
      <c r="Q45" s="11">
        <v>30877</v>
      </c>
      <c r="R45" s="14">
        <v>106.6</v>
      </c>
    </row>
    <row r="46" spans="1:18" x14ac:dyDescent="0.15">
      <c r="A46" s="9" t="s">
        <v>100</v>
      </c>
      <c r="B46" s="9" t="s">
        <v>37</v>
      </c>
      <c r="C46" s="9" t="s">
        <v>9</v>
      </c>
      <c r="D46" s="15" t="s">
        <v>10</v>
      </c>
      <c r="E46" s="10">
        <v>1.25</v>
      </c>
      <c r="F46" s="11">
        <v>3</v>
      </c>
      <c r="G46" s="11" t="s">
        <v>102</v>
      </c>
      <c r="H46" s="11" t="s">
        <v>101</v>
      </c>
      <c r="I46" s="10">
        <v>4417.156661234485</v>
      </c>
      <c r="J46" s="13">
        <v>23665</v>
      </c>
      <c r="K46" s="13">
        <v>29260</v>
      </c>
      <c r="L46" s="11">
        <v>1038660</v>
      </c>
      <c r="M46" s="11">
        <v>7830332</v>
      </c>
      <c r="N46" s="11" t="s">
        <v>103</v>
      </c>
      <c r="O46" s="11" t="s">
        <v>104</v>
      </c>
      <c r="P46" s="11">
        <v>974</v>
      </c>
      <c r="Q46" s="11">
        <v>4980</v>
      </c>
      <c r="R46" s="14">
        <v>136.27000000000001</v>
      </c>
    </row>
    <row r="47" spans="1:18" x14ac:dyDescent="0.15">
      <c r="A47" s="9" t="s">
        <v>100</v>
      </c>
      <c r="B47" s="9" t="s">
        <v>37</v>
      </c>
      <c r="C47" s="9" t="s">
        <v>11</v>
      </c>
      <c r="D47" s="15" t="s">
        <v>10</v>
      </c>
      <c r="E47" s="10">
        <v>1.25</v>
      </c>
      <c r="F47" s="11">
        <v>3</v>
      </c>
      <c r="G47" s="11" t="s">
        <v>102</v>
      </c>
      <c r="H47" s="11" t="s">
        <v>101</v>
      </c>
      <c r="I47" s="10">
        <v>4417.156661234485</v>
      </c>
      <c r="J47" s="13">
        <v>23665</v>
      </c>
      <c r="K47" s="13">
        <v>29260</v>
      </c>
      <c r="L47" s="11">
        <v>1038660</v>
      </c>
      <c r="M47" s="11">
        <v>7830332</v>
      </c>
      <c r="N47" s="11" t="s">
        <v>104</v>
      </c>
      <c r="O47" s="11" t="s">
        <v>104</v>
      </c>
      <c r="P47" s="11">
        <v>974</v>
      </c>
      <c r="Q47" s="11">
        <v>4980</v>
      </c>
      <c r="R47" s="14">
        <v>136.27000000000001</v>
      </c>
    </row>
    <row r="48" spans="1:18" x14ac:dyDescent="0.15">
      <c r="A48" s="9" t="s">
        <v>100</v>
      </c>
      <c r="B48" s="9" t="s">
        <v>8</v>
      </c>
      <c r="C48" s="9" t="s">
        <v>9</v>
      </c>
      <c r="D48" s="15" t="s">
        <v>10</v>
      </c>
      <c r="E48" s="10">
        <v>1.1499999999999999</v>
      </c>
      <c r="F48" s="11">
        <v>1</v>
      </c>
      <c r="G48" s="11" t="s">
        <v>102</v>
      </c>
      <c r="H48" s="11" t="s">
        <v>102</v>
      </c>
      <c r="I48" s="10">
        <v>3977.2258474804321</v>
      </c>
      <c r="J48" s="13">
        <v>30124</v>
      </c>
      <c r="K48" s="13">
        <v>29260</v>
      </c>
      <c r="L48" s="11">
        <v>5787293</v>
      </c>
      <c r="M48" s="11">
        <v>7830332</v>
      </c>
      <c r="N48" s="11" t="s">
        <v>103</v>
      </c>
      <c r="O48" s="11" t="s">
        <v>104</v>
      </c>
      <c r="P48" s="11">
        <v>854</v>
      </c>
      <c r="Q48" s="11">
        <v>20718</v>
      </c>
      <c r="R48" s="14">
        <v>230.87</v>
      </c>
    </row>
    <row r="49" spans="1:18" x14ac:dyDescent="0.15">
      <c r="A49" s="9" t="s">
        <v>100</v>
      </c>
      <c r="B49" s="9" t="s">
        <v>8</v>
      </c>
      <c r="C49" s="9" t="s">
        <v>11</v>
      </c>
      <c r="D49" s="15" t="s">
        <v>10</v>
      </c>
      <c r="E49" s="10">
        <v>1.1499999999999999</v>
      </c>
      <c r="F49" s="11">
        <v>3</v>
      </c>
      <c r="G49" s="11" t="s">
        <v>102</v>
      </c>
      <c r="H49" s="11" t="s">
        <v>102</v>
      </c>
      <c r="I49" s="10">
        <v>3977.2258474804321</v>
      </c>
      <c r="J49" s="13">
        <v>30124</v>
      </c>
      <c r="K49" s="13">
        <v>29260</v>
      </c>
      <c r="L49" s="11">
        <v>5787293</v>
      </c>
      <c r="M49" s="11">
        <v>7830332</v>
      </c>
      <c r="N49" s="11" t="s">
        <v>104</v>
      </c>
      <c r="O49" s="11" t="s">
        <v>104</v>
      </c>
      <c r="P49" s="11">
        <v>854</v>
      </c>
      <c r="Q49" s="11">
        <v>20718</v>
      </c>
      <c r="R49" s="14">
        <v>230.87</v>
      </c>
    </row>
    <row r="50" spans="1:18" x14ac:dyDescent="0.15">
      <c r="A50" s="9" t="s">
        <v>100</v>
      </c>
      <c r="B50" s="9" t="s">
        <v>38</v>
      </c>
      <c r="C50" s="9" t="s">
        <v>9</v>
      </c>
      <c r="D50" s="15" t="s">
        <v>10</v>
      </c>
      <c r="E50" s="10">
        <v>1.01</v>
      </c>
      <c r="F50" s="11">
        <v>3</v>
      </c>
      <c r="G50" s="11" t="s">
        <v>102</v>
      </c>
      <c r="H50" s="11" t="s">
        <v>102</v>
      </c>
      <c r="I50" s="10">
        <v>3910.8065416558425</v>
      </c>
      <c r="J50" s="13">
        <v>25059</v>
      </c>
      <c r="K50" s="13">
        <v>29260</v>
      </c>
      <c r="L50" s="11">
        <v>1595139</v>
      </c>
      <c r="M50" s="11">
        <v>7830332</v>
      </c>
      <c r="N50" s="11" t="s">
        <v>103</v>
      </c>
      <c r="O50" s="11" t="s">
        <v>105</v>
      </c>
      <c r="P50" s="11">
        <v>254</v>
      </c>
      <c r="Q50" s="11">
        <v>7069</v>
      </c>
      <c r="R50" s="14">
        <v>180.56</v>
      </c>
    </row>
    <row r="51" spans="1:18" x14ac:dyDescent="0.15">
      <c r="A51" s="9" t="s">
        <v>100</v>
      </c>
      <c r="B51" s="9" t="s">
        <v>38</v>
      </c>
      <c r="C51" s="9" t="s">
        <v>11</v>
      </c>
      <c r="D51" s="15" t="s">
        <v>10</v>
      </c>
      <c r="E51" s="10">
        <v>1.01</v>
      </c>
      <c r="F51" s="11">
        <v>0</v>
      </c>
      <c r="G51" s="11" t="s">
        <v>102</v>
      </c>
      <c r="H51" s="11" t="s">
        <v>102</v>
      </c>
      <c r="I51" s="10">
        <v>3910.8065416558425</v>
      </c>
      <c r="J51" s="13">
        <v>25059</v>
      </c>
      <c r="K51" s="13">
        <v>29260</v>
      </c>
      <c r="L51" s="11">
        <v>1595139</v>
      </c>
      <c r="M51" s="11">
        <v>7830332</v>
      </c>
      <c r="N51" s="11" t="s">
        <v>104</v>
      </c>
      <c r="O51" s="11" t="s">
        <v>105</v>
      </c>
      <c r="P51" s="11">
        <v>254</v>
      </c>
      <c r="Q51" s="11">
        <v>7069</v>
      </c>
      <c r="R51" s="14">
        <v>180.56</v>
      </c>
    </row>
    <row r="52" spans="1:18" x14ac:dyDescent="0.15">
      <c r="A52" s="9" t="s">
        <v>100</v>
      </c>
      <c r="B52" s="9" t="s">
        <v>6</v>
      </c>
      <c r="C52" s="9" t="s">
        <v>100</v>
      </c>
      <c r="D52" s="15" t="s">
        <v>38</v>
      </c>
      <c r="E52" s="10">
        <v>1.1599999999999999</v>
      </c>
      <c r="F52" s="11">
        <v>3</v>
      </c>
      <c r="G52" s="11" t="s">
        <v>102</v>
      </c>
      <c r="H52" s="11" t="s">
        <v>102</v>
      </c>
      <c r="I52" s="10">
        <v>9350.1264120065935</v>
      </c>
      <c r="J52" s="13">
        <v>26993</v>
      </c>
      <c r="K52" s="13">
        <v>25059</v>
      </c>
      <c r="L52" s="11">
        <v>3532657</v>
      </c>
      <c r="M52" s="11">
        <v>1595139</v>
      </c>
      <c r="N52" s="11" t="s">
        <v>104</v>
      </c>
      <c r="O52" s="11" t="s">
        <v>105</v>
      </c>
      <c r="P52" s="11">
        <v>371</v>
      </c>
      <c r="Q52" s="11">
        <v>3892</v>
      </c>
      <c r="R52" s="14">
        <v>215.83</v>
      </c>
    </row>
    <row r="53" spans="1:18" x14ac:dyDescent="0.15">
      <c r="A53" s="9" t="s">
        <v>100</v>
      </c>
      <c r="B53" s="9" t="s">
        <v>6</v>
      </c>
      <c r="C53" s="9" t="s">
        <v>100</v>
      </c>
      <c r="D53" s="15" t="s">
        <v>12</v>
      </c>
      <c r="E53" s="10">
        <v>1.1200000000000001</v>
      </c>
      <c r="F53" s="11">
        <v>3</v>
      </c>
      <c r="G53" s="11" t="s">
        <v>102</v>
      </c>
      <c r="H53" s="11" t="s">
        <v>102</v>
      </c>
      <c r="I53" s="10">
        <v>4478.8670908276308</v>
      </c>
      <c r="J53" s="13">
        <v>26993</v>
      </c>
      <c r="K53" s="13">
        <v>26046</v>
      </c>
      <c r="L53" s="11">
        <v>3532657</v>
      </c>
      <c r="M53" s="11">
        <v>2915745</v>
      </c>
      <c r="N53" s="11" t="s">
        <v>104</v>
      </c>
      <c r="O53" s="11" t="s">
        <v>104</v>
      </c>
      <c r="P53" s="11">
        <v>561</v>
      </c>
      <c r="Q53" s="11">
        <v>4821</v>
      </c>
      <c r="R53" s="14">
        <v>197.1</v>
      </c>
    </row>
    <row r="54" spans="1:18" x14ac:dyDescent="0.15">
      <c r="A54" s="9" t="s">
        <v>9</v>
      </c>
      <c r="B54" s="9" t="s">
        <v>10</v>
      </c>
      <c r="C54" s="9" t="s">
        <v>100</v>
      </c>
      <c r="D54" s="15" t="s">
        <v>12</v>
      </c>
      <c r="E54" s="10">
        <v>1.01</v>
      </c>
      <c r="F54" s="11">
        <v>3</v>
      </c>
      <c r="G54" s="11" t="s">
        <v>102</v>
      </c>
      <c r="H54" s="11" t="s">
        <v>101</v>
      </c>
      <c r="I54" s="10">
        <v>2800.9055402801632</v>
      </c>
      <c r="J54" s="13">
        <v>29260</v>
      </c>
      <c r="K54" s="13">
        <v>26046</v>
      </c>
      <c r="L54" s="11">
        <v>7830332</v>
      </c>
      <c r="M54" s="11">
        <v>2915745</v>
      </c>
      <c r="N54" s="11" t="s">
        <v>103</v>
      </c>
      <c r="O54" s="11" t="s">
        <v>104</v>
      </c>
      <c r="P54" s="11">
        <v>316</v>
      </c>
      <c r="Q54" s="11">
        <v>24405</v>
      </c>
      <c r="R54" s="14">
        <v>69.099999999999994</v>
      </c>
    </row>
    <row r="55" spans="1:18" x14ac:dyDescent="0.15">
      <c r="A55" s="9" t="s">
        <v>11</v>
      </c>
      <c r="B55" s="9" t="s">
        <v>10</v>
      </c>
      <c r="C55" s="9" t="s">
        <v>100</v>
      </c>
      <c r="D55" s="15" t="s">
        <v>12</v>
      </c>
      <c r="E55" s="10">
        <v>1.01</v>
      </c>
      <c r="F55" s="11">
        <v>1</v>
      </c>
      <c r="G55" s="11" t="s">
        <v>102</v>
      </c>
      <c r="H55" s="11" t="s">
        <v>101</v>
      </c>
      <c r="I55" s="10">
        <v>2800.9055402801632</v>
      </c>
      <c r="J55" s="13">
        <v>29260</v>
      </c>
      <c r="K55" s="13">
        <v>26046</v>
      </c>
      <c r="L55" s="11">
        <v>7830332</v>
      </c>
      <c r="M55" s="11">
        <v>2915745</v>
      </c>
      <c r="N55" s="11" t="s">
        <v>104</v>
      </c>
      <c r="O55" s="11" t="s">
        <v>104</v>
      </c>
      <c r="P55" s="11">
        <v>316</v>
      </c>
      <c r="Q55" s="11">
        <v>24405</v>
      </c>
      <c r="R55" s="14">
        <v>69.099999999999994</v>
      </c>
    </row>
    <row r="56" spans="1:18" x14ac:dyDescent="0.15">
      <c r="A56" s="9" t="s">
        <v>100</v>
      </c>
      <c r="B56" s="9" t="s">
        <v>5</v>
      </c>
      <c r="C56" s="9" t="s">
        <v>100</v>
      </c>
      <c r="D56" s="15" t="s">
        <v>39</v>
      </c>
      <c r="E56" s="10">
        <v>1.06</v>
      </c>
      <c r="F56" s="11">
        <v>3</v>
      </c>
      <c r="G56" s="11" t="s">
        <v>102</v>
      </c>
      <c r="H56" s="11" t="s">
        <v>102</v>
      </c>
      <c r="I56" s="10">
        <v>5110.5377296294382</v>
      </c>
      <c r="J56" s="13">
        <v>28637</v>
      </c>
      <c r="K56" s="13">
        <v>22263</v>
      </c>
      <c r="L56" s="11">
        <v>3036732</v>
      </c>
      <c r="M56" s="11">
        <v>472254</v>
      </c>
      <c r="N56" s="11" t="s">
        <v>104</v>
      </c>
      <c r="O56" s="11" t="s">
        <v>104</v>
      </c>
      <c r="P56" s="11">
        <v>592</v>
      </c>
      <c r="Q56" s="11">
        <v>6098</v>
      </c>
      <c r="R56" s="14">
        <v>91.83</v>
      </c>
    </row>
    <row r="57" spans="1:18" x14ac:dyDescent="0.15">
      <c r="A57" s="9" t="s">
        <v>100</v>
      </c>
      <c r="B57" s="9" t="s">
        <v>14</v>
      </c>
      <c r="C57" s="9" t="s">
        <v>100</v>
      </c>
      <c r="D57" s="15" t="s">
        <v>39</v>
      </c>
      <c r="E57" s="10">
        <v>1.19</v>
      </c>
      <c r="F57" s="11">
        <v>3</v>
      </c>
      <c r="G57" s="11" t="s">
        <v>102</v>
      </c>
      <c r="H57" s="11" t="s">
        <v>102</v>
      </c>
      <c r="I57" s="10">
        <v>4037.0889785115664</v>
      </c>
      <c r="J57" s="13">
        <v>27211</v>
      </c>
      <c r="K57" s="13">
        <v>22263</v>
      </c>
      <c r="L57" s="11">
        <v>3770125</v>
      </c>
      <c r="M57" s="11">
        <v>472254</v>
      </c>
      <c r="N57" s="11" t="s">
        <v>104</v>
      </c>
      <c r="O57" s="11" t="s">
        <v>104</v>
      </c>
      <c r="P57" s="11">
        <v>817</v>
      </c>
      <c r="Q57" s="11">
        <v>4281</v>
      </c>
      <c r="R57" s="14">
        <v>111.66</v>
      </c>
    </row>
    <row r="58" spans="1:18" x14ac:dyDescent="0.15">
      <c r="A58" s="9" t="s">
        <v>100</v>
      </c>
      <c r="B58" s="9" t="s">
        <v>16</v>
      </c>
      <c r="C58" s="9" t="s">
        <v>100</v>
      </c>
      <c r="D58" s="15" t="s">
        <v>39</v>
      </c>
      <c r="E58" s="10">
        <v>1.1599999999999999</v>
      </c>
      <c r="F58" s="11">
        <v>3</v>
      </c>
      <c r="G58" s="11" t="s">
        <v>101</v>
      </c>
      <c r="H58" s="11" t="s">
        <v>102</v>
      </c>
      <c r="I58" s="10">
        <v>3465.1365520768068</v>
      </c>
      <c r="J58" s="13">
        <v>24575</v>
      </c>
      <c r="K58" s="13">
        <v>22263</v>
      </c>
      <c r="L58" s="11">
        <v>1197234</v>
      </c>
      <c r="M58" s="11">
        <v>472254</v>
      </c>
      <c r="N58" s="11" t="s">
        <v>104</v>
      </c>
      <c r="O58" s="11" t="s">
        <v>104</v>
      </c>
      <c r="P58" s="11">
        <v>602</v>
      </c>
      <c r="Q58" s="11">
        <v>8810</v>
      </c>
      <c r="R58" s="14">
        <v>57.62</v>
      </c>
    </row>
    <row r="59" spans="1:18" x14ac:dyDescent="0.15">
      <c r="A59" s="9" t="s">
        <v>100</v>
      </c>
      <c r="B59" s="9" t="s">
        <v>17</v>
      </c>
      <c r="C59" s="9" t="s">
        <v>100</v>
      </c>
      <c r="D59" s="15" t="s">
        <v>39</v>
      </c>
      <c r="E59" s="10">
        <v>1.36</v>
      </c>
      <c r="F59" s="11">
        <v>3</v>
      </c>
      <c r="G59" s="11" t="s">
        <v>102</v>
      </c>
      <c r="H59" s="11" t="s">
        <v>102</v>
      </c>
      <c r="I59" s="10">
        <v>4384.6319707888806</v>
      </c>
      <c r="J59" s="13">
        <v>24706</v>
      </c>
      <c r="K59" s="13">
        <v>22263</v>
      </c>
      <c r="L59" s="11">
        <v>9056076</v>
      </c>
      <c r="M59" s="11">
        <v>472254</v>
      </c>
      <c r="N59" s="11" t="s">
        <v>104</v>
      </c>
      <c r="O59" s="11" t="s">
        <v>104</v>
      </c>
      <c r="P59" s="11">
        <v>833</v>
      </c>
      <c r="Q59" s="11">
        <v>5762</v>
      </c>
      <c r="R59" s="14">
        <v>104.72</v>
      </c>
    </row>
    <row r="60" spans="1:18" x14ac:dyDescent="0.15">
      <c r="A60" s="9" t="s">
        <v>20</v>
      </c>
      <c r="B60" s="9" t="s">
        <v>21</v>
      </c>
      <c r="C60" s="9" t="s">
        <v>100</v>
      </c>
      <c r="D60" s="15" t="s">
        <v>39</v>
      </c>
      <c r="E60" s="10">
        <v>1.36</v>
      </c>
      <c r="F60" s="11">
        <v>3</v>
      </c>
      <c r="G60" s="11" t="s">
        <v>102</v>
      </c>
      <c r="H60" s="11" t="s">
        <v>102</v>
      </c>
      <c r="I60" s="10">
        <v>2421.0392149414406</v>
      </c>
      <c r="J60" s="13">
        <v>32991</v>
      </c>
      <c r="K60" s="13">
        <v>22263</v>
      </c>
      <c r="L60" s="11">
        <v>8621121</v>
      </c>
      <c r="M60" s="11">
        <v>472254</v>
      </c>
      <c r="N60" s="11" t="s">
        <v>103</v>
      </c>
      <c r="O60" s="11" t="s">
        <v>104</v>
      </c>
      <c r="P60" s="11">
        <v>1636</v>
      </c>
      <c r="Q60" s="11">
        <v>5185</v>
      </c>
      <c r="R60" s="14">
        <v>154.74</v>
      </c>
    </row>
    <row r="61" spans="1:18" x14ac:dyDescent="0.15">
      <c r="A61" s="9" t="s">
        <v>22</v>
      </c>
      <c r="B61" s="9" t="s">
        <v>21</v>
      </c>
      <c r="C61" s="9" t="s">
        <v>100</v>
      </c>
      <c r="D61" s="15" t="s">
        <v>39</v>
      </c>
      <c r="E61" s="10">
        <v>1.36</v>
      </c>
      <c r="F61" s="11">
        <v>3</v>
      </c>
      <c r="G61" s="11" t="s">
        <v>102</v>
      </c>
      <c r="H61" s="11" t="s">
        <v>102</v>
      </c>
      <c r="I61" s="10">
        <v>2421.0392149414406</v>
      </c>
      <c r="J61" s="13">
        <v>32991</v>
      </c>
      <c r="K61" s="13">
        <v>22263</v>
      </c>
      <c r="L61" s="11">
        <v>8621121</v>
      </c>
      <c r="M61" s="11">
        <v>472254</v>
      </c>
      <c r="N61" s="11" t="s">
        <v>103</v>
      </c>
      <c r="O61" s="11" t="s">
        <v>104</v>
      </c>
      <c r="P61" s="11">
        <v>1636</v>
      </c>
      <c r="Q61" s="11">
        <v>5185</v>
      </c>
      <c r="R61" s="14">
        <v>154.74</v>
      </c>
    </row>
    <row r="62" spans="1:18" x14ac:dyDescent="0.15">
      <c r="A62" s="9" t="s">
        <v>23</v>
      </c>
      <c r="B62" s="9" t="s">
        <v>21</v>
      </c>
      <c r="C62" s="9" t="s">
        <v>100</v>
      </c>
      <c r="D62" s="15" t="s">
        <v>39</v>
      </c>
      <c r="E62" s="10">
        <v>1.36</v>
      </c>
      <c r="F62" s="11">
        <v>3</v>
      </c>
      <c r="G62" s="11" t="s">
        <v>102</v>
      </c>
      <c r="H62" s="11" t="s">
        <v>102</v>
      </c>
      <c r="I62" s="10">
        <v>2421.0392149414406</v>
      </c>
      <c r="J62" s="13">
        <v>32991</v>
      </c>
      <c r="K62" s="13">
        <v>22263</v>
      </c>
      <c r="L62" s="11">
        <v>8621121</v>
      </c>
      <c r="M62" s="11">
        <v>472254</v>
      </c>
      <c r="N62" s="11" t="s">
        <v>104</v>
      </c>
      <c r="O62" s="11" t="s">
        <v>105</v>
      </c>
      <c r="P62" s="11">
        <v>1636</v>
      </c>
      <c r="Q62" s="11">
        <v>5185</v>
      </c>
      <c r="R62" s="14">
        <v>154.74</v>
      </c>
    </row>
    <row r="63" spans="1:18" x14ac:dyDescent="0.15">
      <c r="A63" s="9" t="s">
        <v>100</v>
      </c>
      <c r="B63" s="9" t="s">
        <v>25</v>
      </c>
      <c r="C63" s="9" t="s">
        <v>100</v>
      </c>
      <c r="D63" s="15" t="s">
        <v>39</v>
      </c>
      <c r="E63" s="10">
        <v>1.0900000000000001</v>
      </c>
      <c r="F63" s="11">
        <v>3</v>
      </c>
      <c r="G63" s="11" t="s">
        <v>102</v>
      </c>
      <c r="H63" s="11" t="s">
        <v>102</v>
      </c>
      <c r="I63" s="10">
        <v>4351.3132685100827</v>
      </c>
      <c r="J63" s="13">
        <v>23025</v>
      </c>
      <c r="K63" s="13">
        <v>22263</v>
      </c>
      <c r="L63" s="11">
        <v>2753373</v>
      </c>
      <c r="M63" s="11">
        <v>472254</v>
      </c>
      <c r="N63" s="11" t="s">
        <v>104</v>
      </c>
      <c r="O63" s="11" t="s">
        <v>104</v>
      </c>
      <c r="P63" s="11">
        <v>550</v>
      </c>
      <c r="Q63" s="11">
        <v>7599</v>
      </c>
      <c r="R63" s="14">
        <v>77.98</v>
      </c>
    </row>
    <row r="64" spans="1:18" x14ac:dyDescent="0.15">
      <c r="A64" s="9" t="s">
        <v>40</v>
      </c>
      <c r="B64" s="9" t="s">
        <v>41</v>
      </c>
      <c r="C64" s="9" t="s">
        <v>100</v>
      </c>
      <c r="D64" s="15" t="s">
        <v>39</v>
      </c>
      <c r="E64" s="10">
        <v>1.68</v>
      </c>
      <c r="F64" s="11">
        <v>3</v>
      </c>
      <c r="G64" s="11" t="s">
        <v>102</v>
      </c>
      <c r="H64" s="11" t="s">
        <v>102</v>
      </c>
      <c r="I64" s="10">
        <v>2661.5341472192295</v>
      </c>
      <c r="J64" s="13">
        <v>31981</v>
      </c>
      <c r="K64" s="13">
        <v>22263</v>
      </c>
      <c r="L64" s="11">
        <v>4549784</v>
      </c>
      <c r="M64" s="11">
        <v>472254</v>
      </c>
      <c r="N64" s="11" t="s">
        <v>104</v>
      </c>
      <c r="O64" s="11" t="s">
        <v>104</v>
      </c>
      <c r="P64" s="11">
        <v>1476</v>
      </c>
      <c r="Q64" s="11">
        <v>4945</v>
      </c>
      <c r="R64" s="14">
        <v>157.19999999999999</v>
      </c>
    </row>
    <row r="65" spans="1:18" x14ac:dyDescent="0.15">
      <c r="A65" s="9" t="s">
        <v>42</v>
      </c>
      <c r="B65" s="9" t="s">
        <v>41</v>
      </c>
      <c r="C65" s="9" t="s">
        <v>100</v>
      </c>
      <c r="D65" s="15" t="s">
        <v>39</v>
      </c>
      <c r="E65" s="10">
        <v>1.68</v>
      </c>
      <c r="F65" s="11">
        <v>3</v>
      </c>
      <c r="G65" s="11" t="s">
        <v>102</v>
      </c>
      <c r="H65" s="11" t="s">
        <v>102</v>
      </c>
      <c r="I65" s="10">
        <v>2661.5341472192295</v>
      </c>
      <c r="J65" s="13">
        <v>31981</v>
      </c>
      <c r="K65" s="13">
        <v>22263</v>
      </c>
      <c r="L65" s="11">
        <v>4549784</v>
      </c>
      <c r="M65" s="11">
        <v>472254</v>
      </c>
      <c r="N65" s="11" t="s">
        <v>103</v>
      </c>
      <c r="O65" s="11" t="s">
        <v>104</v>
      </c>
      <c r="P65" s="11">
        <v>1476</v>
      </c>
      <c r="Q65" s="11">
        <v>4945</v>
      </c>
      <c r="R65" s="14">
        <v>157.19999999999999</v>
      </c>
    </row>
    <row r="66" spans="1:18" x14ac:dyDescent="0.15">
      <c r="A66" s="9" t="s">
        <v>100</v>
      </c>
      <c r="B66" s="9" t="s">
        <v>6</v>
      </c>
      <c r="C66" s="9" t="s">
        <v>100</v>
      </c>
      <c r="D66" s="15" t="s">
        <v>43</v>
      </c>
      <c r="E66" s="10">
        <v>1.1299999999999999</v>
      </c>
      <c r="F66" s="11">
        <v>3</v>
      </c>
      <c r="G66" s="11" t="s">
        <v>102</v>
      </c>
      <c r="H66" s="11" t="s">
        <v>102</v>
      </c>
      <c r="I66" s="10">
        <v>5356.5068620165375</v>
      </c>
      <c r="J66" s="13">
        <v>26993</v>
      </c>
      <c r="K66" s="13">
        <v>24502</v>
      </c>
      <c r="L66" s="11">
        <v>3532657</v>
      </c>
      <c r="M66" s="11">
        <v>1442203</v>
      </c>
      <c r="N66" s="11" t="s">
        <v>104</v>
      </c>
      <c r="O66" s="11" t="s">
        <v>104</v>
      </c>
      <c r="P66" s="11">
        <v>445</v>
      </c>
      <c r="Q66" s="11">
        <v>6075</v>
      </c>
      <c r="R66" s="14">
        <v>113.2</v>
      </c>
    </row>
    <row r="67" spans="1:18" x14ac:dyDescent="0.15">
      <c r="A67" s="9" t="s">
        <v>100</v>
      </c>
      <c r="B67" s="9" t="s">
        <v>8</v>
      </c>
      <c r="C67" s="9" t="s">
        <v>100</v>
      </c>
      <c r="D67" s="15" t="s">
        <v>43</v>
      </c>
      <c r="E67" s="10">
        <v>1.22</v>
      </c>
      <c r="F67" s="11">
        <v>3</v>
      </c>
      <c r="G67" s="11" t="s">
        <v>102</v>
      </c>
      <c r="H67" s="11" t="s">
        <v>102</v>
      </c>
      <c r="I67" s="10">
        <v>3789.6401495701994</v>
      </c>
      <c r="J67" s="13">
        <v>30124</v>
      </c>
      <c r="K67" s="13">
        <v>24502</v>
      </c>
      <c r="L67" s="11">
        <v>5787293</v>
      </c>
      <c r="M67" s="11">
        <v>1442203</v>
      </c>
      <c r="N67" s="11" t="s">
        <v>104</v>
      </c>
      <c r="O67" s="11" t="s">
        <v>104</v>
      </c>
      <c r="P67" s="11">
        <v>633</v>
      </c>
      <c r="Q67" s="11">
        <v>4758</v>
      </c>
      <c r="R67" s="14">
        <v>143.59</v>
      </c>
    </row>
    <row r="68" spans="1:18" x14ac:dyDescent="0.15">
      <c r="A68" s="9" t="s">
        <v>9</v>
      </c>
      <c r="B68" s="9" t="s">
        <v>10</v>
      </c>
      <c r="C68" s="9" t="s">
        <v>100</v>
      </c>
      <c r="D68" s="15" t="s">
        <v>43</v>
      </c>
      <c r="E68" s="10">
        <v>1.01</v>
      </c>
      <c r="F68" s="11">
        <v>3</v>
      </c>
      <c r="G68" s="11" t="s">
        <v>102</v>
      </c>
      <c r="H68" s="11" t="s">
        <v>101</v>
      </c>
      <c r="I68" s="10">
        <v>2668.2034137130026</v>
      </c>
      <c r="J68" s="13">
        <v>29260</v>
      </c>
      <c r="K68" s="13">
        <v>24502</v>
      </c>
      <c r="L68" s="11">
        <v>7830332</v>
      </c>
      <c r="M68" s="11">
        <v>1442203</v>
      </c>
      <c r="N68" s="11" t="s">
        <v>103</v>
      </c>
      <c r="O68" s="11" t="s">
        <v>104</v>
      </c>
      <c r="P68" s="11">
        <v>286</v>
      </c>
      <c r="Q68" s="11">
        <v>14516</v>
      </c>
      <c r="R68" s="14">
        <v>75.069999999999993</v>
      </c>
    </row>
    <row r="69" spans="1:18" x14ac:dyDescent="0.15">
      <c r="A69" s="9" t="s">
        <v>11</v>
      </c>
      <c r="B69" s="9" t="s">
        <v>10</v>
      </c>
      <c r="C69" s="9" t="s">
        <v>100</v>
      </c>
      <c r="D69" s="15" t="s">
        <v>43</v>
      </c>
      <c r="E69" s="10">
        <v>1.01</v>
      </c>
      <c r="F69" s="11">
        <v>0</v>
      </c>
      <c r="G69" s="11" t="s">
        <v>102</v>
      </c>
      <c r="H69" s="11" t="s">
        <v>101</v>
      </c>
      <c r="I69" s="10">
        <v>2668.2034137130026</v>
      </c>
      <c r="J69" s="13">
        <v>29260</v>
      </c>
      <c r="K69" s="13">
        <v>24502</v>
      </c>
      <c r="L69" s="11">
        <v>7830332</v>
      </c>
      <c r="M69" s="11">
        <v>1442203</v>
      </c>
      <c r="N69" s="11" t="s">
        <v>104</v>
      </c>
      <c r="O69" s="11" t="s">
        <v>104</v>
      </c>
      <c r="P69" s="11">
        <v>286</v>
      </c>
      <c r="Q69" s="11">
        <v>14516</v>
      </c>
      <c r="R69" s="14">
        <v>75.069999999999993</v>
      </c>
    </row>
    <row r="70" spans="1:18" x14ac:dyDescent="0.15">
      <c r="A70" s="9" t="s">
        <v>100</v>
      </c>
      <c r="B70" s="9" t="s">
        <v>44</v>
      </c>
      <c r="C70" s="9" t="s">
        <v>100</v>
      </c>
      <c r="D70" s="15" t="s">
        <v>5</v>
      </c>
      <c r="E70" s="10">
        <v>1.02</v>
      </c>
      <c r="F70" s="11">
        <v>3</v>
      </c>
      <c r="G70" s="11" t="s">
        <v>102</v>
      </c>
      <c r="H70" s="11" t="s">
        <v>101</v>
      </c>
      <c r="I70" s="10">
        <v>5222.2993470762967</v>
      </c>
      <c r="J70" s="13">
        <v>22089</v>
      </c>
      <c r="K70" s="13">
        <v>28637</v>
      </c>
      <c r="L70" s="11">
        <v>668159</v>
      </c>
      <c r="M70" s="11">
        <v>3036732</v>
      </c>
      <c r="N70" s="11" t="s">
        <v>104</v>
      </c>
      <c r="O70" s="11" t="s">
        <v>104</v>
      </c>
      <c r="P70" s="11">
        <v>573</v>
      </c>
      <c r="Q70" s="11">
        <v>10941</v>
      </c>
      <c r="R70" s="14">
        <v>84.46</v>
      </c>
    </row>
    <row r="71" spans="1:18" x14ac:dyDescent="0.15">
      <c r="A71" s="9" t="s">
        <v>100</v>
      </c>
      <c r="B71" s="9" t="s">
        <v>6</v>
      </c>
      <c r="C71" s="9" t="s">
        <v>100</v>
      </c>
      <c r="D71" s="15" t="s">
        <v>5</v>
      </c>
      <c r="E71" s="10">
        <v>1.05</v>
      </c>
      <c r="F71" s="11">
        <v>3</v>
      </c>
      <c r="G71" s="11" t="s">
        <v>102</v>
      </c>
      <c r="H71" s="11" t="s">
        <v>102</v>
      </c>
      <c r="I71" s="10">
        <v>4624.8960037204697</v>
      </c>
      <c r="J71" s="13">
        <v>26993</v>
      </c>
      <c r="K71" s="13">
        <v>28637</v>
      </c>
      <c r="L71" s="11">
        <v>3532657</v>
      </c>
      <c r="M71" s="11">
        <v>3036732</v>
      </c>
      <c r="N71" s="11" t="s">
        <v>104</v>
      </c>
      <c r="O71" s="11" t="s">
        <v>104</v>
      </c>
      <c r="P71" s="11">
        <v>734</v>
      </c>
      <c r="Q71" s="11">
        <v>23075</v>
      </c>
      <c r="R71" s="14">
        <v>113.99</v>
      </c>
    </row>
    <row r="72" spans="1:18" x14ac:dyDescent="0.15">
      <c r="A72" s="9" t="s">
        <v>100</v>
      </c>
      <c r="B72" s="9" t="s">
        <v>37</v>
      </c>
      <c r="C72" s="9" t="s">
        <v>100</v>
      </c>
      <c r="D72" s="15" t="s">
        <v>5</v>
      </c>
      <c r="E72" s="10">
        <v>1</v>
      </c>
      <c r="F72" s="11">
        <v>3</v>
      </c>
      <c r="G72" s="11" t="s">
        <v>102</v>
      </c>
      <c r="H72" s="11" t="s">
        <v>101</v>
      </c>
      <c r="I72" s="10">
        <v>5502.3337626808179</v>
      </c>
      <c r="J72" s="13">
        <v>23665</v>
      </c>
      <c r="K72" s="13">
        <v>28637</v>
      </c>
      <c r="L72" s="11">
        <v>1038660</v>
      </c>
      <c r="M72" s="11">
        <v>3036732</v>
      </c>
      <c r="N72" s="11" t="s">
        <v>104</v>
      </c>
      <c r="O72" s="11" t="s">
        <v>104</v>
      </c>
      <c r="P72" s="11">
        <v>184</v>
      </c>
      <c r="Q72" s="11">
        <v>18843</v>
      </c>
      <c r="R72" s="14">
        <v>67.17</v>
      </c>
    </row>
    <row r="73" spans="1:18" x14ac:dyDescent="0.15">
      <c r="A73" s="9" t="s">
        <v>100</v>
      </c>
      <c r="B73" s="9" t="s">
        <v>8</v>
      </c>
      <c r="C73" s="9" t="s">
        <v>100</v>
      </c>
      <c r="D73" s="15" t="s">
        <v>5</v>
      </c>
      <c r="E73" s="10">
        <v>1.19</v>
      </c>
      <c r="F73" s="11">
        <v>3</v>
      </c>
      <c r="G73" s="11" t="s">
        <v>102</v>
      </c>
      <c r="H73" s="11" t="s">
        <v>102</v>
      </c>
      <c r="I73" s="10">
        <v>5605.0557381951094</v>
      </c>
      <c r="J73" s="13">
        <v>30124</v>
      </c>
      <c r="K73" s="13">
        <v>28637</v>
      </c>
      <c r="L73" s="11">
        <v>5787293</v>
      </c>
      <c r="M73" s="11">
        <v>3036732</v>
      </c>
      <c r="N73" s="11" t="s">
        <v>104</v>
      </c>
      <c r="O73" s="11" t="s">
        <v>104</v>
      </c>
      <c r="P73" s="11">
        <v>1559</v>
      </c>
      <c r="Q73" s="11">
        <v>8756</v>
      </c>
      <c r="R73" s="14">
        <v>320.37</v>
      </c>
    </row>
    <row r="74" spans="1:18" x14ac:dyDescent="0.15">
      <c r="A74" s="9" t="s">
        <v>9</v>
      </c>
      <c r="B74" s="9" t="s">
        <v>10</v>
      </c>
      <c r="C74" s="9" t="s">
        <v>100</v>
      </c>
      <c r="D74" s="15" t="s">
        <v>5</v>
      </c>
      <c r="E74" s="10">
        <v>1.1399999999999999</v>
      </c>
      <c r="F74" s="11">
        <v>3</v>
      </c>
      <c r="G74" s="11" t="s">
        <v>102</v>
      </c>
      <c r="H74" s="11" t="s">
        <v>102</v>
      </c>
      <c r="I74" s="10">
        <v>6205.9664895082442</v>
      </c>
      <c r="J74" s="13">
        <v>29260</v>
      </c>
      <c r="K74" s="13">
        <v>28637</v>
      </c>
      <c r="L74" s="11">
        <v>7830332</v>
      </c>
      <c r="M74" s="11">
        <v>3036732</v>
      </c>
      <c r="N74" s="11" t="s">
        <v>103</v>
      </c>
      <c r="O74" s="11" t="s">
        <v>104</v>
      </c>
      <c r="P74" s="11">
        <v>805</v>
      </c>
      <c r="Q74" s="11">
        <v>20264</v>
      </c>
      <c r="R74" s="14">
        <v>244.5</v>
      </c>
    </row>
    <row r="75" spans="1:18" x14ac:dyDescent="0.15">
      <c r="A75" s="9" t="s">
        <v>11</v>
      </c>
      <c r="B75" s="9" t="s">
        <v>10</v>
      </c>
      <c r="C75" s="9" t="s">
        <v>100</v>
      </c>
      <c r="D75" s="15" t="s">
        <v>5</v>
      </c>
      <c r="E75" s="10">
        <v>1.1399999999999999</v>
      </c>
      <c r="F75" s="11">
        <v>3</v>
      </c>
      <c r="G75" s="11" t="s">
        <v>102</v>
      </c>
      <c r="H75" s="11" t="s">
        <v>102</v>
      </c>
      <c r="I75" s="10">
        <v>6205.9664895082442</v>
      </c>
      <c r="J75" s="13">
        <v>29260</v>
      </c>
      <c r="K75" s="13">
        <v>28637</v>
      </c>
      <c r="L75" s="11">
        <v>7830332</v>
      </c>
      <c r="M75" s="11">
        <v>3036732</v>
      </c>
      <c r="N75" s="11" t="s">
        <v>104</v>
      </c>
      <c r="O75" s="11" t="s">
        <v>104</v>
      </c>
      <c r="P75" s="11">
        <v>805</v>
      </c>
      <c r="Q75" s="11">
        <v>20264</v>
      </c>
      <c r="R75" s="14">
        <v>244.5</v>
      </c>
    </row>
    <row r="76" spans="1:18" x14ac:dyDescent="0.15">
      <c r="A76" s="9" t="s">
        <v>100</v>
      </c>
      <c r="B76" s="9" t="s">
        <v>45</v>
      </c>
      <c r="C76" s="9" t="s">
        <v>100</v>
      </c>
      <c r="D76" s="15" t="s">
        <v>5</v>
      </c>
      <c r="E76" s="10">
        <v>1.02</v>
      </c>
      <c r="F76" s="11">
        <v>3</v>
      </c>
      <c r="G76" s="11" t="s">
        <v>102</v>
      </c>
      <c r="H76" s="11" t="s">
        <v>101</v>
      </c>
      <c r="I76" s="10">
        <v>4386.5527212383522</v>
      </c>
      <c r="J76" s="13">
        <v>18933</v>
      </c>
      <c r="K76" s="13">
        <v>28637</v>
      </c>
      <c r="L76" s="11">
        <v>382155</v>
      </c>
      <c r="M76" s="11">
        <v>3036732</v>
      </c>
      <c r="N76" s="11" t="s">
        <v>104</v>
      </c>
      <c r="O76" s="11" t="s">
        <v>104</v>
      </c>
      <c r="P76" s="11">
        <v>354</v>
      </c>
      <c r="Q76" s="11">
        <v>5391</v>
      </c>
      <c r="R76" s="14">
        <v>78.62</v>
      </c>
    </row>
    <row r="77" spans="1:18" x14ac:dyDescent="0.15">
      <c r="A77" s="9" t="s">
        <v>100</v>
      </c>
      <c r="B77" s="9" t="s">
        <v>6</v>
      </c>
      <c r="C77" s="9" t="s">
        <v>100</v>
      </c>
      <c r="D77" s="15" t="s">
        <v>46</v>
      </c>
      <c r="E77" s="10">
        <v>1.23</v>
      </c>
      <c r="F77" s="11">
        <v>3</v>
      </c>
      <c r="G77" s="11" t="s">
        <v>102</v>
      </c>
      <c r="H77" s="11" t="s">
        <v>102</v>
      </c>
      <c r="I77" s="10">
        <v>4202.6589766532297</v>
      </c>
      <c r="J77" s="13">
        <v>26993</v>
      </c>
      <c r="K77" s="13">
        <v>29055</v>
      </c>
      <c r="L77" s="11">
        <v>3532657</v>
      </c>
      <c r="M77" s="11">
        <v>1862106</v>
      </c>
      <c r="N77" s="11" t="s">
        <v>104</v>
      </c>
      <c r="O77" s="11" t="s">
        <v>104</v>
      </c>
      <c r="P77" s="11">
        <v>1200</v>
      </c>
      <c r="Q77" s="11">
        <v>7621</v>
      </c>
      <c r="R77" s="14">
        <v>210.9</v>
      </c>
    </row>
    <row r="78" spans="1:18" x14ac:dyDescent="0.15">
      <c r="A78" s="9" t="s">
        <v>100</v>
      </c>
      <c r="B78" s="9" t="s">
        <v>8</v>
      </c>
      <c r="C78" s="9" t="s">
        <v>100</v>
      </c>
      <c r="D78" s="15" t="s">
        <v>46</v>
      </c>
      <c r="E78" s="10">
        <v>1.35</v>
      </c>
      <c r="F78" s="11">
        <v>3</v>
      </c>
      <c r="G78" s="11" t="s">
        <v>102</v>
      </c>
      <c r="H78" s="11" t="s">
        <v>102</v>
      </c>
      <c r="I78" s="10">
        <v>6140.9144864536529</v>
      </c>
      <c r="J78" s="13">
        <v>30124</v>
      </c>
      <c r="K78" s="13">
        <v>29055</v>
      </c>
      <c r="L78" s="11">
        <v>5787293</v>
      </c>
      <c r="M78" s="11">
        <v>1862106</v>
      </c>
      <c r="N78" s="11" t="s">
        <v>104</v>
      </c>
      <c r="O78" s="11" t="s">
        <v>104</v>
      </c>
      <c r="P78" s="11">
        <v>1755</v>
      </c>
      <c r="Q78" s="11">
        <v>5820</v>
      </c>
      <c r="R78" s="14">
        <v>311.45999999999998</v>
      </c>
    </row>
    <row r="79" spans="1:18" x14ac:dyDescent="0.15">
      <c r="A79" s="9" t="s">
        <v>9</v>
      </c>
      <c r="B79" s="9" t="s">
        <v>10</v>
      </c>
      <c r="C79" s="9" t="s">
        <v>100</v>
      </c>
      <c r="D79" s="15" t="s">
        <v>46</v>
      </c>
      <c r="E79" s="10">
        <v>1.08</v>
      </c>
      <c r="F79" s="11">
        <v>3</v>
      </c>
      <c r="G79" s="11" t="s">
        <v>102</v>
      </c>
      <c r="H79" s="11" t="s">
        <v>102</v>
      </c>
      <c r="I79" s="10">
        <v>5792.2828888006707</v>
      </c>
      <c r="J79" s="13">
        <v>29260</v>
      </c>
      <c r="K79" s="13">
        <v>29055</v>
      </c>
      <c r="L79" s="11">
        <v>7830332</v>
      </c>
      <c r="M79" s="11">
        <v>1862106</v>
      </c>
      <c r="N79" s="11" t="s">
        <v>103</v>
      </c>
      <c r="O79" s="11" t="s">
        <v>104</v>
      </c>
      <c r="P79" s="11">
        <v>902</v>
      </c>
      <c r="Q79" s="11">
        <v>16263</v>
      </c>
      <c r="R79" s="14">
        <v>174.06</v>
      </c>
    </row>
    <row r="80" spans="1:18" x14ac:dyDescent="0.15">
      <c r="A80" s="9" t="s">
        <v>11</v>
      </c>
      <c r="B80" s="9" t="s">
        <v>10</v>
      </c>
      <c r="C80" s="9" t="s">
        <v>100</v>
      </c>
      <c r="D80" s="15" t="s">
        <v>46</v>
      </c>
      <c r="E80" s="10">
        <v>1.08</v>
      </c>
      <c r="F80" s="11">
        <v>3</v>
      </c>
      <c r="G80" s="11" t="s">
        <v>102</v>
      </c>
      <c r="H80" s="11" t="s">
        <v>102</v>
      </c>
      <c r="I80" s="10">
        <v>5792.2828888006707</v>
      </c>
      <c r="J80" s="13">
        <v>29260</v>
      </c>
      <c r="K80" s="13">
        <v>29055</v>
      </c>
      <c r="L80" s="11">
        <v>7830332</v>
      </c>
      <c r="M80" s="11">
        <v>1862106</v>
      </c>
      <c r="N80" s="11" t="s">
        <v>104</v>
      </c>
      <c r="O80" s="11" t="s">
        <v>104</v>
      </c>
      <c r="P80" s="11">
        <v>902</v>
      </c>
      <c r="Q80" s="11">
        <v>16263</v>
      </c>
      <c r="R80" s="14">
        <v>174.06</v>
      </c>
    </row>
    <row r="81" spans="1:18" x14ac:dyDescent="0.15">
      <c r="A81" s="9" t="s">
        <v>100</v>
      </c>
      <c r="B81" s="9" t="s">
        <v>5</v>
      </c>
      <c r="C81" s="9" t="s">
        <v>100</v>
      </c>
      <c r="D81" s="15" t="s">
        <v>46</v>
      </c>
      <c r="E81" s="10">
        <v>1.06</v>
      </c>
      <c r="F81" s="11">
        <v>3</v>
      </c>
      <c r="G81" s="11" t="s">
        <v>102</v>
      </c>
      <c r="H81" s="11" t="s">
        <v>102</v>
      </c>
      <c r="I81" s="10">
        <v>4157.6109169451902</v>
      </c>
      <c r="J81" s="13">
        <v>28637</v>
      </c>
      <c r="K81" s="13">
        <v>29055</v>
      </c>
      <c r="L81" s="11">
        <v>3036732</v>
      </c>
      <c r="M81" s="11">
        <v>1862106</v>
      </c>
      <c r="N81" s="11" t="s">
        <v>104</v>
      </c>
      <c r="O81" s="11" t="s">
        <v>104</v>
      </c>
      <c r="P81" s="11">
        <v>638</v>
      </c>
      <c r="Q81" s="11">
        <v>11298</v>
      </c>
      <c r="R81" s="14">
        <v>155.81</v>
      </c>
    </row>
    <row r="82" spans="1:18" x14ac:dyDescent="0.15">
      <c r="A82" s="9" t="s">
        <v>100</v>
      </c>
      <c r="B82" s="9" t="s">
        <v>6</v>
      </c>
      <c r="C82" s="9" t="s">
        <v>100</v>
      </c>
      <c r="D82" s="15" t="s">
        <v>47</v>
      </c>
      <c r="E82" s="10">
        <v>1.05</v>
      </c>
      <c r="F82" s="11">
        <v>3</v>
      </c>
      <c r="G82" s="11" t="s">
        <v>102</v>
      </c>
      <c r="H82" s="11" t="s">
        <v>102</v>
      </c>
      <c r="I82" s="10">
        <v>4312.9463708632675</v>
      </c>
      <c r="J82" s="13">
        <v>26993</v>
      </c>
      <c r="K82" s="13">
        <v>26506</v>
      </c>
      <c r="L82" s="11">
        <v>3532657</v>
      </c>
      <c r="M82" s="11">
        <v>4459144</v>
      </c>
      <c r="N82" s="11" t="s">
        <v>104</v>
      </c>
      <c r="O82" s="11" t="s">
        <v>105</v>
      </c>
      <c r="P82" s="11">
        <v>600</v>
      </c>
      <c r="Q82" s="11">
        <v>12752</v>
      </c>
      <c r="R82" s="14">
        <v>106.56</v>
      </c>
    </row>
    <row r="83" spans="1:18" x14ac:dyDescent="0.15">
      <c r="A83" s="9" t="s">
        <v>100</v>
      </c>
      <c r="B83" s="9" t="s">
        <v>8</v>
      </c>
      <c r="C83" s="9" t="s">
        <v>100</v>
      </c>
      <c r="D83" s="15" t="s">
        <v>47</v>
      </c>
      <c r="E83" s="10">
        <v>1.06</v>
      </c>
      <c r="F83" s="11">
        <v>3</v>
      </c>
      <c r="G83" s="11" t="s">
        <v>102</v>
      </c>
      <c r="H83" s="11" t="s">
        <v>102</v>
      </c>
      <c r="I83" s="10">
        <v>8162.7665771902448</v>
      </c>
      <c r="J83" s="13">
        <v>30124</v>
      </c>
      <c r="K83" s="13">
        <v>26506</v>
      </c>
      <c r="L83" s="11">
        <v>5787293</v>
      </c>
      <c r="M83" s="11">
        <v>4459144</v>
      </c>
      <c r="N83" s="11" t="s">
        <v>104</v>
      </c>
      <c r="O83" s="11" t="s">
        <v>105</v>
      </c>
      <c r="P83" s="11">
        <v>616</v>
      </c>
      <c r="Q83" s="11">
        <v>10358</v>
      </c>
      <c r="R83" s="14">
        <v>110.42</v>
      </c>
    </row>
    <row r="84" spans="1:18" x14ac:dyDescent="0.15">
      <c r="A84" s="9" t="s">
        <v>9</v>
      </c>
      <c r="B84" s="9" t="s">
        <v>10</v>
      </c>
      <c r="C84" s="9" t="s">
        <v>100</v>
      </c>
      <c r="D84" s="15" t="s">
        <v>47</v>
      </c>
      <c r="E84" s="10">
        <v>1</v>
      </c>
      <c r="F84" s="11">
        <v>3</v>
      </c>
      <c r="G84" s="11" t="s">
        <v>102</v>
      </c>
      <c r="H84" s="11" t="s">
        <v>101</v>
      </c>
      <c r="I84" s="10">
        <v>3059.77937672608</v>
      </c>
      <c r="J84" s="13">
        <v>29260</v>
      </c>
      <c r="K84" s="13">
        <v>26506</v>
      </c>
      <c r="L84" s="11">
        <v>7830332</v>
      </c>
      <c r="M84" s="11">
        <v>4459144</v>
      </c>
      <c r="N84" s="11" t="s">
        <v>103</v>
      </c>
      <c r="O84" s="11" t="s">
        <v>105</v>
      </c>
      <c r="P84" s="11">
        <v>237</v>
      </c>
      <c r="Q84" s="11">
        <v>34113</v>
      </c>
      <c r="R84" s="14">
        <v>74.28</v>
      </c>
    </row>
    <row r="85" spans="1:18" x14ac:dyDescent="0.15">
      <c r="A85" s="9" t="s">
        <v>11</v>
      </c>
      <c r="B85" s="9" t="s">
        <v>10</v>
      </c>
      <c r="C85" s="9" t="s">
        <v>100</v>
      </c>
      <c r="D85" s="15" t="s">
        <v>47</v>
      </c>
      <c r="E85" s="10">
        <v>1</v>
      </c>
      <c r="F85" s="11">
        <v>3</v>
      </c>
      <c r="G85" s="11" t="s">
        <v>102</v>
      </c>
      <c r="H85" s="11" t="s">
        <v>101</v>
      </c>
      <c r="I85" s="10">
        <v>3059.77937672608</v>
      </c>
      <c r="J85" s="13">
        <v>29260</v>
      </c>
      <c r="K85" s="13">
        <v>26506</v>
      </c>
      <c r="L85" s="11">
        <v>7830332</v>
      </c>
      <c r="M85" s="11">
        <v>4459144</v>
      </c>
      <c r="N85" s="11" t="s">
        <v>104</v>
      </c>
      <c r="O85" s="11" t="s">
        <v>105</v>
      </c>
      <c r="P85" s="11">
        <v>237</v>
      </c>
      <c r="Q85" s="11">
        <v>34113</v>
      </c>
      <c r="R85" s="14">
        <v>74.28</v>
      </c>
    </row>
    <row r="86" spans="1:18" x14ac:dyDescent="0.15">
      <c r="A86" s="9" t="s">
        <v>100</v>
      </c>
      <c r="B86" s="9" t="s">
        <v>5</v>
      </c>
      <c r="C86" s="9" t="s">
        <v>100</v>
      </c>
      <c r="D86" s="15" t="s">
        <v>47</v>
      </c>
      <c r="E86" s="10">
        <v>1.22</v>
      </c>
      <c r="F86" s="11">
        <v>3</v>
      </c>
      <c r="G86" s="11" t="s">
        <v>102</v>
      </c>
      <c r="H86" s="11" t="s">
        <v>102</v>
      </c>
      <c r="I86" s="10">
        <v>4033.3231009022988</v>
      </c>
      <c r="J86" s="13">
        <v>28637</v>
      </c>
      <c r="K86" s="13">
        <v>26506</v>
      </c>
      <c r="L86" s="11">
        <v>3036732</v>
      </c>
      <c r="M86" s="11">
        <v>4459144</v>
      </c>
      <c r="N86" s="11" t="s">
        <v>104</v>
      </c>
      <c r="O86" s="11" t="s">
        <v>105</v>
      </c>
      <c r="P86" s="11">
        <v>1001</v>
      </c>
      <c r="Q86" s="11">
        <v>6401</v>
      </c>
      <c r="R86" s="14">
        <v>245.28</v>
      </c>
    </row>
    <row r="87" spans="1:18" x14ac:dyDescent="0.15">
      <c r="A87" s="9" t="s">
        <v>100</v>
      </c>
      <c r="B87" s="9" t="s">
        <v>46</v>
      </c>
      <c r="C87" s="9" t="s">
        <v>100</v>
      </c>
      <c r="D87" s="15" t="s">
        <v>47</v>
      </c>
      <c r="E87" s="10">
        <v>1.21</v>
      </c>
      <c r="F87" s="11">
        <v>3</v>
      </c>
      <c r="G87" s="11" t="s">
        <v>102</v>
      </c>
      <c r="H87" s="11" t="s">
        <v>102</v>
      </c>
      <c r="I87" s="10">
        <v>4213.7075959314907</v>
      </c>
      <c r="J87" s="13">
        <v>29055</v>
      </c>
      <c r="K87" s="13">
        <v>26506</v>
      </c>
      <c r="L87" s="11">
        <v>1862106</v>
      </c>
      <c r="M87" s="11">
        <v>4459144</v>
      </c>
      <c r="N87" s="11" t="s">
        <v>104</v>
      </c>
      <c r="O87" s="11" t="s">
        <v>105</v>
      </c>
      <c r="P87" s="11">
        <v>1139</v>
      </c>
      <c r="Q87" s="11">
        <v>3851</v>
      </c>
      <c r="R87" s="14">
        <v>256.48</v>
      </c>
    </row>
    <row r="88" spans="1:18" x14ac:dyDescent="0.15">
      <c r="A88" s="9" t="s">
        <v>100</v>
      </c>
      <c r="B88" s="9" t="s">
        <v>5</v>
      </c>
      <c r="C88" s="9" t="s">
        <v>100</v>
      </c>
      <c r="D88" s="15" t="s">
        <v>48</v>
      </c>
      <c r="E88" s="10">
        <v>1.02</v>
      </c>
      <c r="F88" s="11">
        <v>3</v>
      </c>
      <c r="G88" s="11" t="s">
        <v>102</v>
      </c>
      <c r="H88" s="11" t="s">
        <v>101</v>
      </c>
      <c r="I88" s="10">
        <v>5063.0741294643876</v>
      </c>
      <c r="J88" s="13">
        <v>28637</v>
      </c>
      <c r="K88" s="13">
        <v>14600</v>
      </c>
      <c r="L88" s="11">
        <v>3036732</v>
      </c>
      <c r="M88" s="11">
        <v>677757</v>
      </c>
      <c r="N88" s="11" t="s">
        <v>104</v>
      </c>
      <c r="O88" s="11" t="s">
        <v>104</v>
      </c>
      <c r="P88" s="11">
        <v>548</v>
      </c>
      <c r="Q88" s="11">
        <v>10989</v>
      </c>
      <c r="R88" s="14">
        <v>84.23</v>
      </c>
    </row>
    <row r="89" spans="1:18" x14ac:dyDescent="0.15">
      <c r="A89" s="9" t="s">
        <v>100</v>
      </c>
      <c r="B89" s="9" t="s">
        <v>6</v>
      </c>
      <c r="C89" s="9" t="s">
        <v>100</v>
      </c>
      <c r="D89" s="15" t="s">
        <v>13</v>
      </c>
      <c r="E89" s="10">
        <v>1.02</v>
      </c>
      <c r="F89" s="11">
        <v>3</v>
      </c>
      <c r="G89" s="11" t="s">
        <v>101</v>
      </c>
      <c r="H89" s="11" t="s">
        <v>102</v>
      </c>
      <c r="I89" s="10">
        <v>7032.2653094680463</v>
      </c>
      <c r="J89" s="13">
        <v>26993</v>
      </c>
      <c r="K89" s="13">
        <v>26752</v>
      </c>
      <c r="L89" s="11">
        <v>3532657</v>
      </c>
      <c r="M89" s="11">
        <v>1440377</v>
      </c>
      <c r="N89" s="11" t="s">
        <v>104</v>
      </c>
      <c r="O89" s="11" t="s">
        <v>104</v>
      </c>
      <c r="P89" s="11">
        <v>578</v>
      </c>
      <c r="Q89" s="11">
        <v>11425</v>
      </c>
      <c r="R89" s="14">
        <v>105.1</v>
      </c>
    </row>
    <row r="90" spans="1:18" x14ac:dyDescent="0.15">
      <c r="A90" s="9" t="s">
        <v>100</v>
      </c>
      <c r="B90" s="9" t="s">
        <v>8</v>
      </c>
      <c r="C90" s="9" t="s">
        <v>100</v>
      </c>
      <c r="D90" s="15" t="s">
        <v>13</v>
      </c>
      <c r="E90" s="10">
        <v>1.27</v>
      </c>
      <c r="F90" s="11">
        <v>3</v>
      </c>
      <c r="G90" s="11" t="s">
        <v>101</v>
      </c>
      <c r="H90" s="11" t="s">
        <v>102</v>
      </c>
      <c r="I90" s="10">
        <v>2682.5445853654405</v>
      </c>
      <c r="J90" s="13">
        <v>30124</v>
      </c>
      <c r="K90" s="13">
        <v>26752</v>
      </c>
      <c r="L90" s="11">
        <v>5787293</v>
      </c>
      <c r="M90" s="11">
        <v>1440377</v>
      </c>
      <c r="N90" s="11" t="s">
        <v>104</v>
      </c>
      <c r="O90" s="11" t="s">
        <v>104</v>
      </c>
      <c r="P90" s="11">
        <v>1229</v>
      </c>
      <c r="Q90" s="11">
        <v>10483</v>
      </c>
      <c r="R90" s="14">
        <v>121.09</v>
      </c>
    </row>
    <row r="91" spans="1:18" x14ac:dyDescent="0.15">
      <c r="A91" s="9" t="s">
        <v>9</v>
      </c>
      <c r="B91" s="9" t="s">
        <v>10</v>
      </c>
      <c r="C91" s="9" t="s">
        <v>100</v>
      </c>
      <c r="D91" s="15" t="s">
        <v>13</v>
      </c>
      <c r="E91" s="10">
        <v>1.1499999999999999</v>
      </c>
      <c r="F91" s="11">
        <v>3</v>
      </c>
      <c r="G91" s="11" t="s">
        <v>101</v>
      </c>
      <c r="H91" s="11" t="s">
        <v>101</v>
      </c>
      <c r="I91" s="10">
        <v>2482.763847269342</v>
      </c>
      <c r="J91" s="13">
        <v>29260</v>
      </c>
      <c r="K91" s="13">
        <v>26752</v>
      </c>
      <c r="L91" s="11">
        <v>7830332</v>
      </c>
      <c r="M91" s="11">
        <v>1440377</v>
      </c>
      <c r="N91" s="11" t="s">
        <v>103</v>
      </c>
      <c r="O91" s="11" t="s">
        <v>104</v>
      </c>
      <c r="P91" s="11">
        <v>1168</v>
      </c>
      <c r="Q91" s="11">
        <v>10117</v>
      </c>
      <c r="R91" s="14">
        <v>153.94999999999999</v>
      </c>
    </row>
    <row r="92" spans="1:18" x14ac:dyDescent="0.15">
      <c r="A92" s="9" t="s">
        <v>11</v>
      </c>
      <c r="B92" s="9" t="s">
        <v>10</v>
      </c>
      <c r="C92" s="9" t="s">
        <v>100</v>
      </c>
      <c r="D92" s="15" t="s">
        <v>13</v>
      </c>
      <c r="E92" s="10">
        <v>1.1499999999999999</v>
      </c>
      <c r="F92" s="11">
        <v>3</v>
      </c>
      <c r="G92" s="11" t="s">
        <v>101</v>
      </c>
      <c r="H92" s="11" t="s">
        <v>101</v>
      </c>
      <c r="I92" s="10">
        <v>2482.763847269342</v>
      </c>
      <c r="J92" s="13">
        <v>29260</v>
      </c>
      <c r="K92" s="13">
        <v>26752</v>
      </c>
      <c r="L92" s="11">
        <v>7830332</v>
      </c>
      <c r="M92" s="11">
        <v>1440377</v>
      </c>
      <c r="N92" s="11" t="s">
        <v>104</v>
      </c>
      <c r="O92" s="11" t="s">
        <v>104</v>
      </c>
      <c r="P92" s="11">
        <v>1168</v>
      </c>
      <c r="Q92" s="11">
        <v>10117</v>
      </c>
      <c r="R92" s="14">
        <v>153.94999999999999</v>
      </c>
    </row>
    <row r="93" spans="1:18" x14ac:dyDescent="0.15">
      <c r="A93" s="9" t="s">
        <v>100</v>
      </c>
      <c r="B93" s="9" t="s">
        <v>5</v>
      </c>
      <c r="C93" s="9" t="s">
        <v>100</v>
      </c>
      <c r="D93" s="15" t="s">
        <v>13</v>
      </c>
      <c r="E93" s="10">
        <v>1.1599999999999999</v>
      </c>
      <c r="F93" s="11">
        <v>3</v>
      </c>
      <c r="G93" s="11" t="s">
        <v>101</v>
      </c>
      <c r="H93" s="11" t="s">
        <v>102</v>
      </c>
      <c r="I93" s="10">
        <v>4677.0288522744449</v>
      </c>
      <c r="J93" s="13">
        <v>28637</v>
      </c>
      <c r="K93" s="13">
        <v>26752</v>
      </c>
      <c r="L93" s="11">
        <v>3036732</v>
      </c>
      <c r="M93" s="11">
        <v>1440377</v>
      </c>
      <c r="N93" s="11" t="s">
        <v>104</v>
      </c>
      <c r="O93" s="11" t="s">
        <v>104</v>
      </c>
      <c r="P93" s="11">
        <v>1118</v>
      </c>
      <c r="Q93" s="11">
        <v>3402</v>
      </c>
      <c r="R93" s="14">
        <v>207.84</v>
      </c>
    </row>
    <row r="94" spans="1:18" x14ac:dyDescent="0.15">
      <c r="A94" s="9" t="s">
        <v>100</v>
      </c>
      <c r="B94" s="9" t="s">
        <v>47</v>
      </c>
      <c r="C94" s="9" t="s">
        <v>100</v>
      </c>
      <c r="D94" s="15" t="s">
        <v>13</v>
      </c>
      <c r="E94" s="10">
        <v>1.17</v>
      </c>
      <c r="F94" s="11">
        <v>3</v>
      </c>
      <c r="G94" s="11" t="s">
        <v>101</v>
      </c>
      <c r="H94" s="11" t="s">
        <v>102</v>
      </c>
      <c r="I94" s="10">
        <v>4681.680729351463</v>
      </c>
      <c r="J94" s="13">
        <v>26506</v>
      </c>
      <c r="K94" s="13">
        <v>26752</v>
      </c>
      <c r="L94" s="11">
        <v>4459144</v>
      </c>
      <c r="M94" s="11">
        <v>1440377</v>
      </c>
      <c r="N94" s="11" t="s">
        <v>104</v>
      </c>
      <c r="O94" s="11" t="s">
        <v>105</v>
      </c>
      <c r="P94" s="11">
        <v>1128</v>
      </c>
      <c r="Q94" s="11">
        <v>6103</v>
      </c>
      <c r="R94" s="14">
        <v>113.39</v>
      </c>
    </row>
    <row r="95" spans="1:18" x14ac:dyDescent="0.15">
      <c r="A95" s="9" t="s">
        <v>100</v>
      </c>
      <c r="B95" s="9" t="s">
        <v>8</v>
      </c>
      <c r="C95" s="9" t="s">
        <v>100</v>
      </c>
      <c r="D95" s="15" t="s">
        <v>50</v>
      </c>
      <c r="E95" s="10">
        <v>1.47</v>
      </c>
      <c r="F95" s="11">
        <v>3</v>
      </c>
      <c r="G95" s="11" t="s">
        <v>101</v>
      </c>
      <c r="H95" s="11" t="s">
        <v>102</v>
      </c>
      <c r="I95" s="10">
        <v>2565.5180870964368</v>
      </c>
      <c r="J95" s="13">
        <v>30124</v>
      </c>
      <c r="K95" s="13">
        <v>26752</v>
      </c>
      <c r="L95" s="11">
        <v>5787293</v>
      </c>
      <c r="M95" s="11">
        <v>379566</v>
      </c>
      <c r="N95" s="11" t="s">
        <v>104</v>
      </c>
      <c r="O95" s="11" t="s">
        <v>104</v>
      </c>
      <c r="P95" s="11">
        <v>1245</v>
      </c>
      <c r="Q95" s="11">
        <v>6390</v>
      </c>
      <c r="R95" s="14">
        <v>126.62</v>
      </c>
    </row>
    <row r="96" spans="1:18" x14ac:dyDescent="0.15">
      <c r="A96" s="9" t="s">
        <v>9</v>
      </c>
      <c r="B96" s="9" t="s">
        <v>10</v>
      </c>
      <c r="C96" s="9" t="s">
        <v>100</v>
      </c>
      <c r="D96" s="15" t="s">
        <v>50</v>
      </c>
      <c r="E96" s="10">
        <v>1.2</v>
      </c>
      <c r="F96" s="11">
        <v>3</v>
      </c>
      <c r="G96" s="11" t="s">
        <v>101</v>
      </c>
      <c r="H96" s="11" t="s">
        <v>102</v>
      </c>
      <c r="I96" s="10">
        <v>3247.3142487042874</v>
      </c>
      <c r="J96" s="13">
        <v>29260</v>
      </c>
      <c r="K96" s="13">
        <v>26752</v>
      </c>
      <c r="L96" s="11">
        <v>7830332</v>
      </c>
      <c r="M96" s="11">
        <v>379566</v>
      </c>
      <c r="N96" s="11" t="s">
        <v>103</v>
      </c>
      <c r="O96" s="11" t="s">
        <v>104</v>
      </c>
      <c r="P96" s="11">
        <v>1108</v>
      </c>
      <c r="Q96" s="11">
        <v>7196</v>
      </c>
      <c r="R96" s="14">
        <v>136.68</v>
      </c>
    </row>
    <row r="97" spans="1:18" x14ac:dyDescent="0.15">
      <c r="A97" s="9" t="s">
        <v>11</v>
      </c>
      <c r="B97" s="9" t="s">
        <v>10</v>
      </c>
      <c r="C97" s="9" t="s">
        <v>100</v>
      </c>
      <c r="D97" s="15" t="s">
        <v>50</v>
      </c>
      <c r="E97" s="10">
        <v>1.2</v>
      </c>
      <c r="F97" s="11">
        <v>3</v>
      </c>
      <c r="G97" s="11" t="s">
        <v>101</v>
      </c>
      <c r="H97" s="11" t="s">
        <v>102</v>
      </c>
      <c r="I97" s="10">
        <v>3247.3142487042874</v>
      </c>
      <c r="J97" s="13">
        <v>29260</v>
      </c>
      <c r="K97" s="13">
        <v>26752</v>
      </c>
      <c r="L97" s="11">
        <v>7830332</v>
      </c>
      <c r="M97" s="11">
        <v>379566</v>
      </c>
      <c r="N97" s="11" t="s">
        <v>104</v>
      </c>
      <c r="O97" s="11" t="s">
        <v>104</v>
      </c>
      <c r="P97" s="11">
        <v>1108</v>
      </c>
      <c r="Q97" s="11">
        <v>7196</v>
      </c>
      <c r="R97" s="14">
        <v>136.68</v>
      </c>
    </row>
    <row r="98" spans="1:18" x14ac:dyDescent="0.15">
      <c r="A98" s="9" t="s">
        <v>100</v>
      </c>
      <c r="B98" s="9" t="s">
        <v>47</v>
      </c>
      <c r="C98" s="9" t="s">
        <v>100</v>
      </c>
      <c r="D98" s="15" t="s">
        <v>50</v>
      </c>
      <c r="E98" s="10">
        <v>1.1299999999999999</v>
      </c>
      <c r="F98" s="11">
        <v>3</v>
      </c>
      <c r="G98" s="11" t="s">
        <v>101</v>
      </c>
      <c r="H98" s="11" t="s">
        <v>102</v>
      </c>
      <c r="I98" s="10">
        <v>4516.9000775984905</v>
      </c>
      <c r="J98" s="13">
        <v>26506</v>
      </c>
      <c r="K98" s="13">
        <v>26752</v>
      </c>
      <c r="L98" s="11">
        <v>4459144</v>
      </c>
      <c r="M98" s="11">
        <v>379566</v>
      </c>
      <c r="N98" s="11" t="s">
        <v>104</v>
      </c>
      <c r="O98" s="11" t="s">
        <v>105</v>
      </c>
      <c r="P98" s="11">
        <v>1088</v>
      </c>
      <c r="Q98" s="11">
        <v>7049</v>
      </c>
      <c r="R98" s="14">
        <v>108.15</v>
      </c>
    </row>
    <row r="99" spans="1:18" x14ac:dyDescent="0.15">
      <c r="A99" s="9" t="s">
        <v>20</v>
      </c>
      <c r="B99" s="9" t="s">
        <v>21</v>
      </c>
      <c r="C99" s="9" t="s">
        <v>100</v>
      </c>
      <c r="D99" s="15" t="s">
        <v>51</v>
      </c>
      <c r="E99" s="10">
        <v>1.07</v>
      </c>
      <c r="F99" s="11">
        <v>3</v>
      </c>
      <c r="G99" s="11" t="s">
        <v>102</v>
      </c>
      <c r="H99" s="11" t="s">
        <v>102</v>
      </c>
      <c r="I99" s="10">
        <v>4840.4831196053465</v>
      </c>
      <c r="J99" s="13">
        <v>32991</v>
      </c>
      <c r="K99" s="13">
        <v>24348</v>
      </c>
      <c r="L99" s="11">
        <v>8621121</v>
      </c>
      <c r="M99" s="11">
        <v>111745</v>
      </c>
      <c r="N99" s="11" t="s">
        <v>103</v>
      </c>
      <c r="O99" s="11" t="s">
        <v>104</v>
      </c>
      <c r="P99" s="11">
        <v>457</v>
      </c>
      <c r="Q99" s="11">
        <v>7574</v>
      </c>
      <c r="R99" s="14">
        <v>180.85</v>
      </c>
    </row>
    <row r="100" spans="1:18" x14ac:dyDescent="0.15">
      <c r="A100" s="9" t="s">
        <v>22</v>
      </c>
      <c r="B100" s="9" t="s">
        <v>21</v>
      </c>
      <c r="C100" s="9" t="s">
        <v>100</v>
      </c>
      <c r="D100" s="15" t="s">
        <v>51</v>
      </c>
      <c r="E100" s="10">
        <v>1.07</v>
      </c>
      <c r="F100" s="11">
        <v>3</v>
      </c>
      <c r="G100" s="11" t="s">
        <v>102</v>
      </c>
      <c r="H100" s="11" t="s">
        <v>102</v>
      </c>
      <c r="I100" s="10">
        <v>4840.4831196053465</v>
      </c>
      <c r="J100" s="13">
        <v>32991</v>
      </c>
      <c r="K100" s="13">
        <v>24348</v>
      </c>
      <c r="L100" s="11">
        <v>8621121</v>
      </c>
      <c r="M100" s="11">
        <v>111745</v>
      </c>
      <c r="N100" s="11" t="s">
        <v>103</v>
      </c>
      <c r="O100" s="11" t="s">
        <v>104</v>
      </c>
      <c r="P100" s="11">
        <v>457</v>
      </c>
      <c r="Q100" s="11">
        <v>7574</v>
      </c>
      <c r="R100" s="14">
        <v>180.85</v>
      </c>
    </row>
    <row r="101" spans="1:18" x14ac:dyDescent="0.15">
      <c r="A101" s="9" t="s">
        <v>23</v>
      </c>
      <c r="B101" s="9" t="s">
        <v>21</v>
      </c>
      <c r="C101" s="9" t="s">
        <v>100</v>
      </c>
      <c r="D101" s="15" t="s">
        <v>51</v>
      </c>
      <c r="E101" s="10">
        <v>1.07</v>
      </c>
      <c r="F101" s="11">
        <v>3</v>
      </c>
      <c r="G101" s="11" t="s">
        <v>102</v>
      </c>
      <c r="H101" s="11" t="s">
        <v>102</v>
      </c>
      <c r="I101" s="10">
        <v>4840.4831196053465</v>
      </c>
      <c r="J101" s="13">
        <v>32991</v>
      </c>
      <c r="K101" s="13">
        <v>24348</v>
      </c>
      <c r="L101" s="11">
        <v>8621121</v>
      </c>
      <c r="M101" s="11">
        <v>111745</v>
      </c>
      <c r="N101" s="11" t="s">
        <v>104</v>
      </c>
      <c r="O101" s="11" t="s">
        <v>105</v>
      </c>
      <c r="P101" s="11">
        <v>457</v>
      </c>
      <c r="Q101" s="11">
        <v>7574</v>
      </c>
      <c r="R101" s="14">
        <v>180.85</v>
      </c>
    </row>
    <row r="102" spans="1:18" x14ac:dyDescent="0.15">
      <c r="A102" s="9" t="s">
        <v>100</v>
      </c>
      <c r="B102" s="9" t="s">
        <v>6</v>
      </c>
      <c r="C102" s="9" t="s">
        <v>100</v>
      </c>
      <c r="D102" s="15" t="s">
        <v>52</v>
      </c>
      <c r="E102" s="10">
        <v>1.34</v>
      </c>
      <c r="F102" s="11">
        <v>3</v>
      </c>
      <c r="G102" s="11" t="s">
        <v>102</v>
      </c>
      <c r="H102" s="11" t="s">
        <v>102</v>
      </c>
      <c r="I102" s="10">
        <v>5137.4087265009393</v>
      </c>
      <c r="J102" s="13">
        <v>26993</v>
      </c>
      <c r="K102" s="13">
        <v>30268</v>
      </c>
      <c r="L102" s="11">
        <v>3532657</v>
      </c>
      <c r="M102" s="11">
        <v>1106780</v>
      </c>
      <c r="N102" s="11" t="s">
        <v>104</v>
      </c>
      <c r="O102" s="11" t="s">
        <v>104</v>
      </c>
      <c r="P102" s="11">
        <v>854</v>
      </c>
      <c r="Q102" s="11">
        <v>5806</v>
      </c>
      <c r="R102" s="14">
        <v>175.81</v>
      </c>
    </row>
    <row r="103" spans="1:18" x14ac:dyDescent="0.15">
      <c r="A103" s="9" t="s">
        <v>9</v>
      </c>
      <c r="B103" s="9" t="s">
        <v>10</v>
      </c>
      <c r="C103" s="9" t="s">
        <v>100</v>
      </c>
      <c r="D103" s="15" t="s">
        <v>52</v>
      </c>
      <c r="E103" s="10">
        <v>1.1299999999999999</v>
      </c>
      <c r="F103" s="11">
        <v>3</v>
      </c>
      <c r="G103" s="11" t="s">
        <v>102</v>
      </c>
      <c r="H103" s="11" t="s">
        <v>102</v>
      </c>
      <c r="I103" s="10">
        <v>4146.133542413173</v>
      </c>
      <c r="J103" s="13">
        <v>29260</v>
      </c>
      <c r="K103" s="13">
        <v>30268</v>
      </c>
      <c r="L103" s="11">
        <v>7830332</v>
      </c>
      <c r="M103" s="11">
        <v>1106780</v>
      </c>
      <c r="N103" s="11" t="s">
        <v>103</v>
      </c>
      <c r="O103" s="11" t="s">
        <v>104</v>
      </c>
      <c r="P103" s="11">
        <v>779</v>
      </c>
      <c r="Q103" s="11">
        <v>6614</v>
      </c>
      <c r="R103" s="14">
        <v>240.88</v>
      </c>
    </row>
    <row r="104" spans="1:18" x14ac:dyDescent="0.15">
      <c r="A104" s="9" t="s">
        <v>11</v>
      </c>
      <c r="B104" s="9" t="s">
        <v>10</v>
      </c>
      <c r="C104" s="9" t="s">
        <v>100</v>
      </c>
      <c r="D104" s="15" t="s">
        <v>52</v>
      </c>
      <c r="E104" s="10">
        <v>1.1299999999999999</v>
      </c>
      <c r="F104" s="11">
        <v>3</v>
      </c>
      <c r="G104" s="11" t="s">
        <v>102</v>
      </c>
      <c r="H104" s="11" t="s">
        <v>102</v>
      </c>
      <c r="I104" s="10">
        <v>4146.133542413173</v>
      </c>
      <c r="J104" s="13">
        <v>29260</v>
      </c>
      <c r="K104" s="13">
        <v>30268</v>
      </c>
      <c r="L104" s="11">
        <v>7830332</v>
      </c>
      <c r="M104" s="11">
        <v>1106780</v>
      </c>
      <c r="N104" s="11" t="s">
        <v>104</v>
      </c>
      <c r="O104" s="11" t="s">
        <v>104</v>
      </c>
      <c r="P104" s="11">
        <v>779</v>
      </c>
      <c r="Q104" s="11">
        <v>6614</v>
      </c>
      <c r="R104" s="14">
        <v>240.88</v>
      </c>
    </row>
    <row r="105" spans="1:18" x14ac:dyDescent="0.15">
      <c r="A105" s="9" t="s">
        <v>100</v>
      </c>
      <c r="B105" s="9" t="s">
        <v>16</v>
      </c>
      <c r="C105" s="9" t="s">
        <v>100</v>
      </c>
      <c r="D105" s="15" t="s">
        <v>53</v>
      </c>
      <c r="E105" s="10">
        <v>1.56</v>
      </c>
      <c r="F105" s="11">
        <v>3</v>
      </c>
      <c r="G105" s="11" t="s">
        <v>101</v>
      </c>
      <c r="H105" s="11" t="s">
        <v>102</v>
      </c>
      <c r="I105" s="10">
        <v>3135.1440921750777</v>
      </c>
      <c r="J105" s="13">
        <v>24575</v>
      </c>
      <c r="K105" s="13">
        <v>26681</v>
      </c>
      <c r="L105" s="11">
        <v>1197234</v>
      </c>
      <c r="M105" s="11">
        <v>873131</v>
      </c>
      <c r="N105" s="11" t="s">
        <v>104</v>
      </c>
      <c r="O105" s="11" t="s">
        <v>104</v>
      </c>
      <c r="P105" s="11">
        <v>2764</v>
      </c>
      <c r="Q105" s="11">
        <v>6462</v>
      </c>
      <c r="R105" s="14">
        <v>183.19</v>
      </c>
    </row>
    <row r="106" spans="1:18" x14ac:dyDescent="0.15">
      <c r="A106" s="9" t="s">
        <v>100</v>
      </c>
      <c r="B106" s="9" t="s">
        <v>17</v>
      </c>
      <c r="C106" s="9" t="s">
        <v>100</v>
      </c>
      <c r="D106" s="15" t="s">
        <v>53</v>
      </c>
      <c r="E106" s="10">
        <v>1.03</v>
      </c>
      <c r="F106" s="11">
        <v>3</v>
      </c>
      <c r="G106" s="11" t="s">
        <v>101</v>
      </c>
      <c r="H106" s="11" t="s">
        <v>102</v>
      </c>
      <c r="I106" s="10">
        <v>1706.8919742634132</v>
      </c>
      <c r="J106" s="13">
        <v>24706</v>
      </c>
      <c r="K106" s="13">
        <v>26681</v>
      </c>
      <c r="L106" s="11">
        <v>9056076</v>
      </c>
      <c r="M106" s="11">
        <v>873131</v>
      </c>
      <c r="N106" s="11" t="s">
        <v>104</v>
      </c>
      <c r="O106" s="11" t="s">
        <v>104</v>
      </c>
      <c r="P106" s="11">
        <v>2555</v>
      </c>
      <c r="Q106" s="11">
        <v>32824</v>
      </c>
      <c r="R106" s="14">
        <v>167.16</v>
      </c>
    </row>
    <row r="107" spans="1:18" x14ac:dyDescent="0.15">
      <c r="A107" s="9" t="s">
        <v>100</v>
      </c>
      <c r="B107" s="9" t="s">
        <v>28</v>
      </c>
      <c r="C107" s="9" t="s">
        <v>100</v>
      </c>
      <c r="D107" s="15" t="s">
        <v>53</v>
      </c>
      <c r="E107" s="10">
        <v>1.04</v>
      </c>
      <c r="F107" s="11">
        <v>3</v>
      </c>
      <c r="G107" s="11" t="s">
        <v>101</v>
      </c>
      <c r="H107" s="11" t="s">
        <v>102</v>
      </c>
      <c r="I107" s="10">
        <v>2447.141781121843</v>
      </c>
      <c r="J107" s="13">
        <v>27760</v>
      </c>
      <c r="K107" s="13">
        <v>26681</v>
      </c>
      <c r="L107" s="11">
        <v>1653017</v>
      </c>
      <c r="M107" s="11">
        <v>873131</v>
      </c>
      <c r="N107" s="11" t="s">
        <v>104</v>
      </c>
      <c r="O107" s="11" t="s">
        <v>104</v>
      </c>
      <c r="P107" s="11">
        <v>2401</v>
      </c>
      <c r="Q107" s="11">
        <v>19055</v>
      </c>
      <c r="R107" s="14">
        <v>177.09</v>
      </c>
    </row>
    <row r="108" spans="1:18" x14ac:dyDescent="0.15">
      <c r="A108" s="9" t="s">
        <v>100</v>
      </c>
      <c r="B108" s="9" t="s">
        <v>32</v>
      </c>
      <c r="C108" s="9" t="s">
        <v>100</v>
      </c>
      <c r="D108" s="15" t="s">
        <v>53</v>
      </c>
      <c r="E108" s="10">
        <v>1.29</v>
      </c>
      <c r="F108" s="11">
        <v>3</v>
      </c>
      <c r="G108" s="11" t="s">
        <v>101</v>
      </c>
      <c r="H108" s="11" t="s">
        <v>102</v>
      </c>
      <c r="I108" s="10">
        <v>3333.1093250301578</v>
      </c>
      <c r="J108" s="13">
        <v>30916</v>
      </c>
      <c r="K108" s="13">
        <v>26681</v>
      </c>
      <c r="L108" s="11">
        <v>2230831</v>
      </c>
      <c r="M108" s="11">
        <v>873131</v>
      </c>
      <c r="N108" s="11" t="s">
        <v>104</v>
      </c>
      <c r="O108" s="11" t="s">
        <v>104</v>
      </c>
      <c r="P108" s="11">
        <v>2679</v>
      </c>
      <c r="Q108" s="11">
        <v>6464</v>
      </c>
      <c r="R108" s="14">
        <v>221.89</v>
      </c>
    </row>
    <row r="109" spans="1:18" x14ac:dyDescent="0.15">
      <c r="A109" s="9" t="s">
        <v>100</v>
      </c>
      <c r="B109" s="9" t="s">
        <v>6</v>
      </c>
      <c r="C109" s="9" t="s">
        <v>100</v>
      </c>
      <c r="D109" s="15" t="s">
        <v>14</v>
      </c>
      <c r="E109" s="10">
        <v>1.19</v>
      </c>
      <c r="F109" s="11">
        <v>3</v>
      </c>
      <c r="G109" s="11" t="s">
        <v>102</v>
      </c>
      <c r="H109" s="11" t="s">
        <v>102</v>
      </c>
      <c r="I109" s="10">
        <v>4468.8006756646582</v>
      </c>
      <c r="J109" s="13">
        <v>26993</v>
      </c>
      <c r="K109" s="13">
        <v>27211</v>
      </c>
      <c r="L109" s="11">
        <v>3532657</v>
      </c>
      <c r="M109" s="11">
        <v>3770125</v>
      </c>
      <c r="N109" s="11" t="s">
        <v>104</v>
      </c>
      <c r="O109" s="11" t="s">
        <v>104</v>
      </c>
      <c r="P109" s="11">
        <v>701</v>
      </c>
      <c r="Q109" s="11">
        <v>7201</v>
      </c>
      <c r="R109" s="14">
        <v>233.16</v>
      </c>
    </row>
    <row r="110" spans="1:18" x14ac:dyDescent="0.15">
      <c r="A110" s="9" t="s">
        <v>100</v>
      </c>
      <c r="B110" s="9" t="s">
        <v>37</v>
      </c>
      <c r="C110" s="9" t="s">
        <v>100</v>
      </c>
      <c r="D110" s="15" t="s">
        <v>14</v>
      </c>
      <c r="E110" s="10">
        <v>1</v>
      </c>
      <c r="F110" s="11">
        <v>3</v>
      </c>
      <c r="G110" s="11" t="s">
        <v>102</v>
      </c>
      <c r="H110" s="11" t="s">
        <v>101</v>
      </c>
      <c r="I110" s="10">
        <v>6269.3947194708753</v>
      </c>
      <c r="J110" s="13">
        <v>23665</v>
      </c>
      <c r="K110" s="13">
        <v>27211</v>
      </c>
      <c r="L110" s="11">
        <v>1038660</v>
      </c>
      <c r="M110" s="11">
        <v>3770125</v>
      </c>
      <c r="N110" s="11" t="s">
        <v>104</v>
      </c>
      <c r="O110" s="11" t="s">
        <v>104</v>
      </c>
      <c r="P110" s="11">
        <v>138</v>
      </c>
      <c r="Q110" s="11">
        <v>9874</v>
      </c>
      <c r="R110" s="14">
        <v>67.099999999999994</v>
      </c>
    </row>
    <row r="111" spans="1:18" x14ac:dyDescent="0.15">
      <c r="A111" s="9" t="s">
        <v>100</v>
      </c>
      <c r="B111" s="9" t="s">
        <v>8</v>
      </c>
      <c r="C111" s="9" t="s">
        <v>100</v>
      </c>
      <c r="D111" s="15" t="s">
        <v>14</v>
      </c>
      <c r="E111" s="10">
        <v>1.41</v>
      </c>
      <c r="F111" s="11">
        <v>3</v>
      </c>
      <c r="G111" s="11" t="s">
        <v>102</v>
      </c>
      <c r="H111" s="11" t="s">
        <v>102</v>
      </c>
      <c r="I111" s="10">
        <v>5497.2590411297842</v>
      </c>
      <c r="J111" s="13">
        <v>30124</v>
      </c>
      <c r="K111" s="13">
        <v>27211</v>
      </c>
      <c r="L111" s="11">
        <v>5787293</v>
      </c>
      <c r="M111" s="11">
        <v>3770125</v>
      </c>
      <c r="N111" s="11" t="s">
        <v>104</v>
      </c>
      <c r="O111" s="11" t="s">
        <v>104</v>
      </c>
      <c r="P111" s="11">
        <v>1605</v>
      </c>
      <c r="Q111" s="11">
        <v>4272</v>
      </c>
      <c r="R111" s="14">
        <v>349.97</v>
      </c>
    </row>
    <row r="112" spans="1:18" x14ac:dyDescent="0.15">
      <c r="A112" s="9" t="s">
        <v>9</v>
      </c>
      <c r="B112" s="9" t="s">
        <v>10</v>
      </c>
      <c r="C112" s="9" t="s">
        <v>100</v>
      </c>
      <c r="D112" s="15" t="s">
        <v>14</v>
      </c>
      <c r="E112" s="10">
        <v>1.0900000000000001</v>
      </c>
      <c r="F112" s="11">
        <v>3</v>
      </c>
      <c r="G112" s="11" t="s">
        <v>102</v>
      </c>
      <c r="H112" s="11" t="s">
        <v>101</v>
      </c>
      <c r="I112" s="10">
        <v>2572.4190595961836</v>
      </c>
      <c r="J112" s="13">
        <v>29260</v>
      </c>
      <c r="K112" s="13">
        <v>27211</v>
      </c>
      <c r="L112" s="11">
        <v>7830332</v>
      </c>
      <c r="M112" s="11">
        <v>3770125</v>
      </c>
      <c r="N112" s="11" t="s">
        <v>103</v>
      </c>
      <c r="O112" s="11" t="s">
        <v>104</v>
      </c>
      <c r="P112" s="11">
        <v>939</v>
      </c>
      <c r="Q112" s="11">
        <v>16868</v>
      </c>
      <c r="R112" s="14">
        <v>139.56</v>
      </c>
    </row>
    <row r="113" spans="1:18" x14ac:dyDescent="0.15">
      <c r="A113" s="9" t="s">
        <v>11</v>
      </c>
      <c r="B113" s="9" t="s">
        <v>10</v>
      </c>
      <c r="C113" s="9" t="s">
        <v>100</v>
      </c>
      <c r="D113" s="15" t="s">
        <v>14</v>
      </c>
      <c r="E113" s="10">
        <v>1.0900000000000001</v>
      </c>
      <c r="F113" s="11">
        <v>3</v>
      </c>
      <c r="G113" s="11" t="s">
        <v>102</v>
      </c>
      <c r="H113" s="11" t="s">
        <v>101</v>
      </c>
      <c r="I113" s="10">
        <v>2572.4190595961836</v>
      </c>
      <c r="J113" s="13">
        <v>29260</v>
      </c>
      <c r="K113" s="13">
        <v>27211</v>
      </c>
      <c r="L113" s="11">
        <v>7830332</v>
      </c>
      <c r="M113" s="11">
        <v>3770125</v>
      </c>
      <c r="N113" s="11" t="s">
        <v>104</v>
      </c>
      <c r="O113" s="11" t="s">
        <v>104</v>
      </c>
      <c r="P113" s="11">
        <v>939</v>
      </c>
      <c r="Q113" s="11">
        <v>16868</v>
      </c>
      <c r="R113" s="14">
        <v>139.56</v>
      </c>
    </row>
    <row r="114" spans="1:18" x14ac:dyDescent="0.15">
      <c r="A114" s="9" t="s">
        <v>100</v>
      </c>
      <c r="B114" s="9" t="s">
        <v>12</v>
      </c>
      <c r="C114" s="9" t="s">
        <v>100</v>
      </c>
      <c r="D114" s="15" t="s">
        <v>14</v>
      </c>
      <c r="E114" s="10">
        <v>1.31</v>
      </c>
      <c r="F114" s="11">
        <v>3</v>
      </c>
      <c r="G114" s="11" t="s">
        <v>102</v>
      </c>
      <c r="H114" s="11" t="s">
        <v>101</v>
      </c>
      <c r="I114" s="10">
        <v>6172.9516085499044</v>
      </c>
      <c r="J114" s="13">
        <v>26046</v>
      </c>
      <c r="K114" s="13">
        <v>27211</v>
      </c>
      <c r="L114" s="11">
        <v>2230955</v>
      </c>
      <c r="M114" s="11">
        <v>3770125</v>
      </c>
      <c r="N114" s="11" t="s">
        <v>104</v>
      </c>
      <c r="O114" s="11" t="s">
        <v>104</v>
      </c>
      <c r="P114" s="11">
        <v>1117</v>
      </c>
      <c r="Q114" s="11">
        <v>4057</v>
      </c>
      <c r="R114" s="14">
        <v>191.63</v>
      </c>
    </row>
    <row r="115" spans="1:18" x14ac:dyDescent="0.15">
      <c r="A115" s="9" t="s">
        <v>100</v>
      </c>
      <c r="B115" s="9" t="s">
        <v>45</v>
      </c>
      <c r="C115" s="9" t="s">
        <v>100</v>
      </c>
      <c r="D115" s="15" t="s">
        <v>14</v>
      </c>
      <c r="E115" s="10">
        <v>1</v>
      </c>
      <c r="F115" s="11">
        <v>3</v>
      </c>
      <c r="G115" s="11" t="s">
        <v>102</v>
      </c>
      <c r="H115" s="11" t="s">
        <v>101</v>
      </c>
      <c r="I115" s="10">
        <v>5826.1357285408712</v>
      </c>
      <c r="J115" s="13">
        <v>18933</v>
      </c>
      <c r="K115" s="13">
        <v>27211</v>
      </c>
      <c r="L115" s="11">
        <v>382155</v>
      </c>
      <c r="M115" s="11">
        <v>3770125</v>
      </c>
      <c r="N115" s="11" t="s">
        <v>104</v>
      </c>
      <c r="O115" s="11" t="s">
        <v>104</v>
      </c>
      <c r="P115" s="11">
        <v>184</v>
      </c>
      <c r="Q115" s="11">
        <v>5312</v>
      </c>
      <c r="R115" s="14">
        <v>65.31</v>
      </c>
    </row>
    <row r="116" spans="1:18" x14ac:dyDescent="0.15">
      <c r="A116" s="9" t="s">
        <v>100</v>
      </c>
      <c r="B116" s="9" t="s">
        <v>5</v>
      </c>
      <c r="C116" s="9" t="s">
        <v>100</v>
      </c>
      <c r="D116" s="15" t="s">
        <v>14</v>
      </c>
      <c r="E116" s="10">
        <v>1</v>
      </c>
      <c r="F116" s="11">
        <v>3</v>
      </c>
      <c r="G116" s="11" t="s">
        <v>102</v>
      </c>
      <c r="H116" s="11" t="s">
        <v>101</v>
      </c>
      <c r="I116" s="10">
        <v>4992.6274228929715</v>
      </c>
      <c r="J116" s="13">
        <v>28637</v>
      </c>
      <c r="K116" s="13">
        <v>27211</v>
      </c>
      <c r="L116" s="11">
        <v>3036732</v>
      </c>
      <c r="M116" s="11">
        <v>3770125</v>
      </c>
      <c r="N116" s="11" t="s">
        <v>104</v>
      </c>
      <c r="O116" s="11" t="s">
        <v>104</v>
      </c>
      <c r="P116" s="11">
        <v>234</v>
      </c>
      <c r="Q116" s="11">
        <v>12782</v>
      </c>
      <c r="R116" s="14">
        <v>67.78</v>
      </c>
    </row>
    <row r="117" spans="1:18" x14ac:dyDescent="0.15">
      <c r="A117" s="9" t="s">
        <v>100</v>
      </c>
      <c r="B117" s="9" t="s">
        <v>46</v>
      </c>
      <c r="C117" s="9" t="s">
        <v>100</v>
      </c>
      <c r="D117" s="15" t="s">
        <v>14</v>
      </c>
      <c r="E117" s="10">
        <v>1.1399999999999999</v>
      </c>
      <c r="F117" s="11">
        <v>3</v>
      </c>
      <c r="G117" s="11" t="s">
        <v>102</v>
      </c>
      <c r="H117" s="11" t="s">
        <v>102</v>
      </c>
      <c r="I117" s="10">
        <v>4103.1024954682562</v>
      </c>
      <c r="J117" s="13">
        <v>29055</v>
      </c>
      <c r="K117" s="13">
        <v>27211</v>
      </c>
      <c r="L117" s="11">
        <v>1862106</v>
      </c>
      <c r="M117" s="11">
        <v>3770125</v>
      </c>
      <c r="N117" s="11" t="s">
        <v>104</v>
      </c>
      <c r="O117" s="11" t="s">
        <v>104</v>
      </c>
      <c r="P117" s="11">
        <v>866</v>
      </c>
      <c r="Q117" s="11">
        <v>5860</v>
      </c>
      <c r="R117" s="14">
        <v>204.68</v>
      </c>
    </row>
    <row r="118" spans="1:18" x14ac:dyDescent="0.15">
      <c r="A118" s="9" t="s">
        <v>100</v>
      </c>
      <c r="B118" s="9" t="s">
        <v>47</v>
      </c>
      <c r="C118" s="9" t="s">
        <v>100</v>
      </c>
      <c r="D118" s="15" t="s">
        <v>14</v>
      </c>
      <c r="E118" s="10">
        <v>1.19</v>
      </c>
      <c r="F118" s="11">
        <v>3</v>
      </c>
      <c r="G118" s="11" t="s">
        <v>102</v>
      </c>
      <c r="H118" s="11" t="s">
        <v>101</v>
      </c>
      <c r="I118" s="10">
        <v>3649.8023489528368</v>
      </c>
      <c r="J118" s="13">
        <v>26506</v>
      </c>
      <c r="K118" s="13">
        <v>27211</v>
      </c>
      <c r="L118" s="11">
        <v>4459144</v>
      </c>
      <c r="M118" s="11">
        <v>3770125</v>
      </c>
      <c r="N118" s="11" t="s">
        <v>104</v>
      </c>
      <c r="O118" s="11" t="s">
        <v>105</v>
      </c>
      <c r="P118" s="11">
        <v>1102</v>
      </c>
      <c r="Q118" s="11">
        <v>4660</v>
      </c>
      <c r="R118" s="14">
        <v>177.22</v>
      </c>
    </row>
    <row r="119" spans="1:18" x14ac:dyDescent="0.15">
      <c r="A119" s="9" t="s">
        <v>100</v>
      </c>
      <c r="B119" s="9" t="s">
        <v>6</v>
      </c>
      <c r="C119" s="9" t="s">
        <v>100</v>
      </c>
      <c r="D119" s="15" t="s">
        <v>54</v>
      </c>
      <c r="E119" s="10">
        <v>1.1200000000000001</v>
      </c>
      <c r="F119" s="11">
        <v>3</v>
      </c>
      <c r="G119" s="11" t="s">
        <v>102</v>
      </c>
      <c r="H119" s="11" t="s">
        <v>102</v>
      </c>
      <c r="I119" s="10">
        <v>5180.1276189192849</v>
      </c>
      <c r="J119" s="13">
        <v>26993</v>
      </c>
      <c r="K119" s="13">
        <v>25475</v>
      </c>
      <c r="L119" s="11">
        <v>3532657</v>
      </c>
      <c r="M119" s="11">
        <v>1489247</v>
      </c>
      <c r="N119" s="11" t="s">
        <v>104</v>
      </c>
      <c r="O119" s="11" t="s">
        <v>104</v>
      </c>
      <c r="P119" s="11">
        <v>430</v>
      </c>
      <c r="Q119" s="11">
        <v>5378</v>
      </c>
      <c r="R119" s="14">
        <v>109.78</v>
      </c>
    </row>
    <row r="120" spans="1:18" x14ac:dyDescent="0.15">
      <c r="A120" s="9" t="s">
        <v>9</v>
      </c>
      <c r="B120" s="9" t="s">
        <v>10</v>
      </c>
      <c r="C120" s="9" t="s">
        <v>100</v>
      </c>
      <c r="D120" s="15" t="s">
        <v>54</v>
      </c>
      <c r="E120" s="10">
        <v>1</v>
      </c>
      <c r="F120" s="11">
        <v>3</v>
      </c>
      <c r="G120" s="11" t="s">
        <v>102</v>
      </c>
      <c r="H120" s="11" t="s">
        <v>101</v>
      </c>
      <c r="I120" s="10">
        <v>3702.1826374563448</v>
      </c>
      <c r="J120" s="13">
        <v>29260</v>
      </c>
      <c r="K120" s="13">
        <v>25475</v>
      </c>
      <c r="L120" s="11">
        <v>7830332</v>
      </c>
      <c r="M120" s="11">
        <v>1489247</v>
      </c>
      <c r="N120" s="11" t="s">
        <v>103</v>
      </c>
      <c r="O120" s="11" t="s">
        <v>104</v>
      </c>
      <c r="P120" s="11">
        <v>167</v>
      </c>
      <c r="Q120" s="11">
        <v>9355</v>
      </c>
      <c r="R120" s="14">
        <v>62.63</v>
      </c>
    </row>
    <row r="121" spans="1:18" x14ac:dyDescent="0.15">
      <c r="A121" s="9" t="s">
        <v>11</v>
      </c>
      <c r="B121" s="9" t="s">
        <v>10</v>
      </c>
      <c r="C121" s="9" t="s">
        <v>100</v>
      </c>
      <c r="D121" s="15" t="s">
        <v>54</v>
      </c>
      <c r="E121" s="10">
        <v>1</v>
      </c>
      <c r="F121" s="11">
        <v>0</v>
      </c>
      <c r="G121" s="11" t="s">
        <v>102</v>
      </c>
      <c r="H121" s="11" t="s">
        <v>101</v>
      </c>
      <c r="I121" s="10">
        <v>3702.1826374563448</v>
      </c>
      <c r="J121" s="13">
        <v>29260</v>
      </c>
      <c r="K121" s="13">
        <v>25475</v>
      </c>
      <c r="L121" s="11">
        <v>7830332</v>
      </c>
      <c r="M121" s="11">
        <v>1489247</v>
      </c>
      <c r="N121" s="11" t="s">
        <v>104</v>
      </c>
      <c r="O121" s="11" t="s">
        <v>104</v>
      </c>
      <c r="P121" s="11">
        <v>167</v>
      </c>
      <c r="Q121" s="11">
        <v>9355</v>
      </c>
      <c r="R121" s="14">
        <v>62.63</v>
      </c>
    </row>
    <row r="122" spans="1:18" x14ac:dyDescent="0.15">
      <c r="A122" s="9" t="s">
        <v>100</v>
      </c>
      <c r="B122" s="9" t="s">
        <v>47</v>
      </c>
      <c r="C122" s="9" t="s">
        <v>100</v>
      </c>
      <c r="D122" s="15" t="s">
        <v>54</v>
      </c>
      <c r="E122" s="10">
        <v>1.1100000000000001</v>
      </c>
      <c r="F122" s="11">
        <v>3</v>
      </c>
      <c r="G122" s="11" t="s">
        <v>102</v>
      </c>
      <c r="H122" s="11" t="s">
        <v>101</v>
      </c>
      <c r="I122" s="10">
        <v>8437.6670864263342</v>
      </c>
      <c r="J122" s="13">
        <v>26506</v>
      </c>
      <c r="K122" s="13">
        <v>25475</v>
      </c>
      <c r="L122" s="11">
        <v>4459144</v>
      </c>
      <c r="M122" s="11">
        <v>1489247</v>
      </c>
      <c r="N122" s="11" t="s">
        <v>104</v>
      </c>
      <c r="O122" s="11" t="s">
        <v>105</v>
      </c>
      <c r="P122" s="11">
        <v>241</v>
      </c>
      <c r="Q122" s="11">
        <v>4790</v>
      </c>
      <c r="R122" s="14">
        <v>169.58</v>
      </c>
    </row>
    <row r="123" spans="1:18" x14ac:dyDescent="0.15">
      <c r="A123" s="9" t="s">
        <v>100</v>
      </c>
      <c r="B123" s="9" t="s">
        <v>50</v>
      </c>
      <c r="C123" s="9" t="s">
        <v>100</v>
      </c>
      <c r="D123" s="15" t="s">
        <v>54</v>
      </c>
      <c r="E123" s="10">
        <v>1.21</v>
      </c>
      <c r="F123" s="11">
        <v>3</v>
      </c>
      <c r="G123" s="11" t="s">
        <v>101</v>
      </c>
      <c r="H123" s="11" t="s">
        <v>102</v>
      </c>
      <c r="I123" s="10">
        <v>6134.2581559085893</v>
      </c>
      <c r="J123" s="13">
        <v>24510</v>
      </c>
      <c r="K123" s="13">
        <v>25475</v>
      </c>
      <c r="L123" s="11">
        <v>379566</v>
      </c>
      <c r="M123" s="11">
        <v>1489247</v>
      </c>
      <c r="N123" s="11" t="s">
        <v>104</v>
      </c>
      <c r="O123" s="11" t="s">
        <v>104</v>
      </c>
      <c r="P123" s="11">
        <v>943</v>
      </c>
      <c r="Q123" s="11">
        <v>3624</v>
      </c>
      <c r="R123" s="14">
        <v>105.73</v>
      </c>
    </row>
    <row r="124" spans="1:18" x14ac:dyDescent="0.15">
      <c r="A124" s="9" t="s">
        <v>100</v>
      </c>
      <c r="B124" s="9" t="s">
        <v>16</v>
      </c>
      <c r="C124" s="9" t="s">
        <v>100</v>
      </c>
      <c r="D124" s="15" t="s">
        <v>54</v>
      </c>
      <c r="E124" s="10">
        <v>1.34</v>
      </c>
      <c r="F124" s="11">
        <v>3</v>
      </c>
      <c r="G124" s="11" t="s">
        <v>101</v>
      </c>
      <c r="H124" s="11" t="s">
        <v>102</v>
      </c>
      <c r="I124" s="10">
        <v>2883.6531776157403</v>
      </c>
      <c r="J124" s="13">
        <v>24575</v>
      </c>
      <c r="K124" s="13">
        <v>25475</v>
      </c>
      <c r="L124" s="11">
        <v>1197234</v>
      </c>
      <c r="M124" s="11">
        <v>1489247</v>
      </c>
      <c r="N124" s="11" t="s">
        <v>104</v>
      </c>
      <c r="O124" s="11" t="s">
        <v>104</v>
      </c>
      <c r="P124" s="11">
        <v>1588</v>
      </c>
      <c r="Q124" s="11">
        <v>7406</v>
      </c>
      <c r="R124" s="14">
        <v>114.13</v>
      </c>
    </row>
    <row r="125" spans="1:18" x14ac:dyDescent="0.15">
      <c r="A125" s="9" t="s">
        <v>100</v>
      </c>
      <c r="B125" s="9" t="s">
        <v>17</v>
      </c>
      <c r="C125" s="9" t="s">
        <v>100</v>
      </c>
      <c r="D125" s="15" t="s">
        <v>54</v>
      </c>
      <c r="E125" s="10">
        <v>1.52</v>
      </c>
      <c r="F125" s="11">
        <v>3</v>
      </c>
      <c r="G125" s="11" t="s">
        <v>102</v>
      </c>
      <c r="H125" s="11" t="s">
        <v>102</v>
      </c>
      <c r="I125" s="10">
        <v>1787.7111701132826</v>
      </c>
      <c r="J125" s="13">
        <v>24706</v>
      </c>
      <c r="K125" s="13">
        <v>25475</v>
      </c>
      <c r="L125" s="11">
        <v>9056076</v>
      </c>
      <c r="M125" s="11">
        <v>1489247</v>
      </c>
      <c r="N125" s="11" t="s">
        <v>104</v>
      </c>
      <c r="O125" s="11" t="s">
        <v>104</v>
      </c>
      <c r="P125" s="11">
        <v>1815</v>
      </c>
      <c r="Q125" s="11">
        <v>5869</v>
      </c>
      <c r="R125" s="14">
        <v>153.5</v>
      </c>
    </row>
    <row r="126" spans="1:18" x14ac:dyDescent="0.15">
      <c r="A126" s="9" t="s">
        <v>20</v>
      </c>
      <c r="B126" s="9" t="s">
        <v>21</v>
      </c>
      <c r="C126" s="9" t="s">
        <v>100</v>
      </c>
      <c r="D126" s="15" t="s">
        <v>54</v>
      </c>
      <c r="E126" s="10">
        <v>1.27</v>
      </c>
      <c r="F126" s="11">
        <v>0</v>
      </c>
      <c r="G126" s="11" t="s">
        <v>102</v>
      </c>
      <c r="H126" s="11" t="s">
        <v>102</v>
      </c>
      <c r="I126" s="10">
        <v>3543.3400793164274</v>
      </c>
      <c r="J126" s="13">
        <v>32991</v>
      </c>
      <c r="K126" s="13">
        <v>25475</v>
      </c>
      <c r="L126" s="11">
        <v>8621121</v>
      </c>
      <c r="M126" s="11">
        <v>1489247</v>
      </c>
      <c r="N126" s="11" t="s">
        <v>103</v>
      </c>
      <c r="O126" s="11" t="s">
        <v>104</v>
      </c>
      <c r="P126" s="11">
        <v>657</v>
      </c>
      <c r="Q126" s="11">
        <v>7109</v>
      </c>
      <c r="R126" s="14">
        <v>195.64</v>
      </c>
    </row>
    <row r="127" spans="1:18" x14ac:dyDescent="0.15">
      <c r="A127" s="9" t="s">
        <v>22</v>
      </c>
      <c r="B127" s="9" t="s">
        <v>21</v>
      </c>
      <c r="C127" s="9" t="s">
        <v>100</v>
      </c>
      <c r="D127" s="15" t="s">
        <v>54</v>
      </c>
      <c r="E127" s="10">
        <v>1.27</v>
      </c>
      <c r="F127" s="11">
        <v>3</v>
      </c>
      <c r="G127" s="11" t="s">
        <v>102</v>
      </c>
      <c r="H127" s="11" t="s">
        <v>102</v>
      </c>
      <c r="I127" s="10">
        <v>3543.3400793164274</v>
      </c>
      <c r="J127" s="13">
        <v>32991</v>
      </c>
      <c r="K127" s="13">
        <v>25475</v>
      </c>
      <c r="L127" s="11">
        <v>8621121</v>
      </c>
      <c r="M127" s="11">
        <v>1489247</v>
      </c>
      <c r="N127" s="11" t="s">
        <v>103</v>
      </c>
      <c r="O127" s="11" t="s">
        <v>104</v>
      </c>
      <c r="P127" s="11">
        <v>657</v>
      </c>
      <c r="Q127" s="11">
        <v>7109</v>
      </c>
      <c r="R127" s="14">
        <v>195.64</v>
      </c>
    </row>
    <row r="128" spans="1:18" x14ac:dyDescent="0.15">
      <c r="A128" s="9" t="s">
        <v>23</v>
      </c>
      <c r="B128" s="9" t="s">
        <v>21</v>
      </c>
      <c r="C128" s="9" t="s">
        <v>100</v>
      </c>
      <c r="D128" s="15" t="s">
        <v>54</v>
      </c>
      <c r="E128" s="10">
        <v>1.27</v>
      </c>
      <c r="F128" s="11">
        <v>3</v>
      </c>
      <c r="G128" s="11" t="s">
        <v>102</v>
      </c>
      <c r="H128" s="11" t="s">
        <v>102</v>
      </c>
      <c r="I128" s="10">
        <v>3543.3400793164274</v>
      </c>
      <c r="J128" s="13">
        <v>32991</v>
      </c>
      <c r="K128" s="13">
        <v>25475</v>
      </c>
      <c r="L128" s="11">
        <v>8621121</v>
      </c>
      <c r="M128" s="11">
        <v>1489247</v>
      </c>
      <c r="N128" s="11" t="s">
        <v>104</v>
      </c>
      <c r="O128" s="11" t="s">
        <v>105</v>
      </c>
      <c r="P128" s="11">
        <v>657</v>
      </c>
      <c r="Q128" s="11">
        <v>7109</v>
      </c>
      <c r="R128" s="14">
        <v>195.64</v>
      </c>
    </row>
    <row r="129" spans="1:18" x14ac:dyDescent="0.15">
      <c r="A129" s="9" t="s">
        <v>100</v>
      </c>
      <c r="B129" s="9" t="s">
        <v>24</v>
      </c>
      <c r="C129" s="9" t="s">
        <v>100</v>
      </c>
      <c r="D129" s="15" t="s">
        <v>54</v>
      </c>
      <c r="E129" s="10">
        <v>1.24</v>
      </c>
      <c r="F129" s="11">
        <v>3</v>
      </c>
      <c r="G129" s="11" t="s">
        <v>101</v>
      </c>
      <c r="H129" s="11" t="s">
        <v>101</v>
      </c>
      <c r="I129" s="10">
        <v>3009.4763870648617</v>
      </c>
      <c r="J129" s="13">
        <v>22360</v>
      </c>
      <c r="K129" s="13">
        <v>25475</v>
      </c>
      <c r="L129" s="11">
        <v>1421287</v>
      </c>
      <c r="M129" s="11">
        <v>1489247</v>
      </c>
      <c r="N129" s="11" t="s">
        <v>104</v>
      </c>
      <c r="O129" s="11" t="s">
        <v>104</v>
      </c>
      <c r="P129" s="11">
        <v>828</v>
      </c>
      <c r="Q129" s="11">
        <v>7675</v>
      </c>
      <c r="R129" s="14">
        <v>97.36</v>
      </c>
    </row>
    <row r="130" spans="1:18" x14ac:dyDescent="0.15">
      <c r="A130" s="9" t="s">
        <v>100</v>
      </c>
      <c r="B130" s="9" t="s">
        <v>25</v>
      </c>
      <c r="C130" s="9" t="s">
        <v>100</v>
      </c>
      <c r="D130" s="15" t="s">
        <v>54</v>
      </c>
      <c r="E130" s="10">
        <v>1.27</v>
      </c>
      <c r="F130" s="11">
        <v>3</v>
      </c>
      <c r="G130" s="11" t="s">
        <v>102</v>
      </c>
      <c r="H130" s="11" t="s">
        <v>101</v>
      </c>
      <c r="I130" s="10">
        <v>3446.7496578532923</v>
      </c>
      <c r="J130" s="13">
        <v>23025</v>
      </c>
      <c r="K130" s="13">
        <v>25475</v>
      </c>
      <c r="L130" s="11">
        <v>2753373</v>
      </c>
      <c r="M130" s="11">
        <v>1489247</v>
      </c>
      <c r="N130" s="11" t="s">
        <v>104</v>
      </c>
      <c r="O130" s="11" t="s">
        <v>104</v>
      </c>
      <c r="P130" s="11">
        <v>1491</v>
      </c>
      <c r="Q130" s="11">
        <v>5100</v>
      </c>
      <c r="R130" s="14">
        <v>138.08000000000001</v>
      </c>
    </row>
    <row r="131" spans="1:18" x14ac:dyDescent="0.15">
      <c r="A131" s="9" t="s">
        <v>100</v>
      </c>
      <c r="B131" s="9" t="s">
        <v>28</v>
      </c>
      <c r="C131" s="9" t="s">
        <v>100</v>
      </c>
      <c r="D131" s="15" t="s">
        <v>54</v>
      </c>
      <c r="E131" s="10">
        <v>1.2</v>
      </c>
      <c r="F131" s="11">
        <v>3</v>
      </c>
      <c r="G131" s="11" t="s">
        <v>102</v>
      </c>
      <c r="H131" s="11" t="s">
        <v>102</v>
      </c>
      <c r="I131" s="10">
        <v>1892.3691111999356</v>
      </c>
      <c r="J131" s="13">
        <v>27760</v>
      </c>
      <c r="K131" s="13">
        <v>25475</v>
      </c>
      <c r="L131" s="11">
        <v>1653017</v>
      </c>
      <c r="M131" s="11">
        <v>1489247</v>
      </c>
      <c r="N131" s="11" t="s">
        <v>104</v>
      </c>
      <c r="O131" s="11" t="s">
        <v>104</v>
      </c>
      <c r="P131" s="11">
        <v>1941</v>
      </c>
      <c r="Q131" s="11">
        <v>3814</v>
      </c>
      <c r="R131" s="14">
        <v>157.44999999999999</v>
      </c>
    </row>
    <row r="132" spans="1:18" x14ac:dyDescent="0.15">
      <c r="A132" s="9" t="s">
        <v>100</v>
      </c>
      <c r="B132" s="9" t="s">
        <v>30</v>
      </c>
      <c r="C132" s="9" t="s">
        <v>100</v>
      </c>
      <c r="D132" s="15" t="s">
        <v>54</v>
      </c>
      <c r="E132" s="10">
        <v>1.28</v>
      </c>
      <c r="F132" s="11">
        <v>3</v>
      </c>
      <c r="G132" s="11" t="s">
        <v>101</v>
      </c>
      <c r="H132" s="11" t="s">
        <v>101</v>
      </c>
      <c r="I132" s="10">
        <v>3076.530483257488</v>
      </c>
      <c r="J132" s="13">
        <v>23654</v>
      </c>
      <c r="K132" s="13">
        <v>25475</v>
      </c>
      <c r="L132" s="11">
        <v>2195215</v>
      </c>
      <c r="M132" s="11">
        <v>1489247</v>
      </c>
      <c r="N132" s="11" t="s">
        <v>104</v>
      </c>
      <c r="O132" s="11" t="s">
        <v>104</v>
      </c>
      <c r="P132" s="11">
        <v>844</v>
      </c>
      <c r="Q132" s="11">
        <v>5160</v>
      </c>
      <c r="R132" s="14">
        <v>99.43</v>
      </c>
    </row>
    <row r="133" spans="1:18" x14ac:dyDescent="0.15">
      <c r="A133" s="9" t="s">
        <v>100</v>
      </c>
      <c r="B133" s="9" t="s">
        <v>6</v>
      </c>
      <c r="C133" s="9" t="s">
        <v>100</v>
      </c>
      <c r="D133" s="15" t="s">
        <v>55</v>
      </c>
      <c r="E133" s="10">
        <v>1</v>
      </c>
      <c r="F133" s="11">
        <v>3</v>
      </c>
      <c r="G133" s="11" t="s">
        <v>101</v>
      </c>
      <c r="H133" s="11" t="s">
        <v>102</v>
      </c>
      <c r="I133" s="10">
        <v>5963.7530199003504</v>
      </c>
      <c r="J133" s="13">
        <v>26993</v>
      </c>
      <c r="K133" s="13">
        <v>23614</v>
      </c>
      <c r="L133" s="11">
        <v>3532657</v>
      </c>
      <c r="M133" s="11">
        <v>1008768</v>
      </c>
      <c r="N133" s="11" t="s">
        <v>104</v>
      </c>
      <c r="O133" s="11" t="s">
        <v>104</v>
      </c>
      <c r="P133" s="11">
        <v>280</v>
      </c>
      <c r="Q133" s="11">
        <v>8571</v>
      </c>
      <c r="R133" s="14">
        <v>87.59</v>
      </c>
    </row>
    <row r="134" spans="1:18" x14ac:dyDescent="0.15">
      <c r="A134" s="9" t="s">
        <v>9</v>
      </c>
      <c r="B134" s="9" t="s">
        <v>10</v>
      </c>
      <c r="C134" s="9" t="s">
        <v>100</v>
      </c>
      <c r="D134" s="15" t="s">
        <v>55</v>
      </c>
      <c r="E134" s="10">
        <v>1.45</v>
      </c>
      <c r="F134" s="11">
        <v>3</v>
      </c>
      <c r="G134" s="11" t="s">
        <v>101</v>
      </c>
      <c r="H134" s="11" t="s">
        <v>102</v>
      </c>
      <c r="I134" s="10">
        <v>3198.8115207998353</v>
      </c>
      <c r="J134" s="13">
        <v>29260</v>
      </c>
      <c r="K134" s="13">
        <v>23614</v>
      </c>
      <c r="L134" s="11">
        <v>7830332</v>
      </c>
      <c r="M134" s="11">
        <v>1008768</v>
      </c>
      <c r="N134" s="11" t="s">
        <v>103</v>
      </c>
      <c r="O134" s="11" t="s">
        <v>104</v>
      </c>
      <c r="P134" s="11">
        <v>865</v>
      </c>
      <c r="Q134" s="11">
        <v>3789</v>
      </c>
      <c r="R134" s="14">
        <v>158.63</v>
      </c>
    </row>
    <row r="135" spans="1:18" x14ac:dyDescent="0.15">
      <c r="A135" s="9" t="s">
        <v>11</v>
      </c>
      <c r="B135" s="9" t="s">
        <v>10</v>
      </c>
      <c r="C135" s="9" t="s">
        <v>100</v>
      </c>
      <c r="D135" s="15" t="s">
        <v>55</v>
      </c>
      <c r="E135" s="10">
        <v>1.45</v>
      </c>
      <c r="F135" s="11">
        <v>3</v>
      </c>
      <c r="G135" s="11" t="s">
        <v>101</v>
      </c>
      <c r="H135" s="11" t="s">
        <v>102</v>
      </c>
      <c r="I135" s="10">
        <v>3198.8115207998353</v>
      </c>
      <c r="J135" s="13">
        <v>29260</v>
      </c>
      <c r="K135" s="13">
        <v>23614</v>
      </c>
      <c r="L135" s="11">
        <v>7830332</v>
      </c>
      <c r="M135" s="11">
        <v>1008768</v>
      </c>
      <c r="N135" s="11" t="s">
        <v>104</v>
      </c>
      <c r="O135" s="11" t="s">
        <v>104</v>
      </c>
      <c r="P135" s="11">
        <v>865</v>
      </c>
      <c r="Q135" s="11">
        <v>3789</v>
      </c>
      <c r="R135" s="14">
        <v>158.63</v>
      </c>
    </row>
    <row r="136" spans="1:18" x14ac:dyDescent="0.15">
      <c r="A136" s="9" t="s">
        <v>100</v>
      </c>
      <c r="B136" s="9" t="s">
        <v>13</v>
      </c>
      <c r="C136" s="9" t="s">
        <v>100</v>
      </c>
      <c r="D136" s="15" t="s">
        <v>55</v>
      </c>
      <c r="E136" s="10">
        <v>1.01</v>
      </c>
      <c r="F136" s="11">
        <v>3</v>
      </c>
      <c r="G136" s="11" t="s">
        <v>101</v>
      </c>
      <c r="H136" s="11" t="s">
        <v>102</v>
      </c>
      <c r="I136" s="10">
        <v>3305.6981779463022</v>
      </c>
      <c r="J136" s="13">
        <v>26752</v>
      </c>
      <c r="K136" s="13">
        <v>23614</v>
      </c>
      <c r="L136" s="11">
        <v>1440377</v>
      </c>
      <c r="M136" s="11">
        <v>1008768</v>
      </c>
      <c r="N136" s="11" t="s">
        <v>104</v>
      </c>
      <c r="O136" s="11" t="s">
        <v>104</v>
      </c>
      <c r="P136" s="11">
        <v>303</v>
      </c>
      <c r="Q136" s="11">
        <v>1859</v>
      </c>
      <c r="R136" s="14">
        <v>114.93</v>
      </c>
    </row>
    <row r="137" spans="1:18" x14ac:dyDescent="0.15">
      <c r="A137" s="9" t="s">
        <v>100</v>
      </c>
      <c r="B137" s="9" t="s">
        <v>6</v>
      </c>
      <c r="C137" s="9" t="s">
        <v>100</v>
      </c>
      <c r="D137" s="15" t="s">
        <v>15</v>
      </c>
      <c r="E137" s="10">
        <v>1.1100000000000001</v>
      </c>
      <c r="F137" s="11">
        <v>0</v>
      </c>
      <c r="G137" s="11" t="s">
        <v>102</v>
      </c>
      <c r="H137" s="11" t="s">
        <v>102</v>
      </c>
      <c r="I137" s="10">
        <v>6722.0087780138729</v>
      </c>
      <c r="J137" s="13">
        <v>26993</v>
      </c>
      <c r="K137" s="13">
        <v>25450</v>
      </c>
      <c r="L137" s="11">
        <v>3532657</v>
      </c>
      <c r="M137" s="11">
        <v>1694803</v>
      </c>
      <c r="N137" s="11" t="s">
        <v>104</v>
      </c>
      <c r="O137" s="11" t="s">
        <v>104</v>
      </c>
      <c r="P137" s="11">
        <v>685</v>
      </c>
      <c r="Q137" s="11">
        <v>6426</v>
      </c>
      <c r="R137" s="14">
        <v>116.18</v>
      </c>
    </row>
    <row r="138" spans="1:18" x14ac:dyDescent="0.15">
      <c r="A138" s="9" t="s">
        <v>9</v>
      </c>
      <c r="B138" s="9" t="s">
        <v>10</v>
      </c>
      <c r="C138" s="9" t="s">
        <v>100</v>
      </c>
      <c r="D138" s="15" t="s">
        <v>15</v>
      </c>
      <c r="E138" s="10">
        <v>1.04</v>
      </c>
      <c r="F138" s="11">
        <v>3</v>
      </c>
      <c r="G138" s="11" t="s">
        <v>102</v>
      </c>
      <c r="H138" s="11" t="s">
        <v>101</v>
      </c>
      <c r="I138" s="10">
        <v>3296.0495115190779</v>
      </c>
      <c r="J138" s="13">
        <v>29260</v>
      </c>
      <c r="K138" s="13">
        <v>25450</v>
      </c>
      <c r="L138" s="11">
        <v>7830332</v>
      </c>
      <c r="M138" s="11">
        <v>1694803</v>
      </c>
      <c r="N138" s="11" t="s">
        <v>103</v>
      </c>
      <c r="O138" s="11" t="s">
        <v>104</v>
      </c>
      <c r="P138" s="11">
        <v>407</v>
      </c>
      <c r="Q138" s="11">
        <v>20529</v>
      </c>
      <c r="R138" s="14">
        <v>75.709999999999994</v>
      </c>
    </row>
    <row r="139" spans="1:18" x14ac:dyDescent="0.15">
      <c r="A139" s="9" t="s">
        <v>11</v>
      </c>
      <c r="B139" s="9" t="s">
        <v>10</v>
      </c>
      <c r="C139" s="9" t="s">
        <v>100</v>
      </c>
      <c r="D139" s="15" t="s">
        <v>15</v>
      </c>
      <c r="E139" s="10">
        <v>1.04</v>
      </c>
      <c r="F139" s="11">
        <v>0</v>
      </c>
      <c r="G139" s="11" t="s">
        <v>102</v>
      </c>
      <c r="H139" s="11" t="s">
        <v>101</v>
      </c>
      <c r="I139" s="10">
        <v>3296.0495115190779</v>
      </c>
      <c r="J139" s="13">
        <v>29260</v>
      </c>
      <c r="K139" s="13">
        <v>25450</v>
      </c>
      <c r="L139" s="11">
        <v>7830332</v>
      </c>
      <c r="M139" s="11">
        <v>1694803</v>
      </c>
      <c r="N139" s="11" t="s">
        <v>104</v>
      </c>
      <c r="O139" s="11" t="s">
        <v>104</v>
      </c>
      <c r="P139" s="11">
        <v>407</v>
      </c>
      <c r="Q139" s="11">
        <v>20529</v>
      </c>
      <c r="R139" s="14">
        <v>75.709999999999994</v>
      </c>
    </row>
    <row r="140" spans="1:18" x14ac:dyDescent="0.15">
      <c r="A140" s="9" t="s">
        <v>100</v>
      </c>
      <c r="B140" s="9" t="s">
        <v>5</v>
      </c>
      <c r="C140" s="9" t="s">
        <v>100</v>
      </c>
      <c r="D140" s="15" t="s">
        <v>15</v>
      </c>
      <c r="E140" s="10">
        <v>1.2</v>
      </c>
      <c r="F140" s="11">
        <v>3</v>
      </c>
      <c r="G140" s="11" t="s">
        <v>102</v>
      </c>
      <c r="H140" s="11" t="s">
        <v>102</v>
      </c>
      <c r="I140" s="10">
        <v>7520.0854418862564</v>
      </c>
      <c r="J140" s="13">
        <v>28637</v>
      </c>
      <c r="K140" s="13">
        <v>25450</v>
      </c>
      <c r="L140" s="11">
        <v>3036732</v>
      </c>
      <c r="M140" s="11">
        <v>1694803</v>
      </c>
      <c r="N140" s="11" t="s">
        <v>104</v>
      </c>
      <c r="O140" s="11" t="s">
        <v>104</v>
      </c>
      <c r="P140" s="11">
        <v>458</v>
      </c>
      <c r="Q140" s="11">
        <v>9381</v>
      </c>
      <c r="R140" s="14">
        <v>116.57</v>
      </c>
    </row>
    <row r="141" spans="1:18" x14ac:dyDescent="0.15">
      <c r="A141" s="9" t="s">
        <v>100</v>
      </c>
      <c r="B141" s="9" t="s">
        <v>46</v>
      </c>
      <c r="C141" s="9" t="s">
        <v>100</v>
      </c>
      <c r="D141" s="15" t="s">
        <v>15</v>
      </c>
      <c r="E141" s="10">
        <v>1.02</v>
      </c>
      <c r="F141" s="11">
        <v>3</v>
      </c>
      <c r="G141" s="11" t="s">
        <v>102</v>
      </c>
      <c r="H141" s="11" t="s">
        <v>102</v>
      </c>
      <c r="I141" s="10">
        <v>5505.7911527148963</v>
      </c>
      <c r="J141" s="13">
        <v>29055</v>
      </c>
      <c r="K141" s="13">
        <v>25450</v>
      </c>
      <c r="L141" s="11">
        <v>1862106</v>
      </c>
      <c r="M141" s="11">
        <v>1694803</v>
      </c>
      <c r="N141" s="11" t="s">
        <v>104</v>
      </c>
      <c r="O141" s="11" t="s">
        <v>104</v>
      </c>
      <c r="P141" s="11">
        <v>541</v>
      </c>
      <c r="Q141" s="11">
        <v>7679</v>
      </c>
      <c r="R141" s="14">
        <v>110.25</v>
      </c>
    </row>
    <row r="142" spans="1:18" x14ac:dyDescent="0.15">
      <c r="A142" s="9" t="s">
        <v>100</v>
      </c>
      <c r="B142" s="9" t="s">
        <v>47</v>
      </c>
      <c r="C142" s="9" t="s">
        <v>100</v>
      </c>
      <c r="D142" s="15" t="s">
        <v>15</v>
      </c>
      <c r="E142" s="10">
        <v>1.31</v>
      </c>
      <c r="F142" s="11">
        <v>3</v>
      </c>
      <c r="G142" s="11" t="s">
        <v>102</v>
      </c>
      <c r="H142" s="11" t="s">
        <v>101</v>
      </c>
      <c r="I142" s="10">
        <v>5569.7467321212789</v>
      </c>
      <c r="J142" s="13">
        <v>26506</v>
      </c>
      <c r="K142" s="13">
        <v>25450</v>
      </c>
      <c r="L142" s="11">
        <v>4459144</v>
      </c>
      <c r="M142" s="11">
        <v>1694803</v>
      </c>
      <c r="N142" s="11" t="s">
        <v>104</v>
      </c>
      <c r="O142" s="11" t="s">
        <v>105</v>
      </c>
      <c r="P142" s="11">
        <v>639</v>
      </c>
      <c r="Q142" s="11">
        <v>4987</v>
      </c>
      <c r="R142" s="14">
        <v>123.27</v>
      </c>
    </row>
    <row r="143" spans="1:18" x14ac:dyDescent="0.15">
      <c r="A143" s="9" t="s">
        <v>100</v>
      </c>
      <c r="B143" s="9" t="s">
        <v>14</v>
      </c>
      <c r="C143" s="9" t="s">
        <v>100</v>
      </c>
      <c r="D143" s="15" t="s">
        <v>15</v>
      </c>
      <c r="E143" s="10">
        <v>1.08</v>
      </c>
      <c r="F143" s="11">
        <v>2</v>
      </c>
      <c r="G143" s="11" t="s">
        <v>102</v>
      </c>
      <c r="H143" s="11" t="s">
        <v>101</v>
      </c>
      <c r="I143" s="10">
        <v>4343.8486979919408</v>
      </c>
      <c r="J143" s="13">
        <v>27211</v>
      </c>
      <c r="K143" s="13">
        <v>25450</v>
      </c>
      <c r="L143" s="11">
        <v>3770125</v>
      </c>
      <c r="M143" s="11">
        <v>1694803</v>
      </c>
      <c r="N143" s="11" t="s">
        <v>104</v>
      </c>
      <c r="O143" s="11" t="s">
        <v>104</v>
      </c>
      <c r="P143" s="11">
        <v>652</v>
      </c>
      <c r="Q143" s="11">
        <v>4649</v>
      </c>
      <c r="R143" s="14">
        <v>127.78</v>
      </c>
    </row>
    <row r="144" spans="1:18" x14ac:dyDescent="0.15">
      <c r="A144" s="9" t="s">
        <v>100</v>
      </c>
      <c r="B144" s="9" t="s">
        <v>16</v>
      </c>
      <c r="C144" s="9" t="s">
        <v>100</v>
      </c>
      <c r="D144" s="15" t="s">
        <v>15</v>
      </c>
      <c r="E144" s="10">
        <v>1.39</v>
      </c>
      <c r="F144" s="11">
        <v>0</v>
      </c>
      <c r="G144" s="11" t="s">
        <v>101</v>
      </c>
      <c r="H144" s="11" t="s">
        <v>101</v>
      </c>
      <c r="I144" s="10">
        <v>2844.2400541370839</v>
      </c>
      <c r="J144" s="13">
        <v>24575</v>
      </c>
      <c r="K144" s="13">
        <v>25450</v>
      </c>
      <c r="L144" s="11">
        <v>1197234</v>
      </c>
      <c r="M144" s="11">
        <v>1694803</v>
      </c>
      <c r="N144" s="11" t="s">
        <v>104</v>
      </c>
      <c r="O144" s="11" t="s">
        <v>104</v>
      </c>
      <c r="P144" s="11">
        <v>1140</v>
      </c>
      <c r="Q144" s="11">
        <v>8309</v>
      </c>
      <c r="R144" s="14">
        <v>78.239999999999995</v>
      </c>
    </row>
    <row r="145" spans="1:18" x14ac:dyDescent="0.15">
      <c r="A145" s="9" t="s">
        <v>100</v>
      </c>
      <c r="B145" s="9" t="s">
        <v>17</v>
      </c>
      <c r="C145" s="9" t="s">
        <v>100</v>
      </c>
      <c r="D145" s="15" t="s">
        <v>15</v>
      </c>
      <c r="E145" s="10">
        <v>1.31</v>
      </c>
      <c r="F145" s="11">
        <v>2</v>
      </c>
      <c r="G145" s="11" t="s">
        <v>102</v>
      </c>
      <c r="H145" s="11" t="s">
        <v>101</v>
      </c>
      <c r="I145" s="10">
        <v>1843.5178912672939</v>
      </c>
      <c r="J145" s="13">
        <v>24706</v>
      </c>
      <c r="K145" s="13">
        <v>25450</v>
      </c>
      <c r="L145" s="11">
        <v>9056076</v>
      </c>
      <c r="M145" s="11">
        <v>1694803</v>
      </c>
      <c r="N145" s="11" t="s">
        <v>104</v>
      </c>
      <c r="O145" s="11" t="s">
        <v>104</v>
      </c>
      <c r="P145" s="11">
        <v>1365</v>
      </c>
      <c r="Q145" s="11">
        <v>7959</v>
      </c>
      <c r="R145" s="14">
        <v>116</v>
      </c>
    </row>
    <row r="146" spans="1:18" x14ac:dyDescent="0.15">
      <c r="A146" s="9" t="s">
        <v>100</v>
      </c>
      <c r="B146" s="9" t="s">
        <v>44</v>
      </c>
      <c r="C146" s="9" t="s">
        <v>100</v>
      </c>
      <c r="D146" s="15" t="s">
        <v>16</v>
      </c>
      <c r="E146" s="10">
        <v>1.08</v>
      </c>
      <c r="F146" s="11">
        <v>0</v>
      </c>
      <c r="G146" s="11" t="s">
        <v>101</v>
      </c>
      <c r="H146" s="11" t="s">
        <v>101</v>
      </c>
      <c r="I146" s="10">
        <v>7641.7286324875367</v>
      </c>
      <c r="J146" s="13">
        <v>22089</v>
      </c>
      <c r="K146" s="13">
        <v>24575</v>
      </c>
      <c r="L146" s="11">
        <v>668159</v>
      </c>
      <c r="M146" s="11">
        <v>1197234</v>
      </c>
      <c r="N146" s="11" t="s">
        <v>104</v>
      </c>
      <c r="O146" s="11" t="s">
        <v>104</v>
      </c>
      <c r="P146" s="11">
        <v>479</v>
      </c>
      <c r="Q146" s="11">
        <v>7170</v>
      </c>
      <c r="R146" s="14">
        <v>72.430000000000007</v>
      </c>
    </row>
    <row r="147" spans="1:18" x14ac:dyDescent="0.15">
      <c r="A147" s="9" t="s">
        <v>100</v>
      </c>
      <c r="B147" s="9" t="s">
        <v>6</v>
      </c>
      <c r="C147" s="9" t="s">
        <v>100</v>
      </c>
      <c r="D147" s="15" t="s">
        <v>16</v>
      </c>
      <c r="E147" s="10">
        <v>1.44</v>
      </c>
      <c r="F147" s="11">
        <v>3</v>
      </c>
      <c r="G147" s="11" t="s">
        <v>101</v>
      </c>
      <c r="H147" s="11" t="s">
        <v>102</v>
      </c>
      <c r="I147" s="10">
        <v>4112.4389586897269</v>
      </c>
      <c r="J147" s="13">
        <v>26993</v>
      </c>
      <c r="K147" s="13">
        <v>24575</v>
      </c>
      <c r="L147" s="11">
        <v>3532657</v>
      </c>
      <c r="M147" s="11">
        <v>1197234</v>
      </c>
      <c r="N147" s="11" t="s">
        <v>104</v>
      </c>
      <c r="O147" s="11" t="s">
        <v>104</v>
      </c>
      <c r="P147" s="11">
        <v>1744</v>
      </c>
      <c r="Q147" s="11">
        <v>7881</v>
      </c>
      <c r="R147" s="14">
        <v>143.62</v>
      </c>
    </row>
    <row r="148" spans="1:18" x14ac:dyDescent="0.15">
      <c r="A148" s="9" t="s">
        <v>100</v>
      </c>
      <c r="B148" s="9" t="s">
        <v>37</v>
      </c>
      <c r="C148" s="9" t="s">
        <v>100</v>
      </c>
      <c r="D148" s="15" t="s">
        <v>16</v>
      </c>
      <c r="E148" s="10">
        <v>1.35</v>
      </c>
      <c r="F148" s="11">
        <v>3</v>
      </c>
      <c r="G148" s="11" t="s">
        <v>101</v>
      </c>
      <c r="H148" s="11" t="s">
        <v>101</v>
      </c>
      <c r="I148" s="10">
        <v>3757.2525299605832</v>
      </c>
      <c r="J148" s="13">
        <v>23665</v>
      </c>
      <c r="K148" s="13">
        <v>24575</v>
      </c>
      <c r="L148" s="11">
        <v>1038660</v>
      </c>
      <c r="M148" s="11">
        <v>1197234</v>
      </c>
      <c r="N148" s="11" t="s">
        <v>104</v>
      </c>
      <c r="O148" s="11" t="s">
        <v>104</v>
      </c>
      <c r="P148" s="11">
        <v>1087</v>
      </c>
      <c r="Q148" s="11">
        <v>5738</v>
      </c>
      <c r="R148" s="14">
        <v>80.31</v>
      </c>
    </row>
    <row r="149" spans="1:18" x14ac:dyDescent="0.15">
      <c r="A149" s="9" t="s">
        <v>100</v>
      </c>
      <c r="B149" s="9" t="s">
        <v>8</v>
      </c>
      <c r="C149" s="9" t="s">
        <v>100</v>
      </c>
      <c r="D149" s="15" t="s">
        <v>16</v>
      </c>
      <c r="E149" s="10">
        <v>1.49</v>
      </c>
      <c r="F149" s="11">
        <v>3</v>
      </c>
      <c r="G149" s="11" t="s">
        <v>101</v>
      </c>
      <c r="H149" s="11" t="s">
        <v>102</v>
      </c>
      <c r="I149" s="10">
        <v>1833.954845785303</v>
      </c>
      <c r="J149" s="13">
        <v>30124</v>
      </c>
      <c r="K149" s="13">
        <v>24575</v>
      </c>
      <c r="L149" s="11">
        <v>5787293</v>
      </c>
      <c r="M149" s="11">
        <v>1197234</v>
      </c>
      <c r="N149" s="11" t="s">
        <v>104</v>
      </c>
      <c r="O149" s="11" t="s">
        <v>104</v>
      </c>
      <c r="P149" s="11">
        <v>2372</v>
      </c>
      <c r="Q149" s="11">
        <v>10235</v>
      </c>
      <c r="R149" s="14">
        <v>133.35</v>
      </c>
    </row>
    <row r="150" spans="1:18" x14ac:dyDescent="0.15">
      <c r="A150" s="9" t="s">
        <v>100</v>
      </c>
      <c r="B150" s="9" t="s">
        <v>56</v>
      </c>
      <c r="C150" s="9" t="s">
        <v>100</v>
      </c>
      <c r="D150" s="15" t="s">
        <v>16</v>
      </c>
      <c r="E150" s="10">
        <v>1</v>
      </c>
      <c r="F150" s="11">
        <v>3</v>
      </c>
      <c r="G150" s="11" t="s">
        <v>101</v>
      </c>
      <c r="H150" s="11" t="s">
        <v>101</v>
      </c>
      <c r="I150" s="10">
        <v>9592.9914354077991</v>
      </c>
      <c r="J150" s="13">
        <v>24706</v>
      </c>
      <c r="K150" s="13">
        <v>24575</v>
      </c>
      <c r="L150" s="11">
        <v>9056076</v>
      </c>
      <c r="M150" s="11">
        <v>1197234</v>
      </c>
      <c r="N150" s="11" t="s">
        <v>104</v>
      </c>
      <c r="O150" s="11" t="s">
        <v>104</v>
      </c>
      <c r="P150" s="11">
        <v>226</v>
      </c>
      <c r="Q150" s="11">
        <v>16845</v>
      </c>
      <c r="R150" s="14">
        <v>52.92</v>
      </c>
    </row>
    <row r="151" spans="1:18" x14ac:dyDescent="0.15">
      <c r="A151" s="9" t="s">
        <v>9</v>
      </c>
      <c r="B151" s="9" t="s">
        <v>10</v>
      </c>
      <c r="C151" s="9" t="s">
        <v>100</v>
      </c>
      <c r="D151" s="15" t="s">
        <v>16</v>
      </c>
      <c r="E151" s="10">
        <v>1.1499999999999999</v>
      </c>
      <c r="F151" s="11">
        <v>3</v>
      </c>
      <c r="G151" s="11" t="s">
        <v>101</v>
      </c>
      <c r="H151" s="11" t="s">
        <v>101</v>
      </c>
      <c r="I151" s="10">
        <v>2044.2102876906802</v>
      </c>
      <c r="J151" s="13">
        <v>29260</v>
      </c>
      <c r="K151" s="13">
        <v>24575</v>
      </c>
      <c r="L151" s="11">
        <v>7830332</v>
      </c>
      <c r="M151" s="11">
        <v>1197234</v>
      </c>
      <c r="N151" s="11" t="s">
        <v>103</v>
      </c>
      <c r="O151" s="11" t="s">
        <v>104</v>
      </c>
      <c r="P151" s="11">
        <v>1519</v>
      </c>
      <c r="Q151" s="11">
        <v>23739</v>
      </c>
      <c r="R151" s="14">
        <v>123.74</v>
      </c>
    </row>
    <row r="152" spans="1:18" x14ac:dyDescent="0.15">
      <c r="A152" s="9" t="s">
        <v>11</v>
      </c>
      <c r="B152" s="9" t="s">
        <v>10</v>
      </c>
      <c r="C152" s="9" t="s">
        <v>100</v>
      </c>
      <c r="D152" s="15" t="s">
        <v>16</v>
      </c>
      <c r="E152" s="10">
        <v>1.1499999999999999</v>
      </c>
      <c r="F152" s="11">
        <v>3</v>
      </c>
      <c r="G152" s="11" t="s">
        <v>101</v>
      </c>
      <c r="H152" s="11" t="s">
        <v>101</v>
      </c>
      <c r="I152" s="10">
        <v>2044.2102876906802</v>
      </c>
      <c r="J152" s="13">
        <v>29260</v>
      </c>
      <c r="K152" s="13">
        <v>24575</v>
      </c>
      <c r="L152" s="11">
        <v>7830332</v>
      </c>
      <c r="M152" s="11">
        <v>1197234</v>
      </c>
      <c r="N152" s="11" t="s">
        <v>104</v>
      </c>
      <c r="O152" s="11" t="s">
        <v>104</v>
      </c>
      <c r="P152" s="11">
        <v>1519</v>
      </c>
      <c r="Q152" s="11">
        <v>23739</v>
      </c>
      <c r="R152" s="14">
        <v>123.74</v>
      </c>
    </row>
    <row r="153" spans="1:18" x14ac:dyDescent="0.15">
      <c r="A153" s="9" t="s">
        <v>100</v>
      </c>
      <c r="B153" s="9" t="s">
        <v>12</v>
      </c>
      <c r="C153" s="9" t="s">
        <v>100</v>
      </c>
      <c r="D153" s="15" t="s">
        <v>16</v>
      </c>
      <c r="E153" s="10">
        <v>1.36</v>
      </c>
      <c r="F153" s="11">
        <v>0</v>
      </c>
      <c r="G153" s="11" t="s">
        <v>101</v>
      </c>
      <c r="H153" s="11" t="s">
        <v>101</v>
      </c>
      <c r="I153" s="10">
        <v>4070.4475320687657</v>
      </c>
      <c r="J153" s="13">
        <v>26046</v>
      </c>
      <c r="K153" s="13">
        <v>24575</v>
      </c>
      <c r="L153" s="11">
        <v>2230955</v>
      </c>
      <c r="M153" s="11">
        <v>1197234</v>
      </c>
      <c r="N153" s="11" t="s">
        <v>104</v>
      </c>
      <c r="O153" s="11" t="s">
        <v>104</v>
      </c>
      <c r="P153" s="11">
        <v>1831</v>
      </c>
      <c r="Q153" s="11">
        <v>4543</v>
      </c>
      <c r="R153" s="14">
        <v>159.12</v>
      </c>
    </row>
    <row r="154" spans="1:18" x14ac:dyDescent="0.15">
      <c r="A154" s="9" t="s">
        <v>100</v>
      </c>
      <c r="B154" s="9" t="s">
        <v>43</v>
      </c>
      <c r="C154" s="9" t="s">
        <v>100</v>
      </c>
      <c r="D154" s="15" t="s">
        <v>16</v>
      </c>
      <c r="E154" s="10">
        <v>1.42</v>
      </c>
      <c r="F154" s="11">
        <v>3</v>
      </c>
      <c r="G154" s="11" t="s">
        <v>101</v>
      </c>
      <c r="H154" s="11" t="s">
        <v>102</v>
      </c>
      <c r="I154" s="10">
        <v>4956.5775314546172</v>
      </c>
      <c r="J154" s="13">
        <v>24502</v>
      </c>
      <c r="K154" s="13">
        <v>24575</v>
      </c>
      <c r="L154" s="11">
        <v>125722</v>
      </c>
      <c r="M154" s="11">
        <v>1197234</v>
      </c>
      <c r="N154" s="11" t="s">
        <v>104</v>
      </c>
      <c r="O154" s="11" t="s">
        <v>104</v>
      </c>
      <c r="P154" s="11">
        <v>1769</v>
      </c>
      <c r="Q154" s="11">
        <v>7231</v>
      </c>
      <c r="R154" s="14">
        <v>115.84</v>
      </c>
    </row>
    <row r="155" spans="1:18" x14ac:dyDescent="0.15">
      <c r="A155" s="9" t="s">
        <v>100</v>
      </c>
      <c r="B155" s="9" t="s">
        <v>5</v>
      </c>
      <c r="C155" s="9" t="s">
        <v>100</v>
      </c>
      <c r="D155" s="15" t="s">
        <v>16</v>
      </c>
      <c r="E155" s="10">
        <v>1.1599999999999999</v>
      </c>
      <c r="F155" s="11">
        <v>3</v>
      </c>
      <c r="G155" s="11" t="s">
        <v>101</v>
      </c>
      <c r="H155" s="11" t="s">
        <v>102</v>
      </c>
      <c r="I155" s="10">
        <v>4446.5141216163274</v>
      </c>
      <c r="J155" s="13">
        <v>28637</v>
      </c>
      <c r="K155" s="13">
        <v>24575</v>
      </c>
      <c r="L155" s="11">
        <v>3036732</v>
      </c>
      <c r="M155" s="11">
        <v>1197234</v>
      </c>
      <c r="N155" s="11" t="s">
        <v>104</v>
      </c>
      <c r="O155" s="11" t="s">
        <v>104</v>
      </c>
      <c r="P155" s="11">
        <v>1052</v>
      </c>
      <c r="Q155" s="11">
        <v>6986</v>
      </c>
      <c r="R155" s="14">
        <v>164.88</v>
      </c>
    </row>
    <row r="156" spans="1:18" x14ac:dyDescent="0.15">
      <c r="A156" s="9" t="s">
        <v>100</v>
      </c>
      <c r="B156" s="9" t="s">
        <v>46</v>
      </c>
      <c r="C156" s="9" t="s">
        <v>100</v>
      </c>
      <c r="D156" s="15" t="s">
        <v>16</v>
      </c>
      <c r="E156" s="10">
        <v>1.1299999999999999</v>
      </c>
      <c r="F156" s="11">
        <v>3</v>
      </c>
      <c r="G156" s="11" t="s">
        <v>101</v>
      </c>
      <c r="H156" s="11" t="s">
        <v>102</v>
      </c>
      <c r="I156" s="10">
        <v>3760.0954145244409</v>
      </c>
      <c r="J156" s="13">
        <v>29055</v>
      </c>
      <c r="K156" s="13">
        <v>24575</v>
      </c>
      <c r="L156" s="11">
        <v>1862106</v>
      </c>
      <c r="M156" s="11">
        <v>1197234</v>
      </c>
      <c r="N156" s="11" t="s">
        <v>104</v>
      </c>
      <c r="O156" s="11" t="s">
        <v>104</v>
      </c>
      <c r="P156" s="11">
        <v>618</v>
      </c>
      <c r="Q156" s="11">
        <v>10206</v>
      </c>
      <c r="R156" s="14">
        <v>89.47</v>
      </c>
    </row>
    <row r="157" spans="1:18" x14ac:dyDescent="0.15">
      <c r="A157" s="9" t="s">
        <v>100</v>
      </c>
      <c r="B157" s="9" t="s">
        <v>47</v>
      </c>
      <c r="C157" s="9" t="s">
        <v>100</v>
      </c>
      <c r="D157" s="15" t="s">
        <v>16</v>
      </c>
      <c r="E157" s="10">
        <v>1.19</v>
      </c>
      <c r="F157" s="11">
        <v>3</v>
      </c>
      <c r="G157" s="11" t="s">
        <v>101</v>
      </c>
      <c r="H157" s="11" t="s">
        <v>102</v>
      </c>
      <c r="I157" s="10">
        <v>5307.2696649132822</v>
      </c>
      <c r="J157" s="13">
        <v>26506</v>
      </c>
      <c r="K157" s="13">
        <v>24575</v>
      </c>
      <c r="L157" s="11">
        <v>4459144</v>
      </c>
      <c r="M157" s="11">
        <v>1197234</v>
      </c>
      <c r="N157" s="11" t="s">
        <v>104</v>
      </c>
      <c r="O157" s="11" t="s">
        <v>105</v>
      </c>
      <c r="P157" s="11">
        <v>1756</v>
      </c>
      <c r="Q157" s="11">
        <v>6675</v>
      </c>
      <c r="R157" s="14">
        <v>163.78</v>
      </c>
    </row>
    <row r="158" spans="1:18" x14ac:dyDescent="0.15">
      <c r="A158" s="9" t="s">
        <v>100</v>
      </c>
      <c r="B158" s="9" t="s">
        <v>14</v>
      </c>
      <c r="C158" s="9" t="s">
        <v>100</v>
      </c>
      <c r="D158" s="15" t="s">
        <v>16</v>
      </c>
      <c r="E158" s="10">
        <v>1.18</v>
      </c>
      <c r="F158" s="11">
        <v>3</v>
      </c>
      <c r="G158" s="11" t="s">
        <v>101</v>
      </c>
      <c r="H158" s="11" t="s">
        <v>101</v>
      </c>
      <c r="I158" s="10">
        <v>3690.1312226822315</v>
      </c>
      <c r="J158" s="13">
        <v>27211</v>
      </c>
      <c r="K158" s="13">
        <v>24575</v>
      </c>
      <c r="L158" s="11">
        <v>3770125</v>
      </c>
      <c r="M158" s="11">
        <v>1197234</v>
      </c>
      <c r="N158" s="11" t="s">
        <v>104</v>
      </c>
      <c r="O158" s="11" t="s">
        <v>104</v>
      </c>
      <c r="P158" s="11">
        <v>1222</v>
      </c>
      <c r="Q158" s="11">
        <v>9632</v>
      </c>
      <c r="R158" s="14">
        <v>112.99</v>
      </c>
    </row>
    <row r="159" spans="1:18" x14ac:dyDescent="0.15">
      <c r="A159" s="9" t="s">
        <v>100</v>
      </c>
      <c r="B159" s="9" t="s">
        <v>17</v>
      </c>
      <c r="C159" s="9" t="s">
        <v>100</v>
      </c>
      <c r="D159" s="15" t="s">
        <v>16</v>
      </c>
      <c r="E159" s="10">
        <v>1</v>
      </c>
      <c r="F159" s="11">
        <v>0</v>
      </c>
      <c r="G159" s="11" t="s">
        <v>101</v>
      </c>
      <c r="H159" s="11" t="s">
        <v>101</v>
      </c>
      <c r="I159" s="10">
        <v>2522.0082944256696</v>
      </c>
      <c r="J159" s="13">
        <v>24706</v>
      </c>
      <c r="K159" s="13">
        <v>24575</v>
      </c>
      <c r="L159" s="11">
        <v>9056076</v>
      </c>
      <c r="M159" s="11">
        <v>1197234</v>
      </c>
      <c r="N159" s="11" t="s">
        <v>104</v>
      </c>
      <c r="O159" s="11" t="s">
        <v>104</v>
      </c>
      <c r="P159" s="11">
        <v>238</v>
      </c>
      <c r="Q159" s="11">
        <v>51358</v>
      </c>
      <c r="R159" s="14">
        <v>55.57</v>
      </c>
    </row>
    <row r="160" spans="1:18" x14ac:dyDescent="0.15">
      <c r="A160" s="9" t="s">
        <v>100</v>
      </c>
      <c r="B160" s="9" t="s">
        <v>17</v>
      </c>
      <c r="C160" s="9" t="s">
        <v>100</v>
      </c>
      <c r="D160" s="15" t="s">
        <v>16</v>
      </c>
      <c r="E160" s="10">
        <v>1</v>
      </c>
      <c r="F160" s="11">
        <v>0</v>
      </c>
      <c r="G160" s="11" t="s">
        <v>101</v>
      </c>
      <c r="H160" s="11" t="s">
        <v>101</v>
      </c>
      <c r="I160" s="10">
        <v>2522.0082944256696</v>
      </c>
      <c r="J160" s="13">
        <v>24706</v>
      </c>
      <c r="K160" s="13">
        <v>24575</v>
      </c>
      <c r="L160" s="11">
        <v>9056076</v>
      </c>
      <c r="M160" s="11">
        <v>1197234</v>
      </c>
      <c r="N160" s="11" t="s">
        <v>104</v>
      </c>
      <c r="O160" s="11" t="s">
        <v>104</v>
      </c>
      <c r="P160" s="11">
        <v>238</v>
      </c>
      <c r="Q160" s="11">
        <v>51358</v>
      </c>
      <c r="R160" s="14">
        <v>55.57</v>
      </c>
    </row>
    <row r="161" spans="1:18" x14ac:dyDescent="0.15">
      <c r="A161" s="9" t="s">
        <v>100</v>
      </c>
      <c r="B161" s="9" t="s">
        <v>5</v>
      </c>
      <c r="C161" s="9" t="s">
        <v>100</v>
      </c>
      <c r="D161" s="15" t="s">
        <v>57</v>
      </c>
      <c r="E161" s="10">
        <v>1</v>
      </c>
      <c r="F161" s="11">
        <v>3</v>
      </c>
      <c r="G161" s="11" t="s">
        <v>102</v>
      </c>
      <c r="H161" s="11" t="s">
        <v>101</v>
      </c>
      <c r="I161" s="10">
        <v>5293.0483692946036</v>
      </c>
      <c r="J161" s="13">
        <v>28637</v>
      </c>
      <c r="K161" s="13">
        <v>22726</v>
      </c>
      <c r="L161" s="11">
        <v>3036732</v>
      </c>
      <c r="M161" s="11">
        <v>547633</v>
      </c>
      <c r="N161" s="11" t="s">
        <v>104</v>
      </c>
      <c r="O161" s="11" t="s">
        <v>104</v>
      </c>
      <c r="P161" s="11">
        <v>308</v>
      </c>
      <c r="Q161" s="11">
        <v>10451</v>
      </c>
      <c r="R161" s="14">
        <v>59.77</v>
      </c>
    </row>
    <row r="162" spans="1:18" x14ac:dyDescent="0.15">
      <c r="A162" s="9" t="s">
        <v>100</v>
      </c>
      <c r="B162" s="9" t="s">
        <v>44</v>
      </c>
      <c r="C162" s="9" t="s">
        <v>100</v>
      </c>
      <c r="D162" s="15" t="s">
        <v>17</v>
      </c>
      <c r="E162" s="10">
        <v>1.0900000000000001</v>
      </c>
      <c r="F162" s="11">
        <v>3</v>
      </c>
      <c r="G162" s="11" t="s">
        <v>102</v>
      </c>
      <c r="H162" s="11" t="s">
        <v>101</v>
      </c>
      <c r="I162" s="10">
        <v>4935.7165032687062</v>
      </c>
      <c r="J162" s="13">
        <v>22089</v>
      </c>
      <c r="K162" s="13">
        <v>24706</v>
      </c>
      <c r="L162" s="11">
        <v>668159</v>
      </c>
      <c r="M162" s="11">
        <v>9056076</v>
      </c>
      <c r="N162" s="11" t="s">
        <v>104</v>
      </c>
      <c r="O162" s="11" t="s">
        <v>104</v>
      </c>
      <c r="P162" s="11">
        <v>673</v>
      </c>
      <c r="Q162" s="11">
        <v>11980</v>
      </c>
      <c r="R162" s="14">
        <v>76.790000000000006</v>
      </c>
    </row>
    <row r="163" spans="1:18" x14ac:dyDescent="0.15">
      <c r="A163" s="9" t="s">
        <v>100</v>
      </c>
      <c r="B163" s="9" t="s">
        <v>6</v>
      </c>
      <c r="C163" s="9" t="s">
        <v>100</v>
      </c>
      <c r="D163" s="15" t="s">
        <v>17</v>
      </c>
      <c r="E163" s="10">
        <v>1.38</v>
      </c>
      <c r="F163" s="11">
        <v>3</v>
      </c>
      <c r="G163" s="11" t="s">
        <v>102</v>
      </c>
      <c r="H163" s="11" t="s">
        <v>102</v>
      </c>
      <c r="I163" s="10">
        <v>5465.9780400541204</v>
      </c>
      <c r="J163" s="13">
        <v>26993</v>
      </c>
      <c r="K163" s="13">
        <v>24706</v>
      </c>
      <c r="L163" s="11">
        <v>3532657</v>
      </c>
      <c r="M163" s="11">
        <v>9056076</v>
      </c>
      <c r="N163" s="11" t="s">
        <v>104</v>
      </c>
      <c r="O163" s="11" t="s">
        <v>104</v>
      </c>
      <c r="P163" s="11">
        <v>1946</v>
      </c>
      <c r="Q163" s="11">
        <v>13365</v>
      </c>
      <c r="R163" s="14">
        <v>225.56</v>
      </c>
    </row>
    <row r="164" spans="1:18" x14ac:dyDescent="0.15">
      <c r="A164" s="9" t="s">
        <v>100</v>
      </c>
      <c r="B164" s="9" t="s">
        <v>8</v>
      </c>
      <c r="C164" s="9" t="s">
        <v>100</v>
      </c>
      <c r="D164" s="15" t="s">
        <v>17</v>
      </c>
      <c r="E164" s="10">
        <v>1.35</v>
      </c>
      <c r="F164" s="11">
        <v>3</v>
      </c>
      <c r="G164" s="11" t="s">
        <v>102</v>
      </c>
      <c r="H164" s="11" t="s">
        <v>102</v>
      </c>
      <c r="I164" s="10">
        <v>2902.440819606511</v>
      </c>
      <c r="J164" s="13">
        <v>30124</v>
      </c>
      <c r="K164" s="13">
        <v>24706</v>
      </c>
      <c r="L164" s="11">
        <v>5787293</v>
      </c>
      <c r="M164" s="11">
        <v>9056076</v>
      </c>
      <c r="N164" s="11" t="s">
        <v>104</v>
      </c>
      <c r="O164" s="11" t="s">
        <v>104</v>
      </c>
      <c r="P164" s="11">
        <v>2605</v>
      </c>
      <c r="Q164" s="11">
        <v>14737</v>
      </c>
      <c r="R164" s="14">
        <v>301.79000000000002</v>
      </c>
    </row>
    <row r="165" spans="1:18" x14ac:dyDescent="0.15">
      <c r="A165" s="9" t="s">
        <v>9</v>
      </c>
      <c r="B165" s="9" t="s">
        <v>10</v>
      </c>
      <c r="C165" s="9" t="s">
        <v>100</v>
      </c>
      <c r="D165" s="15" t="s">
        <v>17</v>
      </c>
      <c r="E165" s="10">
        <v>1.19</v>
      </c>
      <c r="F165" s="11">
        <v>3</v>
      </c>
      <c r="G165" s="11" t="s">
        <v>102</v>
      </c>
      <c r="H165" s="11" t="s">
        <v>102</v>
      </c>
      <c r="I165" s="10">
        <v>3413.4197986724303</v>
      </c>
      <c r="J165" s="13">
        <v>29260</v>
      </c>
      <c r="K165" s="13">
        <v>24706</v>
      </c>
      <c r="L165" s="11">
        <v>7830332</v>
      </c>
      <c r="M165" s="11">
        <v>9056076</v>
      </c>
      <c r="N165" s="11" t="s">
        <v>103</v>
      </c>
      <c r="O165" s="11" t="s">
        <v>104</v>
      </c>
      <c r="P165" s="11">
        <v>1751</v>
      </c>
      <c r="Q165" s="11">
        <v>29771</v>
      </c>
      <c r="R165" s="14">
        <v>233.78</v>
      </c>
    </row>
    <row r="166" spans="1:18" x14ac:dyDescent="0.15">
      <c r="A166" s="9" t="s">
        <v>11</v>
      </c>
      <c r="B166" s="9" t="s">
        <v>10</v>
      </c>
      <c r="C166" s="9" t="s">
        <v>100</v>
      </c>
      <c r="D166" s="15" t="s">
        <v>17</v>
      </c>
      <c r="E166" s="10">
        <v>1.19</v>
      </c>
      <c r="F166" s="11">
        <v>3</v>
      </c>
      <c r="G166" s="11" t="s">
        <v>102</v>
      </c>
      <c r="H166" s="11" t="s">
        <v>102</v>
      </c>
      <c r="I166" s="10">
        <v>3413.4197986724303</v>
      </c>
      <c r="J166" s="13">
        <v>29260</v>
      </c>
      <c r="K166" s="13">
        <v>24706</v>
      </c>
      <c r="L166" s="11">
        <v>7830332</v>
      </c>
      <c r="M166" s="11">
        <v>9056076</v>
      </c>
      <c r="N166" s="11" t="s">
        <v>104</v>
      </c>
      <c r="O166" s="11" t="s">
        <v>104</v>
      </c>
      <c r="P166" s="11">
        <v>1751</v>
      </c>
      <c r="Q166" s="11">
        <v>29771</v>
      </c>
      <c r="R166" s="14">
        <v>233.78</v>
      </c>
    </row>
    <row r="167" spans="1:18" x14ac:dyDescent="0.15">
      <c r="A167" s="9" t="s">
        <v>100</v>
      </c>
      <c r="B167" s="9" t="s">
        <v>12</v>
      </c>
      <c r="C167" s="9" t="s">
        <v>100</v>
      </c>
      <c r="D167" s="15" t="s">
        <v>17</v>
      </c>
      <c r="E167" s="10">
        <v>1.56</v>
      </c>
      <c r="F167" s="11">
        <v>3</v>
      </c>
      <c r="G167" s="11" t="s">
        <v>102</v>
      </c>
      <c r="H167" s="11" t="s">
        <v>102</v>
      </c>
      <c r="I167" s="10">
        <v>3300.0765330509298</v>
      </c>
      <c r="J167" s="13">
        <v>26046</v>
      </c>
      <c r="K167" s="13">
        <v>24706</v>
      </c>
      <c r="L167" s="11">
        <v>2230955</v>
      </c>
      <c r="M167" s="11">
        <v>9056076</v>
      </c>
      <c r="N167" s="11" t="s">
        <v>104</v>
      </c>
      <c r="O167" s="11" t="s">
        <v>104</v>
      </c>
      <c r="P167" s="11">
        <v>2062</v>
      </c>
      <c r="Q167" s="11">
        <v>4531</v>
      </c>
      <c r="R167" s="14">
        <v>231.97</v>
      </c>
    </row>
    <row r="168" spans="1:18" x14ac:dyDescent="0.15">
      <c r="A168" s="9" t="s">
        <v>100</v>
      </c>
      <c r="B168" s="9" t="s">
        <v>43</v>
      </c>
      <c r="C168" s="9" t="s">
        <v>100</v>
      </c>
      <c r="D168" s="15" t="s">
        <v>17</v>
      </c>
      <c r="E168" s="10">
        <v>1.2</v>
      </c>
      <c r="F168" s="11">
        <v>3</v>
      </c>
      <c r="G168" s="11" t="s">
        <v>102</v>
      </c>
      <c r="H168" s="11" t="s">
        <v>102</v>
      </c>
      <c r="I168" s="10">
        <v>1550.1582247290723</v>
      </c>
      <c r="J168" s="13">
        <v>24502</v>
      </c>
      <c r="K168" s="13">
        <v>24706</v>
      </c>
      <c r="L168" s="11">
        <v>125722</v>
      </c>
      <c r="M168" s="11">
        <v>9056076</v>
      </c>
      <c r="N168" s="11" t="s">
        <v>104</v>
      </c>
      <c r="O168" s="11" t="s">
        <v>104</v>
      </c>
      <c r="P168" s="11">
        <v>1996</v>
      </c>
      <c r="Q168" s="11">
        <v>3542</v>
      </c>
      <c r="R168" s="14">
        <v>179.23</v>
      </c>
    </row>
    <row r="169" spans="1:18" x14ac:dyDescent="0.15">
      <c r="A169" s="9" t="s">
        <v>100</v>
      </c>
      <c r="B169" s="9" t="s">
        <v>5</v>
      </c>
      <c r="C169" s="9" t="s">
        <v>100</v>
      </c>
      <c r="D169" s="15" t="s">
        <v>17</v>
      </c>
      <c r="E169" s="10">
        <v>1.2</v>
      </c>
      <c r="F169" s="11">
        <v>3</v>
      </c>
      <c r="G169" s="11" t="s">
        <v>102</v>
      </c>
      <c r="H169" s="11" t="s">
        <v>102</v>
      </c>
      <c r="I169" s="10">
        <v>5976.0236565354226</v>
      </c>
      <c r="J169" s="13">
        <v>28637</v>
      </c>
      <c r="K169" s="13">
        <v>24706</v>
      </c>
      <c r="L169" s="11">
        <v>3036732</v>
      </c>
      <c r="M169" s="11">
        <v>9056076</v>
      </c>
      <c r="N169" s="11" t="s">
        <v>104</v>
      </c>
      <c r="O169" s="11" t="s">
        <v>104</v>
      </c>
      <c r="P169" s="11">
        <v>1234</v>
      </c>
      <c r="Q169" s="11">
        <v>9746</v>
      </c>
      <c r="R169" s="14">
        <v>272.06</v>
      </c>
    </row>
    <row r="170" spans="1:18" x14ac:dyDescent="0.15">
      <c r="A170" s="9" t="s">
        <v>100</v>
      </c>
      <c r="B170" s="9" t="s">
        <v>46</v>
      </c>
      <c r="C170" s="9" t="s">
        <v>100</v>
      </c>
      <c r="D170" s="15" t="s">
        <v>17</v>
      </c>
      <c r="E170" s="10">
        <v>1.1000000000000001</v>
      </c>
      <c r="F170" s="11">
        <v>3</v>
      </c>
      <c r="G170" s="11" t="s">
        <v>102</v>
      </c>
      <c r="H170" s="11" t="s">
        <v>102</v>
      </c>
      <c r="I170" s="10">
        <v>6589.4907364864475</v>
      </c>
      <c r="J170" s="13">
        <v>29055</v>
      </c>
      <c r="K170" s="13">
        <v>24706</v>
      </c>
      <c r="L170" s="11">
        <v>1862106</v>
      </c>
      <c r="M170" s="11">
        <v>9056076</v>
      </c>
      <c r="N170" s="11" t="s">
        <v>104</v>
      </c>
      <c r="O170" s="11" t="s">
        <v>104</v>
      </c>
      <c r="P170" s="11">
        <v>854</v>
      </c>
      <c r="Q170" s="11">
        <v>20889</v>
      </c>
      <c r="R170" s="14">
        <v>129.80000000000001</v>
      </c>
    </row>
    <row r="171" spans="1:18" x14ac:dyDescent="0.15">
      <c r="A171" s="9" t="s">
        <v>100</v>
      </c>
      <c r="B171" s="9" t="s">
        <v>47</v>
      </c>
      <c r="C171" s="9" t="s">
        <v>100</v>
      </c>
      <c r="D171" s="15" t="s">
        <v>17</v>
      </c>
      <c r="E171" s="10">
        <v>1.52</v>
      </c>
      <c r="F171" s="11">
        <v>3</v>
      </c>
      <c r="G171" s="11" t="s">
        <v>102</v>
      </c>
      <c r="H171" s="11" t="s">
        <v>102</v>
      </c>
      <c r="I171" s="10">
        <v>4289.780549406556</v>
      </c>
      <c r="J171" s="13">
        <v>26506</v>
      </c>
      <c r="K171" s="13">
        <v>24706</v>
      </c>
      <c r="L171" s="11">
        <v>4459144</v>
      </c>
      <c r="M171" s="11">
        <v>9056076</v>
      </c>
      <c r="N171" s="11" t="s">
        <v>104</v>
      </c>
      <c r="O171" s="11" t="s">
        <v>105</v>
      </c>
      <c r="P171" s="11">
        <v>1988</v>
      </c>
      <c r="Q171" s="11">
        <v>6758</v>
      </c>
      <c r="R171" s="14">
        <v>295.49</v>
      </c>
    </row>
    <row r="172" spans="1:18" x14ac:dyDescent="0.15">
      <c r="A172" s="9" t="s">
        <v>100</v>
      </c>
      <c r="B172" s="9" t="s">
        <v>13</v>
      </c>
      <c r="C172" s="9" t="s">
        <v>100</v>
      </c>
      <c r="D172" s="15" t="s">
        <v>17</v>
      </c>
      <c r="E172" s="10">
        <v>1.27</v>
      </c>
      <c r="F172" s="11">
        <v>3</v>
      </c>
      <c r="G172" s="11" t="s">
        <v>101</v>
      </c>
      <c r="H172" s="11" t="s">
        <v>102</v>
      </c>
      <c r="I172" s="10">
        <v>3472.1660066142317</v>
      </c>
      <c r="J172" s="13">
        <v>26752</v>
      </c>
      <c r="K172" s="13">
        <v>24706</v>
      </c>
      <c r="L172" s="11">
        <v>1440377</v>
      </c>
      <c r="M172" s="11">
        <v>9056076</v>
      </c>
      <c r="N172" s="11" t="s">
        <v>104</v>
      </c>
      <c r="O172" s="11" t="s">
        <v>104</v>
      </c>
      <c r="P172" s="11">
        <v>2341</v>
      </c>
      <c r="Q172" s="11">
        <v>4719</v>
      </c>
      <c r="R172" s="14">
        <v>193.5</v>
      </c>
    </row>
    <row r="173" spans="1:18" x14ac:dyDescent="0.15">
      <c r="A173" s="9" t="s">
        <v>100</v>
      </c>
      <c r="B173" s="9" t="s">
        <v>14</v>
      </c>
      <c r="C173" s="9" t="s">
        <v>100</v>
      </c>
      <c r="D173" s="15" t="s">
        <v>17</v>
      </c>
      <c r="E173" s="10">
        <v>1.27</v>
      </c>
      <c r="F173" s="11">
        <v>3</v>
      </c>
      <c r="G173" s="11" t="s">
        <v>102</v>
      </c>
      <c r="H173" s="11" t="s">
        <v>101</v>
      </c>
      <c r="I173" s="10">
        <v>3942.8302848312037</v>
      </c>
      <c r="J173" s="13">
        <v>27211</v>
      </c>
      <c r="K173" s="13">
        <v>24706</v>
      </c>
      <c r="L173" s="11">
        <v>3770125</v>
      </c>
      <c r="M173" s="11">
        <v>9056076</v>
      </c>
      <c r="N173" s="11" t="s">
        <v>104</v>
      </c>
      <c r="O173" s="11" t="s">
        <v>104</v>
      </c>
      <c r="P173" s="11">
        <v>1379</v>
      </c>
      <c r="Q173" s="11">
        <v>11760</v>
      </c>
      <c r="R173" s="14">
        <v>195.28</v>
      </c>
    </row>
    <row r="174" spans="1:18" x14ac:dyDescent="0.15">
      <c r="A174" s="9" t="s">
        <v>100</v>
      </c>
      <c r="B174" s="9" t="s">
        <v>6</v>
      </c>
      <c r="C174" s="9" t="s">
        <v>100</v>
      </c>
      <c r="D174" s="15" t="s">
        <v>58</v>
      </c>
      <c r="E174" s="10">
        <v>1.04</v>
      </c>
      <c r="F174" s="11">
        <v>3</v>
      </c>
      <c r="G174" s="11" t="s">
        <v>102</v>
      </c>
      <c r="H174" s="11" t="s">
        <v>102</v>
      </c>
      <c r="I174" s="10">
        <v>5450.8528453054487</v>
      </c>
      <c r="J174" s="13">
        <v>26993</v>
      </c>
      <c r="K174" s="13">
        <v>24307</v>
      </c>
      <c r="L174" s="11">
        <v>3532657</v>
      </c>
      <c r="M174" s="11">
        <v>989164</v>
      </c>
      <c r="N174" s="11" t="s">
        <v>104</v>
      </c>
      <c r="O174" s="11" t="s">
        <v>104</v>
      </c>
      <c r="P174" s="11">
        <v>320</v>
      </c>
      <c r="Q174" s="11">
        <v>4562</v>
      </c>
      <c r="R174" s="14">
        <v>101.68</v>
      </c>
    </row>
    <row r="175" spans="1:18" x14ac:dyDescent="0.15">
      <c r="A175" s="9" t="s">
        <v>100</v>
      </c>
      <c r="B175" s="9" t="s">
        <v>7</v>
      </c>
      <c r="C175" s="9" t="s">
        <v>100</v>
      </c>
      <c r="D175" s="15" t="s">
        <v>58</v>
      </c>
      <c r="E175" s="10">
        <v>1.1299999999999999</v>
      </c>
      <c r="F175" s="11">
        <v>3</v>
      </c>
      <c r="G175" s="11" t="s">
        <v>102</v>
      </c>
      <c r="H175" s="11" t="s">
        <v>101</v>
      </c>
      <c r="I175" s="10">
        <v>4655.179181287891</v>
      </c>
      <c r="J175" s="13">
        <v>29838</v>
      </c>
      <c r="K175" s="13">
        <v>24307</v>
      </c>
      <c r="L175" s="11">
        <v>29838</v>
      </c>
      <c r="M175" s="11">
        <v>989164</v>
      </c>
      <c r="N175" s="11" t="s">
        <v>104</v>
      </c>
      <c r="O175" s="11" t="s">
        <v>104</v>
      </c>
      <c r="P175" s="11">
        <v>495</v>
      </c>
      <c r="Q175" s="11">
        <v>6218</v>
      </c>
      <c r="R175" s="14">
        <v>60.26</v>
      </c>
    </row>
    <row r="176" spans="1:18" x14ac:dyDescent="0.15">
      <c r="A176" s="9" t="s">
        <v>9</v>
      </c>
      <c r="B176" s="9" t="s">
        <v>10</v>
      </c>
      <c r="C176" s="9" t="s">
        <v>100</v>
      </c>
      <c r="D176" s="15" t="s">
        <v>58</v>
      </c>
      <c r="E176" s="10">
        <v>1.02</v>
      </c>
      <c r="F176" s="11">
        <v>3</v>
      </c>
      <c r="G176" s="11" t="s">
        <v>102</v>
      </c>
      <c r="H176" s="11" t="s">
        <v>101</v>
      </c>
      <c r="I176" s="10">
        <v>4109.8743280604949</v>
      </c>
      <c r="J176" s="13">
        <v>29260</v>
      </c>
      <c r="K176" s="13">
        <v>24307</v>
      </c>
      <c r="L176" s="11">
        <v>7830332</v>
      </c>
      <c r="M176" s="11">
        <v>989164</v>
      </c>
      <c r="N176" s="11" t="s">
        <v>103</v>
      </c>
      <c r="O176" s="11" t="s">
        <v>104</v>
      </c>
      <c r="P176" s="11">
        <v>276</v>
      </c>
      <c r="Q176" s="11">
        <v>8793</v>
      </c>
      <c r="R176" s="14">
        <v>68.06</v>
      </c>
    </row>
    <row r="177" spans="1:18" x14ac:dyDescent="0.15">
      <c r="A177" s="9" t="s">
        <v>11</v>
      </c>
      <c r="B177" s="9" t="s">
        <v>10</v>
      </c>
      <c r="C177" s="9" t="s">
        <v>100</v>
      </c>
      <c r="D177" s="15" t="s">
        <v>58</v>
      </c>
      <c r="E177" s="10">
        <v>1.02</v>
      </c>
      <c r="F177" s="11">
        <v>3</v>
      </c>
      <c r="G177" s="11" t="s">
        <v>102</v>
      </c>
      <c r="H177" s="11" t="s">
        <v>101</v>
      </c>
      <c r="I177" s="10">
        <v>4109.8743280604949</v>
      </c>
      <c r="J177" s="13">
        <v>29260</v>
      </c>
      <c r="K177" s="13">
        <v>24307</v>
      </c>
      <c r="L177" s="11">
        <v>7830332</v>
      </c>
      <c r="M177" s="11">
        <v>989164</v>
      </c>
      <c r="N177" s="11" t="s">
        <v>104</v>
      </c>
      <c r="O177" s="11" t="s">
        <v>104</v>
      </c>
      <c r="P177" s="11">
        <v>276</v>
      </c>
      <c r="Q177" s="11">
        <v>8793</v>
      </c>
      <c r="R177" s="14">
        <v>68.06</v>
      </c>
    </row>
    <row r="178" spans="1:18" x14ac:dyDescent="0.15">
      <c r="A178" s="9" t="s">
        <v>100</v>
      </c>
      <c r="B178" s="9" t="s">
        <v>5</v>
      </c>
      <c r="C178" s="9" t="s">
        <v>100</v>
      </c>
      <c r="D178" s="15" t="s">
        <v>59</v>
      </c>
      <c r="E178" s="10">
        <v>1</v>
      </c>
      <c r="F178" s="11">
        <v>3</v>
      </c>
      <c r="G178" s="11" t="s">
        <v>102</v>
      </c>
      <c r="H178" s="11" t="s">
        <v>101</v>
      </c>
      <c r="I178" s="10">
        <v>6337.1994588074967</v>
      </c>
      <c r="J178" s="13">
        <v>28637</v>
      </c>
      <c r="K178" s="13">
        <v>20980</v>
      </c>
      <c r="L178" s="11">
        <v>3036732</v>
      </c>
      <c r="M178" s="11">
        <v>231325</v>
      </c>
      <c r="N178" s="11" t="s">
        <v>104</v>
      </c>
      <c r="O178" s="11" t="s">
        <v>104</v>
      </c>
      <c r="P178" s="11">
        <v>283</v>
      </c>
      <c r="Q178" s="11">
        <v>9446</v>
      </c>
      <c r="R178" s="14">
        <v>60.87</v>
      </c>
    </row>
    <row r="179" spans="1:18" x14ac:dyDescent="0.15">
      <c r="A179" s="9" t="s">
        <v>100</v>
      </c>
      <c r="B179" s="9" t="s">
        <v>6</v>
      </c>
      <c r="C179" s="9" t="s">
        <v>100</v>
      </c>
      <c r="D179" s="15" t="s">
        <v>60</v>
      </c>
      <c r="E179" s="10">
        <v>1.01</v>
      </c>
      <c r="F179" s="11">
        <v>3</v>
      </c>
      <c r="G179" s="11" t="s">
        <v>102</v>
      </c>
      <c r="H179" s="11" t="s">
        <v>102</v>
      </c>
      <c r="I179" s="10">
        <v>4988.8259658905281</v>
      </c>
      <c r="J179" s="13">
        <v>26993</v>
      </c>
      <c r="K179" s="13">
        <v>24725</v>
      </c>
      <c r="L179" s="11">
        <v>3532657</v>
      </c>
      <c r="M179" s="11">
        <v>1074558</v>
      </c>
      <c r="N179" s="11" t="s">
        <v>104</v>
      </c>
      <c r="O179" s="11" t="s">
        <v>104</v>
      </c>
      <c r="P179" s="11">
        <v>331</v>
      </c>
      <c r="Q179" s="11">
        <v>10255</v>
      </c>
      <c r="R179" s="14">
        <v>70.62</v>
      </c>
    </row>
    <row r="180" spans="1:18" x14ac:dyDescent="0.15">
      <c r="A180" s="9" t="s">
        <v>100</v>
      </c>
      <c r="B180" s="9" t="s">
        <v>6</v>
      </c>
      <c r="C180" s="9" t="s">
        <v>100</v>
      </c>
      <c r="D180" s="15" t="s">
        <v>61</v>
      </c>
      <c r="E180" s="10">
        <v>1.01</v>
      </c>
      <c r="F180" s="11">
        <v>1</v>
      </c>
      <c r="G180" s="11" t="s">
        <v>101</v>
      </c>
      <c r="H180" s="11" t="s">
        <v>102</v>
      </c>
      <c r="I180" s="10">
        <v>4343.3460331000269</v>
      </c>
      <c r="J180" s="13">
        <v>26993</v>
      </c>
      <c r="K180" s="13">
        <v>21207</v>
      </c>
      <c r="L180" s="11">
        <v>3532657</v>
      </c>
      <c r="M180" s="11">
        <v>2105604</v>
      </c>
      <c r="N180" s="11" t="s">
        <v>104</v>
      </c>
      <c r="O180" s="11" t="s">
        <v>104</v>
      </c>
      <c r="P180" s="11">
        <v>595</v>
      </c>
      <c r="Q180" s="11">
        <v>14119</v>
      </c>
      <c r="R180" s="14">
        <v>97.93</v>
      </c>
    </row>
    <row r="181" spans="1:18" x14ac:dyDescent="0.15">
      <c r="A181" s="9" t="s">
        <v>100</v>
      </c>
      <c r="B181" s="9" t="s">
        <v>8</v>
      </c>
      <c r="C181" s="9" t="s">
        <v>100</v>
      </c>
      <c r="D181" s="15" t="s">
        <v>61</v>
      </c>
      <c r="E181" s="10">
        <v>1.24</v>
      </c>
      <c r="F181" s="11">
        <v>3</v>
      </c>
      <c r="G181" s="11" t="s">
        <v>101</v>
      </c>
      <c r="H181" s="11" t="s">
        <v>102</v>
      </c>
      <c r="I181" s="10">
        <v>4133.3494243084069</v>
      </c>
      <c r="J181" s="13">
        <v>30124</v>
      </c>
      <c r="K181" s="13">
        <v>21207</v>
      </c>
      <c r="L181" s="11">
        <v>5787293</v>
      </c>
      <c r="M181" s="11">
        <v>2105604</v>
      </c>
      <c r="N181" s="11" t="s">
        <v>104</v>
      </c>
      <c r="O181" s="11" t="s">
        <v>104</v>
      </c>
      <c r="P181" s="11">
        <v>1259</v>
      </c>
      <c r="Q181" s="11">
        <v>7322</v>
      </c>
      <c r="R181" s="14">
        <v>158.5</v>
      </c>
    </row>
    <row r="182" spans="1:18" x14ac:dyDescent="0.15">
      <c r="A182" s="9" t="s">
        <v>9</v>
      </c>
      <c r="B182" s="9" t="s">
        <v>10</v>
      </c>
      <c r="C182" s="9" t="s">
        <v>100</v>
      </c>
      <c r="D182" s="15" t="s">
        <v>61</v>
      </c>
      <c r="E182" s="10">
        <v>1.1499999999999999</v>
      </c>
      <c r="F182" s="11">
        <v>3</v>
      </c>
      <c r="G182" s="11" t="s">
        <v>101</v>
      </c>
      <c r="H182" s="11" t="s">
        <v>102</v>
      </c>
      <c r="I182" s="10">
        <v>3947.2433720720555</v>
      </c>
      <c r="J182" s="13">
        <v>29260</v>
      </c>
      <c r="K182" s="13">
        <v>21207</v>
      </c>
      <c r="L182" s="11">
        <v>7830332</v>
      </c>
      <c r="M182" s="11">
        <v>2105604</v>
      </c>
      <c r="N182" s="11" t="s">
        <v>103</v>
      </c>
      <c r="O182" s="11" t="s">
        <v>104</v>
      </c>
      <c r="P182" s="11">
        <v>1187</v>
      </c>
      <c r="Q182" s="11">
        <v>10671</v>
      </c>
      <c r="R182" s="14">
        <v>168.92</v>
      </c>
    </row>
    <row r="183" spans="1:18" x14ac:dyDescent="0.15">
      <c r="A183" s="9" t="s">
        <v>11</v>
      </c>
      <c r="B183" s="9" t="s">
        <v>10</v>
      </c>
      <c r="C183" s="9" t="s">
        <v>100</v>
      </c>
      <c r="D183" s="15" t="s">
        <v>61</v>
      </c>
      <c r="E183" s="10">
        <v>1.1499999999999999</v>
      </c>
      <c r="F183" s="11">
        <v>0</v>
      </c>
      <c r="G183" s="11" t="s">
        <v>101</v>
      </c>
      <c r="H183" s="11" t="s">
        <v>102</v>
      </c>
      <c r="I183" s="10">
        <v>3947.2433720720555</v>
      </c>
      <c r="J183" s="13">
        <v>29260</v>
      </c>
      <c r="K183" s="13">
        <v>21207</v>
      </c>
      <c r="L183" s="11">
        <v>7830332</v>
      </c>
      <c r="M183" s="11">
        <v>2105604</v>
      </c>
      <c r="N183" s="11" t="s">
        <v>104</v>
      </c>
      <c r="O183" s="11" t="s">
        <v>104</v>
      </c>
      <c r="P183" s="11">
        <v>1187</v>
      </c>
      <c r="Q183" s="11">
        <v>10671</v>
      </c>
      <c r="R183" s="14">
        <v>168.92</v>
      </c>
    </row>
    <row r="184" spans="1:18" x14ac:dyDescent="0.15">
      <c r="A184" s="9" t="s">
        <v>100</v>
      </c>
      <c r="B184" s="9" t="s">
        <v>5</v>
      </c>
      <c r="C184" s="9" t="s">
        <v>100</v>
      </c>
      <c r="D184" s="15" t="s">
        <v>61</v>
      </c>
      <c r="E184" s="10">
        <v>1.1599999999999999</v>
      </c>
      <c r="F184" s="11">
        <v>3</v>
      </c>
      <c r="G184" s="11" t="s">
        <v>101</v>
      </c>
      <c r="H184" s="11" t="s">
        <v>102</v>
      </c>
      <c r="I184" s="10">
        <v>5772.858434536005</v>
      </c>
      <c r="J184" s="13">
        <v>28637</v>
      </c>
      <c r="K184" s="13">
        <v>21207</v>
      </c>
      <c r="L184" s="11">
        <v>3036732</v>
      </c>
      <c r="M184" s="11">
        <v>2105604</v>
      </c>
      <c r="N184" s="11" t="s">
        <v>104</v>
      </c>
      <c r="O184" s="11" t="s">
        <v>104</v>
      </c>
      <c r="P184" s="11">
        <v>1116</v>
      </c>
      <c r="Q184" s="11">
        <v>4613</v>
      </c>
      <c r="R184" s="14">
        <v>185.11</v>
      </c>
    </row>
    <row r="185" spans="1:18" x14ac:dyDescent="0.15">
      <c r="A185" s="9" t="s">
        <v>100</v>
      </c>
      <c r="B185" s="9" t="s">
        <v>47</v>
      </c>
      <c r="C185" s="9" t="s">
        <v>100</v>
      </c>
      <c r="D185" s="15" t="s">
        <v>61</v>
      </c>
      <c r="E185" s="10">
        <v>1.17</v>
      </c>
      <c r="F185" s="11">
        <v>3</v>
      </c>
      <c r="G185" s="11" t="s">
        <v>101</v>
      </c>
      <c r="H185" s="11" t="s">
        <v>102</v>
      </c>
      <c r="I185" s="10">
        <v>6140.5264873748292</v>
      </c>
      <c r="J185" s="13">
        <v>26506</v>
      </c>
      <c r="K185" s="13">
        <v>21207</v>
      </c>
      <c r="L185" s="11">
        <v>4459144</v>
      </c>
      <c r="M185" s="11">
        <v>2105604</v>
      </c>
      <c r="N185" s="11" t="s">
        <v>104</v>
      </c>
      <c r="O185" s="11" t="s">
        <v>105</v>
      </c>
      <c r="P185" s="11">
        <v>1151</v>
      </c>
      <c r="Q185" s="11">
        <v>5064</v>
      </c>
      <c r="R185" s="14">
        <v>133.97999999999999</v>
      </c>
    </row>
    <row r="186" spans="1:18" x14ac:dyDescent="0.15">
      <c r="A186" s="9" t="s">
        <v>100</v>
      </c>
      <c r="B186" s="9" t="s">
        <v>17</v>
      </c>
      <c r="C186" s="9" t="s">
        <v>100</v>
      </c>
      <c r="D186" s="15" t="s">
        <v>61</v>
      </c>
      <c r="E186" s="10">
        <v>1.21</v>
      </c>
      <c r="F186" s="11">
        <v>3</v>
      </c>
      <c r="G186" s="11" t="s">
        <v>101</v>
      </c>
      <c r="H186" s="11" t="s">
        <v>102</v>
      </c>
      <c r="I186" s="10">
        <v>4567.200472174929</v>
      </c>
      <c r="J186" s="13">
        <v>24706</v>
      </c>
      <c r="K186" s="13">
        <v>21207</v>
      </c>
      <c r="L186" s="11">
        <v>9056076</v>
      </c>
      <c r="M186" s="11">
        <v>2105604</v>
      </c>
      <c r="N186" s="11" t="s">
        <v>104</v>
      </c>
      <c r="O186" s="11" t="s">
        <v>104</v>
      </c>
      <c r="P186" s="11">
        <v>2336</v>
      </c>
      <c r="Q186" s="11">
        <v>11193</v>
      </c>
      <c r="R186" s="14">
        <v>207.83</v>
      </c>
    </row>
    <row r="187" spans="1:18" x14ac:dyDescent="0.15">
      <c r="A187" s="9" t="s">
        <v>100</v>
      </c>
      <c r="B187" s="9" t="s">
        <v>16</v>
      </c>
      <c r="C187" s="9" t="s">
        <v>100</v>
      </c>
      <c r="D187" s="15" t="s">
        <v>62</v>
      </c>
      <c r="E187" s="10">
        <v>1.42</v>
      </c>
      <c r="F187" s="11">
        <v>3</v>
      </c>
      <c r="G187" s="11" t="s">
        <v>101</v>
      </c>
      <c r="H187" s="11" t="s">
        <v>102</v>
      </c>
      <c r="I187" s="10">
        <v>2796.6035085590897</v>
      </c>
      <c r="J187" s="13">
        <v>24575</v>
      </c>
      <c r="K187" s="13">
        <v>26695</v>
      </c>
      <c r="L187" s="11">
        <v>1197234</v>
      </c>
      <c r="M187" s="11">
        <v>1646147</v>
      </c>
      <c r="N187" s="11" t="s">
        <v>104</v>
      </c>
      <c r="O187" s="11" t="s">
        <v>104</v>
      </c>
      <c r="P187" s="11">
        <v>1521</v>
      </c>
      <c r="Q187" s="11">
        <v>2963</v>
      </c>
      <c r="R187" s="14">
        <v>146.36000000000001</v>
      </c>
    </row>
    <row r="188" spans="1:18" x14ac:dyDescent="0.15">
      <c r="A188" s="9" t="s">
        <v>20</v>
      </c>
      <c r="B188" s="9" t="s">
        <v>21</v>
      </c>
      <c r="C188" s="9" t="s">
        <v>100</v>
      </c>
      <c r="D188" s="15" t="s">
        <v>62</v>
      </c>
      <c r="E188" s="10">
        <v>1.29</v>
      </c>
      <c r="F188" s="11">
        <v>3</v>
      </c>
      <c r="G188" s="11" t="s">
        <v>102</v>
      </c>
      <c r="H188" s="11" t="s">
        <v>102</v>
      </c>
      <c r="I188" s="10">
        <v>6108.5722826442397</v>
      </c>
      <c r="J188" s="13">
        <v>32991</v>
      </c>
      <c r="K188" s="13">
        <v>26695</v>
      </c>
      <c r="L188" s="11">
        <v>8621121</v>
      </c>
      <c r="M188" s="11">
        <v>1646147</v>
      </c>
      <c r="N188" s="11" t="s">
        <v>103</v>
      </c>
      <c r="O188" s="11" t="s">
        <v>104</v>
      </c>
      <c r="P188" s="11">
        <v>736</v>
      </c>
      <c r="Q188" s="11">
        <v>6590</v>
      </c>
      <c r="R188" s="14">
        <v>190.09</v>
      </c>
    </row>
    <row r="189" spans="1:18" x14ac:dyDescent="0.15">
      <c r="A189" s="9" t="s">
        <v>22</v>
      </c>
      <c r="B189" s="9" t="s">
        <v>21</v>
      </c>
      <c r="C189" s="9" t="s">
        <v>100</v>
      </c>
      <c r="D189" s="15" t="s">
        <v>62</v>
      </c>
      <c r="E189" s="10">
        <v>1.29</v>
      </c>
      <c r="F189" s="11">
        <v>3</v>
      </c>
      <c r="G189" s="11" t="s">
        <v>102</v>
      </c>
      <c r="H189" s="11" t="s">
        <v>102</v>
      </c>
      <c r="I189" s="10">
        <v>6108.5722826442397</v>
      </c>
      <c r="J189" s="13">
        <v>32991</v>
      </c>
      <c r="K189" s="13">
        <v>26695</v>
      </c>
      <c r="L189" s="11">
        <v>8621121</v>
      </c>
      <c r="M189" s="11">
        <v>1646147</v>
      </c>
      <c r="N189" s="11" t="s">
        <v>103</v>
      </c>
      <c r="O189" s="11" t="s">
        <v>104</v>
      </c>
      <c r="P189" s="11">
        <v>736</v>
      </c>
      <c r="Q189" s="11">
        <v>6590</v>
      </c>
      <c r="R189" s="14">
        <v>190.09</v>
      </c>
    </row>
    <row r="190" spans="1:18" x14ac:dyDescent="0.15">
      <c r="A190" s="9" t="s">
        <v>23</v>
      </c>
      <c r="B190" s="9" t="s">
        <v>21</v>
      </c>
      <c r="C190" s="9" t="s">
        <v>100</v>
      </c>
      <c r="D190" s="15" t="s">
        <v>62</v>
      </c>
      <c r="E190" s="10">
        <v>1.29</v>
      </c>
      <c r="F190" s="11">
        <v>1</v>
      </c>
      <c r="G190" s="11" t="s">
        <v>102</v>
      </c>
      <c r="H190" s="11" t="s">
        <v>102</v>
      </c>
      <c r="I190" s="10">
        <v>6108.5722826442397</v>
      </c>
      <c r="J190" s="13">
        <v>32991</v>
      </c>
      <c r="K190" s="13">
        <v>26695</v>
      </c>
      <c r="L190" s="11">
        <v>8621121</v>
      </c>
      <c r="M190" s="11">
        <v>1646147</v>
      </c>
      <c r="N190" s="11" t="s">
        <v>104</v>
      </c>
      <c r="O190" s="11" t="s">
        <v>105</v>
      </c>
      <c r="P190" s="11">
        <v>736</v>
      </c>
      <c r="Q190" s="11">
        <v>6590</v>
      </c>
      <c r="R190" s="14">
        <v>190.09</v>
      </c>
    </row>
    <row r="191" spans="1:18" x14ac:dyDescent="0.15">
      <c r="A191" s="9" t="s">
        <v>100</v>
      </c>
      <c r="B191" s="9" t="s">
        <v>24</v>
      </c>
      <c r="C191" s="9" t="s">
        <v>100</v>
      </c>
      <c r="D191" s="15" t="s">
        <v>62</v>
      </c>
      <c r="E191" s="10">
        <v>1.49</v>
      </c>
      <c r="F191" s="11">
        <v>3</v>
      </c>
      <c r="G191" s="11" t="s">
        <v>101</v>
      </c>
      <c r="H191" s="11" t="s">
        <v>102</v>
      </c>
      <c r="I191" s="10">
        <v>2985.4230466090694</v>
      </c>
      <c r="J191" s="13">
        <v>22360</v>
      </c>
      <c r="K191" s="13">
        <v>26695</v>
      </c>
      <c r="L191" s="11">
        <v>1421287</v>
      </c>
      <c r="M191" s="11">
        <v>1646147</v>
      </c>
      <c r="N191" s="11" t="s">
        <v>104</v>
      </c>
      <c r="O191" s="11" t="s">
        <v>104</v>
      </c>
      <c r="P191" s="11">
        <v>1066</v>
      </c>
      <c r="Q191" s="11">
        <v>6935</v>
      </c>
      <c r="R191" s="14">
        <v>104.87</v>
      </c>
    </row>
    <row r="192" spans="1:18" x14ac:dyDescent="0.15">
      <c r="A192" s="9" t="s">
        <v>100</v>
      </c>
      <c r="B192" s="9" t="s">
        <v>25</v>
      </c>
      <c r="C192" s="9" t="s">
        <v>100</v>
      </c>
      <c r="D192" s="15" t="s">
        <v>62</v>
      </c>
      <c r="E192" s="10">
        <v>1.36</v>
      </c>
      <c r="F192" s="11">
        <v>3</v>
      </c>
      <c r="G192" s="11" t="s">
        <v>102</v>
      </c>
      <c r="H192" s="11" t="s">
        <v>102</v>
      </c>
      <c r="I192" s="10">
        <v>3146.6828901974991</v>
      </c>
      <c r="J192" s="13">
        <v>23025</v>
      </c>
      <c r="K192" s="13">
        <v>26695</v>
      </c>
      <c r="L192" s="11">
        <v>2753373</v>
      </c>
      <c r="M192" s="11">
        <v>1646147</v>
      </c>
      <c r="N192" s="11" t="s">
        <v>104</v>
      </c>
      <c r="O192" s="11" t="s">
        <v>104</v>
      </c>
      <c r="P192" s="11">
        <v>1461</v>
      </c>
      <c r="Q192" s="11">
        <v>4879</v>
      </c>
      <c r="R192" s="14">
        <v>154.06</v>
      </c>
    </row>
    <row r="193" spans="1:18" x14ac:dyDescent="0.15">
      <c r="A193" s="9" t="s">
        <v>100</v>
      </c>
      <c r="B193" s="9" t="s">
        <v>6</v>
      </c>
      <c r="C193" s="9" t="s">
        <v>100</v>
      </c>
      <c r="D193" s="15" t="s">
        <v>63</v>
      </c>
      <c r="E193" s="10">
        <v>1.17</v>
      </c>
      <c r="F193" s="11">
        <v>3</v>
      </c>
      <c r="G193" s="11" t="s">
        <v>102</v>
      </c>
      <c r="H193" s="11" t="s">
        <v>102</v>
      </c>
      <c r="I193" s="10">
        <v>4317.6593433373655</v>
      </c>
      <c r="J193" s="13">
        <v>26993</v>
      </c>
      <c r="K193" s="13">
        <v>28739</v>
      </c>
      <c r="L193" s="11">
        <v>3532657</v>
      </c>
      <c r="M193" s="11">
        <v>2761118</v>
      </c>
      <c r="N193" s="11" t="s">
        <v>104</v>
      </c>
      <c r="O193" s="11" t="s">
        <v>105</v>
      </c>
      <c r="P193" s="11">
        <v>904</v>
      </c>
      <c r="Q193" s="11">
        <v>5578</v>
      </c>
      <c r="R193" s="14">
        <v>269.43</v>
      </c>
    </row>
    <row r="194" spans="1:18" x14ac:dyDescent="0.15">
      <c r="A194" s="9" t="s">
        <v>100</v>
      </c>
      <c r="B194" s="9" t="s">
        <v>8</v>
      </c>
      <c r="C194" s="9" t="s">
        <v>100</v>
      </c>
      <c r="D194" s="15" t="s">
        <v>63</v>
      </c>
      <c r="E194" s="10">
        <v>1.18</v>
      </c>
      <c r="F194" s="11">
        <v>3</v>
      </c>
      <c r="G194" s="11" t="s">
        <v>102</v>
      </c>
      <c r="H194" s="11" t="s">
        <v>102</v>
      </c>
      <c r="I194" s="10">
        <v>7702.8819364267383</v>
      </c>
      <c r="J194" s="13">
        <v>30124</v>
      </c>
      <c r="K194" s="13">
        <v>28739</v>
      </c>
      <c r="L194" s="11">
        <v>5787293</v>
      </c>
      <c r="M194" s="11">
        <v>2761118</v>
      </c>
      <c r="N194" s="11" t="s">
        <v>104</v>
      </c>
      <c r="O194" s="11" t="s">
        <v>105</v>
      </c>
      <c r="P194" s="11">
        <v>1114</v>
      </c>
      <c r="Q194" s="11">
        <v>7276</v>
      </c>
      <c r="R194" s="14">
        <v>258.85000000000002</v>
      </c>
    </row>
    <row r="195" spans="1:18" x14ac:dyDescent="0.15">
      <c r="A195" s="9" t="s">
        <v>9</v>
      </c>
      <c r="B195" s="9" t="s">
        <v>10</v>
      </c>
      <c r="C195" s="9" t="s">
        <v>100</v>
      </c>
      <c r="D195" s="15" t="s">
        <v>63</v>
      </c>
      <c r="E195" s="10">
        <v>1.01</v>
      </c>
      <c r="F195" s="11">
        <v>3</v>
      </c>
      <c r="G195" s="11" t="s">
        <v>102</v>
      </c>
      <c r="H195" s="11" t="s">
        <v>102</v>
      </c>
      <c r="I195" s="10">
        <v>3911.1674681817062</v>
      </c>
      <c r="J195" s="13">
        <v>29260</v>
      </c>
      <c r="K195" s="13">
        <v>28739</v>
      </c>
      <c r="L195" s="11">
        <v>7830332</v>
      </c>
      <c r="M195" s="11">
        <v>2761118</v>
      </c>
      <c r="N195" s="11" t="s">
        <v>103</v>
      </c>
      <c r="O195" s="11" t="s">
        <v>105</v>
      </c>
      <c r="P195" s="11">
        <v>342</v>
      </c>
      <c r="Q195" s="11">
        <v>29137</v>
      </c>
      <c r="R195" s="14">
        <v>156.93</v>
      </c>
    </row>
    <row r="196" spans="1:18" x14ac:dyDescent="0.15">
      <c r="A196" s="9" t="s">
        <v>11</v>
      </c>
      <c r="B196" s="9" t="s">
        <v>10</v>
      </c>
      <c r="C196" s="9" t="s">
        <v>100</v>
      </c>
      <c r="D196" s="15" t="s">
        <v>63</v>
      </c>
      <c r="E196" s="10">
        <v>1.01</v>
      </c>
      <c r="F196" s="11">
        <v>3</v>
      </c>
      <c r="G196" s="11" t="s">
        <v>102</v>
      </c>
      <c r="H196" s="11" t="s">
        <v>102</v>
      </c>
      <c r="I196" s="10">
        <v>3911.1674681817062</v>
      </c>
      <c r="J196" s="13">
        <v>29260</v>
      </c>
      <c r="K196" s="13">
        <v>28739</v>
      </c>
      <c r="L196" s="11">
        <v>7830332</v>
      </c>
      <c r="M196" s="11">
        <v>2761118</v>
      </c>
      <c r="N196" s="11" t="s">
        <v>104</v>
      </c>
      <c r="O196" s="11" t="s">
        <v>105</v>
      </c>
      <c r="P196" s="11">
        <v>342</v>
      </c>
      <c r="Q196" s="11">
        <v>29137</v>
      </c>
      <c r="R196" s="14">
        <v>156.93</v>
      </c>
    </row>
    <row r="197" spans="1:18" x14ac:dyDescent="0.15">
      <c r="A197" s="9" t="s">
        <v>100</v>
      </c>
      <c r="B197" s="9" t="s">
        <v>5</v>
      </c>
      <c r="C197" s="9" t="s">
        <v>100</v>
      </c>
      <c r="D197" s="15" t="s">
        <v>63</v>
      </c>
      <c r="E197" s="10">
        <v>1.1000000000000001</v>
      </c>
      <c r="F197" s="11">
        <v>3</v>
      </c>
      <c r="G197" s="11" t="s">
        <v>102</v>
      </c>
      <c r="H197" s="11" t="s">
        <v>102</v>
      </c>
      <c r="I197" s="10">
        <v>4540.3010600405887</v>
      </c>
      <c r="J197" s="13">
        <v>28637</v>
      </c>
      <c r="K197" s="13">
        <v>28739</v>
      </c>
      <c r="L197" s="11">
        <v>3036732</v>
      </c>
      <c r="M197" s="11">
        <v>2761118</v>
      </c>
      <c r="N197" s="11" t="s">
        <v>104</v>
      </c>
      <c r="O197" s="11" t="s">
        <v>105</v>
      </c>
      <c r="P197" s="11">
        <v>857</v>
      </c>
      <c r="Q197" s="11">
        <v>6621</v>
      </c>
      <c r="R197" s="14">
        <v>230.71</v>
      </c>
    </row>
    <row r="198" spans="1:18" x14ac:dyDescent="0.15">
      <c r="A198" s="9" t="s">
        <v>100</v>
      </c>
      <c r="B198" s="9" t="s">
        <v>46</v>
      </c>
      <c r="C198" s="9" t="s">
        <v>100</v>
      </c>
      <c r="D198" s="15" t="s">
        <v>63</v>
      </c>
      <c r="E198" s="10">
        <v>1.02</v>
      </c>
      <c r="F198" s="11">
        <v>3</v>
      </c>
      <c r="G198" s="11" t="s">
        <v>102</v>
      </c>
      <c r="H198" s="11" t="s">
        <v>102</v>
      </c>
      <c r="I198" s="10">
        <v>4347.4834608310439</v>
      </c>
      <c r="J198" s="13">
        <v>29055</v>
      </c>
      <c r="K198" s="13">
        <v>28739</v>
      </c>
      <c r="L198" s="11">
        <v>1862106</v>
      </c>
      <c r="M198" s="11">
        <v>2761118</v>
      </c>
      <c r="N198" s="11" t="s">
        <v>104</v>
      </c>
      <c r="O198" s="11" t="s">
        <v>105</v>
      </c>
      <c r="P198" s="11">
        <v>693</v>
      </c>
      <c r="Q198" s="11">
        <v>10147</v>
      </c>
      <c r="R198" s="14">
        <v>133.5</v>
      </c>
    </row>
    <row r="199" spans="1:18" x14ac:dyDescent="0.15">
      <c r="A199" s="9" t="s">
        <v>100</v>
      </c>
      <c r="B199" s="9" t="s">
        <v>47</v>
      </c>
      <c r="C199" s="9" t="s">
        <v>100</v>
      </c>
      <c r="D199" s="15" t="s">
        <v>63</v>
      </c>
      <c r="E199" s="10">
        <v>1.1399999999999999</v>
      </c>
      <c r="F199" s="11">
        <v>3</v>
      </c>
      <c r="G199" s="11" t="s">
        <v>102</v>
      </c>
      <c r="H199" s="11" t="s">
        <v>102</v>
      </c>
      <c r="I199" s="10">
        <v>9249.1312160475445</v>
      </c>
      <c r="J199" s="13">
        <v>26506</v>
      </c>
      <c r="K199" s="13">
        <v>28739</v>
      </c>
      <c r="L199" s="11">
        <v>4459144</v>
      </c>
      <c r="M199" s="11">
        <v>2761118</v>
      </c>
      <c r="N199" s="11" t="s">
        <v>104</v>
      </c>
      <c r="O199" s="11" t="s">
        <v>105</v>
      </c>
      <c r="P199" s="11">
        <v>530</v>
      </c>
      <c r="Q199" s="11">
        <v>5389</v>
      </c>
      <c r="R199" s="14">
        <v>286.54000000000002</v>
      </c>
    </row>
    <row r="200" spans="1:18" x14ac:dyDescent="0.15">
      <c r="A200" s="9" t="s">
        <v>100</v>
      </c>
      <c r="B200" s="9" t="s">
        <v>15</v>
      </c>
      <c r="C200" s="9" t="s">
        <v>100</v>
      </c>
      <c r="D200" s="15" t="s">
        <v>63</v>
      </c>
      <c r="E200" s="10">
        <v>1.19</v>
      </c>
      <c r="F200" s="11">
        <v>3</v>
      </c>
      <c r="G200" s="11" t="s">
        <v>102</v>
      </c>
      <c r="H200" s="11" t="s">
        <v>102</v>
      </c>
      <c r="I200" s="10">
        <v>7958.3108295796501</v>
      </c>
      <c r="J200" s="13">
        <v>25450</v>
      </c>
      <c r="K200" s="13">
        <v>28739</v>
      </c>
      <c r="L200" s="11">
        <v>1694803</v>
      </c>
      <c r="M200" s="11">
        <v>2761118</v>
      </c>
      <c r="N200" s="11" t="s">
        <v>104</v>
      </c>
      <c r="O200" s="11" t="s">
        <v>105</v>
      </c>
      <c r="P200" s="11">
        <v>401</v>
      </c>
      <c r="Q200" s="11">
        <v>3733</v>
      </c>
      <c r="R200" s="14">
        <v>232.55</v>
      </c>
    </row>
    <row r="201" spans="1:18" x14ac:dyDescent="0.15">
      <c r="A201" s="9" t="s">
        <v>100</v>
      </c>
      <c r="B201" s="9" t="s">
        <v>16</v>
      </c>
      <c r="C201" s="9" t="s">
        <v>100</v>
      </c>
      <c r="D201" s="15" t="s">
        <v>63</v>
      </c>
      <c r="E201" s="10">
        <v>1.1299999999999999</v>
      </c>
      <c r="F201" s="11">
        <v>3</v>
      </c>
      <c r="G201" s="11" t="s">
        <v>101</v>
      </c>
      <c r="H201" s="11" t="s">
        <v>102</v>
      </c>
      <c r="I201" s="10">
        <v>6172.1191574134427</v>
      </c>
      <c r="J201" s="13">
        <v>24575</v>
      </c>
      <c r="K201" s="13">
        <v>28739</v>
      </c>
      <c r="L201" s="11">
        <v>1197234</v>
      </c>
      <c r="M201" s="11">
        <v>2761118</v>
      </c>
      <c r="N201" s="11" t="s">
        <v>104</v>
      </c>
      <c r="O201" s="11" t="s">
        <v>105</v>
      </c>
      <c r="P201" s="11">
        <v>1301</v>
      </c>
      <c r="Q201" s="11">
        <v>4353</v>
      </c>
      <c r="R201" s="14">
        <v>171.67</v>
      </c>
    </row>
    <row r="202" spans="1:18" x14ac:dyDescent="0.15">
      <c r="A202" s="9" t="s">
        <v>100</v>
      </c>
      <c r="B202" s="9" t="s">
        <v>17</v>
      </c>
      <c r="C202" s="9" t="s">
        <v>100</v>
      </c>
      <c r="D202" s="15" t="s">
        <v>63</v>
      </c>
      <c r="E202" s="10">
        <v>1.24</v>
      </c>
      <c r="F202" s="11">
        <v>3</v>
      </c>
      <c r="G202" s="11" t="s">
        <v>102</v>
      </c>
      <c r="H202" s="11" t="s">
        <v>102</v>
      </c>
      <c r="I202" s="10">
        <v>6166.1043239528726</v>
      </c>
      <c r="J202" s="13">
        <v>24706</v>
      </c>
      <c r="K202" s="13">
        <v>28739</v>
      </c>
      <c r="L202" s="11">
        <v>9056076</v>
      </c>
      <c r="M202" s="11">
        <v>2761118</v>
      </c>
      <c r="N202" s="11" t="s">
        <v>104</v>
      </c>
      <c r="O202" s="11" t="s">
        <v>105</v>
      </c>
      <c r="P202" s="11">
        <v>1539</v>
      </c>
      <c r="Q202" s="11">
        <v>7749</v>
      </c>
      <c r="R202" s="14">
        <v>246.1</v>
      </c>
    </row>
    <row r="203" spans="1:18" x14ac:dyDescent="0.15">
      <c r="A203" s="9" t="s">
        <v>9</v>
      </c>
      <c r="B203" s="9" t="s">
        <v>10</v>
      </c>
      <c r="C203" s="9" t="s">
        <v>100</v>
      </c>
      <c r="D203" s="15" t="s">
        <v>18</v>
      </c>
      <c r="E203" s="10">
        <v>1.02</v>
      </c>
      <c r="F203" s="11">
        <v>3</v>
      </c>
      <c r="G203" s="11" t="s">
        <v>102</v>
      </c>
      <c r="H203" s="11" t="s">
        <v>101</v>
      </c>
      <c r="I203" s="10">
        <v>3463.9607341313867</v>
      </c>
      <c r="J203" s="13">
        <v>29260</v>
      </c>
      <c r="K203" s="13">
        <v>25995</v>
      </c>
      <c r="L203" s="11">
        <v>7830332</v>
      </c>
      <c r="M203" s="11">
        <v>1115048</v>
      </c>
      <c r="N203" s="11" t="s">
        <v>103</v>
      </c>
      <c r="O203" s="11" t="s">
        <v>104</v>
      </c>
      <c r="P203" s="11">
        <v>401</v>
      </c>
      <c r="Q203" s="11">
        <v>10902</v>
      </c>
      <c r="R203" s="14">
        <v>84.21</v>
      </c>
    </row>
    <row r="204" spans="1:18" x14ac:dyDescent="0.15">
      <c r="A204" s="9" t="s">
        <v>11</v>
      </c>
      <c r="B204" s="9" t="s">
        <v>10</v>
      </c>
      <c r="C204" s="9" t="s">
        <v>100</v>
      </c>
      <c r="D204" s="15" t="s">
        <v>18</v>
      </c>
      <c r="E204" s="10">
        <v>1.02</v>
      </c>
      <c r="F204" s="11">
        <v>3</v>
      </c>
      <c r="G204" s="11" t="s">
        <v>102</v>
      </c>
      <c r="H204" s="11" t="s">
        <v>101</v>
      </c>
      <c r="I204" s="10">
        <v>3463.9607341313867</v>
      </c>
      <c r="J204" s="13">
        <v>29260</v>
      </c>
      <c r="K204" s="13">
        <v>25995</v>
      </c>
      <c r="L204" s="11">
        <v>7830332</v>
      </c>
      <c r="M204" s="11">
        <v>1115048</v>
      </c>
      <c r="N204" s="11" t="s">
        <v>104</v>
      </c>
      <c r="O204" s="11" t="s">
        <v>104</v>
      </c>
      <c r="P204" s="11">
        <v>401</v>
      </c>
      <c r="Q204" s="11">
        <v>10902</v>
      </c>
      <c r="R204" s="14">
        <v>84.21</v>
      </c>
    </row>
    <row r="205" spans="1:18" x14ac:dyDescent="0.15">
      <c r="A205" s="9" t="s">
        <v>100</v>
      </c>
      <c r="B205" s="9" t="s">
        <v>5</v>
      </c>
      <c r="C205" s="9" t="s">
        <v>100</v>
      </c>
      <c r="D205" s="15" t="s">
        <v>18</v>
      </c>
      <c r="E205" s="10">
        <v>1.1000000000000001</v>
      </c>
      <c r="F205" s="11">
        <v>3</v>
      </c>
      <c r="G205" s="11" t="s">
        <v>102</v>
      </c>
      <c r="H205" s="11" t="s">
        <v>102</v>
      </c>
      <c r="I205" s="10">
        <v>7138.3408818578773</v>
      </c>
      <c r="J205" s="13">
        <v>28637</v>
      </c>
      <c r="K205" s="13">
        <v>25995</v>
      </c>
      <c r="L205" s="11">
        <v>3036732</v>
      </c>
      <c r="M205" s="11">
        <v>1115048</v>
      </c>
      <c r="N205" s="11" t="s">
        <v>104</v>
      </c>
      <c r="O205" s="11" t="s">
        <v>104</v>
      </c>
      <c r="P205" s="11">
        <v>634</v>
      </c>
      <c r="Q205" s="11">
        <v>4632</v>
      </c>
      <c r="R205" s="14">
        <v>181.99</v>
      </c>
    </row>
    <row r="206" spans="1:18" x14ac:dyDescent="0.15">
      <c r="A206" s="9" t="s">
        <v>100</v>
      </c>
      <c r="B206" s="9" t="s">
        <v>47</v>
      </c>
      <c r="C206" s="9" t="s">
        <v>100</v>
      </c>
      <c r="D206" s="15" t="s">
        <v>18</v>
      </c>
      <c r="E206" s="10">
        <v>1.1599999999999999</v>
      </c>
      <c r="F206" s="11">
        <v>2</v>
      </c>
      <c r="G206" s="11" t="s">
        <v>102</v>
      </c>
      <c r="H206" s="11" t="s">
        <v>101</v>
      </c>
      <c r="I206" s="10">
        <v>7746.6266517316672</v>
      </c>
      <c r="J206" s="13">
        <v>26506</v>
      </c>
      <c r="K206" s="13">
        <v>25995</v>
      </c>
      <c r="L206" s="11">
        <v>4459144</v>
      </c>
      <c r="M206" s="11">
        <v>1115048</v>
      </c>
      <c r="N206" s="11" t="s">
        <v>104</v>
      </c>
      <c r="O206" s="11" t="s">
        <v>105</v>
      </c>
      <c r="P206" s="11">
        <v>466</v>
      </c>
      <c r="Q206" s="11">
        <v>6143</v>
      </c>
      <c r="R206" s="14">
        <v>166.25</v>
      </c>
    </row>
    <row r="207" spans="1:18" x14ac:dyDescent="0.15">
      <c r="A207" s="9" t="s">
        <v>100</v>
      </c>
      <c r="B207" s="9" t="s">
        <v>14</v>
      </c>
      <c r="C207" s="9" t="s">
        <v>100</v>
      </c>
      <c r="D207" s="15" t="s">
        <v>18</v>
      </c>
      <c r="E207" s="10">
        <v>1.08</v>
      </c>
      <c r="F207" s="11">
        <v>3</v>
      </c>
      <c r="G207" s="11" t="s">
        <v>102</v>
      </c>
      <c r="H207" s="11" t="s">
        <v>101</v>
      </c>
      <c r="I207" s="10">
        <v>4722.1748580228386</v>
      </c>
      <c r="J207" s="13">
        <v>27211</v>
      </c>
      <c r="K207" s="13">
        <v>25995</v>
      </c>
      <c r="L207" s="11">
        <v>3770125</v>
      </c>
      <c r="M207" s="11">
        <v>1115048</v>
      </c>
      <c r="N207" s="11" t="s">
        <v>104</v>
      </c>
      <c r="O207" s="11" t="s">
        <v>104</v>
      </c>
      <c r="P207" s="11">
        <v>671</v>
      </c>
      <c r="Q207" s="11">
        <v>5772</v>
      </c>
      <c r="R207" s="14">
        <v>107.86</v>
      </c>
    </row>
    <row r="208" spans="1:18" x14ac:dyDescent="0.15">
      <c r="A208" s="9" t="s">
        <v>100</v>
      </c>
      <c r="B208" s="9" t="s">
        <v>17</v>
      </c>
      <c r="C208" s="9" t="s">
        <v>100</v>
      </c>
      <c r="D208" s="15" t="s">
        <v>18</v>
      </c>
      <c r="E208" s="10">
        <v>1.57</v>
      </c>
      <c r="F208" s="11">
        <v>2</v>
      </c>
      <c r="G208" s="11" t="s">
        <v>102</v>
      </c>
      <c r="H208" s="11" t="s">
        <v>101</v>
      </c>
      <c r="I208" s="10">
        <v>3106.3833583363371</v>
      </c>
      <c r="J208" s="13">
        <v>24706</v>
      </c>
      <c r="K208" s="13">
        <v>25995</v>
      </c>
      <c r="L208" s="11">
        <v>9056076</v>
      </c>
      <c r="M208" s="11">
        <v>1115048</v>
      </c>
      <c r="N208" s="11" t="s">
        <v>104</v>
      </c>
      <c r="O208" s="11" t="s">
        <v>104</v>
      </c>
      <c r="P208" s="11">
        <v>1798</v>
      </c>
      <c r="Q208" s="11">
        <v>4462</v>
      </c>
      <c r="R208" s="14">
        <v>181.02</v>
      </c>
    </row>
    <row r="209" spans="1:18" x14ac:dyDescent="0.15">
      <c r="A209" s="9" t="s">
        <v>20</v>
      </c>
      <c r="B209" s="9" t="s">
        <v>21</v>
      </c>
      <c r="C209" s="9" t="s">
        <v>100</v>
      </c>
      <c r="D209" s="15" t="s">
        <v>18</v>
      </c>
      <c r="E209" s="10">
        <v>1.26</v>
      </c>
      <c r="F209" s="11">
        <v>3</v>
      </c>
      <c r="G209" s="11" t="s">
        <v>102</v>
      </c>
      <c r="H209" s="11" t="s">
        <v>102</v>
      </c>
      <c r="I209" s="10">
        <v>3647.2715818246843</v>
      </c>
      <c r="J209" s="13">
        <v>32991</v>
      </c>
      <c r="K209" s="13">
        <v>25995</v>
      </c>
      <c r="L209" s="11">
        <v>8621121</v>
      </c>
      <c r="M209" s="11">
        <v>1115048</v>
      </c>
      <c r="N209" s="11" t="s">
        <v>103</v>
      </c>
      <c r="O209" s="11" t="s">
        <v>104</v>
      </c>
      <c r="P209" s="11">
        <v>760</v>
      </c>
      <c r="Q209" s="11">
        <v>7387</v>
      </c>
      <c r="R209" s="14">
        <v>215.01</v>
      </c>
    </row>
    <row r="210" spans="1:18" x14ac:dyDescent="0.15">
      <c r="A210" s="9" t="s">
        <v>22</v>
      </c>
      <c r="B210" s="9" t="s">
        <v>21</v>
      </c>
      <c r="C210" s="9" t="s">
        <v>100</v>
      </c>
      <c r="D210" s="15" t="s">
        <v>18</v>
      </c>
      <c r="E210" s="10">
        <v>1.26</v>
      </c>
      <c r="F210" s="11">
        <v>3</v>
      </c>
      <c r="G210" s="11" t="s">
        <v>102</v>
      </c>
      <c r="H210" s="11" t="s">
        <v>102</v>
      </c>
      <c r="I210" s="10">
        <v>3647.2715818246843</v>
      </c>
      <c r="J210" s="13">
        <v>32991</v>
      </c>
      <c r="K210" s="13">
        <v>25995</v>
      </c>
      <c r="L210" s="11">
        <v>8621121</v>
      </c>
      <c r="M210" s="11">
        <v>1115048</v>
      </c>
      <c r="N210" s="11" t="s">
        <v>103</v>
      </c>
      <c r="O210" s="11" t="s">
        <v>104</v>
      </c>
      <c r="P210" s="11">
        <v>760</v>
      </c>
      <c r="Q210" s="11">
        <v>7387</v>
      </c>
      <c r="R210" s="14">
        <v>215.01</v>
      </c>
    </row>
    <row r="211" spans="1:18" x14ac:dyDescent="0.15">
      <c r="A211" s="9" t="s">
        <v>23</v>
      </c>
      <c r="B211" s="9" t="s">
        <v>21</v>
      </c>
      <c r="C211" s="9" t="s">
        <v>100</v>
      </c>
      <c r="D211" s="15" t="s">
        <v>18</v>
      </c>
      <c r="E211" s="10">
        <v>1.26</v>
      </c>
      <c r="F211" s="11">
        <v>3</v>
      </c>
      <c r="G211" s="11" t="s">
        <v>102</v>
      </c>
      <c r="H211" s="11" t="s">
        <v>102</v>
      </c>
      <c r="I211" s="10">
        <v>3647.2715818246843</v>
      </c>
      <c r="J211" s="13">
        <v>32991</v>
      </c>
      <c r="K211" s="13">
        <v>25995</v>
      </c>
      <c r="L211" s="11">
        <v>8621121</v>
      </c>
      <c r="M211" s="11">
        <v>1115048</v>
      </c>
      <c r="N211" s="11" t="s">
        <v>104</v>
      </c>
      <c r="O211" s="11" t="s">
        <v>105</v>
      </c>
      <c r="P211" s="11">
        <v>760</v>
      </c>
      <c r="Q211" s="11">
        <v>7387</v>
      </c>
      <c r="R211" s="14">
        <v>215.01</v>
      </c>
    </row>
    <row r="212" spans="1:18" x14ac:dyDescent="0.15">
      <c r="A212" s="9" t="s">
        <v>100</v>
      </c>
      <c r="B212" s="9" t="s">
        <v>24</v>
      </c>
      <c r="C212" s="9" t="s">
        <v>100</v>
      </c>
      <c r="D212" s="15" t="s">
        <v>18</v>
      </c>
      <c r="E212" s="10">
        <v>1.17</v>
      </c>
      <c r="F212" s="11">
        <v>1</v>
      </c>
      <c r="G212" s="11" t="s">
        <v>101</v>
      </c>
      <c r="H212" s="11" t="s">
        <v>101</v>
      </c>
      <c r="I212" s="10">
        <v>2173.4525267216536</v>
      </c>
      <c r="J212" s="13">
        <v>22360</v>
      </c>
      <c r="K212" s="13">
        <v>25995</v>
      </c>
      <c r="L212" s="11">
        <v>1421287</v>
      </c>
      <c r="M212" s="11">
        <v>1115048</v>
      </c>
      <c r="N212" s="11" t="s">
        <v>104</v>
      </c>
      <c r="O212" s="11" t="s">
        <v>104</v>
      </c>
      <c r="P212" s="11">
        <v>615</v>
      </c>
      <c r="Q212" s="11">
        <v>6224</v>
      </c>
      <c r="R212" s="14">
        <v>87.8</v>
      </c>
    </row>
    <row r="213" spans="1:18" x14ac:dyDescent="0.15">
      <c r="A213" s="9" t="s">
        <v>100</v>
      </c>
      <c r="B213" s="9" t="s">
        <v>6</v>
      </c>
      <c r="C213" s="9" t="s">
        <v>100</v>
      </c>
      <c r="D213" s="15" t="s">
        <v>19</v>
      </c>
      <c r="E213" s="10">
        <v>1.02</v>
      </c>
      <c r="F213" s="11">
        <v>3</v>
      </c>
      <c r="G213" s="11" t="s">
        <v>102</v>
      </c>
      <c r="H213" s="11" t="s">
        <v>102</v>
      </c>
      <c r="I213" s="10">
        <v>6269.7459690327887</v>
      </c>
      <c r="J213" s="13">
        <v>26993</v>
      </c>
      <c r="K213" s="13">
        <v>22038</v>
      </c>
      <c r="L213" s="11">
        <v>3532657</v>
      </c>
      <c r="M213" s="11">
        <v>1308499</v>
      </c>
      <c r="N213" s="11" t="s">
        <v>104</v>
      </c>
      <c r="O213" s="11" t="s">
        <v>104</v>
      </c>
      <c r="P213" s="11">
        <v>419</v>
      </c>
      <c r="Q213" s="11">
        <v>7796</v>
      </c>
      <c r="R213" s="14">
        <v>120.7</v>
      </c>
    </row>
    <row r="214" spans="1:18" x14ac:dyDescent="0.15">
      <c r="A214" s="9" t="s">
        <v>9</v>
      </c>
      <c r="B214" s="9" t="s">
        <v>10</v>
      </c>
      <c r="C214" s="9" t="s">
        <v>100</v>
      </c>
      <c r="D214" s="15" t="s">
        <v>19</v>
      </c>
      <c r="E214" s="10">
        <v>1.2</v>
      </c>
      <c r="F214" s="11">
        <v>3</v>
      </c>
      <c r="G214" s="11" t="s">
        <v>102</v>
      </c>
      <c r="H214" s="11" t="s">
        <v>101</v>
      </c>
      <c r="I214" s="10">
        <v>2621.0076957231709</v>
      </c>
      <c r="J214" s="13">
        <v>29260</v>
      </c>
      <c r="K214" s="13">
        <v>22038</v>
      </c>
      <c r="L214" s="11">
        <v>7830332</v>
      </c>
      <c r="M214" s="11">
        <v>1308499</v>
      </c>
      <c r="N214" s="11" t="s">
        <v>103</v>
      </c>
      <c r="O214" s="11" t="s">
        <v>104</v>
      </c>
      <c r="P214" s="11">
        <v>829</v>
      </c>
      <c r="Q214" s="11">
        <v>8356</v>
      </c>
      <c r="R214" s="14">
        <v>132.85</v>
      </c>
    </row>
    <row r="215" spans="1:18" x14ac:dyDescent="0.15">
      <c r="A215" s="9" t="s">
        <v>11</v>
      </c>
      <c r="B215" s="9" t="s">
        <v>10</v>
      </c>
      <c r="C215" s="9" t="s">
        <v>100</v>
      </c>
      <c r="D215" s="15" t="s">
        <v>19</v>
      </c>
      <c r="E215" s="10">
        <v>1.2</v>
      </c>
      <c r="F215" s="11">
        <v>3</v>
      </c>
      <c r="G215" s="11" t="s">
        <v>102</v>
      </c>
      <c r="H215" s="11" t="s">
        <v>101</v>
      </c>
      <c r="I215" s="10">
        <v>2621.0076957231709</v>
      </c>
      <c r="J215" s="13">
        <v>29260</v>
      </c>
      <c r="K215" s="13">
        <v>22038</v>
      </c>
      <c r="L215" s="11">
        <v>7830332</v>
      </c>
      <c r="M215" s="11">
        <v>1308499</v>
      </c>
      <c r="N215" s="11" t="s">
        <v>104</v>
      </c>
      <c r="O215" s="11" t="s">
        <v>104</v>
      </c>
      <c r="P215" s="11">
        <v>829</v>
      </c>
      <c r="Q215" s="11">
        <v>8356</v>
      </c>
      <c r="R215" s="14">
        <v>132.85</v>
      </c>
    </row>
    <row r="216" spans="1:18" x14ac:dyDescent="0.15">
      <c r="A216" s="9" t="s">
        <v>100</v>
      </c>
      <c r="B216" s="9" t="s">
        <v>5</v>
      </c>
      <c r="C216" s="9" t="s">
        <v>100</v>
      </c>
      <c r="D216" s="15" t="s">
        <v>19</v>
      </c>
      <c r="E216" s="10">
        <v>1.05</v>
      </c>
      <c r="F216" s="11">
        <v>3</v>
      </c>
      <c r="G216" s="11" t="s">
        <v>102</v>
      </c>
      <c r="H216" s="11" t="s">
        <v>101</v>
      </c>
      <c r="I216" s="10">
        <v>4060.6541484144659</v>
      </c>
      <c r="J216" s="13">
        <v>28637</v>
      </c>
      <c r="K216" s="13">
        <v>22038</v>
      </c>
      <c r="L216" s="11">
        <v>3036732</v>
      </c>
      <c r="M216" s="11">
        <v>1308499</v>
      </c>
      <c r="N216" s="11" t="s">
        <v>104</v>
      </c>
      <c r="O216" s="11" t="s">
        <v>104</v>
      </c>
      <c r="P216" s="11">
        <v>455</v>
      </c>
      <c r="Q216" s="11">
        <v>12717</v>
      </c>
      <c r="R216" s="14">
        <v>84.53</v>
      </c>
    </row>
    <row r="217" spans="1:18" x14ac:dyDescent="0.15">
      <c r="A217" s="9" t="s">
        <v>100</v>
      </c>
      <c r="B217" s="9" t="s">
        <v>14</v>
      </c>
      <c r="C217" s="9" t="s">
        <v>100</v>
      </c>
      <c r="D217" s="15" t="s">
        <v>19</v>
      </c>
      <c r="E217" s="10">
        <v>1.01</v>
      </c>
      <c r="F217" s="11">
        <v>3</v>
      </c>
      <c r="G217" s="11" t="s">
        <v>102</v>
      </c>
      <c r="H217" s="11" t="s">
        <v>101</v>
      </c>
      <c r="I217" s="10">
        <v>5117.4922187687635</v>
      </c>
      <c r="J217" s="13">
        <v>27211</v>
      </c>
      <c r="K217" s="13">
        <v>22038</v>
      </c>
      <c r="L217" s="11">
        <v>3770125</v>
      </c>
      <c r="M217" s="11">
        <v>1308499</v>
      </c>
      <c r="N217" s="11" t="s">
        <v>104</v>
      </c>
      <c r="O217" s="11" t="s">
        <v>104</v>
      </c>
      <c r="P217" s="11">
        <v>319</v>
      </c>
      <c r="Q217" s="11">
        <v>19894</v>
      </c>
      <c r="R217" s="14">
        <v>76.81</v>
      </c>
    </row>
    <row r="218" spans="1:18" x14ac:dyDescent="0.15">
      <c r="A218" s="9" t="s">
        <v>100</v>
      </c>
      <c r="B218" s="9" t="s">
        <v>17</v>
      </c>
      <c r="C218" s="9" t="s">
        <v>100</v>
      </c>
      <c r="D218" s="15" t="s">
        <v>19</v>
      </c>
      <c r="E218" s="10">
        <v>1.43</v>
      </c>
      <c r="F218" s="11">
        <v>3</v>
      </c>
      <c r="G218" s="11" t="s">
        <v>102</v>
      </c>
      <c r="H218" s="11" t="s">
        <v>101</v>
      </c>
      <c r="I218" s="10">
        <v>2605.0543893682961</v>
      </c>
      <c r="J218" s="13">
        <v>24706</v>
      </c>
      <c r="K218" s="13">
        <v>22038</v>
      </c>
      <c r="L218" s="11">
        <v>9056076</v>
      </c>
      <c r="M218" s="11">
        <v>1308499</v>
      </c>
      <c r="N218" s="11" t="s">
        <v>104</v>
      </c>
      <c r="O218" s="11" t="s">
        <v>104</v>
      </c>
      <c r="P218" s="11">
        <v>1678</v>
      </c>
      <c r="Q218" s="11">
        <v>5559</v>
      </c>
      <c r="R218" s="14">
        <v>202</v>
      </c>
    </row>
    <row r="219" spans="1:18" x14ac:dyDescent="0.15">
      <c r="A219" s="9" t="s">
        <v>100</v>
      </c>
      <c r="B219" s="9" t="s">
        <v>44</v>
      </c>
      <c r="C219" s="9" t="s">
        <v>20</v>
      </c>
      <c r="D219" s="15" t="s">
        <v>21</v>
      </c>
      <c r="E219" s="10">
        <v>1.2</v>
      </c>
      <c r="F219" s="11">
        <v>3</v>
      </c>
      <c r="G219" s="11" t="s">
        <v>102</v>
      </c>
      <c r="H219" s="11" t="s">
        <v>102</v>
      </c>
      <c r="I219" s="10">
        <v>1940.172196969148</v>
      </c>
      <c r="J219" s="13">
        <v>22089</v>
      </c>
      <c r="K219" s="13">
        <v>32991</v>
      </c>
      <c r="L219" s="11">
        <v>668159</v>
      </c>
      <c r="M219" s="11">
        <v>8621121</v>
      </c>
      <c r="N219" s="11" t="s">
        <v>103</v>
      </c>
      <c r="O219" s="11" t="s">
        <v>104</v>
      </c>
      <c r="P219" s="11">
        <v>1822</v>
      </c>
      <c r="Q219" s="11">
        <v>4002</v>
      </c>
      <c r="R219" s="14">
        <v>208.79</v>
      </c>
    </row>
    <row r="220" spans="1:18" x14ac:dyDescent="0.15">
      <c r="A220" s="9" t="s">
        <v>100</v>
      </c>
      <c r="B220" s="9" t="s">
        <v>44</v>
      </c>
      <c r="C220" s="9" t="s">
        <v>22</v>
      </c>
      <c r="D220" s="15" t="s">
        <v>21</v>
      </c>
      <c r="E220" s="10">
        <v>1.2</v>
      </c>
      <c r="F220" s="11">
        <v>3</v>
      </c>
      <c r="G220" s="11" t="s">
        <v>102</v>
      </c>
      <c r="H220" s="11" t="s">
        <v>102</v>
      </c>
      <c r="I220" s="10">
        <v>1940.172196969148</v>
      </c>
      <c r="J220" s="13">
        <v>22089</v>
      </c>
      <c r="K220" s="13">
        <v>32991</v>
      </c>
      <c r="L220" s="11">
        <v>668159</v>
      </c>
      <c r="M220" s="11">
        <v>8621121</v>
      </c>
      <c r="N220" s="11" t="s">
        <v>103</v>
      </c>
      <c r="O220" s="11" t="s">
        <v>104</v>
      </c>
      <c r="P220" s="11">
        <v>1822</v>
      </c>
      <c r="Q220" s="11">
        <v>4002</v>
      </c>
      <c r="R220" s="14">
        <v>208.79</v>
      </c>
    </row>
    <row r="221" spans="1:18" x14ac:dyDescent="0.15">
      <c r="A221" s="9" t="s">
        <v>100</v>
      </c>
      <c r="B221" s="9" t="s">
        <v>44</v>
      </c>
      <c r="C221" s="9" t="s">
        <v>23</v>
      </c>
      <c r="D221" s="15" t="s">
        <v>21</v>
      </c>
      <c r="E221" s="10">
        <v>1.2</v>
      </c>
      <c r="F221" s="11">
        <v>3</v>
      </c>
      <c r="G221" s="11" t="s">
        <v>102</v>
      </c>
      <c r="H221" s="11" t="s">
        <v>102</v>
      </c>
      <c r="I221" s="10">
        <v>1940.172196969148</v>
      </c>
      <c r="J221" s="13">
        <v>22089</v>
      </c>
      <c r="K221" s="13">
        <v>32991</v>
      </c>
      <c r="L221" s="11">
        <v>668159</v>
      </c>
      <c r="M221" s="11">
        <v>8621121</v>
      </c>
      <c r="N221" s="11" t="s">
        <v>104</v>
      </c>
      <c r="O221" s="11" t="s">
        <v>105</v>
      </c>
      <c r="P221" s="11">
        <v>1822</v>
      </c>
      <c r="Q221" s="11">
        <v>4002</v>
      </c>
      <c r="R221" s="14">
        <v>208.79</v>
      </c>
    </row>
    <row r="222" spans="1:18" x14ac:dyDescent="0.15">
      <c r="A222" s="9" t="s">
        <v>100</v>
      </c>
      <c r="B222" s="9" t="s">
        <v>6</v>
      </c>
      <c r="C222" s="9" t="s">
        <v>20</v>
      </c>
      <c r="D222" s="15" t="s">
        <v>21</v>
      </c>
      <c r="E222" s="10">
        <v>1.06</v>
      </c>
      <c r="F222" s="11">
        <v>3</v>
      </c>
      <c r="G222" s="11" t="s">
        <v>102</v>
      </c>
      <c r="H222" s="11" t="s">
        <v>102</v>
      </c>
      <c r="I222" s="10">
        <v>4593.3830776520581</v>
      </c>
      <c r="J222" s="13">
        <v>26993</v>
      </c>
      <c r="K222" s="13">
        <v>32991</v>
      </c>
      <c r="L222" s="11">
        <v>3532657</v>
      </c>
      <c r="M222" s="11">
        <v>8621121</v>
      </c>
      <c r="N222" s="11" t="s">
        <v>103</v>
      </c>
      <c r="O222" s="11" t="s">
        <v>104</v>
      </c>
      <c r="P222" s="11">
        <v>756</v>
      </c>
      <c r="Q222" s="11">
        <v>48642</v>
      </c>
      <c r="R222" s="14">
        <v>162.28</v>
      </c>
    </row>
    <row r="223" spans="1:18" x14ac:dyDescent="0.15">
      <c r="A223" s="9" t="s">
        <v>100</v>
      </c>
      <c r="B223" s="9" t="s">
        <v>6</v>
      </c>
      <c r="C223" s="9" t="s">
        <v>22</v>
      </c>
      <c r="D223" s="15" t="s">
        <v>21</v>
      </c>
      <c r="E223" s="10">
        <v>1.06</v>
      </c>
      <c r="F223" s="11">
        <v>3</v>
      </c>
      <c r="G223" s="11" t="s">
        <v>102</v>
      </c>
      <c r="H223" s="11" t="s">
        <v>102</v>
      </c>
      <c r="I223" s="10">
        <v>4593.3830776520581</v>
      </c>
      <c r="J223" s="13">
        <v>26993</v>
      </c>
      <c r="K223" s="13">
        <v>32991</v>
      </c>
      <c r="L223" s="11">
        <v>3532657</v>
      </c>
      <c r="M223" s="11">
        <v>8621121</v>
      </c>
      <c r="N223" s="11" t="s">
        <v>103</v>
      </c>
      <c r="O223" s="11" t="s">
        <v>104</v>
      </c>
      <c r="P223" s="11">
        <v>756</v>
      </c>
      <c r="Q223" s="11">
        <v>48642</v>
      </c>
      <c r="R223" s="14">
        <v>162.28</v>
      </c>
    </row>
    <row r="224" spans="1:18" x14ac:dyDescent="0.15">
      <c r="A224" s="9" t="s">
        <v>100</v>
      </c>
      <c r="B224" s="9" t="s">
        <v>6</v>
      </c>
      <c r="C224" s="9" t="s">
        <v>23</v>
      </c>
      <c r="D224" s="15" t="s">
        <v>21</v>
      </c>
      <c r="E224" s="10">
        <v>1.06</v>
      </c>
      <c r="F224" s="11">
        <v>3</v>
      </c>
      <c r="G224" s="11" t="s">
        <v>102</v>
      </c>
      <c r="H224" s="11" t="s">
        <v>102</v>
      </c>
      <c r="I224" s="10">
        <v>4593.3830776520581</v>
      </c>
      <c r="J224" s="13">
        <v>26993</v>
      </c>
      <c r="K224" s="13">
        <v>32991</v>
      </c>
      <c r="L224" s="11">
        <v>3532657</v>
      </c>
      <c r="M224" s="11">
        <v>8621121</v>
      </c>
      <c r="N224" s="11" t="s">
        <v>104</v>
      </c>
      <c r="O224" s="11" t="s">
        <v>105</v>
      </c>
      <c r="P224" s="11">
        <v>756</v>
      </c>
      <c r="Q224" s="11">
        <v>48642</v>
      </c>
      <c r="R224" s="14">
        <v>162.28</v>
      </c>
    </row>
    <row r="225" spans="1:18" x14ac:dyDescent="0.15">
      <c r="A225" s="9" t="s">
        <v>100</v>
      </c>
      <c r="B225" s="9" t="s">
        <v>37</v>
      </c>
      <c r="C225" s="9" t="s">
        <v>20</v>
      </c>
      <c r="D225" s="15" t="s">
        <v>21</v>
      </c>
      <c r="E225" s="10">
        <v>1.2</v>
      </c>
      <c r="F225" s="11">
        <v>3</v>
      </c>
      <c r="G225" s="11" t="s">
        <v>102</v>
      </c>
      <c r="H225" s="11" t="s">
        <v>102</v>
      </c>
      <c r="I225" s="10">
        <v>3447.6275135021101</v>
      </c>
      <c r="J225" s="13">
        <v>23665</v>
      </c>
      <c r="K225" s="13">
        <v>32991</v>
      </c>
      <c r="L225" s="11">
        <v>1038660</v>
      </c>
      <c r="M225" s="11">
        <v>8621121</v>
      </c>
      <c r="N225" s="11" t="s">
        <v>103</v>
      </c>
      <c r="O225" s="11" t="s">
        <v>104</v>
      </c>
      <c r="P225" s="11">
        <v>1515</v>
      </c>
      <c r="Q225" s="11">
        <v>3802</v>
      </c>
      <c r="R225" s="14">
        <v>287.23</v>
      </c>
    </row>
    <row r="226" spans="1:18" x14ac:dyDescent="0.15">
      <c r="A226" s="9" t="s">
        <v>100</v>
      </c>
      <c r="B226" s="9" t="s">
        <v>37</v>
      </c>
      <c r="C226" s="9" t="s">
        <v>22</v>
      </c>
      <c r="D226" s="15" t="s">
        <v>21</v>
      </c>
      <c r="E226" s="10">
        <v>1.2</v>
      </c>
      <c r="F226" s="11">
        <v>3</v>
      </c>
      <c r="G226" s="11" t="s">
        <v>102</v>
      </c>
      <c r="H226" s="11" t="s">
        <v>102</v>
      </c>
      <c r="I226" s="10">
        <v>3447.6275135021101</v>
      </c>
      <c r="J226" s="13">
        <v>23665</v>
      </c>
      <c r="K226" s="13">
        <v>32991</v>
      </c>
      <c r="L226" s="11">
        <v>1038660</v>
      </c>
      <c r="M226" s="11">
        <v>8621121</v>
      </c>
      <c r="N226" s="11" t="s">
        <v>103</v>
      </c>
      <c r="O226" s="11" t="s">
        <v>104</v>
      </c>
      <c r="P226" s="11">
        <v>1515</v>
      </c>
      <c r="Q226" s="11">
        <v>3802</v>
      </c>
      <c r="R226" s="14">
        <v>287.23</v>
      </c>
    </row>
    <row r="227" spans="1:18" x14ac:dyDescent="0.15">
      <c r="A227" s="9" t="s">
        <v>100</v>
      </c>
      <c r="B227" s="9" t="s">
        <v>37</v>
      </c>
      <c r="C227" s="9" t="s">
        <v>23</v>
      </c>
      <c r="D227" s="15" t="s">
        <v>21</v>
      </c>
      <c r="E227" s="10">
        <v>1.2</v>
      </c>
      <c r="F227" s="11">
        <v>3</v>
      </c>
      <c r="G227" s="11" t="s">
        <v>102</v>
      </c>
      <c r="H227" s="11" t="s">
        <v>102</v>
      </c>
      <c r="I227" s="10">
        <v>3447.6275135021101</v>
      </c>
      <c r="J227" s="13">
        <v>23665</v>
      </c>
      <c r="K227" s="13">
        <v>32991</v>
      </c>
      <c r="L227" s="11">
        <v>1038660</v>
      </c>
      <c r="M227" s="11">
        <v>8621121</v>
      </c>
      <c r="N227" s="11" t="s">
        <v>104</v>
      </c>
      <c r="O227" s="11" t="s">
        <v>105</v>
      </c>
      <c r="P227" s="11">
        <v>1515</v>
      </c>
      <c r="Q227" s="11">
        <v>3802</v>
      </c>
      <c r="R227" s="14">
        <v>287.23</v>
      </c>
    </row>
    <row r="228" spans="1:18" x14ac:dyDescent="0.15">
      <c r="A228" s="9" t="s">
        <v>100</v>
      </c>
      <c r="B228" s="9" t="s">
        <v>8</v>
      </c>
      <c r="C228" s="9" t="s">
        <v>20</v>
      </c>
      <c r="D228" s="15" t="s">
        <v>21</v>
      </c>
      <c r="E228" s="10">
        <v>1</v>
      </c>
      <c r="F228" s="11">
        <v>3</v>
      </c>
      <c r="G228" s="11" t="s">
        <v>102</v>
      </c>
      <c r="H228" s="11" t="s">
        <v>102</v>
      </c>
      <c r="I228" s="10">
        <v>2850.3280731598775</v>
      </c>
      <c r="J228" s="13">
        <v>30124</v>
      </c>
      <c r="K228" s="13">
        <v>32991</v>
      </c>
      <c r="L228" s="11">
        <v>5787293</v>
      </c>
      <c r="M228" s="11">
        <v>8621121</v>
      </c>
      <c r="N228" s="11" t="s">
        <v>103</v>
      </c>
      <c r="O228" s="11" t="s">
        <v>104</v>
      </c>
      <c r="P228" s="11">
        <v>183</v>
      </c>
      <c r="Q228" s="11">
        <v>12782</v>
      </c>
      <c r="R228" s="14">
        <v>116.78</v>
      </c>
    </row>
    <row r="229" spans="1:18" x14ac:dyDescent="0.15">
      <c r="A229" s="9" t="s">
        <v>100</v>
      </c>
      <c r="B229" s="9" t="s">
        <v>8</v>
      </c>
      <c r="C229" s="9" t="s">
        <v>22</v>
      </c>
      <c r="D229" s="15" t="s">
        <v>21</v>
      </c>
      <c r="E229" s="10">
        <v>1</v>
      </c>
      <c r="F229" s="11">
        <v>3</v>
      </c>
      <c r="G229" s="11" t="s">
        <v>102</v>
      </c>
      <c r="H229" s="11" t="s">
        <v>102</v>
      </c>
      <c r="I229" s="10">
        <v>2850.3280731598775</v>
      </c>
      <c r="J229" s="13">
        <v>30124</v>
      </c>
      <c r="K229" s="13">
        <v>32991</v>
      </c>
      <c r="L229" s="11">
        <v>5787293</v>
      </c>
      <c r="M229" s="11">
        <v>8621121</v>
      </c>
      <c r="N229" s="11" t="s">
        <v>103</v>
      </c>
      <c r="O229" s="11" t="s">
        <v>104</v>
      </c>
      <c r="P229" s="11">
        <v>183</v>
      </c>
      <c r="Q229" s="11">
        <v>12782</v>
      </c>
      <c r="R229" s="14">
        <v>116.78</v>
      </c>
    </row>
    <row r="230" spans="1:18" x14ac:dyDescent="0.15">
      <c r="A230" s="9" t="s">
        <v>100</v>
      </c>
      <c r="B230" s="9" t="s">
        <v>8</v>
      </c>
      <c r="C230" s="9" t="s">
        <v>23</v>
      </c>
      <c r="D230" s="15" t="s">
        <v>21</v>
      </c>
      <c r="E230" s="10">
        <v>1</v>
      </c>
      <c r="F230" s="11">
        <v>3</v>
      </c>
      <c r="G230" s="11" t="s">
        <v>102</v>
      </c>
      <c r="H230" s="11" t="s">
        <v>102</v>
      </c>
      <c r="I230" s="10">
        <v>2850.3280731598775</v>
      </c>
      <c r="J230" s="13">
        <v>30124</v>
      </c>
      <c r="K230" s="13">
        <v>32991</v>
      </c>
      <c r="L230" s="11">
        <v>5787293</v>
      </c>
      <c r="M230" s="11">
        <v>8621121</v>
      </c>
      <c r="N230" s="11" t="s">
        <v>104</v>
      </c>
      <c r="O230" s="11" t="s">
        <v>105</v>
      </c>
      <c r="P230" s="11">
        <v>183</v>
      </c>
      <c r="Q230" s="11">
        <v>12782</v>
      </c>
      <c r="R230" s="14">
        <v>116.78</v>
      </c>
    </row>
    <row r="231" spans="1:18" x14ac:dyDescent="0.15">
      <c r="A231" s="9" t="s">
        <v>9</v>
      </c>
      <c r="B231" s="9" t="s">
        <v>10</v>
      </c>
      <c r="C231" s="9" t="s">
        <v>20</v>
      </c>
      <c r="D231" s="15" t="s">
        <v>21</v>
      </c>
      <c r="E231" s="10">
        <v>1.05</v>
      </c>
      <c r="F231" s="11">
        <v>3</v>
      </c>
      <c r="G231" s="11" t="s">
        <v>102</v>
      </c>
      <c r="H231" s="11" t="s">
        <v>102</v>
      </c>
      <c r="I231" s="10">
        <v>3316.8950188559716</v>
      </c>
      <c r="J231" s="13">
        <v>29260</v>
      </c>
      <c r="K231" s="13">
        <v>32991</v>
      </c>
      <c r="L231" s="11">
        <v>7830332</v>
      </c>
      <c r="M231" s="11">
        <v>8621121</v>
      </c>
      <c r="N231" s="11" t="s">
        <v>103</v>
      </c>
      <c r="O231" s="11" t="s">
        <v>104</v>
      </c>
      <c r="P231" s="11">
        <v>723</v>
      </c>
      <c r="Q231" s="11">
        <v>12782</v>
      </c>
      <c r="R231" s="14">
        <v>159.71</v>
      </c>
    </row>
    <row r="232" spans="1:18" x14ac:dyDescent="0.15">
      <c r="A232" s="9" t="s">
        <v>9</v>
      </c>
      <c r="B232" s="9" t="s">
        <v>10</v>
      </c>
      <c r="C232" s="9" t="s">
        <v>22</v>
      </c>
      <c r="D232" s="15" t="s">
        <v>21</v>
      </c>
      <c r="E232" s="10">
        <v>1.05</v>
      </c>
      <c r="F232" s="11">
        <v>3</v>
      </c>
      <c r="G232" s="11" t="s">
        <v>102</v>
      </c>
      <c r="H232" s="11" t="s">
        <v>102</v>
      </c>
      <c r="I232" s="10">
        <v>3316.8950188559716</v>
      </c>
      <c r="J232" s="13">
        <v>29260</v>
      </c>
      <c r="K232" s="13">
        <v>32991</v>
      </c>
      <c r="L232" s="11">
        <v>7830332</v>
      </c>
      <c r="M232" s="11">
        <v>8621121</v>
      </c>
      <c r="N232" s="11" t="s">
        <v>103</v>
      </c>
      <c r="O232" s="11" t="s">
        <v>104</v>
      </c>
      <c r="P232" s="11">
        <v>723</v>
      </c>
      <c r="Q232" s="11">
        <v>12782</v>
      </c>
      <c r="R232" s="14">
        <v>159.71</v>
      </c>
    </row>
    <row r="233" spans="1:18" x14ac:dyDescent="0.15">
      <c r="A233" s="9" t="s">
        <v>9</v>
      </c>
      <c r="B233" s="9" t="s">
        <v>10</v>
      </c>
      <c r="C233" s="9" t="s">
        <v>23</v>
      </c>
      <c r="D233" s="15" t="s">
        <v>21</v>
      </c>
      <c r="E233" s="10">
        <v>1.05</v>
      </c>
      <c r="F233" s="11">
        <v>3</v>
      </c>
      <c r="G233" s="11" t="s">
        <v>102</v>
      </c>
      <c r="H233" s="11" t="s">
        <v>102</v>
      </c>
      <c r="I233" s="10">
        <v>3316.8950188559716</v>
      </c>
      <c r="J233" s="13">
        <v>29260</v>
      </c>
      <c r="K233" s="13">
        <v>32991</v>
      </c>
      <c r="L233" s="11">
        <v>7830332</v>
      </c>
      <c r="M233" s="11">
        <v>8621121</v>
      </c>
      <c r="N233" s="11" t="s">
        <v>103</v>
      </c>
      <c r="O233" s="11" t="s">
        <v>105</v>
      </c>
      <c r="P233" s="11">
        <v>723</v>
      </c>
      <c r="Q233" s="11">
        <v>12782</v>
      </c>
      <c r="R233" s="14">
        <v>159.71</v>
      </c>
    </row>
    <row r="234" spans="1:18" x14ac:dyDescent="0.15">
      <c r="A234" s="9" t="s">
        <v>11</v>
      </c>
      <c r="B234" s="9" t="s">
        <v>10</v>
      </c>
      <c r="C234" s="9" t="s">
        <v>20</v>
      </c>
      <c r="D234" s="15" t="s">
        <v>21</v>
      </c>
      <c r="E234" s="10">
        <v>1.05</v>
      </c>
      <c r="F234" s="11">
        <v>3</v>
      </c>
      <c r="G234" s="11" t="s">
        <v>102</v>
      </c>
      <c r="H234" s="11" t="s">
        <v>102</v>
      </c>
      <c r="I234" s="10">
        <v>3316.8950188559716</v>
      </c>
      <c r="J234" s="13">
        <v>29260</v>
      </c>
      <c r="K234" s="13">
        <v>32991</v>
      </c>
      <c r="L234" s="11">
        <v>7830332</v>
      </c>
      <c r="M234" s="11">
        <v>8621121</v>
      </c>
      <c r="N234" s="11" t="s">
        <v>103</v>
      </c>
      <c r="O234" s="11" t="s">
        <v>104</v>
      </c>
      <c r="P234" s="11">
        <v>723</v>
      </c>
      <c r="Q234" s="11">
        <v>12782</v>
      </c>
      <c r="R234" s="14">
        <v>159.71</v>
      </c>
    </row>
    <row r="235" spans="1:18" x14ac:dyDescent="0.15">
      <c r="A235" s="9" t="s">
        <v>11</v>
      </c>
      <c r="B235" s="9" t="s">
        <v>10</v>
      </c>
      <c r="C235" s="9" t="s">
        <v>22</v>
      </c>
      <c r="D235" s="15" t="s">
        <v>21</v>
      </c>
      <c r="E235" s="10">
        <v>1.05</v>
      </c>
      <c r="F235" s="11">
        <v>3</v>
      </c>
      <c r="G235" s="11" t="s">
        <v>102</v>
      </c>
      <c r="H235" s="11" t="s">
        <v>102</v>
      </c>
      <c r="I235" s="10">
        <v>3316.8950188559716</v>
      </c>
      <c r="J235" s="13">
        <v>29260</v>
      </c>
      <c r="K235" s="13">
        <v>32991</v>
      </c>
      <c r="L235" s="11">
        <v>7830332</v>
      </c>
      <c r="M235" s="11">
        <v>8621121</v>
      </c>
      <c r="N235" s="11" t="s">
        <v>103</v>
      </c>
      <c r="O235" s="11" t="s">
        <v>104</v>
      </c>
      <c r="P235" s="11">
        <v>723</v>
      </c>
      <c r="Q235" s="11">
        <v>12782</v>
      </c>
      <c r="R235" s="14">
        <v>159.71</v>
      </c>
    </row>
    <row r="236" spans="1:18" x14ac:dyDescent="0.15">
      <c r="A236" s="9" t="s">
        <v>11</v>
      </c>
      <c r="B236" s="9" t="s">
        <v>10</v>
      </c>
      <c r="C236" s="9" t="s">
        <v>23</v>
      </c>
      <c r="D236" s="15" t="s">
        <v>21</v>
      </c>
      <c r="E236" s="10">
        <v>1.05</v>
      </c>
      <c r="F236" s="11">
        <v>3</v>
      </c>
      <c r="G236" s="11" t="s">
        <v>102</v>
      </c>
      <c r="H236" s="11" t="s">
        <v>102</v>
      </c>
      <c r="I236" s="10">
        <v>3316.8950188559716</v>
      </c>
      <c r="J236" s="13">
        <v>29260</v>
      </c>
      <c r="K236" s="13">
        <v>32991</v>
      </c>
      <c r="L236" s="11">
        <v>7830332</v>
      </c>
      <c r="M236" s="11">
        <v>8621121</v>
      </c>
      <c r="N236" s="11" t="s">
        <v>104</v>
      </c>
      <c r="O236" s="11" t="s">
        <v>105</v>
      </c>
      <c r="P236" s="11">
        <v>723</v>
      </c>
      <c r="Q236" s="11">
        <v>12782</v>
      </c>
      <c r="R236" s="14">
        <v>159.71</v>
      </c>
    </row>
    <row r="237" spans="1:18" x14ac:dyDescent="0.15">
      <c r="A237" s="9" t="s">
        <v>100</v>
      </c>
      <c r="B237" s="9" t="s">
        <v>38</v>
      </c>
      <c r="C237" s="9" t="s">
        <v>20</v>
      </c>
      <c r="D237" s="15" t="s">
        <v>21</v>
      </c>
      <c r="E237" s="10">
        <v>1.1000000000000001</v>
      </c>
      <c r="F237" s="11">
        <v>3</v>
      </c>
      <c r="G237" s="11" t="s">
        <v>102</v>
      </c>
      <c r="H237" s="11" t="s">
        <v>102</v>
      </c>
      <c r="I237" s="10">
        <v>6102.030387937506</v>
      </c>
      <c r="J237" s="13">
        <v>25059</v>
      </c>
      <c r="K237" s="13">
        <v>32991</v>
      </c>
      <c r="L237" s="11">
        <v>1595139</v>
      </c>
      <c r="M237" s="11">
        <v>8621121</v>
      </c>
      <c r="N237" s="11" t="s">
        <v>103</v>
      </c>
      <c r="O237" s="11" t="s">
        <v>105</v>
      </c>
      <c r="P237" s="11">
        <v>582</v>
      </c>
      <c r="Q237" s="11">
        <v>9567</v>
      </c>
      <c r="R237" s="14">
        <v>205</v>
      </c>
    </row>
    <row r="238" spans="1:18" x14ac:dyDescent="0.15">
      <c r="A238" s="9" t="s">
        <v>100</v>
      </c>
      <c r="B238" s="9" t="s">
        <v>38</v>
      </c>
      <c r="C238" s="9" t="s">
        <v>22</v>
      </c>
      <c r="D238" s="15" t="s">
        <v>21</v>
      </c>
      <c r="E238" s="10">
        <v>1.1000000000000001</v>
      </c>
      <c r="F238" s="11">
        <v>3</v>
      </c>
      <c r="G238" s="11" t="s">
        <v>102</v>
      </c>
      <c r="H238" s="11" t="s">
        <v>102</v>
      </c>
      <c r="I238" s="10">
        <v>6102.030387937506</v>
      </c>
      <c r="J238" s="13">
        <v>25059</v>
      </c>
      <c r="K238" s="13">
        <v>32991</v>
      </c>
      <c r="L238" s="11">
        <v>1595139</v>
      </c>
      <c r="M238" s="11">
        <v>8621121</v>
      </c>
      <c r="N238" s="11" t="s">
        <v>103</v>
      </c>
      <c r="O238" s="11" t="s">
        <v>105</v>
      </c>
      <c r="P238" s="11">
        <v>582</v>
      </c>
      <c r="Q238" s="11">
        <v>9567</v>
      </c>
      <c r="R238" s="14">
        <v>205</v>
      </c>
    </row>
    <row r="239" spans="1:18" x14ac:dyDescent="0.15">
      <c r="A239" s="9" t="s">
        <v>100</v>
      </c>
      <c r="B239" s="9" t="s">
        <v>38</v>
      </c>
      <c r="C239" s="9" t="s">
        <v>23</v>
      </c>
      <c r="D239" s="15" t="s">
        <v>21</v>
      </c>
      <c r="E239" s="10">
        <v>1.1000000000000001</v>
      </c>
      <c r="F239" s="11">
        <v>3</v>
      </c>
      <c r="G239" s="11" t="s">
        <v>102</v>
      </c>
      <c r="H239" s="11" t="s">
        <v>102</v>
      </c>
      <c r="I239" s="10">
        <v>6102.030387937506</v>
      </c>
      <c r="J239" s="13">
        <v>25059</v>
      </c>
      <c r="K239" s="13">
        <v>32991</v>
      </c>
      <c r="L239" s="11">
        <v>1595139</v>
      </c>
      <c r="M239" s="11">
        <v>8621121</v>
      </c>
      <c r="N239" s="11" t="s">
        <v>104</v>
      </c>
      <c r="O239" s="11" t="s">
        <v>105</v>
      </c>
      <c r="P239" s="11">
        <v>582</v>
      </c>
      <c r="Q239" s="11">
        <v>9567</v>
      </c>
      <c r="R239" s="14">
        <v>205</v>
      </c>
    </row>
    <row r="240" spans="1:18" x14ac:dyDescent="0.15">
      <c r="A240" s="9" t="s">
        <v>100</v>
      </c>
      <c r="B240" s="9" t="s">
        <v>12</v>
      </c>
      <c r="C240" s="9" t="s">
        <v>20</v>
      </c>
      <c r="D240" s="15" t="s">
        <v>21</v>
      </c>
      <c r="E240" s="10">
        <v>1.07</v>
      </c>
      <c r="F240" s="11">
        <v>3</v>
      </c>
      <c r="G240" s="11" t="s">
        <v>102</v>
      </c>
      <c r="H240" s="11" t="s">
        <v>102</v>
      </c>
      <c r="I240" s="10">
        <v>6798.937657455991</v>
      </c>
      <c r="J240" s="13">
        <v>26046</v>
      </c>
      <c r="K240" s="13">
        <v>32991</v>
      </c>
      <c r="L240" s="11">
        <v>2230955</v>
      </c>
      <c r="M240" s="11">
        <v>8621121</v>
      </c>
      <c r="N240" s="11" t="s">
        <v>103</v>
      </c>
      <c r="O240" s="11" t="s">
        <v>104</v>
      </c>
      <c r="P240" s="11">
        <v>408</v>
      </c>
      <c r="Q240" s="11">
        <v>13252</v>
      </c>
      <c r="R240" s="14">
        <v>143.44</v>
      </c>
    </row>
    <row r="241" spans="1:18" x14ac:dyDescent="0.15">
      <c r="A241" s="9" t="s">
        <v>100</v>
      </c>
      <c r="B241" s="9" t="s">
        <v>12</v>
      </c>
      <c r="C241" s="9" t="s">
        <v>22</v>
      </c>
      <c r="D241" s="15" t="s">
        <v>21</v>
      </c>
      <c r="E241" s="10">
        <v>1.07</v>
      </c>
      <c r="F241" s="11">
        <v>3</v>
      </c>
      <c r="G241" s="11" t="s">
        <v>102</v>
      </c>
      <c r="H241" s="11" t="s">
        <v>102</v>
      </c>
      <c r="I241" s="10">
        <v>6798.937657455991</v>
      </c>
      <c r="J241" s="13">
        <v>26046</v>
      </c>
      <c r="K241" s="13">
        <v>32991</v>
      </c>
      <c r="L241" s="11">
        <v>2230955</v>
      </c>
      <c r="M241" s="11">
        <v>8621121</v>
      </c>
      <c r="N241" s="11" t="s">
        <v>103</v>
      </c>
      <c r="O241" s="11" t="s">
        <v>104</v>
      </c>
      <c r="P241" s="11">
        <v>408</v>
      </c>
      <c r="Q241" s="11">
        <v>13252</v>
      </c>
      <c r="R241" s="14">
        <v>143.44</v>
      </c>
    </row>
    <row r="242" spans="1:18" x14ac:dyDescent="0.15">
      <c r="A242" s="9" t="s">
        <v>100</v>
      </c>
      <c r="B242" s="9" t="s">
        <v>12</v>
      </c>
      <c r="C242" s="9" t="s">
        <v>23</v>
      </c>
      <c r="D242" s="15" t="s">
        <v>21</v>
      </c>
      <c r="E242" s="10">
        <v>1.07</v>
      </c>
      <c r="F242" s="11">
        <v>3</v>
      </c>
      <c r="G242" s="11" t="s">
        <v>102</v>
      </c>
      <c r="H242" s="11" t="s">
        <v>102</v>
      </c>
      <c r="I242" s="10">
        <v>6798.937657455991</v>
      </c>
      <c r="J242" s="13">
        <v>26046</v>
      </c>
      <c r="K242" s="13">
        <v>32991</v>
      </c>
      <c r="L242" s="11">
        <v>2230955</v>
      </c>
      <c r="M242" s="11">
        <v>8621121</v>
      </c>
      <c r="N242" s="11" t="s">
        <v>104</v>
      </c>
      <c r="O242" s="11" t="s">
        <v>105</v>
      </c>
      <c r="P242" s="11">
        <v>408</v>
      </c>
      <c r="Q242" s="11">
        <v>13252</v>
      </c>
      <c r="R242" s="14">
        <v>143.44</v>
      </c>
    </row>
    <row r="243" spans="1:18" x14ac:dyDescent="0.15">
      <c r="A243" s="9" t="s">
        <v>100</v>
      </c>
      <c r="B243" s="9" t="s">
        <v>43</v>
      </c>
      <c r="C243" s="9" t="s">
        <v>20</v>
      </c>
      <c r="D243" s="15" t="s">
        <v>21</v>
      </c>
      <c r="E243" s="10">
        <v>1.1100000000000001</v>
      </c>
      <c r="F243" s="11">
        <v>0</v>
      </c>
      <c r="G243" s="11" t="s">
        <v>102</v>
      </c>
      <c r="H243" s="11" t="s">
        <v>102</v>
      </c>
      <c r="I243" s="10">
        <v>3046.4531154031924</v>
      </c>
      <c r="J243" s="13">
        <v>24502</v>
      </c>
      <c r="K243" s="13">
        <v>32991</v>
      </c>
      <c r="L243" s="11">
        <v>125722</v>
      </c>
      <c r="M243" s="11">
        <v>8621121</v>
      </c>
      <c r="N243" s="11" t="s">
        <v>103</v>
      </c>
      <c r="O243" s="11" t="s">
        <v>104</v>
      </c>
      <c r="P243" s="11">
        <v>475</v>
      </c>
      <c r="Q243" s="11">
        <v>10168</v>
      </c>
      <c r="R243" s="14">
        <v>174.87</v>
      </c>
    </row>
    <row r="244" spans="1:18" x14ac:dyDescent="0.15">
      <c r="A244" s="9" t="s">
        <v>100</v>
      </c>
      <c r="B244" s="9" t="s">
        <v>43</v>
      </c>
      <c r="C244" s="9" t="s">
        <v>22</v>
      </c>
      <c r="D244" s="15" t="s">
        <v>21</v>
      </c>
      <c r="E244" s="10">
        <v>1.1100000000000001</v>
      </c>
      <c r="F244" s="11">
        <v>3</v>
      </c>
      <c r="G244" s="11" t="s">
        <v>102</v>
      </c>
      <c r="H244" s="11" t="s">
        <v>102</v>
      </c>
      <c r="I244" s="10">
        <v>3046.4531154031924</v>
      </c>
      <c r="J244" s="13">
        <v>24502</v>
      </c>
      <c r="K244" s="13">
        <v>32991</v>
      </c>
      <c r="L244" s="11">
        <v>125722</v>
      </c>
      <c r="M244" s="11">
        <v>8621121</v>
      </c>
      <c r="N244" s="11" t="s">
        <v>103</v>
      </c>
      <c r="O244" s="11" t="s">
        <v>104</v>
      </c>
      <c r="P244" s="11">
        <v>475</v>
      </c>
      <c r="Q244" s="11">
        <v>10168</v>
      </c>
      <c r="R244" s="14">
        <v>174.87</v>
      </c>
    </row>
    <row r="245" spans="1:18" x14ac:dyDescent="0.15">
      <c r="A245" s="9" t="s">
        <v>100</v>
      </c>
      <c r="B245" s="9" t="s">
        <v>43</v>
      </c>
      <c r="C245" s="9" t="s">
        <v>23</v>
      </c>
      <c r="D245" s="15" t="s">
        <v>21</v>
      </c>
      <c r="E245" s="10">
        <v>1.1100000000000001</v>
      </c>
      <c r="F245" s="11">
        <v>3</v>
      </c>
      <c r="G245" s="11" t="s">
        <v>102</v>
      </c>
      <c r="H245" s="11" t="s">
        <v>102</v>
      </c>
      <c r="I245" s="10">
        <v>3046.4531154031924</v>
      </c>
      <c r="J245" s="13">
        <v>24502</v>
      </c>
      <c r="K245" s="13">
        <v>32991</v>
      </c>
      <c r="L245" s="11">
        <v>125722</v>
      </c>
      <c r="M245" s="11">
        <v>8621121</v>
      </c>
      <c r="N245" s="11" t="s">
        <v>104</v>
      </c>
      <c r="O245" s="11" t="s">
        <v>105</v>
      </c>
      <c r="P245" s="11">
        <v>475</v>
      </c>
      <c r="Q245" s="11">
        <v>10168</v>
      </c>
      <c r="R245" s="14">
        <v>174.87</v>
      </c>
    </row>
    <row r="246" spans="1:18" x14ac:dyDescent="0.15">
      <c r="A246" s="9" t="s">
        <v>100</v>
      </c>
      <c r="B246" s="9" t="s">
        <v>5</v>
      </c>
      <c r="C246" s="9" t="s">
        <v>20</v>
      </c>
      <c r="D246" s="15" t="s">
        <v>21</v>
      </c>
      <c r="E246" s="10">
        <v>1.1200000000000001</v>
      </c>
      <c r="F246" s="11">
        <v>3</v>
      </c>
      <c r="G246" s="11" t="s">
        <v>102</v>
      </c>
      <c r="H246" s="11" t="s">
        <v>102</v>
      </c>
      <c r="I246" s="10">
        <v>6583.7194344572945</v>
      </c>
      <c r="J246" s="13">
        <v>28637</v>
      </c>
      <c r="K246" s="13">
        <v>32991</v>
      </c>
      <c r="L246" s="11">
        <v>3036732</v>
      </c>
      <c r="M246" s="11">
        <v>8621121</v>
      </c>
      <c r="N246" s="11" t="s">
        <v>103</v>
      </c>
      <c r="O246" s="11" t="s">
        <v>104</v>
      </c>
      <c r="P246" s="11">
        <v>1389</v>
      </c>
      <c r="Q246" s="11">
        <v>24082</v>
      </c>
      <c r="R246" s="14">
        <v>304.18</v>
      </c>
    </row>
    <row r="247" spans="1:18" x14ac:dyDescent="0.15">
      <c r="A247" s="9" t="s">
        <v>100</v>
      </c>
      <c r="B247" s="9" t="s">
        <v>5</v>
      </c>
      <c r="C247" s="9" t="s">
        <v>22</v>
      </c>
      <c r="D247" s="15" t="s">
        <v>21</v>
      </c>
      <c r="E247" s="10">
        <v>1.1200000000000001</v>
      </c>
      <c r="F247" s="11">
        <v>3</v>
      </c>
      <c r="G247" s="11" t="s">
        <v>102</v>
      </c>
      <c r="H247" s="11" t="s">
        <v>102</v>
      </c>
      <c r="I247" s="10">
        <v>6583.7194344572945</v>
      </c>
      <c r="J247" s="13">
        <v>28637</v>
      </c>
      <c r="K247" s="13">
        <v>32991</v>
      </c>
      <c r="L247" s="11">
        <v>3036732</v>
      </c>
      <c r="M247" s="11">
        <v>8621121</v>
      </c>
      <c r="N247" s="11" t="s">
        <v>103</v>
      </c>
      <c r="O247" s="11" t="s">
        <v>104</v>
      </c>
      <c r="P247" s="11">
        <v>1389</v>
      </c>
      <c r="Q247" s="11">
        <v>24082</v>
      </c>
      <c r="R247" s="14">
        <v>304.18</v>
      </c>
    </row>
    <row r="248" spans="1:18" x14ac:dyDescent="0.15">
      <c r="A248" s="9" t="s">
        <v>100</v>
      </c>
      <c r="B248" s="9" t="s">
        <v>5</v>
      </c>
      <c r="C248" s="9" t="s">
        <v>23</v>
      </c>
      <c r="D248" s="15" t="s">
        <v>21</v>
      </c>
      <c r="E248" s="10">
        <v>1.1200000000000001</v>
      </c>
      <c r="F248" s="11">
        <v>3</v>
      </c>
      <c r="G248" s="11" t="s">
        <v>102</v>
      </c>
      <c r="H248" s="11" t="s">
        <v>102</v>
      </c>
      <c r="I248" s="10">
        <v>6583.7194344572945</v>
      </c>
      <c r="J248" s="13">
        <v>28637</v>
      </c>
      <c r="K248" s="13">
        <v>32991</v>
      </c>
      <c r="L248" s="11">
        <v>3036732</v>
      </c>
      <c r="M248" s="11">
        <v>8621121</v>
      </c>
      <c r="N248" s="11" t="s">
        <v>104</v>
      </c>
      <c r="O248" s="11" t="s">
        <v>105</v>
      </c>
      <c r="P248" s="11">
        <v>1389</v>
      </c>
      <c r="Q248" s="11">
        <v>24082</v>
      </c>
      <c r="R248" s="14">
        <v>304.18</v>
      </c>
    </row>
    <row r="249" spans="1:18" x14ac:dyDescent="0.15">
      <c r="A249" s="9" t="s">
        <v>100</v>
      </c>
      <c r="B249" s="9" t="s">
        <v>46</v>
      </c>
      <c r="C249" s="9" t="s">
        <v>20</v>
      </c>
      <c r="D249" s="15" t="s">
        <v>21</v>
      </c>
      <c r="E249" s="10">
        <v>1.25</v>
      </c>
      <c r="F249" s="11">
        <v>3</v>
      </c>
      <c r="G249" s="11" t="s">
        <v>102</v>
      </c>
      <c r="H249" s="11" t="s">
        <v>102</v>
      </c>
      <c r="I249" s="10">
        <v>4809.098341641843</v>
      </c>
      <c r="J249" s="13">
        <v>29055</v>
      </c>
      <c r="K249" s="13">
        <v>32991</v>
      </c>
      <c r="L249" s="11">
        <v>1862106</v>
      </c>
      <c r="M249" s="11">
        <v>8621121</v>
      </c>
      <c r="N249" s="11" t="s">
        <v>103</v>
      </c>
      <c r="O249" s="11" t="s">
        <v>104</v>
      </c>
      <c r="P249" s="11">
        <v>1624</v>
      </c>
      <c r="Q249" s="11">
        <v>16240</v>
      </c>
      <c r="R249" s="14">
        <v>270.36</v>
      </c>
    </row>
    <row r="250" spans="1:18" x14ac:dyDescent="0.15">
      <c r="A250" s="9" t="s">
        <v>100</v>
      </c>
      <c r="B250" s="9" t="s">
        <v>46</v>
      </c>
      <c r="C250" s="9" t="s">
        <v>22</v>
      </c>
      <c r="D250" s="15" t="s">
        <v>21</v>
      </c>
      <c r="E250" s="10">
        <v>1.25</v>
      </c>
      <c r="F250" s="11">
        <v>3</v>
      </c>
      <c r="G250" s="11" t="s">
        <v>102</v>
      </c>
      <c r="H250" s="11" t="s">
        <v>102</v>
      </c>
      <c r="I250" s="10">
        <v>4809.098341641843</v>
      </c>
      <c r="J250" s="13">
        <v>29055</v>
      </c>
      <c r="K250" s="13">
        <v>32991</v>
      </c>
      <c r="L250" s="11">
        <v>1862106</v>
      </c>
      <c r="M250" s="11">
        <v>8621121</v>
      </c>
      <c r="N250" s="11" t="s">
        <v>103</v>
      </c>
      <c r="O250" s="11" t="s">
        <v>104</v>
      </c>
      <c r="P250" s="11">
        <v>1624</v>
      </c>
      <c r="Q250" s="11">
        <v>16240</v>
      </c>
      <c r="R250" s="14">
        <v>270.36</v>
      </c>
    </row>
    <row r="251" spans="1:18" x14ac:dyDescent="0.15">
      <c r="A251" s="9" t="s">
        <v>100</v>
      </c>
      <c r="B251" s="9" t="s">
        <v>46</v>
      </c>
      <c r="C251" s="9" t="s">
        <v>23</v>
      </c>
      <c r="D251" s="15" t="s">
        <v>21</v>
      </c>
      <c r="E251" s="10">
        <v>1.25</v>
      </c>
      <c r="F251" s="11">
        <v>3</v>
      </c>
      <c r="G251" s="11" t="s">
        <v>102</v>
      </c>
      <c r="H251" s="11" t="s">
        <v>102</v>
      </c>
      <c r="I251" s="10">
        <v>4809.098341641843</v>
      </c>
      <c r="J251" s="13">
        <v>29055</v>
      </c>
      <c r="K251" s="13">
        <v>32991</v>
      </c>
      <c r="L251" s="11">
        <v>1862106</v>
      </c>
      <c r="M251" s="11">
        <v>8621121</v>
      </c>
      <c r="N251" s="11" t="s">
        <v>104</v>
      </c>
      <c r="O251" s="11" t="s">
        <v>105</v>
      </c>
      <c r="P251" s="11">
        <v>1624</v>
      </c>
      <c r="Q251" s="11">
        <v>16240</v>
      </c>
      <c r="R251" s="14">
        <v>270.36</v>
      </c>
    </row>
    <row r="252" spans="1:18" x14ac:dyDescent="0.15">
      <c r="A252" s="9" t="s">
        <v>100</v>
      </c>
      <c r="B252" s="9" t="s">
        <v>47</v>
      </c>
      <c r="C252" s="9" t="s">
        <v>20</v>
      </c>
      <c r="D252" s="15" t="s">
        <v>21</v>
      </c>
      <c r="E252" s="10">
        <v>1.06</v>
      </c>
      <c r="F252" s="11">
        <v>3</v>
      </c>
      <c r="G252" s="11" t="s">
        <v>102</v>
      </c>
      <c r="H252" s="11" t="s">
        <v>102</v>
      </c>
      <c r="I252" s="10">
        <v>5430.5244122480526</v>
      </c>
      <c r="J252" s="13">
        <v>26506</v>
      </c>
      <c r="K252" s="13">
        <v>32991</v>
      </c>
      <c r="L252" s="11">
        <v>4459144</v>
      </c>
      <c r="M252" s="11">
        <v>8621121</v>
      </c>
      <c r="N252" s="11" t="s">
        <v>103</v>
      </c>
      <c r="O252" s="11" t="s">
        <v>105</v>
      </c>
      <c r="P252" s="11">
        <v>492</v>
      </c>
      <c r="Q252" s="11">
        <v>17775</v>
      </c>
      <c r="R252" s="14">
        <v>209.35</v>
      </c>
    </row>
    <row r="253" spans="1:18" x14ac:dyDescent="0.15">
      <c r="A253" s="9" t="s">
        <v>100</v>
      </c>
      <c r="B253" s="9" t="s">
        <v>47</v>
      </c>
      <c r="C253" s="9" t="s">
        <v>22</v>
      </c>
      <c r="D253" s="15" t="s">
        <v>21</v>
      </c>
      <c r="E253" s="10">
        <v>1.06</v>
      </c>
      <c r="F253" s="11">
        <v>3</v>
      </c>
      <c r="G253" s="11" t="s">
        <v>102</v>
      </c>
      <c r="H253" s="11" t="s">
        <v>102</v>
      </c>
      <c r="I253" s="10">
        <v>5430.5244122480526</v>
      </c>
      <c r="J253" s="13">
        <v>26506</v>
      </c>
      <c r="K253" s="13">
        <v>32991</v>
      </c>
      <c r="L253" s="11">
        <v>4459144</v>
      </c>
      <c r="M253" s="11">
        <v>8621121</v>
      </c>
      <c r="N253" s="11" t="s">
        <v>103</v>
      </c>
      <c r="O253" s="11" t="s">
        <v>105</v>
      </c>
      <c r="P253" s="11">
        <v>492</v>
      </c>
      <c r="Q253" s="11">
        <v>17775</v>
      </c>
      <c r="R253" s="14">
        <v>209.35</v>
      </c>
    </row>
    <row r="254" spans="1:18" x14ac:dyDescent="0.15">
      <c r="A254" s="9" t="s">
        <v>100</v>
      </c>
      <c r="B254" s="9" t="s">
        <v>47</v>
      </c>
      <c r="C254" s="9" t="s">
        <v>23</v>
      </c>
      <c r="D254" s="15" t="s">
        <v>21</v>
      </c>
      <c r="E254" s="10">
        <v>1.06</v>
      </c>
      <c r="F254" s="11">
        <v>3</v>
      </c>
      <c r="G254" s="11" t="s">
        <v>102</v>
      </c>
      <c r="H254" s="11" t="s">
        <v>102</v>
      </c>
      <c r="I254" s="10">
        <v>5430.5244122480526</v>
      </c>
      <c r="J254" s="13">
        <v>26506</v>
      </c>
      <c r="K254" s="13">
        <v>32991</v>
      </c>
      <c r="L254" s="11">
        <v>4459144</v>
      </c>
      <c r="M254" s="11">
        <v>8621121</v>
      </c>
      <c r="N254" s="11" t="s">
        <v>104</v>
      </c>
      <c r="O254" s="11" t="s">
        <v>105</v>
      </c>
      <c r="P254" s="11">
        <v>492</v>
      </c>
      <c r="Q254" s="11">
        <v>17775</v>
      </c>
      <c r="R254" s="14">
        <v>209.35</v>
      </c>
    </row>
    <row r="255" spans="1:18" x14ac:dyDescent="0.15">
      <c r="A255" s="9" t="s">
        <v>100</v>
      </c>
      <c r="B255" s="9" t="s">
        <v>13</v>
      </c>
      <c r="C255" s="9" t="s">
        <v>20</v>
      </c>
      <c r="D255" s="15" t="s">
        <v>21</v>
      </c>
      <c r="E255" s="10">
        <v>1.06</v>
      </c>
      <c r="F255" s="11">
        <v>3</v>
      </c>
      <c r="G255" s="11" t="s">
        <v>101</v>
      </c>
      <c r="H255" s="11" t="s">
        <v>102</v>
      </c>
      <c r="I255" s="10">
        <v>2828.160659455335</v>
      </c>
      <c r="J255" s="13">
        <v>26752</v>
      </c>
      <c r="K255" s="13">
        <v>32991</v>
      </c>
      <c r="L255" s="11">
        <v>1440377</v>
      </c>
      <c r="M255" s="11">
        <v>8621121</v>
      </c>
      <c r="N255" s="11" t="s">
        <v>103</v>
      </c>
      <c r="O255" s="11" t="s">
        <v>104</v>
      </c>
      <c r="P255" s="11">
        <v>1068</v>
      </c>
      <c r="Q255" s="11">
        <v>40159</v>
      </c>
      <c r="R255" s="14">
        <v>123.18</v>
      </c>
    </row>
    <row r="256" spans="1:18" x14ac:dyDescent="0.15">
      <c r="A256" s="9" t="s">
        <v>100</v>
      </c>
      <c r="B256" s="9" t="s">
        <v>13</v>
      </c>
      <c r="C256" s="9" t="s">
        <v>22</v>
      </c>
      <c r="D256" s="15" t="s">
        <v>21</v>
      </c>
      <c r="E256" s="10">
        <v>1.06</v>
      </c>
      <c r="F256" s="11">
        <v>3</v>
      </c>
      <c r="G256" s="11" t="s">
        <v>101</v>
      </c>
      <c r="H256" s="11" t="s">
        <v>102</v>
      </c>
      <c r="I256" s="10">
        <v>2828.160659455335</v>
      </c>
      <c r="J256" s="13">
        <v>26752</v>
      </c>
      <c r="K256" s="13">
        <v>32991</v>
      </c>
      <c r="L256" s="11">
        <v>1440377</v>
      </c>
      <c r="M256" s="11">
        <v>8621121</v>
      </c>
      <c r="N256" s="11" t="s">
        <v>103</v>
      </c>
      <c r="O256" s="11" t="s">
        <v>104</v>
      </c>
      <c r="P256" s="11">
        <v>1068</v>
      </c>
      <c r="Q256" s="11">
        <v>40159</v>
      </c>
      <c r="R256" s="14">
        <v>123.18</v>
      </c>
    </row>
    <row r="257" spans="1:18" x14ac:dyDescent="0.15">
      <c r="A257" s="9" t="s">
        <v>100</v>
      </c>
      <c r="B257" s="9" t="s">
        <v>13</v>
      </c>
      <c r="C257" s="9" t="s">
        <v>23</v>
      </c>
      <c r="D257" s="15" t="s">
        <v>21</v>
      </c>
      <c r="E257" s="10">
        <v>1.06</v>
      </c>
      <c r="F257" s="11">
        <v>3</v>
      </c>
      <c r="G257" s="11" t="s">
        <v>101</v>
      </c>
      <c r="H257" s="11" t="s">
        <v>102</v>
      </c>
      <c r="I257" s="10">
        <v>2828.160659455335</v>
      </c>
      <c r="J257" s="13">
        <v>26752</v>
      </c>
      <c r="K257" s="13">
        <v>32991</v>
      </c>
      <c r="L257" s="11">
        <v>1440377</v>
      </c>
      <c r="M257" s="11">
        <v>8621121</v>
      </c>
      <c r="N257" s="11" t="s">
        <v>104</v>
      </c>
      <c r="O257" s="11" t="s">
        <v>105</v>
      </c>
      <c r="P257" s="11">
        <v>1068</v>
      </c>
      <c r="Q257" s="11">
        <v>40159</v>
      </c>
      <c r="R257" s="14">
        <v>123.18</v>
      </c>
    </row>
    <row r="258" spans="1:18" x14ac:dyDescent="0.15">
      <c r="A258" s="9" t="s">
        <v>100</v>
      </c>
      <c r="B258" s="9" t="s">
        <v>50</v>
      </c>
      <c r="C258" s="9" t="s">
        <v>20</v>
      </c>
      <c r="D258" s="15" t="s">
        <v>21</v>
      </c>
      <c r="E258" s="10">
        <v>1.22</v>
      </c>
      <c r="F258" s="11">
        <v>3</v>
      </c>
      <c r="G258" s="11" t="s">
        <v>101</v>
      </c>
      <c r="H258" s="11" t="s">
        <v>102</v>
      </c>
      <c r="I258" s="10">
        <v>3536.1626452171945</v>
      </c>
      <c r="J258" s="13">
        <v>24510</v>
      </c>
      <c r="K258" s="13">
        <v>32991</v>
      </c>
      <c r="L258" s="11">
        <v>379566</v>
      </c>
      <c r="M258" s="11">
        <v>8621121</v>
      </c>
      <c r="N258" s="11" t="s">
        <v>103</v>
      </c>
      <c r="O258" s="11" t="s">
        <v>104</v>
      </c>
      <c r="P258" s="11">
        <v>1076</v>
      </c>
      <c r="Q258" s="11">
        <v>9399</v>
      </c>
      <c r="R258" s="14">
        <v>143.19999999999999</v>
      </c>
    </row>
    <row r="259" spans="1:18" x14ac:dyDescent="0.15">
      <c r="A259" s="9" t="s">
        <v>100</v>
      </c>
      <c r="B259" s="9" t="s">
        <v>50</v>
      </c>
      <c r="C259" s="9" t="s">
        <v>22</v>
      </c>
      <c r="D259" s="15" t="s">
        <v>21</v>
      </c>
      <c r="E259" s="10">
        <v>1.22</v>
      </c>
      <c r="F259" s="11">
        <v>3</v>
      </c>
      <c r="G259" s="11" t="s">
        <v>101</v>
      </c>
      <c r="H259" s="11" t="s">
        <v>102</v>
      </c>
      <c r="I259" s="10">
        <v>3536.1626452171945</v>
      </c>
      <c r="J259" s="13">
        <v>24510</v>
      </c>
      <c r="K259" s="13">
        <v>32991</v>
      </c>
      <c r="L259" s="11">
        <v>379566</v>
      </c>
      <c r="M259" s="11">
        <v>8621121</v>
      </c>
      <c r="N259" s="11" t="s">
        <v>103</v>
      </c>
      <c r="O259" s="11" t="s">
        <v>104</v>
      </c>
      <c r="P259" s="11">
        <v>1076</v>
      </c>
      <c r="Q259" s="11">
        <v>9399</v>
      </c>
      <c r="R259" s="14">
        <v>143.19999999999999</v>
      </c>
    </row>
    <row r="260" spans="1:18" x14ac:dyDescent="0.15">
      <c r="A260" s="9" t="s">
        <v>100</v>
      </c>
      <c r="B260" s="9" t="s">
        <v>50</v>
      </c>
      <c r="C260" s="9" t="s">
        <v>23</v>
      </c>
      <c r="D260" s="15" t="s">
        <v>21</v>
      </c>
      <c r="E260" s="10">
        <v>1.22</v>
      </c>
      <c r="F260" s="11">
        <v>3</v>
      </c>
      <c r="G260" s="11" t="s">
        <v>101</v>
      </c>
      <c r="H260" s="11" t="s">
        <v>102</v>
      </c>
      <c r="I260" s="10">
        <v>3536.1626452171945</v>
      </c>
      <c r="J260" s="13">
        <v>24510</v>
      </c>
      <c r="K260" s="13">
        <v>32991</v>
      </c>
      <c r="L260" s="11">
        <v>379566</v>
      </c>
      <c r="M260" s="11">
        <v>8621121</v>
      </c>
      <c r="N260" s="11" t="s">
        <v>104</v>
      </c>
      <c r="O260" s="11" t="s">
        <v>105</v>
      </c>
      <c r="P260" s="11">
        <v>1076</v>
      </c>
      <c r="Q260" s="11">
        <v>9399</v>
      </c>
      <c r="R260" s="14">
        <v>143.19999999999999</v>
      </c>
    </row>
    <row r="261" spans="1:18" x14ac:dyDescent="0.15">
      <c r="A261" s="9" t="s">
        <v>100</v>
      </c>
      <c r="B261" s="9" t="s">
        <v>64</v>
      </c>
      <c r="C261" s="9" t="s">
        <v>20</v>
      </c>
      <c r="D261" s="15" t="s">
        <v>21</v>
      </c>
      <c r="E261" s="10">
        <v>1.29</v>
      </c>
      <c r="F261" s="11">
        <v>0</v>
      </c>
      <c r="G261" s="11" t="s">
        <v>102</v>
      </c>
      <c r="H261" s="11" t="s">
        <v>102</v>
      </c>
      <c r="I261" s="10">
        <v>3151.99939982876</v>
      </c>
      <c r="J261" s="13">
        <v>21081</v>
      </c>
      <c r="K261" s="13">
        <v>32991</v>
      </c>
      <c r="L261" s="11">
        <v>895123</v>
      </c>
      <c r="M261" s="11">
        <v>8621121</v>
      </c>
      <c r="N261" s="11" t="s">
        <v>103</v>
      </c>
      <c r="O261" s="11" t="s">
        <v>104</v>
      </c>
      <c r="P261" s="11">
        <v>613</v>
      </c>
      <c r="Q261" s="11">
        <v>3806</v>
      </c>
      <c r="R261" s="14">
        <v>144.6</v>
      </c>
    </row>
    <row r="262" spans="1:18" x14ac:dyDescent="0.15">
      <c r="A262" s="9" t="s">
        <v>100</v>
      </c>
      <c r="B262" s="9" t="s">
        <v>64</v>
      </c>
      <c r="C262" s="9" t="s">
        <v>22</v>
      </c>
      <c r="D262" s="15" t="s">
        <v>21</v>
      </c>
      <c r="E262" s="10">
        <v>1.29</v>
      </c>
      <c r="F262" s="11">
        <v>3</v>
      </c>
      <c r="G262" s="11" t="s">
        <v>102</v>
      </c>
      <c r="H262" s="11" t="s">
        <v>102</v>
      </c>
      <c r="I262" s="10">
        <v>3151.99939982876</v>
      </c>
      <c r="J262" s="13">
        <v>21081</v>
      </c>
      <c r="K262" s="13">
        <v>32991</v>
      </c>
      <c r="L262" s="11">
        <v>895123</v>
      </c>
      <c r="M262" s="11">
        <v>8621121</v>
      </c>
      <c r="N262" s="11" t="s">
        <v>103</v>
      </c>
      <c r="O262" s="11" t="s">
        <v>104</v>
      </c>
      <c r="P262" s="11">
        <v>613</v>
      </c>
      <c r="Q262" s="11">
        <v>3806</v>
      </c>
      <c r="R262" s="14">
        <v>144.6</v>
      </c>
    </row>
    <row r="263" spans="1:18" x14ac:dyDescent="0.15">
      <c r="A263" s="9" t="s">
        <v>100</v>
      </c>
      <c r="B263" s="9" t="s">
        <v>64</v>
      </c>
      <c r="C263" s="9" t="s">
        <v>23</v>
      </c>
      <c r="D263" s="15" t="s">
        <v>21</v>
      </c>
      <c r="E263" s="10">
        <v>1.29</v>
      </c>
      <c r="F263" s="11">
        <v>3</v>
      </c>
      <c r="G263" s="11" t="s">
        <v>102</v>
      </c>
      <c r="H263" s="11" t="s">
        <v>102</v>
      </c>
      <c r="I263" s="10">
        <v>3151.99939982876</v>
      </c>
      <c r="J263" s="13">
        <v>21081</v>
      </c>
      <c r="K263" s="13">
        <v>32991</v>
      </c>
      <c r="L263" s="11">
        <v>895123</v>
      </c>
      <c r="M263" s="11">
        <v>8621121</v>
      </c>
      <c r="N263" s="11" t="s">
        <v>104</v>
      </c>
      <c r="O263" s="11" t="s">
        <v>105</v>
      </c>
      <c r="P263" s="11">
        <v>613</v>
      </c>
      <c r="Q263" s="11">
        <v>3806</v>
      </c>
      <c r="R263" s="14">
        <v>144.6</v>
      </c>
    </row>
    <row r="264" spans="1:18" x14ac:dyDescent="0.15">
      <c r="A264" s="9" t="s">
        <v>100</v>
      </c>
      <c r="B264" s="9" t="s">
        <v>14</v>
      </c>
      <c r="C264" s="9" t="s">
        <v>20</v>
      </c>
      <c r="D264" s="15" t="s">
        <v>21</v>
      </c>
      <c r="E264" s="10">
        <v>1.29</v>
      </c>
      <c r="F264" s="11">
        <v>1</v>
      </c>
      <c r="G264" s="11" t="s">
        <v>102</v>
      </c>
      <c r="H264" s="11" t="s">
        <v>102</v>
      </c>
      <c r="I264" s="10">
        <v>6438.2670930209088</v>
      </c>
      <c r="J264" s="13">
        <v>27211</v>
      </c>
      <c r="K264" s="13">
        <v>32991</v>
      </c>
      <c r="L264" s="11">
        <v>3770125</v>
      </c>
      <c r="M264" s="11">
        <v>8621121</v>
      </c>
      <c r="N264" s="11" t="s">
        <v>103</v>
      </c>
      <c r="O264" s="11" t="s">
        <v>104</v>
      </c>
      <c r="P264" s="11">
        <v>1426</v>
      </c>
      <c r="Q264" s="11">
        <v>15711</v>
      </c>
      <c r="R264" s="14">
        <v>349.53</v>
      </c>
    </row>
    <row r="265" spans="1:18" x14ac:dyDescent="0.15">
      <c r="A265" s="9" t="s">
        <v>100</v>
      </c>
      <c r="B265" s="9" t="s">
        <v>14</v>
      </c>
      <c r="C265" s="9" t="s">
        <v>22</v>
      </c>
      <c r="D265" s="15" t="s">
        <v>21</v>
      </c>
      <c r="E265" s="10">
        <v>1.29</v>
      </c>
      <c r="F265" s="11">
        <v>3</v>
      </c>
      <c r="G265" s="11" t="s">
        <v>102</v>
      </c>
      <c r="H265" s="11" t="s">
        <v>102</v>
      </c>
      <c r="I265" s="10">
        <v>6438.2670930209088</v>
      </c>
      <c r="J265" s="13">
        <v>27211</v>
      </c>
      <c r="K265" s="13">
        <v>32991</v>
      </c>
      <c r="L265" s="11">
        <v>3770125</v>
      </c>
      <c r="M265" s="11">
        <v>8621121</v>
      </c>
      <c r="N265" s="11" t="s">
        <v>103</v>
      </c>
      <c r="O265" s="11" t="s">
        <v>104</v>
      </c>
      <c r="P265" s="11">
        <v>1426</v>
      </c>
      <c r="Q265" s="11">
        <v>15711</v>
      </c>
      <c r="R265" s="14">
        <v>349.53</v>
      </c>
    </row>
    <row r="266" spans="1:18" x14ac:dyDescent="0.15">
      <c r="A266" s="9" t="s">
        <v>100</v>
      </c>
      <c r="B266" s="9" t="s">
        <v>14</v>
      </c>
      <c r="C266" s="9" t="s">
        <v>23</v>
      </c>
      <c r="D266" s="15" t="s">
        <v>21</v>
      </c>
      <c r="E266" s="10">
        <v>1.29</v>
      </c>
      <c r="F266" s="11">
        <v>3</v>
      </c>
      <c r="G266" s="11" t="s">
        <v>102</v>
      </c>
      <c r="H266" s="11" t="s">
        <v>102</v>
      </c>
      <c r="I266" s="10">
        <v>6438.2670930209088</v>
      </c>
      <c r="J266" s="13">
        <v>27211</v>
      </c>
      <c r="K266" s="13">
        <v>32991</v>
      </c>
      <c r="L266" s="11">
        <v>3770125</v>
      </c>
      <c r="M266" s="11">
        <v>8621121</v>
      </c>
      <c r="N266" s="11" t="s">
        <v>104</v>
      </c>
      <c r="O266" s="11" t="s">
        <v>105</v>
      </c>
      <c r="P266" s="11">
        <v>1426</v>
      </c>
      <c r="Q266" s="11">
        <v>15711</v>
      </c>
      <c r="R266" s="14">
        <v>349.53</v>
      </c>
    </row>
    <row r="267" spans="1:18" x14ac:dyDescent="0.15">
      <c r="A267" s="9" t="s">
        <v>100</v>
      </c>
      <c r="B267" s="9" t="s">
        <v>55</v>
      </c>
      <c r="C267" s="9" t="s">
        <v>20</v>
      </c>
      <c r="D267" s="15" t="s">
        <v>21</v>
      </c>
      <c r="E267" s="10">
        <v>1.34</v>
      </c>
      <c r="F267" s="11">
        <v>3</v>
      </c>
      <c r="G267" s="11" t="s">
        <v>101</v>
      </c>
      <c r="H267" s="11" t="s">
        <v>102</v>
      </c>
      <c r="I267" s="10">
        <v>3840.2769216607498</v>
      </c>
      <c r="J267" s="13">
        <v>23614</v>
      </c>
      <c r="K267" s="13">
        <v>32991</v>
      </c>
      <c r="L267" s="11">
        <v>1008768</v>
      </c>
      <c r="M267" s="11">
        <v>8621121</v>
      </c>
      <c r="N267" s="11" t="s">
        <v>103</v>
      </c>
      <c r="O267" s="11" t="s">
        <v>104</v>
      </c>
      <c r="P267" s="11">
        <v>842</v>
      </c>
      <c r="Q267" s="11">
        <v>7098</v>
      </c>
      <c r="R267" s="14">
        <v>183.43</v>
      </c>
    </row>
    <row r="268" spans="1:18" x14ac:dyDescent="0.15">
      <c r="A268" s="9" t="s">
        <v>100</v>
      </c>
      <c r="B268" s="9" t="s">
        <v>55</v>
      </c>
      <c r="C268" s="9" t="s">
        <v>22</v>
      </c>
      <c r="D268" s="15" t="s">
        <v>21</v>
      </c>
      <c r="E268" s="10">
        <v>1.34</v>
      </c>
      <c r="F268" s="11">
        <v>3</v>
      </c>
      <c r="G268" s="11" t="s">
        <v>101</v>
      </c>
      <c r="H268" s="11" t="s">
        <v>102</v>
      </c>
      <c r="I268" s="10">
        <v>3840.2769216607498</v>
      </c>
      <c r="J268" s="13">
        <v>23614</v>
      </c>
      <c r="K268" s="13">
        <v>32991</v>
      </c>
      <c r="L268" s="11">
        <v>1008768</v>
      </c>
      <c r="M268" s="11">
        <v>8621121</v>
      </c>
      <c r="N268" s="11" t="s">
        <v>103</v>
      </c>
      <c r="O268" s="11" t="s">
        <v>104</v>
      </c>
      <c r="P268" s="11">
        <v>842</v>
      </c>
      <c r="Q268" s="11">
        <v>7098</v>
      </c>
      <c r="R268" s="14">
        <v>183.43</v>
      </c>
    </row>
    <row r="269" spans="1:18" x14ac:dyDescent="0.15">
      <c r="A269" s="9" t="s">
        <v>100</v>
      </c>
      <c r="B269" s="9" t="s">
        <v>55</v>
      </c>
      <c r="C269" s="9" t="s">
        <v>23</v>
      </c>
      <c r="D269" s="15" t="s">
        <v>21</v>
      </c>
      <c r="E269" s="10">
        <v>1.34</v>
      </c>
      <c r="F269" s="11">
        <v>3</v>
      </c>
      <c r="G269" s="11" t="s">
        <v>101</v>
      </c>
      <c r="H269" s="11" t="s">
        <v>102</v>
      </c>
      <c r="I269" s="10">
        <v>3840.2769216607498</v>
      </c>
      <c r="J269" s="13">
        <v>23614</v>
      </c>
      <c r="K269" s="13">
        <v>32991</v>
      </c>
      <c r="L269" s="11">
        <v>1008768</v>
      </c>
      <c r="M269" s="11">
        <v>8621121</v>
      </c>
      <c r="N269" s="11" t="s">
        <v>104</v>
      </c>
      <c r="O269" s="11" t="s">
        <v>105</v>
      </c>
      <c r="P269" s="11">
        <v>842</v>
      </c>
      <c r="Q269" s="11">
        <v>7098</v>
      </c>
      <c r="R269" s="14">
        <v>183.43</v>
      </c>
    </row>
    <row r="270" spans="1:18" x14ac:dyDescent="0.15">
      <c r="A270" s="9" t="s">
        <v>100</v>
      </c>
      <c r="B270" s="9" t="s">
        <v>15</v>
      </c>
      <c r="C270" s="9" t="s">
        <v>20</v>
      </c>
      <c r="D270" s="15" t="s">
        <v>21</v>
      </c>
      <c r="E270" s="10">
        <v>1.4</v>
      </c>
      <c r="F270" s="11">
        <v>3</v>
      </c>
      <c r="G270" s="11" t="s">
        <v>102</v>
      </c>
      <c r="H270" s="11" t="s">
        <v>102</v>
      </c>
      <c r="I270" s="10">
        <v>2617.8693541400389</v>
      </c>
      <c r="J270" s="13">
        <v>25450</v>
      </c>
      <c r="K270" s="13">
        <v>32991</v>
      </c>
      <c r="L270" s="11">
        <v>1694803</v>
      </c>
      <c r="M270" s="11">
        <v>8621121</v>
      </c>
      <c r="N270" s="11" t="s">
        <v>103</v>
      </c>
      <c r="O270" s="11" t="s">
        <v>104</v>
      </c>
      <c r="P270" s="11">
        <v>1103</v>
      </c>
      <c r="Q270" s="11">
        <v>7543</v>
      </c>
      <c r="R270" s="14">
        <v>223.99</v>
      </c>
    </row>
    <row r="271" spans="1:18" x14ac:dyDescent="0.15">
      <c r="A271" s="9" t="s">
        <v>100</v>
      </c>
      <c r="B271" s="9" t="s">
        <v>15</v>
      </c>
      <c r="C271" s="9" t="s">
        <v>22</v>
      </c>
      <c r="D271" s="15" t="s">
        <v>21</v>
      </c>
      <c r="E271" s="10">
        <v>1.4</v>
      </c>
      <c r="F271" s="11">
        <v>0</v>
      </c>
      <c r="G271" s="11" t="s">
        <v>102</v>
      </c>
      <c r="H271" s="11" t="s">
        <v>102</v>
      </c>
      <c r="I271" s="10">
        <v>2617.8693541400389</v>
      </c>
      <c r="J271" s="13">
        <v>25450</v>
      </c>
      <c r="K271" s="13">
        <v>32991</v>
      </c>
      <c r="L271" s="11">
        <v>1694803</v>
      </c>
      <c r="M271" s="11">
        <v>8621121</v>
      </c>
      <c r="N271" s="11" t="s">
        <v>103</v>
      </c>
      <c r="O271" s="11" t="s">
        <v>104</v>
      </c>
      <c r="P271" s="11">
        <v>1103</v>
      </c>
      <c r="Q271" s="11">
        <v>7543</v>
      </c>
      <c r="R271" s="14">
        <v>223.99</v>
      </c>
    </row>
    <row r="272" spans="1:18" x14ac:dyDescent="0.15">
      <c r="A272" s="9" t="s">
        <v>100</v>
      </c>
      <c r="B272" s="9" t="s">
        <v>15</v>
      </c>
      <c r="C272" s="9" t="s">
        <v>23</v>
      </c>
      <c r="D272" s="15" t="s">
        <v>21</v>
      </c>
      <c r="E272" s="10">
        <v>1.4</v>
      </c>
      <c r="F272" s="11">
        <v>3</v>
      </c>
      <c r="G272" s="11" t="s">
        <v>102</v>
      </c>
      <c r="H272" s="11" t="s">
        <v>102</v>
      </c>
      <c r="I272" s="10">
        <v>2617.8693541400389</v>
      </c>
      <c r="J272" s="13">
        <v>25450</v>
      </c>
      <c r="K272" s="13">
        <v>32991</v>
      </c>
      <c r="L272" s="11">
        <v>1694803</v>
      </c>
      <c r="M272" s="11">
        <v>8621121</v>
      </c>
      <c r="N272" s="11" t="s">
        <v>104</v>
      </c>
      <c r="O272" s="11" t="s">
        <v>105</v>
      </c>
      <c r="P272" s="11">
        <v>1103</v>
      </c>
      <c r="Q272" s="11">
        <v>7543</v>
      </c>
      <c r="R272" s="14">
        <v>223.99</v>
      </c>
    </row>
    <row r="273" spans="1:18" x14ac:dyDescent="0.15">
      <c r="A273" s="9" t="s">
        <v>100</v>
      </c>
      <c r="B273" s="9" t="s">
        <v>16</v>
      </c>
      <c r="C273" s="9" t="s">
        <v>20</v>
      </c>
      <c r="D273" s="15" t="s">
        <v>21</v>
      </c>
      <c r="E273" s="10">
        <v>1.36</v>
      </c>
      <c r="F273" s="11">
        <v>3</v>
      </c>
      <c r="G273" s="11" t="s">
        <v>101</v>
      </c>
      <c r="H273" s="11" t="s">
        <v>102</v>
      </c>
      <c r="I273" s="10">
        <v>2263.8090940922743</v>
      </c>
      <c r="J273" s="13">
        <v>24575</v>
      </c>
      <c r="K273" s="13">
        <v>32991</v>
      </c>
      <c r="L273" s="11">
        <v>1197234</v>
      </c>
      <c r="M273" s="11">
        <v>8621121</v>
      </c>
      <c r="N273" s="11" t="s">
        <v>103</v>
      </c>
      <c r="O273" s="11" t="s">
        <v>104</v>
      </c>
      <c r="P273" s="11">
        <v>2237</v>
      </c>
      <c r="Q273" s="11">
        <v>26582</v>
      </c>
      <c r="R273" s="14">
        <v>169.41</v>
      </c>
    </row>
    <row r="274" spans="1:18" x14ac:dyDescent="0.15">
      <c r="A274" s="9" t="s">
        <v>100</v>
      </c>
      <c r="B274" s="9" t="s">
        <v>16</v>
      </c>
      <c r="C274" s="9" t="s">
        <v>22</v>
      </c>
      <c r="D274" s="15" t="s">
        <v>21</v>
      </c>
      <c r="E274" s="10">
        <v>1.36</v>
      </c>
      <c r="F274" s="11">
        <v>3</v>
      </c>
      <c r="G274" s="11" t="s">
        <v>101</v>
      </c>
      <c r="H274" s="11" t="s">
        <v>102</v>
      </c>
      <c r="I274" s="10">
        <v>2263.8090940922743</v>
      </c>
      <c r="J274" s="13">
        <v>24575</v>
      </c>
      <c r="K274" s="13">
        <v>32991</v>
      </c>
      <c r="L274" s="11">
        <v>1197234</v>
      </c>
      <c r="M274" s="11">
        <v>8621121</v>
      </c>
      <c r="N274" s="11" t="s">
        <v>103</v>
      </c>
      <c r="O274" s="11" t="s">
        <v>104</v>
      </c>
      <c r="P274" s="11">
        <v>2237</v>
      </c>
      <c r="Q274" s="11">
        <v>26582</v>
      </c>
      <c r="R274" s="14">
        <v>169.41</v>
      </c>
    </row>
    <row r="275" spans="1:18" x14ac:dyDescent="0.15">
      <c r="A275" s="9" t="s">
        <v>100</v>
      </c>
      <c r="B275" s="9" t="s">
        <v>16</v>
      </c>
      <c r="C275" s="9" t="s">
        <v>23</v>
      </c>
      <c r="D275" s="15" t="s">
        <v>21</v>
      </c>
      <c r="E275" s="10">
        <v>1.36</v>
      </c>
      <c r="F275" s="11">
        <v>3</v>
      </c>
      <c r="G275" s="11" t="s">
        <v>101</v>
      </c>
      <c r="H275" s="11" t="s">
        <v>102</v>
      </c>
      <c r="I275" s="10">
        <v>2263.8090940922743</v>
      </c>
      <c r="J275" s="13">
        <v>24575</v>
      </c>
      <c r="K275" s="13">
        <v>32991</v>
      </c>
      <c r="L275" s="11">
        <v>1197234</v>
      </c>
      <c r="M275" s="11">
        <v>8621121</v>
      </c>
      <c r="N275" s="11" t="s">
        <v>104</v>
      </c>
      <c r="O275" s="11" t="s">
        <v>105</v>
      </c>
      <c r="P275" s="11">
        <v>2237</v>
      </c>
      <c r="Q275" s="11">
        <v>26582</v>
      </c>
      <c r="R275" s="14">
        <v>169.41</v>
      </c>
    </row>
    <row r="276" spans="1:18" x14ac:dyDescent="0.15">
      <c r="A276" s="9" t="s">
        <v>100</v>
      </c>
      <c r="B276" s="9" t="s">
        <v>17</v>
      </c>
      <c r="C276" s="9" t="s">
        <v>20</v>
      </c>
      <c r="D276" s="15" t="s">
        <v>21</v>
      </c>
      <c r="E276" s="10">
        <v>1.17</v>
      </c>
      <c r="F276" s="11">
        <v>3</v>
      </c>
      <c r="G276" s="11" t="s">
        <v>102</v>
      </c>
      <c r="H276" s="11" t="s">
        <v>102</v>
      </c>
      <c r="I276" s="10">
        <v>2517.7356418390173</v>
      </c>
      <c r="J276" s="13">
        <v>24706</v>
      </c>
      <c r="K276" s="13">
        <v>32991</v>
      </c>
      <c r="L276" s="11">
        <v>9056076</v>
      </c>
      <c r="M276" s="11">
        <v>8621121</v>
      </c>
      <c r="N276" s="11" t="s">
        <v>103</v>
      </c>
      <c r="O276" s="11" t="s">
        <v>104</v>
      </c>
      <c r="P276" s="11">
        <v>2467</v>
      </c>
      <c r="Q276" s="11">
        <v>12782</v>
      </c>
      <c r="R276" s="14">
        <v>326.47000000000003</v>
      </c>
    </row>
    <row r="277" spans="1:18" x14ac:dyDescent="0.15">
      <c r="A277" s="9" t="s">
        <v>100</v>
      </c>
      <c r="B277" s="9" t="s">
        <v>17</v>
      </c>
      <c r="C277" s="9" t="s">
        <v>22</v>
      </c>
      <c r="D277" s="15" t="s">
        <v>21</v>
      </c>
      <c r="E277" s="10">
        <v>1.17</v>
      </c>
      <c r="F277" s="11">
        <v>3</v>
      </c>
      <c r="G277" s="11" t="s">
        <v>102</v>
      </c>
      <c r="H277" s="11" t="s">
        <v>102</v>
      </c>
      <c r="I277" s="10">
        <v>2517.7356418390173</v>
      </c>
      <c r="J277" s="13">
        <v>24706</v>
      </c>
      <c r="K277" s="13">
        <v>32991</v>
      </c>
      <c r="L277" s="11">
        <v>9056076</v>
      </c>
      <c r="M277" s="11">
        <v>8621121</v>
      </c>
      <c r="N277" s="11" t="s">
        <v>103</v>
      </c>
      <c r="O277" s="11" t="s">
        <v>104</v>
      </c>
      <c r="P277" s="11">
        <v>2467</v>
      </c>
      <c r="Q277" s="11">
        <v>12782</v>
      </c>
      <c r="R277" s="14">
        <v>326.47000000000003</v>
      </c>
    </row>
    <row r="278" spans="1:18" x14ac:dyDescent="0.15">
      <c r="A278" s="9" t="s">
        <v>100</v>
      </c>
      <c r="B278" s="9" t="s">
        <v>17</v>
      </c>
      <c r="C278" s="9" t="s">
        <v>23</v>
      </c>
      <c r="D278" s="15" t="s">
        <v>21</v>
      </c>
      <c r="E278" s="10">
        <v>1.17</v>
      </c>
      <c r="F278" s="11">
        <v>3</v>
      </c>
      <c r="G278" s="11" t="s">
        <v>102</v>
      </c>
      <c r="H278" s="11" t="s">
        <v>102</v>
      </c>
      <c r="I278" s="10">
        <v>2517.7356418390173</v>
      </c>
      <c r="J278" s="13">
        <v>24706</v>
      </c>
      <c r="K278" s="13">
        <v>32991</v>
      </c>
      <c r="L278" s="11">
        <v>9056076</v>
      </c>
      <c r="M278" s="11">
        <v>8621121</v>
      </c>
      <c r="N278" s="11" t="s">
        <v>104</v>
      </c>
      <c r="O278" s="11" t="s">
        <v>105</v>
      </c>
      <c r="P278" s="11">
        <v>2467</v>
      </c>
      <c r="Q278" s="11">
        <v>12782</v>
      </c>
      <c r="R278" s="14">
        <v>326.47000000000003</v>
      </c>
    </row>
    <row r="279" spans="1:18" x14ac:dyDescent="0.15">
      <c r="A279" s="9" t="s">
        <v>100</v>
      </c>
      <c r="B279" s="9" t="s">
        <v>60</v>
      </c>
      <c r="C279" s="9" t="s">
        <v>20</v>
      </c>
      <c r="D279" s="15" t="s">
        <v>21</v>
      </c>
      <c r="E279" s="10">
        <v>1.29</v>
      </c>
      <c r="F279" s="11">
        <v>3</v>
      </c>
      <c r="G279" s="11" t="s">
        <v>102</v>
      </c>
      <c r="H279" s="11" t="s">
        <v>102</v>
      </c>
      <c r="I279" s="10">
        <v>6317.5549937916912</v>
      </c>
      <c r="J279" s="13">
        <v>24725</v>
      </c>
      <c r="K279" s="13">
        <v>32991</v>
      </c>
      <c r="L279" s="11">
        <v>1074558</v>
      </c>
      <c r="M279" s="11">
        <v>8621121</v>
      </c>
      <c r="N279" s="11" t="s">
        <v>103</v>
      </c>
      <c r="O279" s="11" t="s">
        <v>104</v>
      </c>
      <c r="P279" s="11">
        <v>951</v>
      </c>
      <c r="Q279" s="11">
        <v>4614</v>
      </c>
      <c r="R279" s="14">
        <v>234.31</v>
      </c>
    </row>
    <row r="280" spans="1:18" x14ac:dyDescent="0.15">
      <c r="A280" s="9" t="s">
        <v>100</v>
      </c>
      <c r="B280" s="9" t="s">
        <v>60</v>
      </c>
      <c r="C280" s="9" t="s">
        <v>22</v>
      </c>
      <c r="D280" s="15" t="s">
        <v>21</v>
      </c>
      <c r="E280" s="10">
        <v>1.29</v>
      </c>
      <c r="F280" s="11">
        <v>3</v>
      </c>
      <c r="G280" s="11" t="s">
        <v>102</v>
      </c>
      <c r="H280" s="11" t="s">
        <v>102</v>
      </c>
      <c r="I280" s="10">
        <v>6317.5549937916912</v>
      </c>
      <c r="J280" s="13">
        <v>24725</v>
      </c>
      <c r="K280" s="13">
        <v>32991</v>
      </c>
      <c r="L280" s="11">
        <v>1074558</v>
      </c>
      <c r="M280" s="11">
        <v>8621121</v>
      </c>
      <c r="N280" s="11" t="s">
        <v>103</v>
      </c>
      <c r="O280" s="11" t="s">
        <v>104</v>
      </c>
      <c r="P280" s="11">
        <v>951</v>
      </c>
      <c r="Q280" s="11">
        <v>4614</v>
      </c>
      <c r="R280" s="14">
        <v>234.31</v>
      </c>
    </row>
    <row r="281" spans="1:18" x14ac:dyDescent="0.15">
      <c r="A281" s="9" t="s">
        <v>100</v>
      </c>
      <c r="B281" s="9" t="s">
        <v>60</v>
      </c>
      <c r="C281" s="9" t="s">
        <v>23</v>
      </c>
      <c r="D281" s="15" t="s">
        <v>21</v>
      </c>
      <c r="E281" s="10">
        <v>1.29</v>
      </c>
      <c r="F281" s="11">
        <v>3</v>
      </c>
      <c r="G281" s="11" t="s">
        <v>102</v>
      </c>
      <c r="H281" s="11" t="s">
        <v>102</v>
      </c>
      <c r="I281" s="10">
        <v>6317.5549937916912</v>
      </c>
      <c r="J281" s="13">
        <v>24725</v>
      </c>
      <c r="K281" s="13">
        <v>32991</v>
      </c>
      <c r="L281" s="11">
        <v>1074558</v>
      </c>
      <c r="M281" s="11">
        <v>8621121</v>
      </c>
      <c r="N281" s="11" t="s">
        <v>104</v>
      </c>
      <c r="O281" s="11" t="s">
        <v>105</v>
      </c>
      <c r="P281" s="11">
        <v>951</v>
      </c>
      <c r="Q281" s="11">
        <v>4614</v>
      </c>
      <c r="R281" s="14">
        <v>234.31</v>
      </c>
    </row>
    <row r="282" spans="1:18" x14ac:dyDescent="0.15">
      <c r="A282" s="9" t="s">
        <v>100</v>
      </c>
      <c r="B282" s="9" t="s">
        <v>61</v>
      </c>
      <c r="C282" s="9" t="s">
        <v>20</v>
      </c>
      <c r="D282" s="15" t="s">
        <v>21</v>
      </c>
      <c r="E282" s="10">
        <v>1.05</v>
      </c>
      <c r="F282" s="11">
        <v>3</v>
      </c>
      <c r="G282" s="11" t="s">
        <v>101</v>
      </c>
      <c r="H282" s="11" t="s">
        <v>102</v>
      </c>
      <c r="I282" s="10">
        <v>3042.0856986021427</v>
      </c>
      <c r="J282" s="13">
        <v>21207</v>
      </c>
      <c r="K282" s="13">
        <v>32991</v>
      </c>
      <c r="L282" s="11">
        <v>2105604</v>
      </c>
      <c r="M282" s="11">
        <v>8621121</v>
      </c>
      <c r="N282" s="11" t="s">
        <v>103</v>
      </c>
      <c r="O282" s="11" t="s">
        <v>104</v>
      </c>
      <c r="P282" s="11">
        <v>1097</v>
      </c>
      <c r="Q282" s="11">
        <v>51122</v>
      </c>
      <c r="R282" s="14">
        <v>124.92</v>
      </c>
    </row>
    <row r="283" spans="1:18" x14ac:dyDescent="0.15">
      <c r="A283" s="9" t="s">
        <v>100</v>
      </c>
      <c r="B283" s="9" t="s">
        <v>61</v>
      </c>
      <c r="C283" s="9" t="s">
        <v>22</v>
      </c>
      <c r="D283" s="15" t="s">
        <v>21</v>
      </c>
      <c r="E283" s="10">
        <v>1.05</v>
      </c>
      <c r="F283" s="11">
        <v>3</v>
      </c>
      <c r="G283" s="11" t="s">
        <v>101</v>
      </c>
      <c r="H283" s="11" t="s">
        <v>102</v>
      </c>
      <c r="I283" s="10">
        <v>3042.0856986021427</v>
      </c>
      <c r="J283" s="13">
        <v>21207</v>
      </c>
      <c r="K283" s="13">
        <v>32991</v>
      </c>
      <c r="L283" s="11">
        <v>2105604</v>
      </c>
      <c r="M283" s="11">
        <v>8621121</v>
      </c>
      <c r="N283" s="11" t="s">
        <v>103</v>
      </c>
      <c r="O283" s="11" t="s">
        <v>104</v>
      </c>
      <c r="P283" s="11">
        <v>1097</v>
      </c>
      <c r="Q283" s="11">
        <v>51122</v>
      </c>
      <c r="R283" s="14">
        <v>124.92</v>
      </c>
    </row>
    <row r="284" spans="1:18" x14ac:dyDescent="0.15">
      <c r="A284" s="9" t="s">
        <v>100</v>
      </c>
      <c r="B284" s="9" t="s">
        <v>61</v>
      </c>
      <c r="C284" s="9" t="s">
        <v>23</v>
      </c>
      <c r="D284" s="15" t="s">
        <v>21</v>
      </c>
      <c r="E284" s="10">
        <v>1.05</v>
      </c>
      <c r="F284" s="11">
        <v>3</v>
      </c>
      <c r="G284" s="11" t="s">
        <v>101</v>
      </c>
      <c r="H284" s="11" t="s">
        <v>102</v>
      </c>
      <c r="I284" s="10">
        <v>3042.0856986021427</v>
      </c>
      <c r="J284" s="13">
        <v>21207</v>
      </c>
      <c r="K284" s="13">
        <v>32991</v>
      </c>
      <c r="L284" s="11">
        <v>2105604</v>
      </c>
      <c r="M284" s="11">
        <v>8621121</v>
      </c>
      <c r="N284" s="11" t="s">
        <v>104</v>
      </c>
      <c r="O284" s="11" t="s">
        <v>105</v>
      </c>
      <c r="P284" s="11">
        <v>1097</v>
      </c>
      <c r="Q284" s="11">
        <v>51122</v>
      </c>
      <c r="R284" s="14">
        <v>124.92</v>
      </c>
    </row>
    <row r="285" spans="1:18" x14ac:dyDescent="0.15">
      <c r="A285" s="9" t="s">
        <v>100</v>
      </c>
      <c r="B285" s="9" t="s">
        <v>63</v>
      </c>
      <c r="C285" s="9" t="s">
        <v>20</v>
      </c>
      <c r="D285" s="15" t="s">
        <v>21</v>
      </c>
      <c r="E285" s="10">
        <v>1.1499999999999999</v>
      </c>
      <c r="F285" s="11">
        <v>3</v>
      </c>
      <c r="G285" s="11" t="s">
        <v>102</v>
      </c>
      <c r="H285" s="11" t="s">
        <v>102</v>
      </c>
      <c r="I285" s="10">
        <v>6143.2043000711419</v>
      </c>
      <c r="J285" s="13">
        <v>28739</v>
      </c>
      <c r="K285" s="13">
        <v>32991</v>
      </c>
      <c r="L285" s="11">
        <v>2761118</v>
      </c>
      <c r="M285" s="11">
        <v>8621121</v>
      </c>
      <c r="N285" s="11" t="s">
        <v>103</v>
      </c>
      <c r="O285" s="11" t="s">
        <v>105</v>
      </c>
      <c r="P285" s="11">
        <v>1015</v>
      </c>
      <c r="Q285" s="11">
        <v>13123</v>
      </c>
      <c r="R285" s="14">
        <v>278.39</v>
      </c>
    </row>
    <row r="286" spans="1:18" x14ac:dyDescent="0.15">
      <c r="A286" s="9" t="s">
        <v>100</v>
      </c>
      <c r="B286" s="9" t="s">
        <v>63</v>
      </c>
      <c r="C286" s="9" t="s">
        <v>22</v>
      </c>
      <c r="D286" s="15" t="s">
        <v>21</v>
      </c>
      <c r="E286" s="10">
        <v>1.1499999999999999</v>
      </c>
      <c r="F286" s="11">
        <v>3</v>
      </c>
      <c r="G286" s="11" t="s">
        <v>102</v>
      </c>
      <c r="H286" s="11" t="s">
        <v>102</v>
      </c>
      <c r="I286" s="10">
        <v>6143.2043000711419</v>
      </c>
      <c r="J286" s="13">
        <v>28739</v>
      </c>
      <c r="K286" s="13">
        <v>32991</v>
      </c>
      <c r="L286" s="11">
        <v>2761118</v>
      </c>
      <c r="M286" s="11">
        <v>8621121</v>
      </c>
      <c r="N286" s="11" t="s">
        <v>103</v>
      </c>
      <c r="O286" s="11" t="s">
        <v>105</v>
      </c>
      <c r="P286" s="11">
        <v>1015</v>
      </c>
      <c r="Q286" s="11">
        <v>13123</v>
      </c>
      <c r="R286" s="14">
        <v>278.39</v>
      </c>
    </row>
    <row r="287" spans="1:18" x14ac:dyDescent="0.15">
      <c r="A287" s="9" t="s">
        <v>100</v>
      </c>
      <c r="B287" s="9" t="s">
        <v>63</v>
      </c>
      <c r="C287" s="9" t="s">
        <v>23</v>
      </c>
      <c r="D287" s="15" t="s">
        <v>21</v>
      </c>
      <c r="E287" s="10">
        <v>1.1499999999999999</v>
      </c>
      <c r="F287" s="11">
        <v>3</v>
      </c>
      <c r="G287" s="11" t="s">
        <v>102</v>
      </c>
      <c r="H287" s="11" t="s">
        <v>102</v>
      </c>
      <c r="I287" s="10">
        <v>6143.2043000711419</v>
      </c>
      <c r="J287" s="13">
        <v>28739</v>
      </c>
      <c r="K287" s="13">
        <v>32991</v>
      </c>
      <c r="L287" s="11">
        <v>2761118</v>
      </c>
      <c r="M287" s="11">
        <v>8621121</v>
      </c>
      <c r="N287" s="11" t="s">
        <v>104</v>
      </c>
      <c r="O287" s="11" t="s">
        <v>105</v>
      </c>
      <c r="P287" s="11">
        <v>1015</v>
      </c>
      <c r="Q287" s="11">
        <v>13123</v>
      </c>
      <c r="R287" s="14">
        <v>278.39</v>
      </c>
    </row>
    <row r="288" spans="1:18" x14ac:dyDescent="0.15">
      <c r="A288" s="9" t="s">
        <v>100</v>
      </c>
      <c r="B288" s="9" t="s">
        <v>19</v>
      </c>
      <c r="C288" s="9" t="s">
        <v>20</v>
      </c>
      <c r="D288" s="15" t="s">
        <v>21</v>
      </c>
      <c r="E288" s="10">
        <v>1.42</v>
      </c>
      <c r="F288" s="11">
        <v>3</v>
      </c>
      <c r="G288" s="11" t="s">
        <v>102</v>
      </c>
      <c r="H288" s="11" t="s">
        <v>102</v>
      </c>
      <c r="I288" s="10">
        <v>2995.0996908769416</v>
      </c>
      <c r="J288" s="13">
        <v>22038</v>
      </c>
      <c r="K288" s="13">
        <v>32991</v>
      </c>
      <c r="L288" s="11">
        <v>1308499</v>
      </c>
      <c r="M288" s="11">
        <v>8621121</v>
      </c>
      <c r="N288" s="11" t="s">
        <v>103</v>
      </c>
      <c r="O288" s="11" t="s">
        <v>104</v>
      </c>
      <c r="P288" s="11">
        <v>1173</v>
      </c>
      <c r="Q288" s="11">
        <v>10334</v>
      </c>
      <c r="R288" s="14">
        <v>208.71</v>
      </c>
    </row>
    <row r="289" spans="1:18" x14ac:dyDescent="0.15">
      <c r="A289" s="9" t="s">
        <v>100</v>
      </c>
      <c r="B289" s="9" t="s">
        <v>19</v>
      </c>
      <c r="C289" s="9" t="s">
        <v>22</v>
      </c>
      <c r="D289" s="15" t="s">
        <v>21</v>
      </c>
      <c r="E289" s="10">
        <v>1.42</v>
      </c>
      <c r="F289" s="11">
        <v>3</v>
      </c>
      <c r="G289" s="11" t="s">
        <v>102</v>
      </c>
      <c r="H289" s="11" t="s">
        <v>102</v>
      </c>
      <c r="I289" s="10">
        <v>2995.0996908769416</v>
      </c>
      <c r="J289" s="13">
        <v>22038</v>
      </c>
      <c r="K289" s="13">
        <v>32991</v>
      </c>
      <c r="L289" s="11">
        <v>1308499</v>
      </c>
      <c r="M289" s="11">
        <v>8621121</v>
      </c>
      <c r="N289" s="11" t="s">
        <v>103</v>
      </c>
      <c r="O289" s="11" t="s">
        <v>104</v>
      </c>
      <c r="P289" s="11">
        <v>1173</v>
      </c>
      <c r="Q289" s="11">
        <v>10334</v>
      </c>
      <c r="R289" s="14">
        <v>208.71</v>
      </c>
    </row>
    <row r="290" spans="1:18" x14ac:dyDescent="0.15">
      <c r="A290" s="9" t="s">
        <v>100</v>
      </c>
      <c r="B290" s="9" t="s">
        <v>19</v>
      </c>
      <c r="C290" s="9" t="s">
        <v>23</v>
      </c>
      <c r="D290" s="15" t="s">
        <v>21</v>
      </c>
      <c r="E290" s="10">
        <v>1.42</v>
      </c>
      <c r="F290" s="11">
        <v>3</v>
      </c>
      <c r="G290" s="11" t="s">
        <v>102</v>
      </c>
      <c r="H290" s="11" t="s">
        <v>102</v>
      </c>
      <c r="I290" s="10">
        <v>2995.0996908769416</v>
      </c>
      <c r="J290" s="13">
        <v>22038</v>
      </c>
      <c r="K290" s="13">
        <v>32991</v>
      </c>
      <c r="L290" s="11">
        <v>1308499</v>
      </c>
      <c r="M290" s="11">
        <v>8621121</v>
      </c>
      <c r="N290" s="11" t="s">
        <v>104</v>
      </c>
      <c r="O290" s="11" t="s">
        <v>105</v>
      </c>
      <c r="P290" s="11">
        <v>1173</v>
      </c>
      <c r="Q290" s="11">
        <v>10334</v>
      </c>
      <c r="R290" s="14">
        <v>208.71</v>
      </c>
    </row>
    <row r="291" spans="1:18" x14ac:dyDescent="0.15">
      <c r="A291" s="9" t="s">
        <v>100</v>
      </c>
      <c r="B291" s="9" t="s">
        <v>65</v>
      </c>
      <c r="C291" s="9" t="s">
        <v>20</v>
      </c>
      <c r="D291" s="15" t="s">
        <v>21</v>
      </c>
      <c r="E291" s="10">
        <v>1.02</v>
      </c>
      <c r="F291" s="11">
        <v>0</v>
      </c>
      <c r="G291" s="11" t="s">
        <v>102</v>
      </c>
      <c r="H291" s="11" t="s">
        <v>102</v>
      </c>
      <c r="I291" s="10">
        <v>3585.8600460483435</v>
      </c>
      <c r="J291" s="13">
        <v>21125</v>
      </c>
      <c r="K291" s="13">
        <v>32991</v>
      </c>
      <c r="L291" s="11">
        <v>1536012</v>
      </c>
      <c r="M291" s="11">
        <v>8621121</v>
      </c>
      <c r="N291" s="11" t="s">
        <v>103</v>
      </c>
      <c r="O291" s="11" t="s">
        <v>104</v>
      </c>
      <c r="P291" s="11">
        <v>291</v>
      </c>
      <c r="Q291" s="11">
        <v>6295</v>
      </c>
      <c r="R291" s="14">
        <v>150.13</v>
      </c>
    </row>
    <row r="292" spans="1:18" x14ac:dyDescent="0.15">
      <c r="A292" s="9" t="s">
        <v>100</v>
      </c>
      <c r="B292" s="9" t="s">
        <v>65</v>
      </c>
      <c r="C292" s="9" t="s">
        <v>22</v>
      </c>
      <c r="D292" s="15" t="s">
        <v>21</v>
      </c>
      <c r="E292" s="10">
        <v>1.02</v>
      </c>
      <c r="F292" s="11">
        <v>3</v>
      </c>
      <c r="G292" s="11" t="s">
        <v>102</v>
      </c>
      <c r="H292" s="11" t="s">
        <v>102</v>
      </c>
      <c r="I292" s="10">
        <v>3585.8600460483435</v>
      </c>
      <c r="J292" s="13">
        <v>21125</v>
      </c>
      <c r="K292" s="13">
        <v>32991</v>
      </c>
      <c r="L292" s="11">
        <v>1536012</v>
      </c>
      <c r="M292" s="11">
        <v>8621121</v>
      </c>
      <c r="N292" s="11" t="s">
        <v>103</v>
      </c>
      <c r="O292" s="11" t="s">
        <v>104</v>
      </c>
      <c r="P292" s="11">
        <v>291</v>
      </c>
      <c r="Q292" s="11">
        <v>6295</v>
      </c>
      <c r="R292" s="14">
        <v>150.13</v>
      </c>
    </row>
    <row r="293" spans="1:18" x14ac:dyDescent="0.15">
      <c r="A293" s="9" t="s">
        <v>100</v>
      </c>
      <c r="B293" s="9" t="s">
        <v>65</v>
      </c>
      <c r="C293" s="9" t="s">
        <v>23</v>
      </c>
      <c r="D293" s="15" t="s">
        <v>21</v>
      </c>
      <c r="E293" s="10">
        <v>1.02</v>
      </c>
      <c r="F293" s="11">
        <v>3</v>
      </c>
      <c r="G293" s="11" t="s">
        <v>102</v>
      </c>
      <c r="H293" s="11" t="s">
        <v>102</v>
      </c>
      <c r="I293" s="10">
        <v>3585.8600460483435</v>
      </c>
      <c r="J293" s="13">
        <v>21125</v>
      </c>
      <c r="K293" s="13">
        <v>32991</v>
      </c>
      <c r="L293" s="11">
        <v>1536012</v>
      </c>
      <c r="M293" s="11">
        <v>8621121</v>
      </c>
      <c r="N293" s="11" t="s">
        <v>104</v>
      </c>
      <c r="O293" s="11" t="s">
        <v>105</v>
      </c>
      <c r="P293" s="11">
        <v>291</v>
      </c>
      <c r="Q293" s="11">
        <v>6295</v>
      </c>
      <c r="R293" s="14">
        <v>150.13</v>
      </c>
    </row>
    <row r="294" spans="1:18" x14ac:dyDescent="0.15">
      <c r="A294" s="9" t="s">
        <v>100</v>
      </c>
      <c r="B294" s="9" t="s">
        <v>56</v>
      </c>
      <c r="C294" s="9" t="s">
        <v>100</v>
      </c>
      <c r="D294" s="15" t="s">
        <v>66</v>
      </c>
      <c r="E294" s="10">
        <v>1</v>
      </c>
      <c r="F294" s="11">
        <v>3</v>
      </c>
      <c r="G294" s="11" t="s">
        <v>102</v>
      </c>
      <c r="H294" s="11" t="s">
        <v>101</v>
      </c>
      <c r="I294" s="10">
        <v>8795.7275792756554</v>
      </c>
      <c r="J294" s="13">
        <v>24706</v>
      </c>
      <c r="K294" s="13">
        <v>29846</v>
      </c>
      <c r="L294" s="11">
        <v>9056076</v>
      </c>
      <c r="M294" s="11">
        <v>2237227</v>
      </c>
      <c r="N294" s="11" t="s">
        <v>104</v>
      </c>
      <c r="O294" s="11" t="s">
        <v>104</v>
      </c>
      <c r="P294" s="11">
        <v>325</v>
      </c>
      <c r="Q294" s="11">
        <v>23041</v>
      </c>
      <c r="R294" s="14">
        <v>56.43</v>
      </c>
    </row>
    <row r="295" spans="1:18" x14ac:dyDescent="0.15">
      <c r="A295" s="9" t="s">
        <v>100</v>
      </c>
      <c r="B295" s="9" t="s">
        <v>16</v>
      </c>
      <c r="C295" s="9" t="s">
        <v>100</v>
      </c>
      <c r="D295" s="15" t="s">
        <v>66</v>
      </c>
      <c r="E295" s="10">
        <v>1.05</v>
      </c>
      <c r="F295" s="11">
        <v>0</v>
      </c>
      <c r="G295" s="11" t="s">
        <v>101</v>
      </c>
      <c r="H295" s="11" t="s">
        <v>101</v>
      </c>
      <c r="I295" s="10">
        <v>9062.9471188073167</v>
      </c>
      <c r="J295" s="13">
        <v>24575</v>
      </c>
      <c r="K295" s="13">
        <v>29846</v>
      </c>
      <c r="L295" s="11">
        <v>1197234</v>
      </c>
      <c r="M295" s="11">
        <v>2237227</v>
      </c>
      <c r="N295" s="11" t="s">
        <v>104</v>
      </c>
      <c r="O295" s="11" t="s">
        <v>104</v>
      </c>
      <c r="P295" s="11">
        <v>407</v>
      </c>
      <c r="Q295" s="11">
        <v>13356</v>
      </c>
      <c r="R295" s="14">
        <v>58.03</v>
      </c>
    </row>
    <row r="296" spans="1:18" x14ac:dyDescent="0.15">
      <c r="A296" s="9" t="s">
        <v>100</v>
      </c>
      <c r="B296" s="9" t="s">
        <v>17</v>
      </c>
      <c r="C296" s="9" t="s">
        <v>100</v>
      </c>
      <c r="D296" s="15" t="s">
        <v>66</v>
      </c>
      <c r="E296" s="10">
        <v>1</v>
      </c>
      <c r="F296" s="11">
        <v>3</v>
      </c>
      <c r="G296" s="11" t="s">
        <v>102</v>
      </c>
      <c r="H296" s="11" t="s">
        <v>101</v>
      </c>
      <c r="I296" s="10">
        <v>5391.0766763968622</v>
      </c>
      <c r="J296" s="13">
        <v>24706</v>
      </c>
      <c r="K296" s="13">
        <v>29846</v>
      </c>
      <c r="L296" s="11">
        <v>9056076</v>
      </c>
      <c r="M296" s="11">
        <v>2237227</v>
      </c>
      <c r="N296" s="11" t="s">
        <v>104</v>
      </c>
      <c r="O296" s="11" t="s">
        <v>104</v>
      </c>
      <c r="P296" s="11">
        <v>334</v>
      </c>
      <c r="Q296" s="11">
        <v>43884</v>
      </c>
      <c r="R296" s="14">
        <v>53.8</v>
      </c>
    </row>
    <row r="297" spans="1:18" x14ac:dyDescent="0.15">
      <c r="A297" s="9" t="s">
        <v>100</v>
      </c>
      <c r="B297" s="9" t="s">
        <v>5</v>
      </c>
      <c r="C297" s="9" t="s">
        <v>100</v>
      </c>
      <c r="D297" s="15" t="s">
        <v>67</v>
      </c>
      <c r="E297" s="10">
        <v>1</v>
      </c>
      <c r="F297" s="11">
        <v>1</v>
      </c>
      <c r="G297" s="11" t="s">
        <v>102</v>
      </c>
      <c r="H297" s="11" t="s">
        <v>101</v>
      </c>
      <c r="I297" s="10">
        <v>5149.025673002564</v>
      </c>
      <c r="J297" s="13">
        <v>28637</v>
      </c>
      <c r="K297" s="13">
        <v>20927</v>
      </c>
      <c r="L297" s="11">
        <v>3036732</v>
      </c>
      <c r="M297" s="11">
        <v>1021733</v>
      </c>
      <c r="N297" s="11" t="s">
        <v>104</v>
      </c>
      <c r="O297" s="11" t="s">
        <v>104</v>
      </c>
      <c r="P297" s="11">
        <v>180</v>
      </c>
      <c r="Q297" s="11">
        <v>7646</v>
      </c>
      <c r="R297" s="14">
        <v>66.14</v>
      </c>
    </row>
    <row r="298" spans="1:18" x14ac:dyDescent="0.15">
      <c r="A298" s="9" t="s">
        <v>100</v>
      </c>
      <c r="B298" s="9" t="s">
        <v>14</v>
      </c>
      <c r="C298" s="9" t="s">
        <v>100</v>
      </c>
      <c r="D298" s="15" t="s">
        <v>67</v>
      </c>
      <c r="E298" s="10">
        <v>1.0900000000000001</v>
      </c>
      <c r="F298" s="11">
        <v>3</v>
      </c>
      <c r="G298" s="11" t="s">
        <v>102</v>
      </c>
      <c r="H298" s="11" t="s">
        <v>101</v>
      </c>
      <c r="I298" s="10">
        <v>4897.6419821066766</v>
      </c>
      <c r="J298" s="13">
        <v>27211</v>
      </c>
      <c r="K298" s="13">
        <v>20927</v>
      </c>
      <c r="L298" s="11">
        <v>3770125</v>
      </c>
      <c r="M298" s="11">
        <v>1021733</v>
      </c>
      <c r="N298" s="11" t="s">
        <v>104</v>
      </c>
      <c r="O298" s="11" t="s">
        <v>104</v>
      </c>
      <c r="P298" s="11">
        <v>410</v>
      </c>
      <c r="Q298" s="11">
        <v>5425</v>
      </c>
      <c r="R298" s="14">
        <v>96.18</v>
      </c>
    </row>
    <row r="299" spans="1:18" x14ac:dyDescent="0.15">
      <c r="A299" s="9" t="s">
        <v>9</v>
      </c>
      <c r="B299" s="9" t="s">
        <v>10</v>
      </c>
      <c r="C299" s="9" t="s">
        <v>100</v>
      </c>
      <c r="D299" s="15" t="s">
        <v>68</v>
      </c>
      <c r="E299" s="10">
        <v>1.02</v>
      </c>
      <c r="F299" s="11">
        <v>3</v>
      </c>
      <c r="G299" s="11" t="s">
        <v>102</v>
      </c>
      <c r="H299" s="11" t="s">
        <v>101</v>
      </c>
      <c r="I299" s="10">
        <v>5230.3170516522232</v>
      </c>
      <c r="J299" s="13">
        <v>29260</v>
      </c>
      <c r="K299" s="13">
        <v>25127</v>
      </c>
      <c r="L299" s="11">
        <v>7830332</v>
      </c>
      <c r="M299" s="11">
        <v>679984</v>
      </c>
      <c r="N299" s="11" t="s">
        <v>103</v>
      </c>
      <c r="O299" s="11" t="s">
        <v>104</v>
      </c>
      <c r="P299" s="11">
        <v>428</v>
      </c>
      <c r="Q299" s="11">
        <v>8724</v>
      </c>
      <c r="R299" s="14">
        <v>67.77</v>
      </c>
    </row>
    <row r="300" spans="1:18" x14ac:dyDescent="0.15">
      <c r="A300" s="9" t="s">
        <v>11</v>
      </c>
      <c r="B300" s="9" t="s">
        <v>10</v>
      </c>
      <c r="C300" s="9" t="s">
        <v>100</v>
      </c>
      <c r="D300" s="15" t="s">
        <v>68</v>
      </c>
      <c r="E300" s="10">
        <v>1.02</v>
      </c>
      <c r="F300" s="11">
        <v>3</v>
      </c>
      <c r="G300" s="11" t="s">
        <v>102</v>
      </c>
      <c r="H300" s="11" t="s">
        <v>101</v>
      </c>
      <c r="I300" s="10">
        <v>5230.3170516522232</v>
      </c>
      <c r="J300" s="13">
        <v>29260</v>
      </c>
      <c r="K300" s="13">
        <v>25127</v>
      </c>
      <c r="L300" s="11">
        <v>7830332</v>
      </c>
      <c r="M300" s="11">
        <v>679984</v>
      </c>
      <c r="N300" s="11" t="s">
        <v>104</v>
      </c>
      <c r="O300" s="11" t="s">
        <v>104</v>
      </c>
      <c r="P300" s="11">
        <v>428</v>
      </c>
      <c r="Q300" s="11">
        <v>8724</v>
      </c>
      <c r="R300" s="14">
        <v>67.77</v>
      </c>
    </row>
    <row r="301" spans="1:18" x14ac:dyDescent="0.15">
      <c r="A301" s="9" t="s">
        <v>100</v>
      </c>
      <c r="B301" s="9" t="s">
        <v>46</v>
      </c>
      <c r="C301" s="9" t="s">
        <v>100</v>
      </c>
      <c r="D301" s="15" t="s">
        <v>68</v>
      </c>
      <c r="E301" s="10">
        <v>1</v>
      </c>
      <c r="F301" s="11">
        <v>3</v>
      </c>
      <c r="G301" s="11" t="s">
        <v>102</v>
      </c>
      <c r="H301" s="11" t="s">
        <v>102</v>
      </c>
      <c r="I301" s="10">
        <v>6131.5992003665788</v>
      </c>
      <c r="J301" s="13">
        <v>29055</v>
      </c>
      <c r="K301" s="13">
        <v>25127</v>
      </c>
      <c r="L301" s="11">
        <v>1862106</v>
      </c>
      <c r="M301" s="11">
        <v>679984</v>
      </c>
      <c r="N301" s="11" t="s">
        <v>104</v>
      </c>
      <c r="O301" s="11" t="s">
        <v>104</v>
      </c>
      <c r="P301" s="11">
        <v>474</v>
      </c>
      <c r="Q301" s="11">
        <v>3734</v>
      </c>
      <c r="R301" s="14">
        <v>139.81</v>
      </c>
    </row>
    <row r="302" spans="1:18" x14ac:dyDescent="0.15">
      <c r="A302" s="9" t="s">
        <v>100</v>
      </c>
      <c r="B302" s="9" t="s">
        <v>6</v>
      </c>
      <c r="C302" s="9" t="s">
        <v>100</v>
      </c>
      <c r="D302" s="15" t="s">
        <v>24</v>
      </c>
      <c r="E302" s="10">
        <v>1.01</v>
      </c>
      <c r="F302" s="11">
        <v>3</v>
      </c>
      <c r="G302" s="11" t="s">
        <v>101</v>
      </c>
      <c r="H302" s="11" t="s">
        <v>102</v>
      </c>
      <c r="I302" s="10">
        <v>4581.0335143757948</v>
      </c>
      <c r="J302" s="13">
        <v>26993</v>
      </c>
      <c r="K302" s="13">
        <v>22360</v>
      </c>
      <c r="L302" s="11">
        <v>3532657</v>
      </c>
      <c r="M302" s="11">
        <v>1421287</v>
      </c>
      <c r="N302" s="11" t="s">
        <v>104</v>
      </c>
      <c r="O302" s="11" t="s">
        <v>104</v>
      </c>
      <c r="P302" s="11">
        <v>404</v>
      </c>
      <c r="Q302" s="11">
        <v>18673</v>
      </c>
      <c r="R302" s="14">
        <v>92.78</v>
      </c>
    </row>
    <row r="303" spans="1:18" x14ac:dyDescent="0.15">
      <c r="A303" s="9" t="s">
        <v>100</v>
      </c>
      <c r="B303" s="9" t="s">
        <v>8</v>
      </c>
      <c r="C303" s="9" t="s">
        <v>100</v>
      </c>
      <c r="D303" s="15" t="s">
        <v>24</v>
      </c>
      <c r="E303" s="10">
        <v>1.24</v>
      </c>
      <c r="F303" s="11">
        <v>3</v>
      </c>
      <c r="G303" s="11" t="s">
        <v>101</v>
      </c>
      <c r="H303" s="11" t="s">
        <v>102</v>
      </c>
      <c r="I303" s="10">
        <v>3123.3458156118977</v>
      </c>
      <c r="J303" s="13">
        <v>30124</v>
      </c>
      <c r="K303" s="13">
        <v>22360</v>
      </c>
      <c r="L303" s="11">
        <v>5787293</v>
      </c>
      <c r="M303" s="11">
        <v>1421287</v>
      </c>
      <c r="N303" s="11" t="s">
        <v>104</v>
      </c>
      <c r="O303" s="11" t="s">
        <v>104</v>
      </c>
      <c r="P303" s="11">
        <v>1119</v>
      </c>
      <c r="Q303" s="11">
        <v>23222</v>
      </c>
      <c r="R303" s="14">
        <v>117.97</v>
      </c>
    </row>
    <row r="304" spans="1:18" x14ac:dyDescent="0.15">
      <c r="A304" s="9" t="s">
        <v>9</v>
      </c>
      <c r="B304" s="9" t="s">
        <v>10</v>
      </c>
      <c r="C304" s="9" t="s">
        <v>100</v>
      </c>
      <c r="D304" s="15" t="s">
        <v>24</v>
      </c>
      <c r="E304" s="10">
        <v>1.0900000000000001</v>
      </c>
      <c r="F304" s="11">
        <v>3</v>
      </c>
      <c r="G304" s="11" t="s">
        <v>101</v>
      </c>
      <c r="H304" s="11" t="s">
        <v>101</v>
      </c>
      <c r="I304" s="10">
        <v>1853.5340588293639</v>
      </c>
      <c r="J304" s="13">
        <v>29260</v>
      </c>
      <c r="K304" s="13">
        <v>22360</v>
      </c>
      <c r="L304" s="11">
        <v>7830332</v>
      </c>
      <c r="M304" s="11">
        <v>1421287</v>
      </c>
      <c r="N304" s="11" t="s">
        <v>103</v>
      </c>
      <c r="O304" s="11" t="s">
        <v>104</v>
      </c>
      <c r="P304" s="11">
        <v>995</v>
      </c>
      <c r="Q304" s="11">
        <v>26034</v>
      </c>
      <c r="R304" s="14">
        <v>121.67</v>
      </c>
    </row>
    <row r="305" spans="1:18" x14ac:dyDescent="0.15">
      <c r="A305" s="9" t="s">
        <v>11</v>
      </c>
      <c r="B305" s="9" t="s">
        <v>10</v>
      </c>
      <c r="C305" s="9" t="s">
        <v>100</v>
      </c>
      <c r="D305" s="15" t="s">
        <v>24</v>
      </c>
      <c r="E305" s="10">
        <v>1.0900000000000001</v>
      </c>
      <c r="F305" s="11">
        <v>3</v>
      </c>
      <c r="G305" s="11" t="s">
        <v>101</v>
      </c>
      <c r="H305" s="11" t="s">
        <v>101</v>
      </c>
      <c r="I305" s="10">
        <v>1853.5340588293639</v>
      </c>
      <c r="J305" s="13">
        <v>29260</v>
      </c>
      <c r="K305" s="13">
        <v>22360</v>
      </c>
      <c r="L305" s="11">
        <v>7830332</v>
      </c>
      <c r="M305" s="11">
        <v>1421287</v>
      </c>
      <c r="N305" s="11" t="s">
        <v>104</v>
      </c>
      <c r="O305" s="11" t="s">
        <v>104</v>
      </c>
      <c r="P305" s="11">
        <v>995</v>
      </c>
      <c r="Q305" s="11">
        <v>26034</v>
      </c>
      <c r="R305" s="14">
        <v>121.67</v>
      </c>
    </row>
    <row r="306" spans="1:18" x14ac:dyDescent="0.15">
      <c r="A306" s="9" t="s">
        <v>100</v>
      </c>
      <c r="B306" s="9" t="s">
        <v>38</v>
      </c>
      <c r="C306" s="9" t="s">
        <v>100</v>
      </c>
      <c r="D306" s="15" t="s">
        <v>24</v>
      </c>
      <c r="E306" s="10">
        <v>1.17</v>
      </c>
      <c r="F306" s="11">
        <v>3</v>
      </c>
      <c r="G306" s="11" t="s">
        <v>101</v>
      </c>
      <c r="H306" s="11" t="s">
        <v>102</v>
      </c>
      <c r="I306" s="10">
        <v>5313.074834665169</v>
      </c>
      <c r="J306" s="13">
        <v>25059</v>
      </c>
      <c r="K306" s="13">
        <v>22360</v>
      </c>
      <c r="L306" s="11">
        <v>1595139</v>
      </c>
      <c r="M306" s="11">
        <v>1421287</v>
      </c>
      <c r="N306" s="11" t="s">
        <v>104</v>
      </c>
      <c r="O306" s="11" t="s">
        <v>105</v>
      </c>
      <c r="P306" s="11">
        <v>756</v>
      </c>
      <c r="Q306" s="11">
        <v>5235</v>
      </c>
      <c r="R306" s="14">
        <v>138.88</v>
      </c>
    </row>
    <row r="307" spans="1:18" x14ac:dyDescent="0.15">
      <c r="A307" s="9" t="s">
        <v>100</v>
      </c>
      <c r="B307" s="9" t="s">
        <v>12</v>
      </c>
      <c r="C307" s="9" t="s">
        <v>100</v>
      </c>
      <c r="D307" s="15" t="s">
        <v>24</v>
      </c>
      <c r="E307" s="10">
        <v>1.34</v>
      </c>
      <c r="F307" s="11">
        <v>3</v>
      </c>
      <c r="G307" s="11" t="s">
        <v>101</v>
      </c>
      <c r="H307" s="11" t="s">
        <v>102</v>
      </c>
      <c r="I307" s="10">
        <v>4568.5772226602267</v>
      </c>
      <c r="J307" s="13">
        <v>26046</v>
      </c>
      <c r="K307" s="13">
        <v>22360</v>
      </c>
      <c r="L307" s="11">
        <v>2230955</v>
      </c>
      <c r="M307" s="11">
        <v>1421287</v>
      </c>
      <c r="N307" s="11" t="s">
        <v>104</v>
      </c>
      <c r="O307" s="11" t="s">
        <v>104</v>
      </c>
      <c r="P307" s="11">
        <v>902</v>
      </c>
      <c r="Q307" s="11">
        <v>5696</v>
      </c>
      <c r="R307" s="14">
        <v>140.9</v>
      </c>
    </row>
    <row r="308" spans="1:18" x14ac:dyDescent="0.15">
      <c r="A308" s="9" t="s">
        <v>100</v>
      </c>
      <c r="B308" s="9" t="s">
        <v>43</v>
      </c>
      <c r="C308" s="9" t="s">
        <v>100</v>
      </c>
      <c r="D308" s="15" t="s">
        <v>24</v>
      </c>
      <c r="E308" s="10">
        <v>1.5</v>
      </c>
      <c r="F308" s="11">
        <v>0</v>
      </c>
      <c r="G308" s="11" t="s">
        <v>101</v>
      </c>
      <c r="H308" s="11" t="s">
        <v>101</v>
      </c>
      <c r="I308" s="10">
        <v>2082.2267976851513</v>
      </c>
      <c r="J308" s="13">
        <v>24502</v>
      </c>
      <c r="K308" s="13">
        <v>22360</v>
      </c>
      <c r="L308" s="11">
        <v>125722</v>
      </c>
      <c r="M308" s="11">
        <v>1421287</v>
      </c>
      <c r="N308" s="11" t="s">
        <v>104</v>
      </c>
      <c r="O308" s="11" t="s">
        <v>104</v>
      </c>
      <c r="P308" s="11">
        <v>802</v>
      </c>
      <c r="Q308" s="11">
        <v>6399</v>
      </c>
      <c r="R308" s="14">
        <v>104.33</v>
      </c>
    </row>
    <row r="309" spans="1:18" x14ac:dyDescent="0.15">
      <c r="A309" s="9" t="s">
        <v>100</v>
      </c>
      <c r="B309" s="9" t="s">
        <v>5</v>
      </c>
      <c r="C309" s="9" t="s">
        <v>100</v>
      </c>
      <c r="D309" s="15" t="s">
        <v>24</v>
      </c>
      <c r="E309" s="10">
        <v>1.08</v>
      </c>
      <c r="F309" s="11">
        <v>3</v>
      </c>
      <c r="G309" s="11" t="s">
        <v>101</v>
      </c>
      <c r="H309" s="11" t="s">
        <v>102</v>
      </c>
      <c r="I309" s="10">
        <v>3819.5198691295577</v>
      </c>
      <c r="J309" s="13">
        <v>28637</v>
      </c>
      <c r="K309" s="13">
        <v>22360</v>
      </c>
      <c r="L309" s="11">
        <v>3036732</v>
      </c>
      <c r="M309" s="11">
        <v>1421287</v>
      </c>
      <c r="N309" s="11" t="s">
        <v>104</v>
      </c>
      <c r="O309" s="11" t="s">
        <v>104</v>
      </c>
      <c r="P309" s="11">
        <v>984</v>
      </c>
      <c r="Q309" s="11">
        <v>11392</v>
      </c>
      <c r="R309" s="14">
        <v>153.58000000000001</v>
      </c>
    </row>
    <row r="310" spans="1:18" x14ac:dyDescent="0.15">
      <c r="A310" s="9" t="s">
        <v>100</v>
      </c>
      <c r="B310" s="9" t="s">
        <v>46</v>
      </c>
      <c r="C310" s="9" t="s">
        <v>100</v>
      </c>
      <c r="D310" s="15" t="s">
        <v>24</v>
      </c>
      <c r="E310" s="10">
        <v>1.55</v>
      </c>
      <c r="F310" s="11">
        <v>3</v>
      </c>
      <c r="G310" s="11" t="s">
        <v>101</v>
      </c>
      <c r="H310" s="11" t="s">
        <v>102</v>
      </c>
      <c r="I310" s="10">
        <v>3651.9084341852194</v>
      </c>
      <c r="J310" s="13">
        <v>29055</v>
      </c>
      <c r="K310" s="13">
        <v>22360</v>
      </c>
      <c r="L310" s="11">
        <v>1862106</v>
      </c>
      <c r="M310" s="11">
        <v>1421287</v>
      </c>
      <c r="N310" s="11" t="s">
        <v>104</v>
      </c>
      <c r="O310" s="11" t="s">
        <v>104</v>
      </c>
      <c r="P310" s="11">
        <v>1545</v>
      </c>
      <c r="Q310" s="11">
        <v>5820</v>
      </c>
      <c r="R310" s="14">
        <v>201.43</v>
      </c>
    </row>
    <row r="311" spans="1:18" x14ac:dyDescent="0.15">
      <c r="A311" s="9" t="s">
        <v>100</v>
      </c>
      <c r="B311" s="9" t="s">
        <v>47</v>
      </c>
      <c r="C311" s="9" t="s">
        <v>100</v>
      </c>
      <c r="D311" s="15" t="s">
        <v>24</v>
      </c>
      <c r="E311" s="10">
        <v>1.1599999999999999</v>
      </c>
      <c r="F311" s="11">
        <v>3</v>
      </c>
      <c r="G311" s="11" t="s">
        <v>101</v>
      </c>
      <c r="H311" s="11" t="s">
        <v>102</v>
      </c>
      <c r="I311" s="10">
        <v>5790.8801603250649</v>
      </c>
      <c r="J311" s="13">
        <v>26506</v>
      </c>
      <c r="K311" s="13">
        <v>22360</v>
      </c>
      <c r="L311" s="11">
        <v>4459144</v>
      </c>
      <c r="M311" s="11">
        <v>1421287</v>
      </c>
      <c r="N311" s="11" t="s">
        <v>104</v>
      </c>
      <c r="O311" s="11" t="s">
        <v>105</v>
      </c>
      <c r="P311" s="11">
        <v>963</v>
      </c>
      <c r="Q311" s="11">
        <v>16414</v>
      </c>
      <c r="R311" s="14">
        <v>102.95</v>
      </c>
    </row>
    <row r="312" spans="1:18" x14ac:dyDescent="0.15">
      <c r="A312" s="9" t="s">
        <v>100</v>
      </c>
      <c r="B312" s="9" t="s">
        <v>13</v>
      </c>
      <c r="C312" s="9" t="s">
        <v>100</v>
      </c>
      <c r="D312" s="15" t="s">
        <v>24</v>
      </c>
      <c r="E312" s="10">
        <v>1</v>
      </c>
      <c r="F312" s="11">
        <v>3</v>
      </c>
      <c r="G312" s="11" t="s">
        <v>101</v>
      </c>
      <c r="H312" s="11" t="s">
        <v>101</v>
      </c>
      <c r="I312" s="10">
        <v>4144.0110928733429</v>
      </c>
      <c r="J312" s="13">
        <v>26752</v>
      </c>
      <c r="K312" s="13">
        <v>22360</v>
      </c>
      <c r="L312" s="11">
        <v>1440377</v>
      </c>
      <c r="M312" s="11">
        <v>1421287</v>
      </c>
      <c r="N312" s="11" t="s">
        <v>104</v>
      </c>
      <c r="O312" s="11" t="s">
        <v>104</v>
      </c>
      <c r="P312" s="11">
        <v>174</v>
      </c>
      <c r="Q312" s="11">
        <v>9216</v>
      </c>
      <c r="R312" s="14">
        <v>45.55</v>
      </c>
    </row>
    <row r="313" spans="1:18" x14ac:dyDescent="0.15">
      <c r="A313" s="9" t="s">
        <v>100</v>
      </c>
      <c r="B313" s="9" t="s">
        <v>52</v>
      </c>
      <c r="C313" s="9" t="s">
        <v>100</v>
      </c>
      <c r="D313" s="15" t="s">
        <v>24</v>
      </c>
      <c r="E313" s="10">
        <v>1.36</v>
      </c>
      <c r="F313" s="11">
        <v>3</v>
      </c>
      <c r="G313" s="11" t="s">
        <v>101</v>
      </c>
      <c r="H313" s="11" t="s">
        <v>102</v>
      </c>
      <c r="I313" s="10">
        <v>3217.3697223342683</v>
      </c>
      <c r="J313" s="13">
        <v>30268</v>
      </c>
      <c r="K313" s="13">
        <v>22360</v>
      </c>
      <c r="L313" s="11">
        <v>1106780</v>
      </c>
      <c r="M313" s="11">
        <v>1421287</v>
      </c>
      <c r="N313" s="11" t="s">
        <v>104</v>
      </c>
      <c r="O313" s="11" t="s">
        <v>104</v>
      </c>
      <c r="P313" s="11">
        <v>1045</v>
      </c>
      <c r="Q313" s="11">
        <v>9823</v>
      </c>
      <c r="R313" s="14">
        <v>114.5</v>
      </c>
    </row>
    <row r="314" spans="1:18" x14ac:dyDescent="0.15">
      <c r="A314" s="9" t="s">
        <v>100</v>
      </c>
      <c r="B314" s="9" t="s">
        <v>14</v>
      </c>
      <c r="C314" s="9" t="s">
        <v>100</v>
      </c>
      <c r="D314" s="15" t="s">
        <v>24</v>
      </c>
      <c r="E314" s="10">
        <v>1.28</v>
      </c>
      <c r="F314" s="11">
        <v>3</v>
      </c>
      <c r="G314" s="11" t="s">
        <v>101</v>
      </c>
      <c r="H314" s="11" t="s">
        <v>101</v>
      </c>
      <c r="I314" s="10">
        <v>4843.939839648996</v>
      </c>
      <c r="J314" s="13">
        <v>27211</v>
      </c>
      <c r="K314" s="13">
        <v>22360</v>
      </c>
      <c r="L314" s="11">
        <v>3770125</v>
      </c>
      <c r="M314" s="11">
        <v>1421287</v>
      </c>
      <c r="N314" s="11" t="s">
        <v>104</v>
      </c>
      <c r="O314" s="11" t="s">
        <v>104</v>
      </c>
      <c r="P314" s="11">
        <v>856</v>
      </c>
      <c r="Q314" s="11">
        <v>5798</v>
      </c>
      <c r="R314" s="14">
        <v>150.04</v>
      </c>
    </row>
    <row r="315" spans="1:18" x14ac:dyDescent="0.15">
      <c r="A315" s="9" t="s">
        <v>100</v>
      </c>
      <c r="B315" s="9" t="s">
        <v>15</v>
      </c>
      <c r="C315" s="9" t="s">
        <v>100</v>
      </c>
      <c r="D315" s="15" t="s">
        <v>24</v>
      </c>
      <c r="E315" s="10">
        <v>1.68</v>
      </c>
      <c r="F315" s="11">
        <v>0</v>
      </c>
      <c r="G315" s="11" t="s">
        <v>101</v>
      </c>
      <c r="H315" s="11" t="s">
        <v>101</v>
      </c>
      <c r="I315" s="10">
        <v>1771.850445030414</v>
      </c>
      <c r="J315" s="13">
        <v>25450</v>
      </c>
      <c r="K315" s="13">
        <v>22360</v>
      </c>
      <c r="L315" s="11">
        <v>1694803</v>
      </c>
      <c r="M315" s="11">
        <v>1421287</v>
      </c>
      <c r="N315" s="11" t="s">
        <v>104</v>
      </c>
      <c r="O315" s="11" t="s">
        <v>104</v>
      </c>
      <c r="P315" s="11">
        <v>1064</v>
      </c>
      <c r="Q315" s="11">
        <v>5610</v>
      </c>
      <c r="R315" s="14">
        <v>121.35</v>
      </c>
    </row>
    <row r="316" spans="1:18" x14ac:dyDescent="0.15">
      <c r="A316" s="9" t="s">
        <v>100</v>
      </c>
      <c r="B316" s="9" t="s">
        <v>16</v>
      </c>
      <c r="C316" s="9" t="s">
        <v>100</v>
      </c>
      <c r="D316" s="15" t="s">
        <v>24</v>
      </c>
      <c r="E316" s="10">
        <v>1.48</v>
      </c>
      <c r="F316" s="11">
        <v>3</v>
      </c>
      <c r="G316" s="11" t="s">
        <v>101</v>
      </c>
      <c r="H316" s="11" t="s">
        <v>102</v>
      </c>
      <c r="I316" s="10">
        <v>3285.2933949718049</v>
      </c>
      <c r="J316" s="13">
        <v>24575</v>
      </c>
      <c r="K316" s="13">
        <v>22360</v>
      </c>
      <c r="L316" s="11">
        <v>1197234</v>
      </c>
      <c r="M316" s="11">
        <v>1421287</v>
      </c>
      <c r="N316" s="11" t="s">
        <v>104</v>
      </c>
      <c r="O316" s="11" t="s">
        <v>104</v>
      </c>
      <c r="P316" s="11">
        <v>2035</v>
      </c>
      <c r="Q316" s="11">
        <v>5829</v>
      </c>
      <c r="R316" s="14">
        <v>117.59</v>
      </c>
    </row>
    <row r="317" spans="1:18" x14ac:dyDescent="0.15">
      <c r="A317" s="9" t="s">
        <v>100</v>
      </c>
      <c r="B317" s="9" t="s">
        <v>17</v>
      </c>
      <c r="C317" s="9" t="s">
        <v>100</v>
      </c>
      <c r="D317" s="15" t="s">
        <v>24</v>
      </c>
      <c r="E317" s="10">
        <v>1.4</v>
      </c>
      <c r="F317" s="11">
        <v>3</v>
      </c>
      <c r="G317" s="11" t="s">
        <v>101</v>
      </c>
      <c r="H317" s="11" t="s">
        <v>102</v>
      </c>
      <c r="I317" s="10">
        <v>4628.9364329727423</v>
      </c>
      <c r="J317" s="13">
        <v>24706</v>
      </c>
      <c r="K317" s="13">
        <v>22360</v>
      </c>
      <c r="L317" s="11">
        <v>9056076</v>
      </c>
      <c r="M317" s="11">
        <v>1421287</v>
      </c>
      <c r="N317" s="11" t="s">
        <v>104</v>
      </c>
      <c r="O317" s="11" t="s">
        <v>104</v>
      </c>
      <c r="P317" s="11">
        <v>2216</v>
      </c>
      <c r="Q317" s="11">
        <v>8084</v>
      </c>
      <c r="R317" s="14">
        <v>258.43</v>
      </c>
    </row>
    <row r="318" spans="1:18" x14ac:dyDescent="0.15">
      <c r="A318" s="9" t="s">
        <v>100</v>
      </c>
      <c r="B318" s="9" t="s">
        <v>61</v>
      </c>
      <c r="C318" s="9" t="s">
        <v>100</v>
      </c>
      <c r="D318" s="15" t="s">
        <v>24</v>
      </c>
      <c r="E318" s="10">
        <v>1</v>
      </c>
      <c r="F318" s="11">
        <v>0</v>
      </c>
      <c r="G318" s="11" t="s">
        <v>101</v>
      </c>
      <c r="H318" s="11" t="s">
        <v>102</v>
      </c>
      <c r="I318" s="10">
        <v>5149.701940210155</v>
      </c>
      <c r="J318" s="13">
        <v>21207</v>
      </c>
      <c r="K318" s="13">
        <v>22360</v>
      </c>
      <c r="L318" s="11">
        <v>2105604</v>
      </c>
      <c r="M318" s="11">
        <v>1421287</v>
      </c>
      <c r="N318" s="11" t="s">
        <v>104</v>
      </c>
      <c r="O318" s="11" t="s">
        <v>104</v>
      </c>
      <c r="P318" s="11">
        <v>192</v>
      </c>
      <c r="Q318" s="11">
        <v>7967</v>
      </c>
      <c r="R318" s="14">
        <v>96.53</v>
      </c>
    </row>
    <row r="319" spans="1:18" x14ac:dyDescent="0.15">
      <c r="A319" s="9" t="s">
        <v>100</v>
      </c>
      <c r="B319" s="9" t="s">
        <v>61</v>
      </c>
      <c r="C319" s="9" t="s">
        <v>100</v>
      </c>
      <c r="D319" s="15" t="s">
        <v>24</v>
      </c>
      <c r="E319" s="10">
        <v>1</v>
      </c>
      <c r="F319" s="11">
        <v>0</v>
      </c>
      <c r="G319" s="11" t="s">
        <v>101</v>
      </c>
      <c r="H319" s="11" t="s">
        <v>102</v>
      </c>
      <c r="I319" s="10">
        <v>5149.701940210155</v>
      </c>
      <c r="J319" s="13">
        <v>21207</v>
      </c>
      <c r="K319" s="13">
        <v>22360</v>
      </c>
      <c r="L319" s="11">
        <v>2105604</v>
      </c>
      <c r="M319" s="11">
        <v>1421287</v>
      </c>
      <c r="N319" s="11" t="s">
        <v>104</v>
      </c>
      <c r="O319" s="11" t="s">
        <v>104</v>
      </c>
      <c r="P319" s="11">
        <v>192</v>
      </c>
      <c r="Q319" s="11">
        <v>7967</v>
      </c>
      <c r="R319" s="14">
        <v>96.53</v>
      </c>
    </row>
    <row r="320" spans="1:18" x14ac:dyDescent="0.15">
      <c r="A320" s="9" t="s">
        <v>100</v>
      </c>
      <c r="B320" s="9" t="s">
        <v>63</v>
      </c>
      <c r="C320" s="9" t="s">
        <v>100</v>
      </c>
      <c r="D320" s="15" t="s">
        <v>24</v>
      </c>
      <c r="E320" s="10">
        <v>1.34</v>
      </c>
      <c r="F320" s="11">
        <v>3</v>
      </c>
      <c r="G320" s="11" t="s">
        <v>101</v>
      </c>
      <c r="H320" s="11" t="s">
        <v>102</v>
      </c>
      <c r="I320" s="10">
        <v>6037.8415140611387</v>
      </c>
      <c r="J320" s="13">
        <v>28739</v>
      </c>
      <c r="K320" s="13">
        <v>22360</v>
      </c>
      <c r="L320" s="11">
        <v>2761118</v>
      </c>
      <c r="M320" s="11">
        <v>1421287</v>
      </c>
      <c r="N320" s="11" t="s">
        <v>104</v>
      </c>
      <c r="O320" s="11" t="s">
        <v>105</v>
      </c>
      <c r="P320" s="11">
        <v>1308</v>
      </c>
      <c r="Q320" s="11">
        <v>4978</v>
      </c>
      <c r="R320" s="14">
        <v>204.62</v>
      </c>
    </row>
    <row r="321" spans="1:18" x14ac:dyDescent="0.15">
      <c r="A321" s="9" t="s">
        <v>100</v>
      </c>
      <c r="B321" s="9" t="s">
        <v>19</v>
      </c>
      <c r="C321" s="9" t="s">
        <v>100</v>
      </c>
      <c r="D321" s="15" t="s">
        <v>24</v>
      </c>
      <c r="E321" s="10">
        <v>1.3</v>
      </c>
      <c r="F321" s="11">
        <v>3</v>
      </c>
      <c r="G321" s="11" t="s">
        <v>101</v>
      </c>
      <c r="H321" s="11" t="s">
        <v>101</v>
      </c>
      <c r="I321" s="10">
        <v>2424.6118975684321</v>
      </c>
      <c r="J321" s="13">
        <v>22038</v>
      </c>
      <c r="K321" s="13">
        <v>22360</v>
      </c>
      <c r="L321" s="11">
        <v>1308499</v>
      </c>
      <c r="M321" s="11">
        <v>1421287</v>
      </c>
      <c r="N321" s="11" t="s">
        <v>104</v>
      </c>
      <c r="O321" s="11" t="s">
        <v>104</v>
      </c>
      <c r="P321" s="11">
        <v>541</v>
      </c>
      <c r="Q321" s="11">
        <v>5057</v>
      </c>
      <c r="R321" s="14">
        <v>92.35</v>
      </c>
    </row>
    <row r="322" spans="1:18" x14ac:dyDescent="0.15">
      <c r="A322" s="9" t="s">
        <v>20</v>
      </c>
      <c r="B322" s="9" t="s">
        <v>21</v>
      </c>
      <c r="C322" s="9" t="s">
        <v>100</v>
      </c>
      <c r="D322" s="15" t="s">
        <v>24</v>
      </c>
      <c r="E322" s="10">
        <v>1.08</v>
      </c>
      <c r="F322" s="11">
        <v>3</v>
      </c>
      <c r="G322" s="11" t="s">
        <v>101</v>
      </c>
      <c r="H322" s="11" t="s">
        <v>102</v>
      </c>
      <c r="I322" s="10">
        <v>2386.8522273122426</v>
      </c>
      <c r="J322" s="13">
        <v>32991</v>
      </c>
      <c r="K322" s="13">
        <v>22360</v>
      </c>
      <c r="L322" s="11">
        <v>8621121</v>
      </c>
      <c r="M322" s="11">
        <v>1421287</v>
      </c>
      <c r="N322" s="11" t="s">
        <v>103</v>
      </c>
      <c r="O322" s="11" t="s">
        <v>104</v>
      </c>
      <c r="P322" s="11">
        <v>947</v>
      </c>
      <c r="Q322" s="11">
        <v>12782</v>
      </c>
      <c r="R322" s="14">
        <v>123.97</v>
      </c>
    </row>
    <row r="323" spans="1:18" x14ac:dyDescent="0.15">
      <c r="A323" s="9" t="s">
        <v>22</v>
      </c>
      <c r="B323" s="9" t="s">
        <v>21</v>
      </c>
      <c r="C323" s="9" t="s">
        <v>100</v>
      </c>
      <c r="D323" s="15" t="s">
        <v>24</v>
      </c>
      <c r="E323" s="10">
        <v>1.08</v>
      </c>
      <c r="F323" s="11">
        <v>3</v>
      </c>
      <c r="G323" s="11" t="s">
        <v>101</v>
      </c>
      <c r="H323" s="11" t="s">
        <v>102</v>
      </c>
      <c r="I323" s="10">
        <v>2386.8522273122426</v>
      </c>
      <c r="J323" s="13">
        <v>32991</v>
      </c>
      <c r="K323" s="13">
        <v>22360</v>
      </c>
      <c r="L323" s="11">
        <v>8621121</v>
      </c>
      <c r="M323" s="11">
        <v>1421287</v>
      </c>
      <c r="N323" s="11" t="s">
        <v>103</v>
      </c>
      <c r="O323" s="11" t="s">
        <v>104</v>
      </c>
      <c r="P323" s="11">
        <v>947</v>
      </c>
      <c r="Q323" s="11">
        <v>12782</v>
      </c>
      <c r="R323" s="14">
        <v>123.97</v>
      </c>
    </row>
    <row r="324" spans="1:18" x14ac:dyDescent="0.15">
      <c r="A324" s="9" t="s">
        <v>23</v>
      </c>
      <c r="B324" s="9" t="s">
        <v>21</v>
      </c>
      <c r="C324" s="9" t="s">
        <v>100</v>
      </c>
      <c r="D324" s="15" t="s">
        <v>24</v>
      </c>
      <c r="E324" s="10">
        <v>1.08</v>
      </c>
      <c r="F324" s="11">
        <v>3</v>
      </c>
      <c r="G324" s="11" t="s">
        <v>101</v>
      </c>
      <c r="H324" s="11" t="s">
        <v>102</v>
      </c>
      <c r="I324" s="10">
        <v>2386.8522273122426</v>
      </c>
      <c r="J324" s="13">
        <v>32991</v>
      </c>
      <c r="K324" s="13">
        <v>22360</v>
      </c>
      <c r="L324" s="11">
        <v>8621121</v>
      </c>
      <c r="M324" s="11">
        <v>1421287</v>
      </c>
      <c r="N324" s="11" t="s">
        <v>104</v>
      </c>
      <c r="O324" s="11" t="s">
        <v>105</v>
      </c>
      <c r="P324" s="11">
        <v>947</v>
      </c>
      <c r="Q324" s="11">
        <v>12782</v>
      </c>
      <c r="R324" s="14">
        <v>123.97</v>
      </c>
    </row>
    <row r="325" spans="1:18" x14ac:dyDescent="0.15">
      <c r="A325" s="9" t="s">
        <v>100</v>
      </c>
      <c r="B325" s="9" t="s">
        <v>6</v>
      </c>
      <c r="C325" s="9" t="s">
        <v>100</v>
      </c>
      <c r="D325" s="15" t="s">
        <v>69</v>
      </c>
      <c r="E325" s="10">
        <v>1.06</v>
      </c>
      <c r="F325" s="11">
        <v>3</v>
      </c>
      <c r="G325" s="11" t="s">
        <v>102</v>
      </c>
      <c r="H325" s="11" t="s">
        <v>102</v>
      </c>
      <c r="I325" s="10">
        <v>4248.4721072264938</v>
      </c>
      <c r="J325" s="13">
        <v>26993</v>
      </c>
      <c r="K325" s="13">
        <v>27994</v>
      </c>
      <c r="L325" s="11">
        <v>3532657</v>
      </c>
      <c r="M325" s="11">
        <v>4948339</v>
      </c>
      <c r="N325" s="11" t="s">
        <v>104</v>
      </c>
      <c r="O325" s="11" t="s">
        <v>104</v>
      </c>
      <c r="P325" s="11">
        <v>674</v>
      </c>
      <c r="Q325" s="11">
        <v>16512</v>
      </c>
      <c r="R325" s="14">
        <v>125.09</v>
      </c>
    </row>
    <row r="326" spans="1:18" x14ac:dyDescent="0.15">
      <c r="A326" s="9" t="s">
        <v>100</v>
      </c>
      <c r="B326" s="9" t="s">
        <v>8</v>
      </c>
      <c r="C326" s="9" t="s">
        <v>100</v>
      </c>
      <c r="D326" s="15" t="s">
        <v>69</v>
      </c>
      <c r="E326" s="10">
        <v>1.02</v>
      </c>
      <c r="F326" s="11">
        <v>0</v>
      </c>
      <c r="G326" s="11" t="s">
        <v>102</v>
      </c>
      <c r="H326" s="11" t="s">
        <v>102</v>
      </c>
      <c r="I326" s="10">
        <v>9649.0123402035406</v>
      </c>
      <c r="J326" s="13">
        <v>30124</v>
      </c>
      <c r="K326" s="13">
        <v>27994</v>
      </c>
      <c r="L326" s="11">
        <v>5787293</v>
      </c>
      <c r="M326" s="11">
        <v>4948339</v>
      </c>
      <c r="N326" s="11" t="s">
        <v>104</v>
      </c>
      <c r="O326" s="11" t="s">
        <v>104</v>
      </c>
      <c r="P326" s="11">
        <v>265</v>
      </c>
      <c r="Q326" s="11">
        <v>17196</v>
      </c>
      <c r="R326" s="14">
        <v>138.56</v>
      </c>
    </row>
    <row r="327" spans="1:18" x14ac:dyDescent="0.15">
      <c r="A327" s="9" t="s">
        <v>9</v>
      </c>
      <c r="B327" s="9" t="s">
        <v>10</v>
      </c>
      <c r="C327" s="9" t="s">
        <v>100</v>
      </c>
      <c r="D327" s="15" t="s">
        <v>69</v>
      </c>
      <c r="E327" s="10">
        <v>1.08</v>
      </c>
      <c r="F327" s="11">
        <v>3</v>
      </c>
      <c r="G327" s="11" t="s">
        <v>102</v>
      </c>
      <c r="H327" s="11" t="s">
        <v>102</v>
      </c>
      <c r="I327" s="10">
        <v>3748.6010304901547</v>
      </c>
      <c r="J327" s="13">
        <v>29260</v>
      </c>
      <c r="K327" s="13">
        <v>27994</v>
      </c>
      <c r="L327" s="11">
        <v>7830332</v>
      </c>
      <c r="M327" s="11">
        <v>4948339</v>
      </c>
      <c r="N327" s="11" t="s">
        <v>103</v>
      </c>
      <c r="O327" s="11" t="s">
        <v>104</v>
      </c>
      <c r="P327" s="11">
        <v>673</v>
      </c>
      <c r="Q327" s="11">
        <v>16559</v>
      </c>
      <c r="R327" s="14">
        <v>215.06</v>
      </c>
    </row>
    <row r="328" spans="1:18" x14ac:dyDescent="0.15">
      <c r="A328" s="9" t="s">
        <v>11</v>
      </c>
      <c r="B328" s="9" t="s">
        <v>10</v>
      </c>
      <c r="C328" s="9" t="s">
        <v>100</v>
      </c>
      <c r="D328" s="15" t="s">
        <v>69</v>
      </c>
      <c r="E328" s="10">
        <v>1.08</v>
      </c>
      <c r="F328" s="11">
        <v>3</v>
      </c>
      <c r="G328" s="11" t="s">
        <v>102</v>
      </c>
      <c r="H328" s="11" t="s">
        <v>102</v>
      </c>
      <c r="I328" s="10">
        <v>3748.6010304901547</v>
      </c>
      <c r="J328" s="13">
        <v>29260</v>
      </c>
      <c r="K328" s="13">
        <v>27994</v>
      </c>
      <c r="L328" s="11">
        <v>7830332</v>
      </c>
      <c r="M328" s="11">
        <v>4948339</v>
      </c>
      <c r="N328" s="11" t="s">
        <v>104</v>
      </c>
      <c r="O328" s="11" t="s">
        <v>104</v>
      </c>
      <c r="P328" s="11">
        <v>673</v>
      </c>
      <c r="Q328" s="11">
        <v>16559</v>
      </c>
      <c r="R328" s="14">
        <v>215.06</v>
      </c>
    </row>
    <row r="329" spans="1:18" x14ac:dyDescent="0.15">
      <c r="A329" s="9" t="s">
        <v>100</v>
      </c>
      <c r="B329" s="9" t="s">
        <v>5</v>
      </c>
      <c r="C329" s="9" t="s">
        <v>100</v>
      </c>
      <c r="D329" s="15" t="s">
        <v>69</v>
      </c>
      <c r="E329" s="10">
        <v>1.17</v>
      </c>
      <c r="F329" s="11">
        <v>3</v>
      </c>
      <c r="G329" s="11" t="s">
        <v>102</v>
      </c>
      <c r="H329" s="11" t="s">
        <v>102</v>
      </c>
      <c r="I329" s="10">
        <v>5921.7335970246468</v>
      </c>
      <c r="J329" s="13">
        <v>28637</v>
      </c>
      <c r="K329" s="13">
        <v>27994</v>
      </c>
      <c r="L329" s="11">
        <v>3036732</v>
      </c>
      <c r="M329" s="11">
        <v>4948339</v>
      </c>
      <c r="N329" s="11" t="s">
        <v>104</v>
      </c>
      <c r="O329" s="11" t="s">
        <v>104</v>
      </c>
      <c r="P329" s="11">
        <v>1314</v>
      </c>
      <c r="Q329" s="11">
        <v>7630</v>
      </c>
      <c r="R329" s="14">
        <v>249.45</v>
      </c>
    </row>
    <row r="330" spans="1:18" x14ac:dyDescent="0.15">
      <c r="A330" s="9" t="s">
        <v>100</v>
      </c>
      <c r="B330" s="9" t="s">
        <v>46</v>
      </c>
      <c r="C330" s="9" t="s">
        <v>100</v>
      </c>
      <c r="D330" s="15" t="s">
        <v>69</v>
      </c>
      <c r="E330" s="10">
        <v>1.35</v>
      </c>
      <c r="F330" s="11">
        <v>3</v>
      </c>
      <c r="G330" s="11" t="s">
        <v>102</v>
      </c>
      <c r="H330" s="11" t="s">
        <v>102</v>
      </c>
      <c r="I330" s="10">
        <v>5840.9413105695785</v>
      </c>
      <c r="J330" s="13">
        <v>29055</v>
      </c>
      <c r="K330" s="13">
        <v>27994</v>
      </c>
      <c r="L330" s="11">
        <v>1862106</v>
      </c>
      <c r="M330" s="11">
        <v>4948339</v>
      </c>
      <c r="N330" s="11" t="s">
        <v>104</v>
      </c>
      <c r="O330" s="11" t="s">
        <v>104</v>
      </c>
      <c r="P330" s="11">
        <v>1568</v>
      </c>
      <c r="Q330" s="11">
        <v>3599</v>
      </c>
      <c r="R330" s="14">
        <v>335.55</v>
      </c>
    </row>
    <row r="331" spans="1:18" x14ac:dyDescent="0.15">
      <c r="A331" s="9" t="s">
        <v>100</v>
      </c>
      <c r="B331" s="9" t="s">
        <v>47</v>
      </c>
      <c r="C331" s="9" t="s">
        <v>100</v>
      </c>
      <c r="D331" s="15" t="s">
        <v>69</v>
      </c>
      <c r="E331" s="10">
        <v>1.05</v>
      </c>
      <c r="F331" s="11">
        <v>3</v>
      </c>
      <c r="G331" s="11" t="s">
        <v>102</v>
      </c>
      <c r="H331" s="11" t="s">
        <v>102</v>
      </c>
      <c r="I331" s="10">
        <v>4597.2869973787601</v>
      </c>
      <c r="J331" s="13">
        <v>26506</v>
      </c>
      <c r="K331" s="13">
        <v>27994</v>
      </c>
      <c r="L331" s="11">
        <v>4459144</v>
      </c>
      <c r="M331" s="11">
        <v>4948339</v>
      </c>
      <c r="N331" s="11" t="s">
        <v>104</v>
      </c>
      <c r="O331" s="11" t="s">
        <v>105</v>
      </c>
      <c r="P331" s="11">
        <v>450</v>
      </c>
      <c r="Q331" s="11">
        <v>7899</v>
      </c>
      <c r="R331" s="14">
        <v>175.66</v>
      </c>
    </row>
    <row r="332" spans="1:18" x14ac:dyDescent="0.15">
      <c r="A332" s="9" t="s">
        <v>100</v>
      </c>
      <c r="B332" s="9" t="s">
        <v>13</v>
      </c>
      <c r="C332" s="9" t="s">
        <v>100</v>
      </c>
      <c r="D332" s="15" t="s">
        <v>69</v>
      </c>
      <c r="E332" s="10">
        <v>1.21</v>
      </c>
      <c r="F332" s="11">
        <v>3</v>
      </c>
      <c r="G332" s="11" t="s">
        <v>101</v>
      </c>
      <c r="H332" s="11" t="s">
        <v>102</v>
      </c>
      <c r="I332" s="10">
        <v>7577.5605665037083</v>
      </c>
      <c r="J332" s="13">
        <v>26752</v>
      </c>
      <c r="K332" s="13">
        <v>27994</v>
      </c>
      <c r="L332" s="11">
        <v>1440377</v>
      </c>
      <c r="M332" s="11">
        <v>4948339</v>
      </c>
      <c r="N332" s="11" t="s">
        <v>104</v>
      </c>
      <c r="O332" s="11" t="s">
        <v>104</v>
      </c>
      <c r="P332" s="11">
        <v>997</v>
      </c>
      <c r="Q332" s="11">
        <v>6541</v>
      </c>
      <c r="R332" s="14">
        <v>132.77000000000001</v>
      </c>
    </row>
    <row r="333" spans="1:18" x14ac:dyDescent="0.15">
      <c r="A333" s="9" t="s">
        <v>100</v>
      </c>
      <c r="B333" s="9" t="s">
        <v>14</v>
      </c>
      <c r="C333" s="9" t="s">
        <v>100</v>
      </c>
      <c r="D333" s="15" t="s">
        <v>69</v>
      </c>
      <c r="E333" s="10">
        <v>1.36</v>
      </c>
      <c r="F333" s="11">
        <v>3</v>
      </c>
      <c r="G333" s="11" t="s">
        <v>102</v>
      </c>
      <c r="H333" s="11" t="s">
        <v>102</v>
      </c>
      <c r="I333" s="10">
        <v>5679.2450920073416</v>
      </c>
      <c r="J333" s="13">
        <v>27211</v>
      </c>
      <c r="K333" s="13">
        <v>27994</v>
      </c>
      <c r="L333" s="11">
        <v>3770125</v>
      </c>
      <c r="M333" s="11">
        <v>4948339</v>
      </c>
      <c r="N333" s="11" t="s">
        <v>104</v>
      </c>
      <c r="O333" s="11" t="s">
        <v>104</v>
      </c>
      <c r="P333" s="11">
        <v>1347</v>
      </c>
      <c r="Q333" s="11">
        <v>4023</v>
      </c>
      <c r="R333" s="14">
        <v>353.56</v>
      </c>
    </row>
    <row r="334" spans="1:18" x14ac:dyDescent="0.15">
      <c r="A334" s="9" t="s">
        <v>100</v>
      </c>
      <c r="B334" s="9" t="s">
        <v>16</v>
      </c>
      <c r="C334" s="9" t="s">
        <v>100</v>
      </c>
      <c r="D334" s="15" t="s">
        <v>69</v>
      </c>
      <c r="E334" s="10">
        <v>1.36</v>
      </c>
      <c r="F334" s="11">
        <v>3</v>
      </c>
      <c r="G334" s="11" t="s">
        <v>101</v>
      </c>
      <c r="H334" s="11" t="s">
        <v>102</v>
      </c>
      <c r="I334" s="10">
        <v>2494.4463565324559</v>
      </c>
      <c r="J334" s="13">
        <v>24575</v>
      </c>
      <c r="K334" s="13">
        <v>27994</v>
      </c>
      <c r="L334" s="11">
        <v>1197234</v>
      </c>
      <c r="M334" s="11">
        <v>4948339</v>
      </c>
      <c r="N334" s="11" t="s">
        <v>104</v>
      </c>
      <c r="O334" s="11" t="s">
        <v>104</v>
      </c>
      <c r="P334" s="11">
        <v>2179</v>
      </c>
      <c r="Q334" s="11">
        <v>6948</v>
      </c>
      <c r="R334" s="14">
        <v>165.9</v>
      </c>
    </row>
    <row r="335" spans="1:18" x14ac:dyDescent="0.15">
      <c r="A335" s="9" t="s">
        <v>100</v>
      </c>
      <c r="B335" s="9" t="s">
        <v>17</v>
      </c>
      <c r="C335" s="9" t="s">
        <v>100</v>
      </c>
      <c r="D335" s="15" t="s">
        <v>69</v>
      </c>
      <c r="E335" s="10">
        <v>1.37</v>
      </c>
      <c r="F335" s="11">
        <v>3</v>
      </c>
      <c r="G335" s="11" t="s">
        <v>102</v>
      </c>
      <c r="H335" s="11" t="s">
        <v>102</v>
      </c>
      <c r="I335" s="10">
        <v>3264.9381027214076</v>
      </c>
      <c r="J335" s="13">
        <v>24706</v>
      </c>
      <c r="K335" s="13">
        <v>27994</v>
      </c>
      <c r="L335" s="11">
        <v>9056076</v>
      </c>
      <c r="M335" s="11">
        <v>4948339</v>
      </c>
      <c r="N335" s="11" t="s">
        <v>104</v>
      </c>
      <c r="O335" s="11" t="s">
        <v>104</v>
      </c>
      <c r="P335" s="11">
        <v>2407</v>
      </c>
      <c r="Q335" s="11">
        <v>8981</v>
      </c>
      <c r="R335" s="14">
        <v>293.20999999999998</v>
      </c>
    </row>
    <row r="336" spans="1:18" x14ac:dyDescent="0.15">
      <c r="A336" s="9" t="s">
        <v>100</v>
      </c>
      <c r="B336" s="9" t="s">
        <v>61</v>
      </c>
      <c r="C336" s="9" t="s">
        <v>100</v>
      </c>
      <c r="D336" s="15" t="s">
        <v>69</v>
      </c>
      <c r="E336" s="10">
        <v>1.1499999999999999</v>
      </c>
      <c r="F336" s="11">
        <v>3</v>
      </c>
      <c r="G336" s="11" t="s">
        <v>101</v>
      </c>
      <c r="H336" s="11" t="s">
        <v>102</v>
      </c>
      <c r="I336" s="10">
        <v>4191.1397226009412</v>
      </c>
      <c r="J336" s="13">
        <v>21207</v>
      </c>
      <c r="K336" s="13">
        <v>27994</v>
      </c>
      <c r="L336" s="11">
        <v>2105604</v>
      </c>
      <c r="M336" s="11">
        <v>4948339</v>
      </c>
      <c r="N336" s="11" t="s">
        <v>104</v>
      </c>
      <c r="O336" s="11" t="s">
        <v>104</v>
      </c>
      <c r="P336" s="11">
        <v>1026</v>
      </c>
      <c r="Q336" s="11">
        <v>5725</v>
      </c>
      <c r="R336" s="14">
        <v>152.66999999999999</v>
      </c>
    </row>
    <row r="337" spans="1:18" x14ac:dyDescent="0.15">
      <c r="A337" s="9" t="s">
        <v>100</v>
      </c>
      <c r="B337" s="9" t="s">
        <v>63</v>
      </c>
      <c r="C337" s="9" t="s">
        <v>100</v>
      </c>
      <c r="D337" s="15" t="s">
        <v>69</v>
      </c>
      <c r="E337" s="10">
        <v>1.18</v>
      </c>
      <c r="F337" s="11">
        <v>3</v>
      </c>
      <c r="G337" s="11" t="s">
        <v>102</v>
      </c>
      <c r="H337" s="11" t="s">
        <v>102</v>
      </c>
      <c r="I337" s="10">
        <v>7362.5300678395733</v>
      </c>
      <c r="J337" s="13">
        <v>28739</v>
      </c>
      <c r="K337" s="13">
        <v>27994</v>
      </c>
      <c r="L337" s="11">
        <v>2761118</v>
      </c>
      <c r="M337" s="11">
        <v>4948339</v>
      </c>
      <c r="N337" s="11" t="s">
        <v>104</v>
      </c>
      <c r="O337" s="11" t="s">
        <v>105</v>
      </c>
      <c r="P337" s="11">
        <v>979</v>
      </c>
      <c r="Q337" s="11">
        <v>4149</v>
      </c>
      <c r="R337" s="14">
        <v>295.45999999999998</v>
      </c>
    </row>
    <row r="338" spans="1:18" x14ac:dyDescent="0.15">
      <c r="A338" s="9" t="s">
        <v>100</v>
      </c>
      <c r="B338" s="9" t="s">
        <v>24</v>
      </c>
      <c r="C338" s="9" t="s">
        <v>100</v>
      </c>
      <c r="D338" s="15" t="s">
        <v>69</v>
      </c>
      <c r="E338" s="10">
        <v>1.1399999999999999</v>
      </c>
      <c r="F338" s="11">
        <v>3</v>
      </c>
      <c r="G338" s="11" t="s">
        <v>101</v>
      </c>
      <c r="H338" s="11" t="s">
        <v>102</v>
      </c>
      <c r="I338" s="10">
        <v>5335.3210742883939</v>
      </c>
      <c r="J338" s="13">
        <v>22360</v>
      </c>
      <c r="K338" s="13">
        <v>27994</v>
      </c>
      <c r="L338" s="11">
        <v>1421287</v>
      </c>
      <c r="M338" s="11">
        <v>4948339</v>
      </c>
      <c r="N338" s="11" t="s">
        <v>104</v>
      </c>
      <c r="O338" s="11" t="s">
        <v>104</v>
      </c>
      <c r="P338" s="11">
        <v>872</v>
      </c>
      <c r="Q338" s="11">
        <v>17853</v>
      </c>
      <c r="R338" s="14">
        <v>114.28</v>
      </c>
    </row>
    <row r="339" spans="1:18" x14ac:dyDescent="0.15">
      <c r="A339" s="9" t="s">
        <v>100</v>
      </c>
      <c r="B339" s="9" t="s">
        <v>44</v>
      </c>
      <c r="C339" s="9" t="s">
        <v>100</v>
      </c>
      <c r="D339" s="15" t="s">
        <v>25</v>
      </c>
      <c r="E339" s="10">
        <v>1</v>
      </c>
      <c r="F339" s="11">
        <v>3</v>
      </c>
      <c r="G339" s="11" t="s">
        <v>102</v>
      </c>
      <c r="H339" s="11" t="s">
        <v>101</v>
      </c>
      <c r="I339" s="10">
        <v>6362.2404698206183</v>
      </c>
      <c r="J339" s="13">
        <v>22089</v>
      </c>
      <c r="K339" s="13">
        <v>23025</v>
      </c>
      <c r="L339" s="11">
        <v>668159</v>
      </c>
      <c r="M339" s="11">
        <v>2753373</v>
      </c>
      <c r="N339" s="11" t="s">
        <v>104</v>
      </c>
      <c r="O339" s="11" t="s">
        <v>104</v>
      </c>
      <c r="P339" s="11">
        <v>327</v>
      </c>
      <c r="Q339" s="11">
        <v>13947</v>
      </c>
      <c r="R339" s="14">
        <v>57.05</v>
      </c>
    </row>
    <row r="340" spans="1:18" x14ac:dyDescent="0.15">
      <c r="A340" s="9" t="s">
        <v>100</v>
      </c>
      <c r="B340" s="9" t="s">
        <v>6</v>
      </c>
      <c r="C340" s="9" t="s">
        <v>100</v>
      </c>
      <c r="D340" s="15" t="s">
        <v>25</v>
      </c>
      <c r="E340" s="10">
        <v>1.25</v>
      </c>
      <c r="F340" s="11">
        <v>3</v>
      </c>
      <c r="G340" s="11" t="s">
        <v>102</v>
      </c>
      <c r="H340" s="11" t="s">
        <v>102</v>
      </c>
      <c r="I340" s="10">
        <v>4275.3522653454011</v>
      </c>
      <c r="J340" s="13">
        <v>26993</v>
      </c>
      <c r="K340" s="13">
        <v>23025</v>
      </c>
      <c r="L340" s="11">
        <v>3532657</v>
      </c>
      <c r="M340" s="11">
        <v>2753373</v>
      </c>
      <c r="N340" s="11" t="s">
        <v>104</v>
      </c>
      <c r="O340" s="11" t="s">
        <v>104</v>
      </c>
      <c r="P340" s="11">
        <v>1591</v>
      </c>
      <c r="Q340" s="11">
        <v>5944</v>
      </c>
      <c r="R340" s="14">
        <v>200.09</v>
      </c>
    </row>
    <row r="341" spans="1:18" x14ac:dyDescent="0.15">
      <c r="A341" s="9" t="s">
        <v>100</v>
      </c>
      <c r="B341" s="9" t="s">
        <v>37</v>
      </c>
      <c r="C341" s="9" t="s">
        <v>100</v>
      </c>
      <c r="D341" s="15" t="s">
        <v>25</v>
      </c>
      <c r="E341" s="10">
        <v>1.1000000000000001</v>
      </c>
      <c r="F341" s="11">
        <v>3</v>
      </c>
      <c r="G341" s="11" t="s">
        <v>102</v>
      </c>
      <c r="H341" s="11" t="s">
        <v>101</v>
      </c>
      <c r="I341" s="10">
        <v>4252.0853242403828</v>
      </c>
      <c r="J341" s="13">
        <v>23665</v>
      </c>
      <c r="K341" s="13">
        <v>23025</v>
      </c>
      <c r="L341" s="11">
        <v>1038660</v>
      </c>
      <c r="M341" s="11">
        <v>2753373</v>
      </c>
      <c r="N341" s="11" t="s">
        <v>104</v>
      </c>
      <c r="O341" s="11" t="s">
        <v>104</v>
      </c>
      <c r="P341" s="11">
        <v>876</v>
      </c>
      <c r="Q341" s="11">
        <v>4511</v>
      </c>
      <c r="R341" s="14">
        <v>105.41</v>
      </c>
    </row>
    <row r="342" spans="1:18" x14ac:dyDescent="0.15">
      <c r="A342" s="9" t="s">
        <v>100</v>
      </c>
      <c r="B342" s="9" t="s">
        <v>8</v>
      </c>
      <c r="C342" s="9" t="s">
        <v>100</v>
      </c>
      <c r="D342" s="15" t="s">
        <v>25</v>
      </c>
      <c r="E342" s="10">
        <v>1.2</v>
      </c>
      <c r="F342" s="11">
        <v>3</v>
      </c>
      <c r="G342" s="11" t="s">
        <v>102</v>
      </c>
      <c r="H342" s="11" t="s">
        <v>102</v>
      </c>
      <c r="I342" s="10">
        <v>1710.8959201225377</v>
      </c>
      <c r="J342" s="13">
        <v>30124</v>
      </c>
      <c r="K342" s="13">
        <v>23025</v>
      </c>
      <c r="L342" s="11">
        <v>5787293</v>
      </c>
      <c r="M342" s="11">
        <v>2753373</v>
      </c>
      <c r="N342" s="11" t="s">
        <v>104</v>
      </c>
      <c r="O342" s="11" t="s">
        <v>104</v>
      </c>
      <c r="P342" s="11">
        <v>2295</v>
      </c>
      <c r="Q342" s="11">
        <v>7130</v>
      </c>
      <c r="R342" s="14">
        <v>197.42</v>
      </c>
    </row>
    <row r="343" spans="1:18" x14ac:dyDescent="0.15">
      <c r="A343" s="9" t="s">
        <v>100</v>
      </c>
      <c r="B343" s="9" t="s">
        <v>56</v>
      </c>
      <c r="C343" s="9" t="s">
        <v>100</v>
      </c>
      <c r="D343" s="15" t="s">
        <v>25</v>
      </c>
      <c r="E343" s="10">
        <v>1</v>
      </c>
      <c r="F343" s="11">
        <v>3</v>
      </c>
      <c r="G343" s="11" t="s">
        <v>102</v>
      </c>
      <c r="H343" s="11" t="s">
        <v>101</v>
      </c>
      <c r="I343" s="10">
        <v>5266.7156643627914</v>
      </c>
      <c r="J343" s="13">
        <v>24706</v>
      </c>
      <c r="K343" s="13">
        <v>23025</v>
      </c>
      <c r="L343" s="11">
        <v>9056076</v>
      </c>
      <c r="M343" s="11">
        <v>2753373</v>
      </c>
      <c r="N343" s="11" t="s">
        <v>104</v>
      </c>
      <c r="O343" s="11" t="s">
        <v>104</v>
      </c>
      <c r="P343" s="11">
        <v>363</v>
      </c>
      <c r="Q343" s="11">
        <v>10529</v>
      </c>
      <c r="R343" s="14">
        <v>57.33</v>
      </c>
    </row>
    <row r="344" spans="1:18" x14ac:dyDescent="0.15">
      <c r="A344" s="9" t="s">
        <v>9</v>
      </c>
      <c r="B344" s="9" t="s">
        <v>10</v>
      </c>
      <c r="C344" s="9" t="s">
        <v>100</v>
      </c>
      <c r="D344" s="15" t="s">
        <v>25</v>
      </c>
      <c r="E344" s="10">
        <v>1.1100000000000001</v>
      </c>
      <c r="F344" s="11">
        <v>3</v>
      </c>
      <c r="G344" s="11" t="s">
        <v>102</v>
      </c>
      <c r="H344" s="11" t="s">
        <v>101</v>
      </c>
      <c r="I344" s="10">
        <v>2297.8463761196081</v>
      </c>
      <c r="J344" s="13">
        <v>29260</v>
      </c>
      <c r="K344" s="13">
        <v>23025</v>
      </c>
      <c r="L344" s="11">
        <v>7830332</v>
      </c>
      <c r="M344" s="11">
        <v>2753373</v>
      </c>
      <c r="N344" s="11" t="s">
        <v>103</v>
      </c>
      <c r="O344" s="11" t="s">
        <v>104</v>
      </c>
      <c r="P344" s="11">
        <v>1446</v>
      </c>
      <c r="Q344" s="11">
        <v>23009</v>
      </c>
      <c r="R344" s="14">
        <v>152.1</v>
      </c>
    </row>
    <row r="345" spans="1:18" x14ac:dyDescent="0.15">
      <c r="A345" s="9" t="s">
        <v>11</v>
      </c>
      <c r="B345" s="9" t="s">
        <v>10</v>
      </c>
      <c r="C345" s="9" t="s">
        <v>100</v>
      </c>
      <c r="D345" s="15" t="s">
        <v>25</v>
      </c>
      <c r="E345" s="10">
        <v>1.1100000000000001</v>
      </c>
      <c r="F345" s="11">
        <v>3</v>
      </c>
      <c r="G345" s="11" t="s">
        <v>102</v>
      </c>
      <c r="H345" s="11" t="s">
        <v>101</v>
      </c>
      <c r="I345" s="10">
        <v>2297.8463761196081</v>
      </c>
      <c r="J345" s="13">
        <v>29260</v>
      </c>
      <c r="K345" s="13">
        <v>23025</v>
      </c>
      <c r="L345" s="11">
        <v>7830332</v>
      </c>
      <c r="M345" s="11">
        <v>2753373</v>
      </c>
      <c r="N345" s="11" t="s">
        <v>104</v>
      </c>
      <c r="O345" s="11" t="s">
        <v>104</v>
      </c>
      <c r="P345" s="11">
        <v>1446</v>
      </c>
      <c r="Q345" s="11">
        <v>23009</v>
      </c>
      <c r="R345" s="14">
        <v>152.1</v>
      </c>
    </row>
    <row r="346" spans="1:18" x14ac:dyDescent="0.15">
      <c r="A346" s="9" t="s">
        <v>100</v>
      </c>
      <c r="B346" s="9" t="s">
        <v>12</v>
      </c>
      <c r="C346" s="9" t="s">
        <v>100</v>
      </c>
      <c r="D346" s="15" t="s">
        <v>25</v>
      </c>
      <c r="E346" s="10">
        <v>1.56</v>
      </c>
      <c r="F346" s="11">
        <v>0</v>
      </c>
      <c r="G346" s="11" t="s">
        <v>102</v>
      </c>
      <c r="H346" s="11" t="s">
        <v>101</v>
      </c>
      <c r="I346" s="10">
        <v>2659.9353974534538</v>
      </c>
      <c r="J346" s="13">
        <v>26046</v>
      </c>
      <c r="K346" s="13">
        <v>23025</v>
      </c>
      <c r="L346" s="11">
        <v>2230955</v>
      </c>
      <c r="M346" s="11">
        <v>2753373</v>
      </c>
      <c r="N346" s="11" t="s">
        <v>104</v>
      </c>
      <c r="O346" s="11" t="s">
        <v>104</v>
      </c>
      <c r="P346" s="11">
        <v>1749</v>
      </c>
      <c r="Q346" s="11">
        <v>4272</v>
      </c>
      <c r="R346" s="14">
        <v>166.66</v>
      </c>
    </row>
    <row r="347" spans="1:18" x14ac:dyDescent="0.15">
      <c r="A347" s="9" t="s">
        <v>100</v>
      </c>
      <c r="B347" s="9" t="s">
        <v>43</v>
      </c>
      <c r="C347" s="9" t="s">
        <v>100</v>
      </c>
      <c r="D347" s="15" t="s">
        <v>25</v>
      </c>
      <c r="E347" s="10">
        <v>1.56</v>
      </c>
      <c r="F347" s="11">
        <v>3</v>
      </c>
      <c r="G347" s="11" t="s">
        <v>102</v>
      </c>
      <c r="H347" s="11" t="s">
        <v>101</v>
      </c>
      <c r="I347" s="10">
        <v>3391.8694986185424</v>
      </c>
      <c r="J347" s="13">
        <v>24502</v>
      </c>
      <c r="K347" s="13">
        <v>23025</v>
      </c>
      <c r="L347" s="11">
        <v>125722</v>
      </c>
      <c r="M347" s="11">
        <v>2753373</v>
      </c>
      <c r="N347" s="11" t="s">
        <v>104</v>
      </c>
      <c r="O347" s="11" t="s">
        <v>104</v>
      </c>
      <c r="P347" s="11">
        <v>1673</v>
      </c>
      <c r="Q347" s="11">
        <v>4780</v>
      </c>
      <c r="R347" s="14">
        <v>158</v>
      </c>
    </row>
    <row r="348" spans="1:18" x14ac:dyDescent="0.15">
      <c r="A348" s="9" t="s">
        <v>100</v>
      </c>
      <c r="B348" s="9" t="s">
        <v>5</v>
      </c>
      <c r="C348" s="9" t="s">
        <v>100</v>
      </c>
      <c r="D348" s="15" t="s">
        <v>25</v>
      </c>
      <c r="E348" s="10">
        <v>1.1000000000000001</v>
      </c>
      <c r="F348" s="11">
        <v>0</v>
      </c>
      <c r="G348" s="11" t="s">
        <v>102</v>
      </c>
      <c r="H348" s="11" t="s">
        <v>102</v>
      </c>
      <c r="I348" s="10">
        <v>4711.4689436678709</v>
      </c>
      <c r="J348" s="13">
        <v>28637</v>
      </c>
      <c r="K348" s="13">
        <v>23025</v>
      </c>
      <c r="L348" s="11">
        <v>3036732</v>
      </c>
      <c r="M348" s="11">
        <v>2753373</v>
      </c>
      <c r="N348" s="11" t="s">
        <v>104</v>
      </c>
      <c r="O348" s="11" t="s">
        <v>104</v>
      </c>
      <c r="P348" s="11">
        <v>870</v>
      </c>
      <c r="Q348" s="11">
        <v>7060</v>
      </c>
      <c r="R348" s="14">
        <v>229.84</v>
      </c>
    </row>
    <row r="349" spans="1:18" x14ac:dyDescent="0.15">
      <c r="A349" s="9" t="s">
        <v>100</v>
      </c>
      <c r="B349" s="9" t="s">
        <v>46</v>
      </c>
      <c r="C349" s="9" t="s">
        <v>100</v>
      </c>
      <c r="D349" s="15" t="s">
        <v>25</v>
      </c>
      <c r="E349" s="10">
        <v>1.02</v>
      </c>
      <c r="F349" s="11">
        <v>0</v>
      </c>
      <c r="G349" s="11" t="s">
        <v>102</v>
      </c>
      <c r="H349" s="11" t="s">
        <v>102</v>
      </c>
      <c r="I349" s="10">
        <v>3959.0743026706105</v>
      </c>
      <c r="J349" s="13">
        <v>29055</v>
      </c>
      <c r="K349" s="13">
        <v>23025</v>
      </c>
      <c r="L349" s="11">
        <v>1862106</v>
      </c>
      <c r="M349" s="11">
        <v>2753373</v>
      </c>
      <c r="N349" s="11" t="s">
        <v>104</v>
      </c>
      <c r="O349" s="11" t="s">
        <v>104</v>
      </c>
      <c r="P349" s="11">
        <v>590</v>
      </c>
      <c r="Q349" s="11">
        <v>11723</v>
      </c>
      <c r="R349" s="14">
        <v>133.04</v>
      </c>
    </row>
    <row r="350" spans="1:18" x14ac:dyDescent="0.15">
      <c r="A350" s="9" t="s">
        <v>100</v>
      </c>
      <c r="B350" s="9" t="s">
        <v>47</v>
      </c>
      <c r="C350" s="9" t="s">
        <v>100</v>
      </c>
      <c r="D350" s="15" t="s">
        <v>25</v>
      </c>
      <c r="E350" s="10">
        <v>1.22</v>
      </c>
      <c r="F350" s="11">
        <v>3</v>
      </c>
      <c r="G350" s="11" t="s">
        <v>102</v>
      </c>
      <c r="H350" s="11" t="s">
        <v>101</v>
      </c>
      <c r="I350" s="10">
        <v>4116.0782530068172</v>
      </c>
      <c r="J350" s="13">
        <v>26506</v>
      </c>
      <c r="K350" s="13">
        <v>23025</v>
      </c>
      <c r="L350" s="11">
        <v>4459144</v>
      </c>
      <c r="M350" s="11">
        <v>2753373</v>
      </c>
      <c r="N350" s="11" t="s">
        <v>104</v>
      </c>
      <c r="O350" s="11" t="s">
        <v>105</v>
      </c>
      <c r="P350" s="11">
        <v>1682</v>
      </c>
      <c r="Q350" s="11">
        <v>8384</v>
      </c>
      <c r="R350" s="14">
        <v>191.66</v>
      </c>
    </row>
    <row r="351" spans="1:18" x14ac:dyDescent="0.15">
      <c r="A351" s="9" t="s">
        <v>100</v>
      </c>
      <c r="B351" s="9" t="s">
        <v>48</v>
      </c>
      <c r="C351" s="9" t="s">
        <v>100</v>
      </c>
      <c r="D351" s="15" t="s">
        <v>25</v>
      </c>
      <c r="E351" s="10">
        <v>1</v>
      </c>
      <c r="F351" s="11">
        <v>3</v>
      </c>
      <c r="G351" s="11" t="s">
        <v>102</v>
      </c>
      <c r="H351" s="11" t="s">
        <v>101</v>
      </c>
      <c r="I351" s="10">
        <v>7231.6241691149489</v>
      </c>
      <c r="J351" s="13">
        <v>27760</v>
      </c>
      <c r="K351" s="13">
        <v>23025</v>
      </c>
      <c r="L351" s="11">
        <v>677757</v>
      </c>
      <c r="M351" s="11">
        <v>2753373</v>
      </c>
      <c r="N351" s="11" t="s">
        <v>104</v>
      </c>
      <c r="O351" s="11" t="s">
        <v>104</v>
      </c>
      <c r="P351" s="11">
        <v>353</v>
      </c>
      <c r="Q351" s="11">
        <v>6211</v>
      </c>
      <c r="R351" s="14">
        <v>60.73</v>
      </c>
    </row>
    <row r="352" spans="1:18" x14ac:dyDescent="0.15">
      <c r="A352" s="9" t="s">
        <v>100</v>
      </c>
      <c r="B352" s="9" t="s">
        <v>14</v>
      </c>
      <c r="C352" s="9" t="s">
        <v>100</v>
      </c>
      <c r="D352" s="15" t="s">
        <v>25</v>
      </c>
      <c r="E352" s="10">
        <v>1.08</v>
      </c>
      <c r="F352" s="11">
        <v>3</v>
      </c>
      <c r="G352" s="11" t="s">
        <v>102</v>
      </c>
      <c r="H352" s="11" t="s">
        <v>101</v>
      </c>
      <c r="I352" s="10">
        <v>3100.4125235663314</v>
      </c>
      <c r="J352" s="13">
        <v>27211</v>
      </c>
      <c r="K352" s="13">
        <v>23025</v>
      </c>
      <c r="L352" s="11">
        <v>3770125</v>
      </c>
      <c r="M352" s="11">
        <v>2753373</v>
      </c>
      <c r="N352" s="11" t="s">
        <v>104</v>
      </c>
      <c r="O352" s="11" t="s">
        <v>104</v>
      </c>
      <c r="P352" s="11">
        <v>1014</v>
      </c>
      <c r="Q352" s="11">
        <v>6277</v>
      </c>
      <c r="R352" s="14">
        <v>148.28</v>
      </c>
    </row>
    <row r="353" spans="1:18" x14ac:dyDescent="0.15">
      <c r="A353" s="9" t="s">
        <v>100</v>
      </c>
      <c r="B353" s="9" t="s">
        <v>15</v>
      </c>
      <c r="C353" s="9" t="s">
        <v>100</v>
      </c>
      <c r="D353" s="15" t="s">
        <v>25</v>
      </c>
      <c r="E353" s="10">
        <v>1.18</v>
      </c>
      <c r="F353" s="11">
        <v>3</v>
      </c>
      <c r="G353" s="11" t="s">
        <v>102</v>
      </c>
      <c r="H353" s="11" t="s">
        <v>101</v>
      </c>
      <c r="I353" s="10">
        <v>3725.9589169338483</v>
      </c>
      <c r="J353" s="13">
        <v>25450</v>
      </c>
      <c r="K353" s="13">
        <v>23025</v>
      </c>
      <c r="L353" s="11">
        <v>1694803</v>
      </c>
      <c r="M353" s="11">
        <v>2753373</v>
      </c>
      <c r="N353" s="11" t="s">
        <v>104</v>
      </c>
      <c r="O353" s="11" t="s">
        <v>104</v>
      </c>
      <c r="P353" s="11">
        <v>1046</v>
      </c>
      <c r="Q353" s="11">
        <v>8478</v>
      </c>
      <c r="R353" s="14">
        <v>85.48</v>
      </c>
    </row>
    <row r="354" spans="1:18" x14ac:dyDescent="0.15">
      <c r="A354" s="9" t="s">
        <v>100</v>
      </c>
      <c r="B354" s="9" t="s">
        <v>16</v>
      </c>
      <c r="C354" s="9" t="s">
        <v>100</v>
      </c>
      <c r="D354" s="15" t="s">
        <v>25</v>
      </c>
      <c r="E354" s="10">
        <v>1</v>
      </c>
      <c r="F354" s="11">
        <v>3</v>
      </c>
      <c r="G354" s="11" t="s">
        <v>101</v>
      </c>
      <c r="H354" s="11" t="s">
        <v>101</v>
      </c>
      <c r="I354" s="10">
        <v>5619.0170294904747</v>
      </c>
      <c r="J354" s="13">
        <v>24575</v>
      </c>
      <c r="K354" s="13">
        <v>23025</v>
      </c>
      <c r="L354" s="11">
        <v>1197234</v>
      </c>
      <c r="M354" s="11">
        <v>2753373</v>
      </c>
      <c r="N354" s="11" t="s">
        <v>104</v>
      </c>
      <c r="O354" s="11" t="s">
        <v>104</v>
      </c>
      <c r="P354" s="11">
        <v>248</v>
      </c>
      <c r="Q354" s="11">
        <v>22995</v>
      </c>
      <c r="R354" s="14">
        <v>53.07</v>
      </c>
    </row>
    <row r="355" spans="1:18" x14ac:dyDescent="0.15">
      <c r="A355" s="9" t="s">
        <v>100</v>
      </c>
      <c r="B355" s="9" t="s">
        <v>17</v>
      </c>
      <c r="C355" s="9" t="s">
        <v>100</v>
      </c>
      <c r="D355" s="15" t="s">
        <v>25</v>
      </c>
      <c r="E355" s="10">
        <v>1.01</v>
      </c>
      <c r="F355" s="11">
        <v>3</v>
      </c>
      <c r="G355" s="11" t="s">
        <v>102</v>
      </c>
      <c r="H355" s="11" t="s">
        <v>101</v>
      </c>
      <c r="I355" s="10">
        <v>3923.9431182650496</v>
      </c>
      <c r="J355" s="13">
        <v>24706</v>
      </c>
      <c r="K355" s="13">
        <v>23025</v>
      </c>
      <c r="L355" s="11">
        <v>9056076</v>
      </c>
      <c r="M355" s="11">
        <v>2753373</v>
      </c>
      <c r="N355" s="11" t="s">
        <v>104</v>
      </c>
      <c r="O355" s="11" t="s">
        <v>104</v>
      </c>
      <c r="P355" s="11">
        <v>366</v>
      </c>
      <c r="Q355" s="11">
        <v>35471</v>
      </c>
      <c r="R355" s="14">
        <v>51.73</v>
      </c>
    </row>
    <row r="356" spans="1:18" x14ac:dyDescent="0.15">
      <c r="A356" s="9" t="s">
        <v>100</v>
      </c>
      <c r="B356" s="9" t="s">
        <v>63</v>
      </c>
      <c r="C356" s="9" t="s">
        <v>100</v>
      </c>
      <c r="D356" s="15" t="s">
        <v>25</v>
      </c>
      <c r="E356" s="10">
        <v>1.1200000000000001</v>
      </c>
      <c r="F356" s="11">
        <v>0</v>
      </c>
      <c r="G356" s="11" t="s">
        <v>102</v>
      </c>
      <c r="H356" s="11" t="s">
        <v>102</v>
      </c>
      <c r="I356" s="10">
        <v>4317.4869245646441</v>
      </c>
      <c r="J356" s="13">
        <v>28739</v>
      </c>
      <c r="K356" s="13">
        <v>23025</v>
      </c>
      <c r="L356" s="11">
        <v>2761118</v>
      </c>
      <c r="M356" s="11">
        <v>2753373</v>
      </c>
      <c r="N356" s="11" t="s">
        <v>104</v>
      </c>
      <c r="O356" s="11" t="s">
        <v>105</v>
      </c>
      <c r="P356" s="11">
        <v>1279</v>
      </c>
      <c r="Q356" s="11">
        <v>8730</v>
      </c>
      <c r="R356" s="14">
        <v>195.91</v>
      </c>
    </row>
    <row r="357" spans="1:18" x14ac:dyDescent="0.15">
      <c r="A357" s="9" t="s">
        <v>20</v>
      </c>
      <c r="B357" s="9" t="s">
        <v>21</v>
      </c>
      <c r="C357" s="9" t="s">
        <v>100</v>
      </c>
      <c r="D357" s="15" t="s">
        <v>25</v>
      </c>
      <c r="E357" s="10">
        <v>1.39</v>
      </c>
      <c r="F357" s="11">
        <v>3</v>
      </c>
      <c r="G357" s="11" t="s">
        <v>102</v>
      </c>
      <c r="H357" s="11" t="s">
        <v>102</v>
      </c>
      <c r="I357" s="10">
        <v>2892.9025339339132</v>
      </c>
      <c r="J357" s="13">
        <v>32991</v>
      </c>
      <c r="K357" s="13">
        <v>23025</v>
      </c>
      <c r="L357" s="11">
        <v>8621121</v>
      </c>
      <c r="M357" s="11">
        <v>2753373</v>
      </c>
      <c r="N357" s="11" t="s">
        <v>103</v>
      </c>
      <c r="O357" s="11" t="s">
        <v>104</v>
      </c>
      <c r="P357" s="11">
        <v>2148</v>
      </c>
      <c r="Q357" s="11">
        <v>14830</v>
      </c>
      <c r="R357" s="14">
        <v>273.12</v>
      </c>
    </row>
    <row r="358" spans="1:18" x14ac:dyDescent="0.15">
      <c r="A358" s="9" t="s">
        <v>22</v>
      </c>
      <c r="B358" s="9" t="s">
        <v>21</v>
      </c>
      <c r="C358" s="9" t="s">
        <v>100</v>
      </c>
      <c r="D358" s="15" t="s">
        <v>25</v>
      </c>
      <c r="E358" s="10">
        <v>1.39</v>
      </c>
      <c r="F358" s="11">
        <v>3</v>
      </c>
      <c r="G358" s="11" t="s">
        <v>102</v>
      </c>
      <c r="H358" s="11" t="s">
        <v>102</v>
      </c>
      <c r="I358" s="10">
        <v>2892.9025339339132</v>
      </c>
      <c r="J358" s="13">
        <v>32991</v>
      </c>
      <c r="K358" s="13">
        <v>23025</v>
      </c>
      <c r="L358" s="11">
        <v>8621121</v>
      </c>
      <c r="M358" s="11">
        <v>2753373</v>
      </c>
      <c r="N358" s="11" t="s">
        <v>103</v>
      </c>
      <c r="O358" s="11" t="s">
        <v>104</v>
      </c>
      <c r="P358" s="11">
        <v>2148</v>
      </c>
      <c r="Q358" s="11">
        <v>14830</v>
      </c>
      <c r="R358" s="14">
        <v>273.12</v>
      </c>
    </row>
    <row r="359" spans="1:18" x14ac:dyDescent="0.15">
      <c r="A359" s="9" t="s">
        <v>23</v>
      </c>
      <c r="B359" s="9" t="s">
        <v>21</v>
      </c>
      <c r="C359" s="9" t="s">
        <v>100</v>
      </c>
      <c r="D359" s="15" t="s">
        <v>25</v>
      </c>
      <c r="E359" s="10">
        <v>1.39</v>
      </c>
      <c r="F359" s="11">
        <v>3</v>
      </c>
      <c r="G359" s="11" t="s">
        <v>102</v>
      </c>
      <c r="H359" s="11" t="s">
        <v>102</v>
      </c>
      <c r="I359" s="10">
        <v>2892.9025339339132</v>
      </c>
      <c r="J359" s="13">
        <v>32991</v>
      </c>
      <c r="K359" s="13">
        <v>23025</v>
      </c>
      <c r="L359" s="11">
        <v>8621121</v>
      </c>
      <c r="M359" s="11">
        <v>2753373</v>
      </c>
      <c r="N359" s="11" t="s">
        <v>104</v>
      </c>
      <c r="O359" s="11" t="s">
        <v>105</v>
      </c>
      <c r="P359" s="11">
        <v>2148</v>
      </c>
      <c r="Q359" s="11">
        <v>14830</v>
      </c>
      <c r="R359" s="14">
        <v>273.12</v>
      </c>
    </row>
    <row r="360" spans="1:18" x14ac:dyDescent="0.15">
      <c r="A360" s="9" t="s">
        <v>100</v>
      </c>
      <c r="B360" s="9" t="s">
        <v>66</v>
      </c>
      <c r="C360" s="9" t="s">
        <v>100</v>
      </c>
      <c r="D360" s="15" t="s">
        <v>25</v>
      </c>
      <c r="E360" s="10">
        <v>1.03</v>
      </c>
      <c r="F360" s="11">
        <v>3</v>
      </c>
      <c r="G360" s="11" t="s">
        <v>102</v>
      </c>
      <c r="H360" s="11" t="s">
        <v>101</v>
      </c>
      <c r="I360" s="10">
        <v>4787.5514933563409</v>
      </c>
      <c r="J360" s="13">
        <v>29846</v>
      </c>
      <c r="K360" s="13">
        <v>23025</v>
      </c>
      <c r="L360" s="11">
        <v>2237227</v>
      </c>
      <c r="M360" s="11">
        <v>2753373</v>
      </c>
      <c r="N360" s="11" t="s">
        <v>104</v>
      </c>
      <c r="O360" s="11" t="s">
        <v>104</v>
      </c>
      <c r="P360" s="11">
        <v>638</v>
      </c>
      <c r="Q360" s="11">
        <v>8271</v>
      </c>
      <c r="R360" s="14">
        <v>84.15</v>
      </c>
    </row>
    <row r="361" spans="1:18" x14ac:dyDescent="0.15">
      <c r="A361" s="9" t="s">
        <v>100</v>
      </c>
      <c r="B361" s="9" t="s">
        <v>68</v>
      </c>
      <c r="C361" s="9" t="s">
        <v>100</v>
      </c>
      <c r="D361" s="15" t="s">
        <v>25</v>
      </c>
      <c r="E361" s="10">
        <v>1.34</v>
      </c>
      <c r="F361" s="11">
        <v>3</v>
      </c>
      <c r="G361" s="11" t="s">
        <v>102</v>
      </c>
      <c r="H361" s="11" t="s">
        <v>101</v>
      </c>
      <c r="I361" s="10">
        <v>3442.9812628619466</v>
      </c>
      <c r="J361" s="13">
        <v>25127</v>
      </c>
      <c r="K361" s="13">
        <v>23025</v>
      </c>
      <c r="L361" s="11">
        <v>679984</v>
      </c>
      <c r="M361" s="11">
        <v>2753373</v>
      </c>
      <c r="N361" s="11" t="s">
        <v>104</v>
      </c>
      <c r="O361" s="11" t="s">
        <v>104</v>
      </c>
      <c r="P361" s="11">
        <v>1031</v>
      </c>
      <c r="Q361" s="11">
        <v>5953</v>
      </c>
      <c r="R361" s="14">
        <v>81.319999999999993</v>
      </c>
    </row>
    <row r="362" spans="1:18" x14ac:dyDescent="0.15">
      <c r="A362" s="9" t="s">
        <v>100</v>
      </c>
      <c r="B362" s="9" t="s">
        <v>24</v>
      </c>
      <c r="C362" s="9" t="s">
        <v>100</v>
      </c>
      <c r="D362" s="15" t="s">
        <v>25</v>
      </c>
      <c r="E362" s="10">
        <v>1.2</v>
      </c>
      <c r="F362" s="11">
        <v>3</v>
      </c>
      <c r="G362" s="11" t="s">
        <v>101</v>
      </c>
      <c r="H362" s="11" t="s">
        <v>101</v>
      </c>
      <c r="I362" s="10">
        <v>2275.2411082104491</v>
      </c>
      <c r="J362" s="13">
        <v>22360</v>
      </c>
      <c r="K362" s="13">
        <v>23025</v>
      </c>
      <c r="L362" s="11">
        <v>1421287</v>
      </c>
      <c r="M362" s="11">
        <v>2753373</v>
      </c>
      <c r="N362" s="11" t="s">
        <v>104</v>
      </c>
      <c r="O362" s="11" t="s">
        <v>104</v>
      </c>
      <c r="P362" s="11">
        <v>1851</v>
      </c>
      <c r="Q362" s="11">
        <v>4099</v>
      </c>
      <c r="R362" s="14">
        <v>162.53</v>
      </c>
    </row>
    <row r="363" spans="1:18" x14ac:dyDescent="0.15">
      <c r="A363" s="9" t="s">
        <v>100</v>
      </c>
      <c r="B363" s="9" t="s">
        <v>69</v>
      </c>
      <c r="C363" s="9" t="s">
        <v>100</v>
      </c>
      <c r="D363" s="15" t="s">
        <v>25</v>
      </c>
      <c r="E363" s="10">
        <v>1.55</v>
      </c>
      <c r="F363" s="11">
        <v>3</v>
      </c>
      <c r="G363" s="11" t="s">
        <v>102</v>
      </c>
      <c r="H363" s="11" t="s">
        <v>102</v>
      </c>
      <c r="I363" s="10">
        <v>3127.5894604591626</v>
      </c>
      <c r="J363" s="13">
        <v>27994</v>
      </c>
      <c r="K363" s="13">
        <v>23025</v>
      </c>
      <c r="L363" s="11">
        <v>4948339</v>
      </c>
      <c r="M363" s="11">
        <v>2753373</v>
      </c>
      <c r="N363" s="11" t="s">
        <v>104</v>
      </c>
      <c r="O363" s="11" t="s">
        <v>104</v>
      </c>
      <c r="P363" s="11">
        <v>2083</v>
      </c>
      <c r="Q363" s="11">
        <v>3891</v>
      </c>
      <c r="R363" s="14">
        <v>291.77999999999997</v>
      </c>
    </row>
    <row r="364" spans="1:18" x14ac:dyDescent="0.15">
      <c r="A364" s="9" t="s">
        <v>100</v>
      </c>
      <c r="B364" s="9" t="s">
        <v>6</v>
      </c>
      <c r="C364" s="9" t="s">
        <v>100</v>
      </c>
      <c r="D364" s="15" t="s">
        <v>70</v>
      </c>
      <c r="E364" s="10">
        <v>1.04</v>
      </c>
      <c r="F364" s="11">
        <v>3</v>
      </c>
      <c r="G364" s="11" t="s">
        <v>102</v>
      </c>
      <c r="H364" s="11" t="s">
        <v>102</v>
      </c>
      <c r="I364" s="10">
        <v>4215.0120338933284</v>
      </c>
      <c r="J364" s="13">
        <v>26993</v>
      </c>
      <c r="K364" s="13">
        <v>25054</v>
      </c>
      <c r="L364" s="11">
        <v>3532657</v>
      </c>
      <c r="M364" s="11">
        <v>2374260</v>
      </c>
      <c r="N364" s="11" t="s">
        <v>104</v>
      </c>
      <c r="O364" s="11" t="s">
        <v>105</v>
      </c>
      <c r="P364" s="11">
        <v>525</v>
      </c>
      <c r="Q364" s="11">
        <v>7664</v>
      </c>
      <c r="R364" s="14">
        <v>93.55</v>
      </c>
    </row>
    <row r="365" spans="1:18" x14ac:dyDescent="0.15">
      <c r="A365" s="9" t="s">
        <v>100</v>
      </c>
      <c r="B365" s="9" t="s">
        <v>8</v>
      </c>
      <c r="C365" s="9" t="s">
        <v>100</v>
      </c>
      <c r="D365" s="15" t="s">
        <v>70</v>
      </c>
      <c r="E365" s="10">
        <v>1.1000000000000001</v>
      </c>
      <c r="F365" s="11">
        <v>3</v>
      </c>
      <c r="G365" s="11" t="s">
        <v>102</v>
      </c>
      <c r="H365" s="11" t="s">
        <v>102</v>
      </c>
      <c r="I365" s="10">
        <v>9174.8292338919964</v>
      </c>
      <c r="J365" s="13">
        <v>30124</v>
      </c>
      <c r="K365" s="13">
        <v>25054</v>
      </c>
      <c r="L365" s="11">
        <v>5787293</v>
      </c>
      <c r="M365" s="11">
        <v>2374260</v>
      </c>
      <c r="N365" s="11" t="s">
        <v>104</v>
      </c>
      <c r="O365" s="11" t="s">
        <v>105</v>
      </c>
      <c r="P365" s="11">
        <v>483</v>
      </c>
      <c r="Q365" s="11">
        <v>5539</v>
      </c>
      <c r="R365" s="14">
        <v>186.28</v>
      </c>
    </row>
    <row r="366" spans="1:18" x14ac:dyDescent="0.15">
      <c r="A366" s="9" t="s">
        <v>9</v>
      </c>
      <c r="B366" s="9" t="s">
        <v>10</v>
      </c>
      <c r="C366" s="9" t="s">
        <v>100</v>
      </c>
      <c r="D366" s="15" t="s">
        <v>70</v>
      </c>
      <c r="E366" s="10">
        <v>1.05</v>
      </c>
      <c r="F366" s="11">
        <v>3</v>
      </c>
      <c r="G366" s="11" t="s">
        <v>102</v>
      </c>
      <c r="H366" s="11" t="s">
        <v>102</v>
      </c>
      <c r="I366" s="10">
        <v>4947.279665305563</v>
      </c>
      <c r="J366" s="13">
        <v>29260</v>
      </c>
      <c r="K366" s="13">
        <v>25054</v>
      </c>
      <c r="L366" s="11">
        <v>7830332</v>
      </c>
      <c r="M366" s="11">
        <v>2374260</v>
      </c>
      <c r="N366" s="11" t="s">
        <v>103</v>
      </c>
      <c r="O366" s="11" t="s">
        <v>105</v>
      </c>
      <c r="P366" s="11">
        <v>412</v>
      </c>
      <c r="Q366" s="11">
        <v>6585</v>
      </c>
      <c r="R366" s="14">
        <v>208.86</v>
      </c>
    </row>
    <row r="367" spans="1:18" x14ac:dyDescent="0.15">
      <c r="A367" s="9" t="s">
        <v>11</v>
      </c>
      <c r="B367" s="9" t="s">
        <v>10</v>
      </c>
      <c r="C367" s="9" t="s">
        <v>100</v>
      </c>
      <c r="D367" s="15" t="s">
        <v>70</v>
      </c>
      <c r="E367" s="10">
        <v>1.05</v>
      </c>
      <c r="F367" s="11">
        <v>3</v>
      </c>
      <c r="G367" s="11" t="s">
        <v>102</v>
      </c>
      <c r="H367" s="11" t="s">
        <v>102</v>
      </c>
      <c r="I367" s="10">
        <v>4947.279665305563</v>
      </c>
      <c r="J367" s="13">
        <v>29260</v>
      </c>
      <c r="K367" s="13">
        <v>25054</v>
      </c>
      <c r="L367" s="11">
        <v>7830332</v>
      </c>
      <c r="M367" s="11">
        <v>2374260</v>
      </c>
      <c r="N367" s="11" t="s">
        <v>104</v>
      </c>
      <c r="O367" s="11" t="s">
        <v>105</v>
      </c>
      <c r="P367" s="11">
        <v>412</v>
      </c>
      <c r="Q367" s="11">
        <v>6585</v>
      </c>
      <c r="R367" s="14">
        <v>208.86</v>
      </c>
    </row>
    <row r="368" spans="1:18" x14ac:dyDescent="0.15">
      <c r="A368" s="9" t="s">
        <v>20</v>
      </c>
      <c r="B368" s="9" t="s">
        <v>21</v>
      </c>
      <c r="C368" s="9" t="s">
        <v>100</v>
      </c>
      <c r="D368" s="15" t="s">
        <v>70</v>
      </c>
      <c r="E368" s="10">
        <v>1.02</v>
      </c>
      <c r="F368" s="11">
        <v>3</v>
      </c>
      <c r="G368" s="11" t="s">
        <v>102</v>
      </c>
      <c r="H368" s="11" t="s">
        <v>102</v>
      </c>
      <c r="I368" s="10">
        <v>5898.7392514049689</v>
      </c>
      <c r="J368" s="13">
        <v>32991</v>
      </c>
      <c r="K368" s="13">
        <v>25054</v>
      </c>
      <c r="L368" s="11">
        <v>8621121</v>
      </c>
      <c r="M368" s="11">
        <v>2374260</v>
      </c>
      <c r="N368" s="11" t="s">
        <v>103</v>
      </c>
      <c r="O368" s="11" t="s">
        <v>105</v>
      </c>
      <c r="P368" s="11">
        <v>325</v>
      </c>
      <c r="Q368" s="11">
        <v>13957</v>
      </c>
      <c r="R368" s="14">
        <v>169.9</v>
      </c>
    </row>
    <row r="369" spans="1:18" x14ac:dyDescent="0.15">
      <c r="A369" s="9" t="s">
        <v>22</v>
      </c>
      <c r="B369" s="9" t="s">
        <v>21</v>
      </c>
      <c r="C369" s="9" t="s">
        <v>100</v>
      </c>
      <c r="D369" s="15" t="s">
        <v>70</v>
      </c>
      <c r="E369" s="10">
        <v>1.02</v>
      </c>
      <c r="F369" s="11">
        <v>3</v>
      </c>
      <c r="G369" s="11" t="s">
        <v>102</v>
      </c>
      <c r="H369" s="11" t="s">
        <v>102</v>
      </c>
      <c r="I369" s="10">
        <v>5898.7392514049689</v>
      </c>
      <c r="J369" s="13">
        <v>32991</v>
      </c>
      <c r="K369" s="13">
        <v>25054</v>
      </c>
      <c r="L369" s="11">
        <v>8621121</v>
      </c>
      <c r="M369" s="11">
        <v>2374260</v>
      </c>
      <c r="N369" s="11" t="s">
        <v>103</v>
      </c>
      <c r="O369" s="11" t="s">
        <v>105</v>
      </c>
      <c r="P369" s="11">
        <v>325</v>
      </c>
      <c r="Q369" s="11">
        <v>13957</v>
      </c>
      <c r="R369" s="14">
        <v>169.9</v>
      </c>
    </row>
    <row r="370" spans="1:18" x14ac:dyDescent="0.15">
      <c r="A370" s="9" t="s">
        <v>23</v>
      </c>
      <c r="B370" s="9" t="s">
        <v>21</v>
      </c>
      <c r="C370" s="9" t="s">
        <v>100</v>
      </c>
      <c r="D370" s="15" t="s">
        <v>70</v>
      </c>
      <c r="E370" s="10">
        <v>1.02</v>
      </c>
      <c r="F370" s="11">
        <v>3</v>
      </c>
      <c r="G370" s="11" t="s">
        <v>102</v>
      </c>
      <c r="H370" s="11" t="s">
        <v>102</v>
      </c>
      <c r="I370" s="10">
        <v>5898.7392514049689</v>
      </c>
      <c r="J370" s="13">
        <v>32991</v>
      </c>
      <c r="K370" s="13">
        <v>25054</v>
      </c>
      <c r="L370" s="11">
        <v>8621121</v>
      </c>
      <c r="M370" s="11">
        <v>2374260</v>
      </c>
      <c r="N370" s="11" t="s">
        <v>104</v>
      </c>
      <c r="O370" s="11" t="s">
        <v>105</v>
      </c>
      <c r="P370" s="11">
        <v>325</v>
      </c>
      <c r="Q370" s="11">
        <v>13957</v>
      </c>
      <c r="R370" s="14">
        <v>169.9</v>
      </c>
    </row>
    <row r="371" spans="1:18" x14ac:dyDescent="0.15">
      <c r="A371" s="9" t="s">
        <v>23</v>
      </c>
      <c r="B371" s="9" t="s">
        <v>21</v>
      </c>
      <c r="C371" s="9" t="s">
        <v>100</v>
      </c>
      <c r="D371" s="15" t="s">
        <v>70</v>
      </c>
      <c r="E371" s="10">
        <v>1.02</v>
      </c>
      <c r="F371" s="11">
        <v>3</v>
      </c>
      <c r="G371" s="11" t="s">
        <v>102</v>
      </c>
      <c r="H371" s="11" t="s">
        <v>102</v>
      </c>
      <c r="I371" s="10">
        <v>5898.7392514049689</v>
      </c>
      <c r="J371" s="13">
        <v>32991</v>
      </c>
      <c r="K371" s="13">
        <v>25054</v>
      </c>
      <c r="L371" s="11">
        <v>8621121</v>
      </c>
      <c r="M371" s="11">
        <v>2374260</v>
      </c>
      <c r="N371" s="11" t="s">
        <v>104</v>
      </c>
      <c r="O371" s="11" t="s">
        <v>105</v>
      </c>
      <c r="P371" s="11">
        <v>325</v>
      </c>
      <c r="Q371" s="11">
        <v>13957</v>
      </c>
      <c r="R371" s="14">
        <v>169.9</v>
      </c>
    </row>
    <row r="372" spans="1:18" x14ac:dyDescent="0.15">
      <c r="A372" s="9" t="s">
        <v>100</v>
      </c>
      <c r="B372" s="9" t="s">
        <v>24</v>
      </c>
      <c r="C372" s="9" t="s">
        <v>100</v>
      </c>
      <c r="D372" s="15" t="s">
        <v>70</v>
      </c>
      <c r="E372" s="10">
        <v>1.23</v>
      </c>
      <c r="F372" s="11">
        <v>3</v>
      </c>
      <c r="G372" s="11" t="s">
        <v>101</v>
      </c>
      <c r="H372" s="11" t="s">
        <v>102</v>
      </c>
      <c r="I372" s="10">
        <v>6166.3267735455611</v>
      </c>
      <c r="J372" s="13">
        <v>22360</v>
      </c>
      <c r="K372" s="13">
        <v>25054</v>
      </c>
      <c r="L372" s="11">
        <v>1421287</v>
      </c>
      <c r="M372" s="11">
        <v>2374260</v>
      </c>
      <c r="N372" s="11" t="s">
        <v>104</v>
      </c>
      <c r="O372" s="11" t="s">
        <v>105</v>
      </c>
      <c r="P372" s="11">
        <v>831</v>
      </c>
      <c r="Q372" s="11">
        <v>7121</v>
      </c>
      <c r="R372" s="14">
        <v>122.62</v>
      </c>
    </row>
    <row r="373" spans="1:18" x14ac:dyDescent="0.15">
      <c r="A373" s="9" t="s">
        <v>100</v>
      </c>
      <c r="B373" s="9" t="s">
        <v>69</v>
      </c>
      <c r="C373" s="9" t="s">
        <v>100</v>
      </c>
      <c r="D373" s="15" t="s">
        <v>70</v>
      </c>
      <c r="E373" s="10">
        <v>1.02</v>
      </c>
      <c r="F373" s="11">
        <v>0</v>
      </c>
      <c r="G373" s="11" t="s">
        <v>102</v>
      </c>
      <c r="H373" s="11" t="s">
        <v>102</v>
      </c>
      <c r="I373" s="10">
        <v>9935.0717993126509</v>
      </c>
      <c r="J373" s="13">
        <v>27994</v>
      </c>
      <c r="K373" s="13">
        <v>25054</v>
      </c>
      <c r="L373" s="11">
        <v>4948339</v>
      </c>
      <c r="M373" s="11">
        <v>2374260</v>
      </c>
      <c r="N373" s="11" t="s">
        <v>104</v>
      </c>
      <c r="O373" s="11" t="s">
        <v>105</v>
      </c>
      <c r="P373" s="11">
        <v>264</v>
      </c>
      <c r="Q373" s="11">
        <v>9515</v>
      </c>
      <c r="R373" s="14">
        <v>134.09</v>
      </c>
    </row>
    <row r="374" spans="1:18" x14ac:dyDescent="0.15">
      <c r="A374" s="9" t="s">
        <v>100</v>
      </c>
      <c r="B374" s="9" t="s">
        <v>33</v>
      </c>
      <c r="C374" s="9" t="s">
        <v>100</v>
      </c>
      <c r="D374" s="15" t="s">
        <v>71</v>
      </c>
      <c r="E374" s="10">
        <v>1.01</v>
      </c>
      <c r="F374" s="11">
        <v>1</v>
      </c>
      <c r="G374" s="11" t="s">
        <v>102</v>
      </c>
      <c r="H374" s="11" t="s">
        <v>101</v>
      </c>
      <c r="I374" s="10">
        <v>4315.9209528029223</v>
      </c>
      <c r="J374" s="13">
        <v>23901</v>
      </c>
      <c r="K374" s="13">
        <v>26409</v>
      </c>
      <c r="L374" s="11">
        <v>372606</v>
      </c>
      <c r="M374" s="11">
        <v>249561</v>
      </c>
      <c r="N374" s="11" t="s">
        <v>104</v>
      </c>
      <c r="O374" s="11" t="s">
        <v>104</v>
      </c>
      <c r="P374" s="11">
        <v>344</v>
      </c>
      <c r="Q374" s="11">
        <v>5899</v>
      </c>
      <c r="R374" s="14">
        <v>66.88</v>
      </c>
    </row>
    <row r="375" spans="1:18" x14ac:dyDescent="0.15">
      <c r="A375" s="9" t="s">
        <v>9</v>
      </c>
      <c r="B375" s="9" t="s">
        <v>10</v>
      </c>
      <c r="C375" s="9" t="s">
        <v>100</v>
      </c>
      <c r="D375" s="15" t="s">
        <v>71</v>
      </c>
      <c r="E375" s="10">
        <v>1.34</v>
      </c>
      <c r="F375" s="11">
        <v>3</v>
      </c>
      <c r="G375" s="11" t="s">
        <v>102</v>
      </c>
      <c r="H375" s="11" t="s">
        <v>102</v>
      </c>
      <c r="I375" s="10">
        <v>4409.4234013139276</v>
      </c>
      <c r="J375" s="13">
        <v>29260</v>
      </c>
      <c r="K375" s="13">
        <v>26409</v>
      </c>
      <c r="L375" s="11">
        <v>7830332</v>
      </c>
      <c r="M375" s="11">
        <v>249561</v>
      </c>
      <c r="N375" s="11" t="s">
        <v>103</v>
      </c>
      <c r="O375" s="11" t="s">
        <v>104</v>
      </c>
      <c r="P375" s="11">
        <v>1749</v>
      </c>
      <c r="Q375" s="11">
        <v>5025</v>
      </c>
      <c r="R375" s="14">
        <v>279.61</v>
      </c>
    </row>
    <row r="376" spans="1:18" x14ac:dyDescent="0.15">
      <c r="A376" s="9" t="s">
        <v>11</v>
      </c>
      <c r="B376" s="9" t="s">
        <v>10</v>
      </c>
      <c r="C376" s="9" t="s">
        <v>100</v>
      </c>
      <c r="D376" s="15" t="s">
        <v>71</v>
      </c>
      <c r="E376" s="10">
        <v>1.34</v>
      </c>
      <c r="F376" s="11">
        <v>3</v>
      </c>
      <c r="G376" s="11" t="s">
        <v>102</v>
      </c>
      <c r="H376" s="11" t="s">
        <v>102</v>
      </c>
      <c r="I376" s="10">
        <v>4409.4234013139276</v>
      </c>
      <c r="J376" s="13">
        <v>29260</v>
      </c>
      <c r="K376" s="13">
        <v>26409</v>
      </c>
      <c r="L376" s="11">
        <v>7830332</v>
      </c>
      <c r="M376" s="11">
        <v>249561</v>
      </c>
      <c r="N376" s="11" t="s">
        <v>104</v>
      </c>
      <c r="O376" s="11" t="s">
        <v>104</v>
      </c>
      <c r="P376" s="11">
        <v>1749</v>
      </c>
      <c r="Q376" s="11">
        <v>5025</v>
      </c>
      <c r="R376" s="14">
        <v>279.61</v>
      </c>
    </row>
    <row r="377" spans="1:18" x14ac:dyDescent="0.15">
      <c r="A377" s="9" t="s">
        <v>100</v>
      </c>
      <c r="B377" s="9" t="s">
        <v>46</v>
      </c>
      <c r="C377" s="9" t="s">
        <v>100</v>
      </c>
      <c r="D377" s="15" t="s">
        <v>71</v>
      </c>
      <c r="E377" s="10">
        <v>1.3</v>
      </c>
      <c r="F377" s="11">
        <v>3</v>
      </c>
      <c r="G377" s="11" t="s">
        <v>102</v>
      </c>
      <c r="H377" s="11" t="s">
        <v>102</v>
      </c>
      <c r="I377" s="10">
        <v>6769.3114214749003</v>
      </c>
      <c r="J377" s="13">
        <v>29055</v>
      </c>
      <c r="K377" s="13">
        <v>26409</v>
      </c>
      <c r="L377" s="11">
        <v>1862106</v>
      </c>
      <c r="M377" s="11">
        <v>249561</v>
      </c>
      <c r="N377" s="11" t="s">
        <v>104</v>
      </c>
      <c r="O377" s="11" t="s">
        <v>104</v>
      </c>
      <c r="P377" s="11">
        <v>992</v>
      </c>
      <c r="Q377" s="11">
        <v>4701</v>
      </c>
      <c r="R377" s="14">
        <v>188.46</v>
      </c>
    </row>
    <row r="378" spans="1:18" x14ac:dyDescent="0.15">
      <c r="A378" s="9" t="s">
        <v>100</v>
      </c>
      <c r="B378" s="9" t="s">
        <v>53</v>
      </c>
      <c r="C378" s="9" t="s">
        <v>100</v>
      </c>
      <c r="D378" s="15" t="s">
        <v>71</v>
      </c>
      <c r="E378" s="10">
        <v>1.63</v>
      </c>
      <c r="F378" s="11">
        <v>3</v>
      </c>
      <c r="G378" s="11" t="s">
        <v>101</v>
      </c>
      <c r="H378" s="11" t="s">
        <v>102</v>
      </c>
      <c r="I378" s="10">
        <v>3784.9418960892849</v>
      </c>
      <c r="J378" s="13">
        <v>26681</v>
      </c>
      <c r="K378" s="13">
        <v>26409</v>
      </c>
      <c r="L378" s="11">
        <v>873131</v>
      </c>
      <c r="M378" s="11">
        <v>249561</v>
      </c>
      <c r="N378" s="11" t="s">
        <v>104</v>
      </c>
      <c r="O378" s="11" t="s">
        <v>104</v>
      </c>
      <c r="P378" s="11">
        <v>2603</v>
      </c>
      <c r="Q378" s="11">
        <v>2746</v>
      </c>
      <c r="R378" s="14">
        <v>205.51</v>
      </c>
    </row>
    <row r="379" spans="1:18" x14ac:dyDescent="0.15">
      <c r="A379" s="9" t="s">
        <v>100</v>
      </c>
      <c r="B379" s="9" t="s">
        <v>16</v>
      </c>
      <c r="C379" s="9" t="s">
        <v>100</v>
      </c>
      <c r="D379" s="15" t="s">
        <v>71</v>
      </c>
      <c r="E379" s="10">
        <v>1.1599999999999999</v>
      </c>
      <c r="F379" s="11">
        <v>3</v>
      </c>
      <c r="G379" s="11" t="s">
        <v>101</v>
      </c>
      <c r="H379" s="11" t="s">
        <v>101</v>
      </c>
      <c r="I379" s="10">
        <v>2318.2785976840041</v>
      </c>
      <c r="J379" s="13">
        <v>24575</v>
      </c>
      <c r="K379" s="13">
        <v>26409</v>
      </c>
      <c r="L379" s="11">
        <v>1197234</v>
      </c>
      <c r="M379" s="11">
        <v>249561</v>
      </c>
      <c r="N379" s="11" t="s">
        <v>104</v>
      </c>
      <c r="O379" s="11" t="s">
        <v>104</v>
      </c>
      <c r="P379" s="11">
        <v>760</v>
      </c>
      <c r="Q379" s="11">
        <v>9497</v>
      </c>
      <c r="R379" s="14">
        <v>69.19</v>
      </c>
    </row>
    <row r="380" spans="1:18" x14ac:dyDescent="0.15">
      <c r="A380" s="9" t="s">
        <v>100</v>
      </c>
      <c r="B380" s="9" t="s">
        <v>17</v>
      </c>
      <c r="C380" s="9" t="s">
        <v>100</v>
      </c>
      <c r="D380" s="15" t="s">
        <v>71</v>
      </c>
      <c r="E380" s="10">
        <v>1.06</v>
      </c>
      <c r="F380" s="11">
        <v>0</v>
      </c>
      <c r="G380" s="11" t="s">
        <v>102</v>
      </c>
      <c r="H380" s="11" t="s">
        <v>101</v>
      </c>
      <c r="I380" s="10">
        <v>3153.6774889279372</v>
      </c>
      <c r="J380" s="13">
        <v>24706</v>
      </c>
      <c r="K380" s="13">
        <v>26409</v>
      </c>
      <c r="L380" s="11">
        <v>9056076</v>
      </c>
      <c r="M380" s="11">
        <v>249561</v>
      </c>
      <c r="N380" s="11" t="s">
        <v>104</v>
      </c>
      <c r="O380" s="11" t="s">
        <v>104</v>
      </c>
      <c r="P380" s="11">
        <v>831</v>
      </c>
      <c r="Q380" s="11">
        <v>16784</v>
      </c>
      <c r="R380" s="14">
        <v>91.97</v>
      </c>
    </row>
    <row r="381" spans="1:18" x14ac:dyDescent="0.15">
      <c r="A381" s="9" t="s">
        <v>20</v>
      </c>
      <c r="B381" s="9" t="s">
        <v>21</v>
      </c>
      <c r="C381" s="9" t="s">
        <v>100</v>
      </c>
      <c r="D381" s="15" t="s">
        <v>71</v>
      </c>
      <c r="E381" s="10">
        <v>1.2</v>
      </c>
      <c r="F381" s="11">
        <v>3</v>
      </c>
      <c r="G381" s="11" t="s">
        <v>102</v>
      </c>
      <c r="H381" s="11" t="s">
        <v>102</v>
      </c>
      <c r="I381" s="10">
        <v>2548.4620251978567</v>
      </c>
      <c r="J381" s="13">
        <v>32991</v>
      </c>
      <c r="K381" s="13">
        <v>26409</v>
      </c>
      <c r="L381" s="11">
        <v>8621121</v>
      </c>
      <c r="M381" s="11">
        <v>249561</v>
      </c>
      <c r="N381" s="11" t="s">
        <v>103</v>
      </c>
      <c r="O381" s="11" t="s">
        <v>104</v>
      </c>
      <c r="P381" s="11">
        <v>2444</v>
      </c>
      <c r="Q381" s="11">
        <v>4455</v>
      </c>
      <c r="R381" s="14">
        <v>302.33</v>
      </c>
    </row>
    <row r="382" spans="1:18" x14ac:dyDescent="0.15">
      <c r="A382" s="9" t="s">
        <v>22</v>
      </c>
      <c r="B382" s="9" t="s">
        <v>21</v>
      </c>
      <c r="C382" s="9" t="s">
        <v>100</v>
      </c>
      <c r="D382" s="15" t="s">
        <v>71</v>
      </c>
      <c r="E382" s="10">
        <v>1.2</v>
      </c>
      <c r="F382" s="11">
        <v>3</v>
      </c>
      <c r="G382" s="11" t="s">
        <v>102</v>
      </c>
      <c r="H382" s="11" t="s">
        <v>102</v>
      </c>
      <c r="I382" s="10">
        <v>2548.4620251978567</v>
      </c>
      <c r="J382" s="13">
        <v>32991</v>
      </c>
      <c r="K382" s="13">
        <v>26409</v>
      </c>
      <c r="L382" s="11">
        <v>8621121</v>
      </c>
      <c r="M382" s="11">
        <v>249561</v>
      </c>
      <c r="N382" s="11" t="s">
        <v>103</v>
      </c>
      <c r="O382" s="11" t="s">
        <v>104</v>
      </c>
      <c r="P382" s="11">
        <v>2444</v>
      </c>
      <c r="Q382" s="11">
        <v>4455</v>
      </c>
      <c r="R382" s="14">
        <v>302.33</v>
      </c>
    </row>
    <row r="383" spans="1:18" x14ac:dyDescent="0.15">
      <c r="A383" s="9" t="s">
        <v>23</v>
      </c>
      <c r="B383" s="9" t="s">
        <v>21</v>
      </c>
      <c r="C383" s="9" t="s">
        <v>100</v>
      </c>
      <c r="D383" s="15" t="s">
        <v>71</v>
      </c>
      <c r="E383" s="10">
        <v>1.2</v>
      </c>
      <c r="F383" s="11">
        <v>1</v>
      </c>
      <c r="G383" s="11" t="s">
        <v>102</v>
      </c>
      <c r="H383" s="11" t="s">
        <v>102</v>
      </c>
      <c r="I383" s="10">
        <v>2548.4620251978567</v>
      </c>
      <c r="J383" s="13">
        <v>32991</v>
      </c>
      <c r="K383" s="13">
        <v>26409</v>
      </c>
      <c r="L383" s="11">
        <v>8621121</v>
      </c>
      <c r="M383" s="11">
        <v>249561</v>
      </c>
      <c r="N383" s="11" t="s">
        <v>104</v>
      </c>
      <c r="O383" s="11" t="s">
        <v>105</v>
      </c>
      <c r="P383" s="11">
        <v>2444</v>
      </c>
      <c r="Q383" s="11">
        <v>4455</v>
      </c>
      <c r="R383" s="14">
        <v>302.33</v>
      </c>
    </row>
    <row r="384" spans="1:18" x14ac:dyDescent="0.15">
      <c r="A384" s="9" t="s">
        <v>100</v>
      </c>
      <c r="B384" s="9" t="s">
        <v>66</v>
      </c>
      <c r="C384" s="9" t="s">
        <v>100</v>
      </c>
      <c r="D384" s="15" t="s">
        <v>71</v>
      </c>
      <c r="E384" s="10">
        <v>1.01</v>
      </c>
      <c r="F384" s="11">
        <v>3</v>
      </c>
      <c r="G384" s="11" t="s">
        <v>102</v>
      </c>
      <c r="H384" s="11" t="s">
        <v>101</v>
      </c>
      <c r="I384" s="10">
        <v>5281.5619998862485</v>
      </c>
      <c r="J384" s="13">
        <v>29846</v>
      </c>
      <c r="K384" s="13">
        <v>26409</v>
      </c>
      <c r="L384" s="11">
        <v>2237227</v>
      </c>
      <c r="M384" s="11">
        <v>249561</v>
      </c>
      <c r="N384" s="11" t="s">
        <v>104</v>
      </c>
      <c r="O384" s="11" t="s">
        <v>104</v>
      </c>
      <c r="P384" s="11">
        <v>543</v>
      </c>
      <c r="Q384" s="11">
        <v>10016</v>
      </c>
      <c r="R384" s="14">
        <v>63.76</v>
      </c>
    </row>
    <row r="385" spans="1:18" x14ac:dyDescent="0.15">
      <c r="A385" s="9" t="s">
        <v>100</v>
      </c>
      <c r="B385" s="9" t="s">
        <v>25</v>
      </c>
      <c r="C385" s="9" t="s">
        <v>100</v>
      </c>
      <c r="D385" s="15" t="s">
        <v>71</v>
      </c>
      <c r="E385" s="10">
        <v>1.31</v>
      </c>
      <c r="F385" s="11">
        <v>3</v>
      </c>
      <c r="G385" s="11" t="s">
        <v>102</v>
      </c>
      <c r="H385" s="11" t="s">
        <v>101</v>
      </c>
      <c r="I385" s="10">
        <v>2710.3832511265423</v>
      </c>
      <c r="J385" s="13">
        <v>23025</v>
      </c>
      <c r="K385" s="13">
        <v>26409</v>
      </c>
      <c r="L385" s="11">
        <v>2753373</v>
      </c>
      <c r="M385" s="11">
        <v>249561</v>
      </c>
      <c r="N385" s="11" t="s">
        <v>104</v>
      </c>
      <c r="O385" s="11" t="s">
        <v>104</v>
      </c>
      <c r="P385" s="11">
        <v>1001</v>
      </c>
      <c r="Q385" s="11">
        <v>8292</v>
      </c>
      <c r="R385" s="14">
        <v>114.95</v>
      </c>
    </row>
    <row r="386" spans="1:18" x14ac:dyDescent="0.15">
      <c r="A386" s="9" t="s">
        <v>100</v>
      </c>
      <c r="B386" s="9" t="s">
        <v>72</v>
      </c>
      <c r="C386" s="9" t="s">
        <v>100</v>
      </c>
      <c r="D386" s="15" t="s">
        <v>71</v>
      </c>
      <c r="E386" s="10">
        <v>1.04</v>
      </c>
      <c r="F386" s="11">
        <v>3</v>
      </c>
      <c r="G386" s="11" t="s">
        <v>102</v>
      </c>
      <c r="H386" s="11" t="s">
        <v>101</v>
      </c>
      <c r="I386" s="10">
        <v>5198.8540325663844</v>
      </c>
      <c r="J386" s="13">
        <v>24236</v>
      </c>
      <c r="K386" s="13">
        <v>26409</v>
      </c>
      <c r="L386" s="11">
        <v>1481076</v>
      </c>
      <c r="M386" s="11">
        <v>249561</v>
      </c>
      <c r="N386" s="11" t="s">
        <v>104</v>
      </c>
      <c r="O386" s="11" t="s">
        <v>104</v>
      </c>
      <c r="P386" s="11">
        <v>485</v>
      </c>
      <c r="Q386" s="11">
        <v>7070</v>
      </c>
      <c r="R386" s="14">
        <v>65.8</v>
      </c>
    </row>
    <row r="387" spans="1:18" x14ac:dyDescent="0.15">
      <c r="A387" s="9" t="s">
        <v>100</v>
      </c>
      <c r="B387" s="9" t="s">
        <v>26</v>
      </c>
      <c r="C387" s="9" t="s">
        <v>100</v>
      </c>
      <c r="D387" s="15" t="s">
        <v>71</v>
      </c>
      <c r="E387" s="10">
        <v>1.03</v>
      </c>
      <c r="F387" s="11">
        <v>3</v>
      </c>
      <c r="G387" s="11" t="s">
        <v>102</v>
      </c>
      <c r="H387" s="11" t="s">
        <v>101</v>
      </c>
      <c r="I387" s="10">
        <v>5680.533864075308</v>
      </c>
      <c r="J387" s="13">
        <v>21121</v>
      </c>
      <c r="K387" s="13">
        <v>26409</v>
      </c>
      <c r="L387" s="11">
        <v>1228816</v>
      </c>
      <c r="M387" s="11">
        <v>249561</v>
      </c>
      <c r="N387" s="11" t="s">
        <v>104</v>
      </c>
      <c r="O387" s="11" t="s">
        <v>104</v>
      </c>
      <c r="P387" s="11">
        <v>633</v>
      </c>
      <c r="Q387" s="11">
        <v>6602</v>
      </c>
      <c r="R387" s="14">
        <v>79.48</v>
      </c>
    </row>
    <row r="388" spans="1:18" x14ac:dyDescent="0.15">
      <c r="A388" s="9" t="s">
        <v>100</v>
      </c>
      <c r="B388" s="9" t="s">
        <v>27</v>
      </c>
      <c r="C388" s="9" t="s">
        <v>100</v>
      </c>
      <c r="D388" s="15" t="s">
        <v>71</v>
      </c>
      <c r="E388" s="10">
        <v>1.26</v>
      </c>
      <c r="F388" s="11">
        <v>3</v>
      </c>
      <c r="G388" s="11" t="s">
        <v>102</v>
      </c>
      <c r="H388" s="11" t="s">
        <v>101</v>
      </c>
      <c r="I388" s="10">
        <v>4876.6844705170406</v>
      </c>
      <c r="J388" s="13">
        <v>23903</v>
      </c>
      <c r="K388" s="13">
        <v>26409</v>
      </c>
      <c r="L388" s="11">
        <v>2673620</v>
      </c>
      <c r="M388" s="11">
        <v>249561</v>
      </c>
      <c r="N388" s="11" t="s">
        <v>104</v>
      </c>
      <c r="O388" s="11" t="s">
        <v>104</v>
      </c>
      <c r="P388" s="11">
        <v>933</v>
      </c>
      <c r="Q388" s="11">
        <v>6302</v>
      </c>
      <c r="R388" s="14">
        <v>96.58</v>
      </c>
    </row>
    <row r="389" spans="1:18" x14ac:dyDescent="0.15">
      <c r="A389" s="9" t="s">
        <v>100</v>
      </c>
      <c r="B389" s="9" t="s">
        <v>28</v>
      </c>
      <c r="C389" s="9" t="s">
        <v>100</v>
      </c>
      <c r="D389" s="15" t="s">
        <v>71</v>
      </c>
      <c r="E389" s="10">
        <v>1.01</v>
      </c>
      <c r="F389" s="11">
        <v>3</v>
      </c>
      <c r="G389" s="11" t="s">
        <v>102</v>
      </c>
      <c r="H389" s="11" t="s">
        <v>102</v>
      </c>
      <c r="I389" s="10">
        <v>5144.1691163860332</v>
      </c>
      <c r="J389" s="13">
        <v>27760</v>
      </c>
      <c r="K389" s="13">
        <v>26409</v>
      </c>
      <c r="L389" s="11">
        <v>1653017</v>
      </c>
      <c r="M389" s="11">
        <v>249561</v>
      </c>
      <c r="N389" s="11" t="s">
        <v>104</v>
      </c>
      <c r="O389" s="11" t="s">
        <v>104</v>
      </c>
      <c r="P389" s="11">
        <v>542</v>
      </c>
      <c r="Q389" s="11">
        <v>13527</v>
      </c>
      <c r="R389" s="14">
        <v>68.41</v>
      </c>
    </row>
    <row r="390" spans="1:18" x14ac:dyDescent="0.15">
      <c r="A390" s="9" t="s">
        <v>100</v>
      </c>
      <c r="B390" s="9" t="s">
        <v>73</v>
      </c>
      <c r="C390" s="9" t="s">
        <v>100</v>
      </c>
      <c r="D390" s="15" t="s">
        <v>71</v>
      </c>
      <c r="E390" s="10">
        <v>1</v>
      </c>
      <c r="F390" s="11">
        <v>3</v>
      </c>
      <c r="G390" s="11" t="s">
        <v>102</v>
      </c>
      <c r="H390" s="11" t="s">
        <v>101</v>
      </c>
      <c r="I390" s="10">
        <v>4730.9601488511698</v>
      </c>
      <c r="J390" s="13">
        <v>34880</v>
      </c>
      <c r="K390" s="13">
        <v>26409</v>
      </c>
      <c r="L390" s="11">
        <v>1594251</v>
      </c>
      <c r="M390" s="11">
        <v>249561</v>
      </c>
      <c r="N390" s="11" t="s">
        <v>104</v>
      </c>
      <c r="O390" s="11" t="s">
        <v>104</v>
      </c>
      <c r="P390" s="11">
        <v>569</v>
      </c>
      <c r="Q390" s="11">
        <v>11593</v>
      </c>
      <c r="R390" s="14">
        <v>65.84</v>
      </c>
    </row>
    <row r="391" spans="1:18" x14ac:dyDescent="0.15">
      <c r="A391" s="9" t="s">
        <v>100</v>
      </c>
      <c r="B391" s="9" t="s">
        <v>32</v>
      </c>
      <c r="C391" s="9" t="s">
        <v>100</v>
      </c>
      <c r="D391" s="15" t="s">
        <v>71</v>
      </c>
      <c r="E391" s="10">
        <v>1</v>
      </c>
      <c r="F391" s="11">
        <v>0</v>
      </c>
      <c r="G391" s="11" t="s">
        <v>102</v>
      </c>
      <c r="H391" s="11" t="s">
        <v>102</v>
      </c>
      <c r="I391" s="10">
        <v>6397.4041731555808</v>
      </c>
      <c r="J391" s="13">
        <v>30916</v>
      </c>
      <c r="K391" s="13">
        <v>26409</v>
      </c>
      <c r="L391" s="11">
        <v>2230831</v>
      </c>
      <c r="M391" s="11">
        <v>249561</v>
      </c>
      <c r="N391" s="11" t="s">
        <v>104</v>
      </c>
      <c r="O391" s="11" t="s">
        <v>104</v>
      </c>
      <c r="P391" s="11">
        <v>135</v>
      </c>
      <c r="Q391" s="11">
        <v>11415</v>
      </c>
      <c r="R391" s="14">
        <v>88.46</v>
      </c>
    </row>
    <row r="392" spans="1:18" x14ac:dyDescent="0.15">
      <c r="A392" s="9" t="s">
        <v>100</v>
      </c>
      <c r="B392" s="9" t="s">
        <v>74</v>
      </c>
      <c r="C392" s="9" t="s">
        <v>100</v>
      </c>
      <c r="D392" s="15" t="s">
        <v>71</v>
      </c>
      <c r="E392" s="10">
        <v>1.01</v>
      </c>
      <c r="F392" s="11">
        <v>3</v>
      </c>
      <c r="G392" s="11" t="s">
        <v>102</v>
      </c>
      <c r="H392" s="11" t="s">
        <v>101</v>
      </c>
      <c r="I392" s="10">
        <v>5020.7193629085223</v>
      </c>
      <c r="J392" s="13">
        <v>21300</v>
      </c>
      <c r="K392" s="13">
        <v>26409</v>
      </c>
      <c r="L392" s="11">
        <v>403939</v>
      </c>
      <c r="M392" s="11">
        <v>249561</v>
      </c>
      <c r="N392" s="11" t="s">
        <v>104</v>
      </c>
      <c r="O392" s="11" t="s">
        <v>104</v>
      </c>
      <c r="P392" s="11">
        <v>281</v>
      </c>
      <c r="Q392" s="11">
        <v>6760</v>
      </c>
      <c r="R392" s="14">
        <v>50.38</v>
      </c>
    </row>
    <row r="393" spans="1:18" x14ac:dyDescent="0.15">
      <c r="A393" s="9" t="s">
        <v>100</v>
      </c>
      <c r="B393" s="9" t="s">
        <v>7</v>
      </c>
      <c r="C393" s="9" t="s">
        <v>100</v>
      </c>
      <c r="D393" s="15" t="s">
        <v>75</v>
      </c>
      <c r="E393" s="10">
        <v>1.1100000000000001</v>
      </c>
      <c r="F393" s="11">
        <v>2</v>
      </c>
      <c r="G393" s="11" t="s">
        <v>102</v>
      </c>
      <c r="H393" s="11" t="s">
        <v>102</v>
      </c>
      <c r="I393" s="10">
        <v>9129.663371077284</v>
      </c>
      <c r="J393" s="13">
        <v>29838</v>
      </c>
      <c r="K393" s="13">
        <v>24205</v>
      </c>
      <c r="L393" s="11">
        <v>29838</v>
      </c>
      <c r="M393" s="11">
        <v>905329</v>
      </c>
      <c r="N393" s="11" t="s">
        <v>104</v>
      </c>
      <c r="O393" s="11" t="s">
        <v>104</v>
      </c>
      <c r="P393" s="11">
        <v>328</v>
      </c>
      <c r="Q393" s="11">
        <v>1504</v>
      </c>
      <c r="R393" s="14">
        <v>176.88</v>
      </c>
    </row>
    <row r="394" spans="1:18" x14ac:dyDescent="0.15">
      <c r="A394" s="9" t="s">
        <v>9</v>
      </c>
      <c r="B394" s="9" t="s">
        <v>10</v>
      </c>
      <c r="C394" s="9" t="s">
        <v>100</v>
      </c>
      <c r="D394" s="15" t="s">
        <v>75</v>
      </c>
      <c r="E394" s="10">
        <v>1.1100000000000001</v>
      </c>
      <c r="F394" s="11">
        <v>3</v>
      </c>
      <c r="G394" s="11" t="s">
        <v>102</v>
      </c>
      <c r="H394" s="11" t="s">
        <v>102</v>
      </c>
      <c r="I394" s="10">
        <v>4124.5474626520054</v>
      </c>
      <c r="J394" s="13">
        <v>29260</v>
      </c>
      <c r="K394" s="13">
        <v>24205</v>
      </c>
      <c r="L394" s="11">
        <v>7830332</v>
      </c>
      <c r="M394" s="11">
        <v>905329</v>
      </c>
      <c r="N394" s="11" t="s">
        <v>103</v>
      </c>
      <c r="O394" s="11" t="s">
        <v>104</v>
      </c>
      <c r="P394" s="11">
        <v>842</v>
      </c>
      <c r="Q394" s="11">
        <v>2874</v>
      </c>
      <c r="R394" s="14">
        <v>219.38</v>
      </c>
    </row>
    <row r="395" spans="1:18" x14ac:dyDescent="0.15">
      <c r="A395" s="9" t="s">
        <v>11</v>
      </c>
      <c r="B395" s="9" t="s">
        <v>10</v>
      </c>
      <c r="C395" s="9" t="s">
        <v>100</v>
      </c>
      <c r="D395" s="15" t="s">
        <v>75</v>
      </c>
      <c r="E395" s="10">
        <v>1.1100000000000001</v>
      </c>
      <c r="F395" s="11">
        <v>2</v>
      </c>
      <c r="G395" s="11" t="s">
        <v>102</v>
      </c>
      <c r="H395" s="11" t="s">
        <v>102</v>
      </c>
      <c r="I395" s="10">
        <v>4124.5474626520054</v>
      </c>
      <c r="J395" s="13">
        <v>29260</v>
      </c>
      <c r="K395" s="13">
        <v>24205</v>
      </c>
      <c r="L395" s="11">
        <v>7830332</v>
      </c>
      <c r="M395" s="11">
        <v>905329</v>
      </c>
      <c r="N395" s="11" t="s">
        <v>104</v>
      </c>
      <c r="O395" s="11" t="s">
        <v>104</v>
      </c>
      <c r="P395" s="11">
        <v>842</v>
      </c>
      <c r="Q395" s="11">
        <v>2874</v>
      </c>
      <c r="R395" s="14">
        <v>219.38</v>
      </c>
    </row>
    <row r="396" spans="1:18" x14ac:dyDescent="0.15">
      <c r="A396" s="9" t="s">
        <v>20</v>
      </c>
      <c r="B396" s="9" t="s">
        <v>21</v>
      </c>
      <c r="C396" s="9" t="s">
        <v>100</v>
      </c>
      <c r="D396" s="15" t="s">
        <v>75</v>
      </c>
      <c r="E396" s="10">
        <v>1</v>
      </c>
      <c r="F396" s="11">
        <v>3</v>
      </c>
      <c r="G396" s="11" t="s">
        <v>102</v>
      </c>
      <c r="H396" s="11" t="s">
        <v>102</v>
      </c>
      <c r="I396" s="10">
        <v>4449.7578800284691</v>
      </c>
      <c r="J396" s="13">
        <v>32991</v>
      </c>
      <c r="K396" s="13">
        <v>24205</v>
      </c>
      <c r="L396" s="11">
        <v>8621121</v>
      </c>
      <c r="M396" s="11">
        <v>905329</v>
      </c>
      <c r="N396" s="11" t="s">
        <v>103</v>
      </c>
      <c r="O396" s="11" t="s">
        <v>104</v>
      </c>
      <c r="P396" s="11">
        <v>147</v>
      </c>
      <c r="Q396" s="11">
        <v>4158</v>
      </c>
      <c r="R396" s="14">
        <v>106.29</v>
      </c>
    </row>
    <row r="397" spans="1:18" x14ac:dyDescent="0.15">
      <c r="A397" s="9" t="s">
        <v>22</v>
      </c>
      <c r="B397" s="9" t="s">
        <v>21</v>
      </c>
      <c r="C397" s="9" t="s">
        <v>100</v>
      </c>
      <c r="D397" s="15" t="s">
        <v>75</v>
      </c>
      <c r="E397" s="10">
        <v>1</v>
      </c>
      <c r="F397" s="11">
        <v>3</v>
      </c>
      <c r="G397" s="11" t="s">
        <v>102</v>
      </c>
      <c r="H397" s="11" t="s">
        <v>102</v>
      </c>
      <c r="I397" s="10">
        <v>4449.7578800284691</v>
      </c>
      <c r="J397" s="13">
        <v>32991</v>
      </c>
      <c r="K397" s="13">
        <v>24205</v>
      </c>
      <c r="L397" s="11">
        <v>8621121</v>
      </c>
      <c r="M397" s="11">
        <v>905329</v>
      </c>
      <c r="N397" s="11" t="s">
        <v>103</v>
      </c>
      <c r="O397" s="11" t="s">
        <v>104</v>
      </c>
      <c r="P397" s="11">
        <v>147</v>
      </c>
      <c r="Q397" s="11">
        <v>4158</v>
      </c>
      <c r="R397" s="14">
        <v>106.29</v>
      </c>
    </row>
    <row r="398" spans="1:18" x14ac:dyDescent="0.15">
      <c r="A398" s="9" t="s">
        <v>23</v>
      </c>
      <c r="B398" s="9" t="s">
        <v>21</v>
      </c>
      <c r="C398" s="9" t="s">
        <v>100</v>
      </c>
      <c r="D398" s="15" t="s">
        <v>75</v>
      </c>
      <c r="E398" s="10">
        <v>1</v>
      </c>
      <c r="F398" s="11">
        <v>3</v>
      </c>
      <c r="G398" s="11" t="s">
        <v>102</v>
      </c>
      <c r="H398" s="11" t="s">
        <v>102</v>
      </c>
      <c r="I398" s="10">
        <v>4449.7578800284691</v>
      </c>
      <c r="J398" s="13">
        <v>32991</v>
      </c>
      <c r="K398" s="13">
        <v>24205</v>
      </c>
      <c r="L398" s="11">
        <v>8621121</v>
      </c>
      <c r="M398" s="11">
        <v>905329</v>
      </c>
      <c r="N398" s="11" t="s">
        <v>104</v>
      </c>
      <c r="O398" s="11" t="s">
        <v>105</v>
      </c>
      <c r="P398" s="11">
        <v>147</v>
      </c>
      <c r="Q398" s="11">
        <v>4158</v>
      </c>
      <c r="R398" s="14">
        <v>106.29</v>
      </c>
    </row>
    <row r="399" spans="1:18" x14ac:dyDescent="0.15">
      <c r="A399" s="9" t="s">
        <v>100</v>
      </c>
      <c r="B399" s="9" t="s">
        <v>24</v>
      </c>
      <c r="C399" s="9" t="s">
        <v>100</v>
      </c>
      <c r="D399" s="15" t="s">
        <v>75</v>
      </c>
      <c r="E399" s="10">
        <v>1.55</v>
      </c>
      <c r="F399" s="11">
        <v>2</v>
      </c>
      <c r="G399" s="11" t="s">
        <v>101</v>
      </c>
      <c r="H399" s="11" t="s">
        <v>102</v>
      </c>
      <c r="I399" s="10">
        <v>3087.2702051311858</v>
      </c>
      <c r="J399" s="13">
        <v>22360</v>
      </c>
      <c r="K399" s="13">
        <v>24205</v>
      </c>
      <c r="L399" s="11">
        <v>1421287</v>
      </c>
      <c r="M399" s="11">
        <v>905329</v>
      </c>
      <c r="N399" s="11" t="s">
        <v>104</v>
      </c>
      <c r="O399" s="11" t="s">
        <v>104</v>
      </c>
      <c r="P399" s="11">
        <v>1075</v>
      </c>
      <c r="Q399" s="11">
        <v>4771</v>
      </c>
      <c r="R399" s="14">
        <v>108.96</v>
      </c>
    </row>
    <row r="400" spans="1:18" x14ac:dyDescent="0.15">
      <c r="A400" s="9" t="s">
        <v>100</v>
      </c>
      <c r="B400" s="9" t="s">
        <v>6</v>
      </c>
      <c r="C400" s="9" t="s">
        <v>100</v>
      </c>
      <c r="D400" s="15" t="s">
        <v>76</v>
      </c>
      <c r="E400" s="10">
        <v>1.03</v>
      </c>
      <c r="F400" s="11">
        <v>3</v>
      </c>
      <c r="G400" s="11" t="s">
        <v>102</v>
      </c>
      <c r="H400" s="11" t="s">
        <v>102</v>
      </c>
      <c r="I400" s="10">
        <v>7046.114980000043</v>
      </c>
      <c r="J400" s="13">
        <v>26993</v>
      </c>
      <c r="K400" s="13">
        <v>26101</v>
      </c>
      <c r="L400" s="11">
        <v>3532657</v>
      </c>
      <c r="M400" s="11">
        <v>1021830</v>
      </c>
      <c r="N400" s="11" t="s">
        <v>104</v>
      </c>
      <c r="O400" s="11" t="s">
        <v>104</v>
      </c>
      <c r="P400" s="11">
        <v>356</v>
      </c>
      <c r="Q400" s="11">
        <v>9307</v>
      </c>
      <c r="R400" s="14">
        <v>123.44</v>
      </c>
    </row>
    <row r="401" spans="1:18" x14ac:dyDescent="0.15">
      <c r="A401" s="9" t="s">
        <v>100</v>
      </c>
      <c r="B401" s="9" t="s">
        <v>8</v>
      </c>
      <c r="C401" s="9" t="s">
        <v>100</v>
      </c>
      <c r="D401" s="15" t="s">
        <v>76</v>
      </c>
      <c r="E401" s="10">
        <v>1.26</v>
      </c>
      <c r="F401" s="11">
        <v>3</v>
      </c>
      <c r="G401" s="11" t="s">
        <v>102</v>
      </c>
      <c r="H401" s="11" t="s">
        <v>102</v>
      </c>
      <c r="I401" s="10">
        <v>4542.8321833273831</v>
      </c>
      <c r="J401" s="13">
        <v>30124</v>
      </c>
      <c r="K401" s="13">
        <v>26101</v>
      </c>
      <c r="L401" s="11">
        <v>5787293</v>
      </c>
      <c r="M401" s="11">
        <v>1021830</v>
      </c>
      <c r="N401" s="11" t="s">
        <v>104</v>
      </c>
      <c r="O401" s="11" t="s">
        <v>104</v>
      </c>
      <c r="P401" s="11">
        <v>606</v>
      </c>
      <c r="Q401" s="11">
        <v>5598</v>
      </c>
      <c r="R401" s="14">
        <v>140.07</v>
      </c>
    </row>
    <row r="402" spans="1:18" x14ac:dyDescent="0.15">
      <c r="A402" s="9" t="s">
        <v>9</v>
      </c>
      <c r="B402" s="9" t="s">
        <v>10</v>
      </c>
      <c r="C402" s="9" t="s">
        <v>100</v>
      </c>
      <c r="D402" s="15" t="s">
        <v>76</v>
      </c>
      <c r="E402" s="10">
        <v>1.1200000000000001</v>
      </c>
      <c r="F402" s="11">
        <v>3</v>
      </c>
      <c r="G402" s="11" t="s">
        <v>102</v>
      </c>
      <c r="H402" s="11" t="s">
        <v>102</v>
      </c>
      <c r="I402" s="10">
        <v>4579.8239489457519</v>
      </c>
      <c r="J402" s="13">
        <v>29260</v>
      </c>
      <c r="K402" s="13">
        <v>26101</v>
      </c>
      <c r="L402" s="11">
        <v>7830332</v>
      </c>
      <c r="M402" s="11">
        <v>1021830</v>
      </c>
      <c r="N402" s="11" t="s">
        <v>103</v>
      </c>
      <c r="O402" s="11" t="s">
        <v>104</v>
      </c>
      <c r="P402" s="11">
        <v>636</v>
      </c>
      <c r="Q402" s="11">
        <v>6123</v>
      </c>
      <c r="R402" s="14">
        <v>193.67</v>
      </c>
    </row>
    <row r="403" spans="1:18" x14ac:dyDescent="0.15">
      <c r="A403" s="9" t="s">
        <v>11</v>
      </c>
      <c r="B403" s="9" t="s">
        <v>10</v>
      </c>
      <c r="C403" s="9" t="s">
        <v>100</v>
      </c>
      <c r="D403" s="15" t="s">
        <v>76</v>
      </c>
      <c r="E403" s="10">
        <v>1.1200000000000001</v>
      </c>
      <c r="F403" s="11">
        <v>3</v>
      </c>
      <c r="G403" s="11" t="s">
        <v>102</v>
      </c>
      <c r="H403" s="11" t="s">
        <v>102</v>
      </c>
      <c r="I403" s="10">
        <v>4579.8239489457519</v>
      </c>
      <c r="J403" s="13">
        <v>29260</v>
      </c>
      <c r="K403" s="13">
        <v>26101</v>
      </c>
      <c r="L403" s="11">
        <v>7830332</v>
      </c>
      <c r="M403" s="11">
        <v>1021830</v>
      </c>
      <c r="N403" s="11" t="s">
        <v>104</v>
      </c>
      <c r="O403" s="11" t="s">
        <v>104</v>
      </c>
      <c r="P403" s="11">
        <v>636</v>
      </c>
      <c r="Q403" s="11">
        <v>6123</v>
      </c>
      <c r="R403" s="14">
        <v>193.67</v>
      </c>
    </row>
    <row r="404" spans="1:18" x14ac:dyDescent="0.15">
      <c r="A404" s="9" t="s">
        <v>100</v>
      </c>
      <c r="B404" s="9" t="s">
        <v>5</v>
      </c>
      <c r="C404" s="9" t="s">
        <v>100</v>
      </c>
      <c r="D404" s="15" t="s">
        <v>76</v>
      </c>
      <c r="E404" s="10">
        <v>1.19</v>
      </c>
      <c r="F404" s="11">
        <v>3</v>
      </c>
      <c r="G404" s="11" t="s">
        <v>102</v>
      </c>
      <c r="H404" s="11" t="s">
        <v>102</v>
      </c>
      <c r="I404" s="10">
        <v>7617.6900008100611</v>
      </c>
      <c r="J404" s="13">
        <v>28637</v>
      </c>
      <c r="K404" s="13">
        <v>26101</v>
      </c>
      <c r="L404" s="11">
        <v>3036732</v>
      </c>
      <c r="M404" s="11">
        <v>1021830</v>
      </c>
      <c r="N404" s="11" t="s">
        <v>104</v>
      </c>
      <c r="O404" s="11" t="s">
        <v>104</v>
      </c>
      <c r="P404" s="11">
        <v>1065</v>
      </c>
      <c r="Q404" s="11">
        <v>4285</v>
      </c>
      <c r="R404" s="14">
        <v>230.56</v>
      </c>
    </row>
    <row r="405" spans="1:18" x14ac:dyDescent="0.15">
      <c r="A405" s="9" t="s">
        <v>20</v>
      </c>
      <c r="B405" s="9" t="s">
        <v>21</v>
      </c>
      <c r="C405" s="9" t="s">
        <v>100</v>
      </c>
      <c r="D405" s="15" t="s">
        <v>76</v>
      </c>
      <c r="E405" s="10">
        <v>1.06</v>
      </c>
      <c r="F405" s="11">
        <v>3</v>
      </c>
      <c r="G405" s="11" t="s">
        <v>102</v>
      </c>
      <c r="H405" s="11" t="s">
        <v>102</v>
      </c>
      <c r="I405" s="10">
        <v>3474.227894725127</v>
      </c>
      <c r="J405" s="13">
        <v>32991</v>
      </c>
      <c r="K405" s="13">
        <v>26101</v>
      </c>
      <c r="L405" s="11">
        <v>8621121</v>
      </c>
      <c r="M405" s="11">
        <v>1021830</v>
      </c>
      <c r="N405" s="11" t="s">
        <v>103</v>
      </c>
      <c r="O405" s="11" t="s">
        <v>104</v>
      </c>
      <c r="P405" s="11">
        <v>426</v>
      </c>
      <c r="Q405" s="11">
        <v>12883</v>
      </c>
      <c r="R405" s="14">
        <v>154.72999999999999</v>
      </c>
    </row>
    <row r="406" spans="1:18" x14ac:dyDescent="0.15">
      <c r="A406" s="9" t="s">
        <v>22</v>
      </c>
      <c r="B406" s="9" t="s">
        <v>21</v>
      </c>
      <c r="C406" s="9" t="s">
        <v>100</v>
      </c>
      <c r="D406" s="15" t="s">
        <v>76</v>
      </c>
      <c r="E406" s="10">
        <v>1.06</v>
      </c>
      <c r="F406" s="11">
        <v>3</v>
      </c>
      <c r="G406" s="11" t="s">
        <v>102</v>
      </c>
      <c r="H406" s="11" t="s">
        <v>102</v>
      </c>
      <c r="I406" s="10">
        <v>3474.227894725127</v>
      </c>
      <c r="J406" s="13">
        <v>32991</v>
      </c>
      <c r="K406" s="13">
        <v>26101</v>
      </c>
      <c r="L406" s="11">
        <v>8621121</v>
      </c>
      <c r="M406" s="11">
        <v>1021830</v>
      </c>
      <c r="N406" s="11" t="s">
        <v>103</v>
      </c>
      <c r="O406" s="11" t="s">
        <v>104</v>
      </c>
      <c r="P406" s="11">
        <v>426</v>
      </c>
      <c r="Q406" s="11">
        <v>12883</v>
      </c>
      <c r="R406" s="14">
        <v>154.72999999999999</v>
      </c>
    </row>
    <row r="407" spans="1:18" x14ac:dyDescent="0.15">
      <c r="A407" s="9" t="s">
        <v>23</v>
      </c>
      <c r="B407" s="9" t="s">
        <v>21</v>
      </c>
      <c r="C407" s="9" t="s">
        <v>100</v>
      </c>
      <c r="D407" s="15" t="s">
        <v>76</v>
      </c>
      <c r="E407" s="10">
        <v>1.06</v>
      </c>
      <c r="F407" s="11">
        <v>3</v>
      </c>
      <c r="G407" s="11" t="s">
        <v>102</v>
      </c>
      <c r="H407" s="11" t="s">
        <v>102</v>
      </c>
      <c r="I407" s="10">
        <v>3474.227894725127</v>
      </c>
      <c r="J407" s="13">
        <v>32991</v>
      </c>
      <c r="K407" s="13">
        <v>26101</v>
      </c>
      <c r="L407" s="11">
        <v>8621121</v>
      </c>
      <c r="M407" s="11">
        <v>1021830</v>
      </c>
      <c r="N407" s="11" t="s">
        <v>104</v>
      </c>
      <c r="O407" s="11" t="s">
        <v>105</v>
      </c>
      <c r="P407" s="11">
        <v>426</v>
      </c>
      <c r="Q407" s="11">
        <v>12883</v>
      </c>
      <c r="R407" s="14">
        <v>154.72999999999999</v>
      </c>
    </row>
    <row r="408" spans="1:18" x14ac:dyDescent="0.15">
      <c r="A408" s="9" t="s">
        <v>100</v>
      </c>
      <c r="B408" s="9" t="s">
        <v>69</v>
      </c>
      <c r="C408" s="9" t="s">
        <v>100</v>
      </c>
      <c r="D408" s="15" t="s">
        <v>76</v>
      </c>
      <c r="E408" s="10">
        <v>1.02</v>
      </c>
      <c r="F408" s="11">
        <v>3</v>
      </c>
      <c r="G408" s="11" t="s">
        <v>102</v>
      </c>
      <c r="H408" s="11" t="s">
        <v>102</v>
      </c>
      <c r="I408" s="10">
        <v>5317.3595653000557</v>
      </c>
      <c r="J408" s="13">
        <v>27994</v>
      </c>
      <c r="K408" s="13">
        <v>26101</v>
      </c>
      <c r="L408" s="11">
        <v>4948339</v>
      </c>
      <c r="M408" s="11">
        <v>1021830</v>
      </c>
      <c r="N408" s="11" t="s">
        <v>104</v>
      </c>
      <c r="O408" s="11" t="s">
        <v>104</v>
      </c>
      <c r="P408" s="11">
        <v>346</v>
      </c>
      <c r="Q408" s="11">
        <v>4288</v>
      </c>
      <c r="R408" s="14">
        <v>144.86000000000001</v>
      </c>
    </row>
    <row r="409" spans="1:18" x14ac:dyDescent="0.15">
      <c r="A409" s="9" t="s">
        <v>40</v>
      </c>
      <c r="B409" s="9" t="s">
        <v>41</v>
      </c>
      <c r="C409" s="9" t="s">
        <v>100</v>
      </c>
      <c r="D409" s="15" t="s">
        <v>76</v>
      </c>
      <c r="E409" s="10">
        <v>1.01</v>
      </c>
      <c r="F409" s="11">
        <v>3</v>
      </c>
      <c r="G409" s="11" t="s">
        <v>102</v>
      </c>
      <c r="H409" s="11" t="s">
        <v>102</v>
      </c>
      <c r="I409" s="10">
        <v>3266.440987655702</v>
      </c>
      <c r="J409" s="13">
        <v>31981</v>
      </c>
      <c r="K409" s="13">
        <v>26101</v>
      </c>
      <c r="L409" s="11">
        <v>4549784</v>
      </c>
      <c r="M409" s="11">
        <v>1021830</v>
      </c>
      <c r="N409" s="11" t="s">
        <v>104</v>
      </c>
      <c r="O409" s="11" t="s">
        <v>104</v>
      </c>
      <c r="P409" s="11">
        <v>225</v>
      </c>
      <c r="Q409" s="11">
        <v>7241</v>
      </c>
      <c r="R409" s="14">
        <v>109.44</v>
      </c>
    </row>
    <row r="410" spans="1:18" x14ac:dyDescent="0.15">
      <c r="A410" s="9" t="s">
        <v>42</v>
      </c>
      <c r="B410" s="9" t="s">
        <v>41</v>
      </c>
      <c r="C410" s="9" t="s">
        <v>100</v>
      </c>
      <c r="D410" s="15" t="s">
        <v>76</v>
      </c>
      <c r="E410" s="10">
        <v>1.01</v>
      </c>
      <c r="F410" s="11">
        <v>3</v>
      </c>
      <c r="G410" s="11" t="s">
        <v>102</v>
      </c>
      <c r="H410" s="11" t="s">
        <v>102</v>
      </c>
      <c r="I410" s="10">
        <v>3266.440987655702</v>
      </c>
      <c r="J410" s="13">
        <v>31981</v>
      </c>
      <c r="K410" s="13">
        <v>26101</v>
      </c>
      <c r="L410" s="11">
        <v>4549784</v>
      </c>
      <c r="M410" s="11">
        <v>1021830</v>
      </c>
      <c r="N410" s="11" t="s">
        <v>103</v>
      </c>
      <c r="O410" s="11" t="s">
        <v>104</v>
      </c>
      <c r="P410" s="11">
        <v>225</v>
      </c>
      <c r="Q410" s="11">
        <v>7241</v>
      </c>
      <c r="R410" s="14">
        <v>109.44</v>
      </c>
    </row>
    <row r="411" spans="1:18" x14ac:dyDescent="0.15">
      <c r="A411" s="9" t="s">
        <v>9</v>
      </c>
      <c r="B411" s="9" t="s">
        <v>10</v>
      </c>
      <c r="C411" s="9" t="s">
        <v>100</v>
      </c>
      <c r="D411" s="15" t="s">
        <v>77</v>
      </c>
      <c r="E411" s="10">
        <v>1.41</v>
      </c>
      <c r="F411" s="11">
        <v>3</v>
      </c>
      <c r="G411" s="11" t="s">
        <v>101</v>
      </c>
      <c r="H411" s="11" t="s">
        <v>102</v>
      </c>
      <c r="I411" s="10">
        <v>4014.7921175504575</v>
      </c>
      <c r="J411" s="13">
        <v>29260</v>
      </c>
      <c r="K411" s="13">
        <v>29284</v>
      </c>
      <c r="L411" s="11">
        <v>7830332</v>
      </c>
      <c r="M411" s="11">
        <v>298680</v>
      </c>
      <c r="N411" s="11" t="s">
        <v>103</v>
      </c>
      <c r="O411" s="11" t="s">
        <v>104</v>
      </c>
      <c r="P411" s="11">
        <v>1680</v>
      </c>
      <c r="Q411" s="11">
        <v>3926</v>
      </c>
      <c r="R411" s="14">
        <v>125.9</v>
      </c>
    </row>
    <row r="412" spans="1:18" x14ac:dyDescent="0.15">
      <c r="A412" s="9" t="s">
        <v>11</v>
      </c>
      <c r="B412" s="9" t="s">
        <v>10</v>
      </c>
      <c r="C412" s="9" t="s">
        <v>100</v>
      </c>
      <c r="D412" s="15" t="s">
        <v>77</v>
      </c>
      <c r="E412" s="10">
        <v>1.41</v>
      </c>
      <c r="F412" s="11">
        <v>3</v>
      </c>
      <c r="G412" s="11" t="s">
        <v>101</v>
      </c>
      <c r="H412" s="11" t="s">
        <v>102</v>
      </c>
      <c r="I412" s="10">
        <v>4014.7921175504575</v>
      </c>
      <c r="J412" s="13">
        <v>29260</v>
      </c>
      <c r="K412" s="13">
        <v>29284</v>
      </c>
      <c r="L412" s="11">
        <v>7830332</v>
      </c>
      <c r="M412" s="11">
        <v>298680</v>
      </c>
      <c r="N412" s="11" t="s">
        <v>104</v>
      </c>
      <c r="O412" s="11" t="s">
        <v>104</v>
      </c>
      <c r="P412" s="11">
        <v>1680</v>
      </c>
      <c r="Q412" s="11">
        <v>3926</v>
      </c>
      <c r="R412" s="14">
        <v>125.9</v>
      </c>
    </row>
    <row r="413" spans="1:18" x14ac:dyDescent="0.15">
      <c r="A413" s="9" t="s">
        <v>100</v>
      </c>
      <c r="B413" s="9" t="s">
        <v>16</v>
      </c>
      <c r="C413" s="9" t="s">
        <v>100</v>
      </c>
      <c r="D413" s="15" t="s">
        <v>77</v>
      </c>
      <c r="E413" s="10">
        <v>1</v>
      </c>
      <c r="F413" s="11">
        <v>3</v>
      </c>
      <c r="G413" s="11" t="s">
        <v>101</v>
      </c>
      <c r="H413" s="11" t="s">
        <v>101</v>
      </c>
      <c r="I413" s="10">
        <v>5182.3683186846383</v>
      </c>
      <c r="J413" s="13">
        <v>24575</v>
      </c>
      <c r="K413" s="13">
        <v>29284</v>
      </c>
      <c r="L413" s="11">
        <v>1197234</v>
      </c>
      <c r="M413" s="11">
        <v>298680</v>
      </c>
      <c r="N413" s="11" t="s">
        <v>104</v>
      </c>
      <c r="O413" s="11" t="s">
        <v>104</v>
      </c>
      <c r="P413" s="11">
        <v>344</v>
      </c>
      <c r="Q413" s="11">
        <v>13102</v>
      </c>
      <c r="R413" s="14">
        <v>54.38</v>
      </c>
    </row>
    <row r="414" spans="1:18" x14ac:dyDescent="0.15">
      <c r="A414" s="9" t="s">
        <v>100</v>
      </c>
      <c r="B414" s="9" t="s">
        <v>17</v>
      </c>
      <c r="C414" s="9" t="s">
        <v>100</v>
      </c>
      <c r="D414" s="15" t="s">
        <v>77</v>
      </c>
      <c r="E414" s="10">
        <v>1.0900000000000001</v>
      </c>
      <c r="F414" s="11">
        <v>3</v>
      </c>
      <c r="G414" s="11" t="s">
        <v>101</v>
      </c>
      <c r="H414" s="11" t="s">
        <v>101</v>
      </c>
      <c r="I414" s="10">
        <v>5265.154268940817</v>
      </c>
      <c r="J414" s="13">
        <v>24706</v>
      </c>
      <c r="K414" s="13">
        <v>29284</v>
      </c>
      <c r="L414" s="11">
        <v>9056076</v>
      </c>
      <c r="M414" s="11">
        <v>298680</v>
      </c>
      <c r="N414" s="11" t="s">
        <v>104</v>
      </c>
      <c r="O414" s="11" t="s">
        <v>104</v>
      </c>
      <c r="P414" s="11">
        <v>388</v>
      </c>
      <c r="Q414" s="11">
        <v>10213</v>
      </c>
      <c r="R414" s="14">
        <v>60.28</v>
      </c>
    </row>
    <row r="415" spans="1:18" x14ac:dyDescent="0.15">
      <c r="A415" s="9" t="s">
        <v>100</v>
      </c>
      <c r="B415" s="9" t="s">
        <v>66</v>
      </c>
      <c r="C415" s="9" t="s">
        <v>100</v>
      </c>
      <c r="D415" s="15" t="s">
        <v>77</v>
      </c>
      <c r="E415" s="10">
        <v>1</v>
      </c>
      <c r="F415" s="11">
        <v>3</v>
      </c>
      <c r="G415" s="11" t="s">
        <v>101</v>
      </c>
      <c r="H415" s="11" t="s">
        <v>101</v>
      </c>
      <c r="I415" s="10">
        <v>10000</v>
      </c>
      <c r="J415" s="13">
        <v>29846</v>
      </c>
      <c r="K415" s="13">
        <v>29284</v>
      </c>
      <c r="L415" s="11">
        <v>2237227</v>
      </c>
      <c r="M415" s="11">
        <v>298680</v>
      </c>
      <c r="N415" s="11" t="s">
        <v>104</v>
      </c>
      <c r="O415" s="11" t="s">
        <v>104</v>
      </c>
      <c r="P415" s="11">
        <v>180</v>
      </c>
      <c r="Q415" s="11">
        <v>5220</v>
      </c>
      <c r="R415" s="14">
        <v>47.85</v>
      </c>
    </row>
    <row r="416" spans="1:18" x14ac:dyDescent="0.15">
      <c r="A416" s="9" t="s">
        <v>100</v>
      </c>
      <c r="B416" s="9" t="s">
        <v>25</v>
      </c>
      <c r="C416" s="9" t="s">
        <v>100</v>
      </c>
      <c r="D416" s="15" t="s">
        <v>77</v>
      </c>
      <c r="E416" s="10">
        <v>1.07</v>
      </c>
      <c r="F416" s="11">
        <v>3</v>
      </c>
      <c r="G416" s="11" t="s">
        <v>101</v>
      </c>
      <c r="H416" s="11" t="s">
        <v>101</v>
      </c>
      <c r="I416" s="10">
        <v>4860.3570505925263</v>
      </c>
      <c r="J416" s="13">
        <v>23025</v>
      </c>
      <c r="K416" s="13">
        <v>29284</v>
      </c>
      <c r="L416" s="11">
        <v>2753373</v>
      </c>
      <c r="M416" s="11">
        <v>298680</v>
      </c>
      <c r="N416" s="11" t="s">
        <v>104</v>
      </c>
      <c r="O416" s="11" t="s">
        <v>104</v>
      </c>
      <c r="P416" s="11">
        <v>592</v>
      </c>
      <c r="Q416" s="11">
        <v>4517</v>
      </c>
      <c r="R416" s="14">
        <v>72.42</v>
      </c>
    </row>
    <row r="417" spans="1:18" x14ac:dyDescent="0.15">
      <c r="A417" s="9" t="s">
        <v>100</v>
      </c>
      <c r="B417" s="9" t="s">
        <v>71</v>
      </c>
      <c r="C417" s="9" t="s">
        <v>100</v>
      </c>
      <c r="D417" s="15" t="s">
        <v>77</v>
      </c>
      <c r="E417" s="10">
        <v>1.06</v>
      </c>
      <c r="F417" s="11">
        <v>3</v>
      </c>
      <c r="G417" s="11" t="s">
        <v>101</v>
      </c>
      <c r="H417" s="11" t="s">
        <v>101</v>
      </c>
      <c r="I417" s="10">
        <v>5296.5143386656191</v>
      </c>
      <c r="J417" s="13">
        <v>26409</v>
      </c>
      <c r="K417" s="13">
        <v>29284</v>
      </c>
      <c r="L417" s="11">
        <v>249561</v>
      </c>
      <c r="M417" s="11">
        <v>298680</v>
      </c>
      <c r="N417" s="11" t="s">
        <v>104</v>
      </c>
      <c r="O417" s="11" t="s">
        <v>104</v>
      </c>
      <c r="P417" s="11">
        <v>444</v>
      </c>
      <c r="Q417" s="11">
        <v>9368</v>
      </c>
      <c r="R417" s="14">
        <v>44.89</v>
      </c>
    </row>
    <row r="418" spans="1:18" x14ac:dyDescent="0.15">
      <c r="A418" s="9" t="s">
        <v>100</v>
      </c>
      <c r="B418" s="9" t="s">
        <v>27</v>
      </c>
      <c r="C418" s="9" t="s">
        <v>100</v>
      </c>
      <c r="D418" s="15" t="s">
        <v>77</v>
      </c>
      <c r="E418" s="10">
        <v>1.1499999999999999</v>
      </c>
      <c r="F418" s="11">
        <v>3</v>
      </c>
      <c r="G418" s="11" t="s">
        <v>101</v>
      </c>
      <c r="H418" s="11" t="s">
        <v>101</v>
      </c>
      <c r="I418" s="10">
        <v>5550.5596232097632</v>
      </c>
      <c r="J418" s="13">
        <v>23903</v>
      </c>
      <c r="K418" s="13">
        <v>29284</v>
      </c>
      <c r="L418" s="11">
        <v>2673620</v>
      </c>
      <c r="M418" s="11">
        <v>298680</v>
      </c>
      <c r="N418" s="11" t="s">
        <v>104</v>
      </c>
      <c r="O418" s="11" t="s">
        <v>104</v>
      </c>
      <c r="P418" s="11">
        <v>488</v>
      </c>
      <c r="Q418" s="11">
        <v>3958</v>
      </c>
      <c r="R418" s="14">
        <v>68.59</v>
      </c>
    </row>
    <row r="419" spans="1:18" x14ac:dyDescent="0.15">
      <c r="A419" s="9" t="s">
        <v>100</v>
      </c>
      <c r="B419" s="9" t="s">
        <v>73</v>
      </c>
      <c r="C419" s="9" t="s">
        <v>100</v>
      </c>
      <c r="D419" s="15" t="s">
        <v>77</v>
      </c>
      <c r="E419" s="10">
        <v>1</v>
      </c>
      <c r="F419" s="11">
        <v>3</v>
      </c>
      <c r="G419" s="11" t="s">
        <v>101</v>
      </c>
      <c r="H419" s="11" t="s">
        <v>101</v>
      </c>
      <c r="I419" s="10">
        <v>5454.1945849025051</v>
      </c>
      <c r="J419" s="13">
        <v>34880</v>
      </c>
      <c r="K419" s="13">
        <v>29284</v>
      </c>
      <c r="L419" s="11">
        <v>1594251</v>
      </c>
      <c r="M419" s="11">
        <v>298680</v>
      </c>
      <c r="N419" s="11" t="s">
        <v>104</v>
      </c>
      <c r="O419" s="11" t="s">
        <v>104</v>
      </c>
      <c r="P419" s="11">
        <v>188</v>
      </c>
      <c r="Q419" s="11">
        <v>6394</v>
      </c>
      <c r="R419" s="14">
        <v>42.47</v>
      </c>
    </row>
    <row r="420" spans="1:18" x14ac:dyDescent="0.15">
      <c r="A420" s="9" t="s">
        <v>100</v>
      </c>
      <c r="B420" s="9" t="s">
        <v>32</v>
      </c>
      <c r="C420" s="9" t="s">
        <v>100</v>
      </c>
      <c r="D420" s="15" t="s">
        <v>77</v>
      </c>
      <c r="E420" s="10">
        <v>1.02</v>
      </c>
      <c r="F420" s="11">
        <v>3</v>
      </c>
      <c r="G420" s="11" t="s">
        <v>101</v>
      </c>
      <c r="H420" s="11" t="s">
        <v>101</v>
      </c>
      <c r="I420" s="10">
        <v>3802.7357980846296</v>
      </c>
      <c r="J420" s="13">
        <v>30916</v>
      </c>
      <c r="K420" s="13">
        <v>29284</v>
      </c>
      <c r="L420" s="11">
        <v>2230831</v>
      </c>
      <c r="M420" s="11">
        <v>298680</v>
      </c>
      <c r="N420" s="11" t="s">
        <v>104</v>
      </c>
      <c r="O420" s="11" t="s">
        <v>104</v>
      </c>
      <c r="P420" s="11">
        <v>569</v>
      </c>
      <c r="Q420" s="11">
        <v>14609</v>
      </c>
      <c r="R420" s="14">
        <v>45.11</v>
      </c>
    </row>
    <row r="421" spans="1:18" x14ac:dyDescent="0.15">
      <c r="A421" s="9" t="s">
        <v>20</v>
      </c>
      <c r="B421" s="9" t="s">
        <v>21</v>
      </c>
      <c r="C421" s="9" t="s">
        <v>100</v>
      </c>
      <c r="D421" s="15" t="s">
        <v>78</v>
      </c>
      <c r="E421" s="10">
        <v>1.04</v>
      </c>
      <c r="F421" s="11">
        <v>3</v>
      </c>
      <c r="G421" s="11" t="s">
        <v>102</v>
      </c>
      <c r="H421" s="11" t="s">
        <v>102</v>
      </c>
      <c r="I421" s="10">
        <v>5006.4478473075651</v>
      </c>
      <c r="J421" s="13">
        <v>32991</v>
      </c>
      <c r="K421" s="13">
        <v>26553</v>
      </c>
      <c r="L421" s="11">
        <v>8621121</v>
      </c>
      <c r="M421" s="11">
        <v>936107</v>
      </c>
      <c r="N421" s="11" t="s">
        <v>103</v>
      </c>
      <c r="O421" s="11" t="s">
        <v>104</v>
      </c>
      <c r="P421" s="11">
        <v>287</v>
      </c>
      <c r="Q421" s="11">
        <v>4472</v>
      </c>
      <c r="R421" s="14">
        <v>218.54</v>
      </c>
    </row>
    <row r="422" spans="1:18" x14ac:dyDescent="0.15">
      <c r="A422" s="9" t="s">
        <v>22</v>
      </c>
      <c r="B422" s="9" t="s">
        <v>21</v>
      </c>
      <c r="C422" s="9" t="s">
        <v>100</v>
      </c>
      <c r="D422" s="15" t="s">
        <v>78</v>
      </c>
      <c r="E422" s="10">
        <v>1.04</v>
      </c>
      <c r="F422" s="11">
        <v>3</v>
      </c>
      <c r="G422" s="11" t="s">
        <v>102</v>
      </c>
      <c r="H422" s="11" t="s">
        <v>102</v>
      </c>
      <c r="I422" s="10">
        <v>5006.4478473075651</v>
      </c>
      <c r="J422" s="13">
        <v>32991</v>
      </c>
      <c r="K422" s="13">
        <v>26553</v>
      </c>
      <c r="L422" s="11">
        <v>8621121</v>
      </c>
      <c r="M422" s="11">
        <v>936107</v>
      </c>
      <c r="N422" s="11" t="s">
        <v>103</v>
      </c>
      <c r="O422" s="11" t="s">
        <v>104</v>
      </c>
      <c r="P422" s="11">
        <v>287</v>
      </c>
      <c r="Q422" s="11">
        <v>4472</v>
      </c>
      <c r="R422" s="14">
        <v>218.54</v>
      </c>
    </row>
    <row r="423" spans="1:18" x14ac:dyDescent="0.15">
      <c r="A423" s="9" t="s">
        <v>23</v>
      </c>
      <c r="B423" s="9" t="s">
        <v>21</v>
      </c>
      <c r="C423" s="9" t="s">
        <v>100</v>
      </c>
      <c r="D423" s="15" t="s">
        <v>78</v>
      </c>
      <c r="E423" s="10">
        <v>1.04</v>
      </c>
      <c r="F423" s="11">
        <v>3</v>
      </c>
      <c r="G423" s="11" t="s">
        <v>102</v>
      </c>
      <c r="H423" s="11" t="s">
        <v>102</v>
      </c>
      <c r="I423" s="10">
        <v>5006.4478473075651</v>
      </c>
      <c r="J423" s="13">
        <v>32991</v>
      </c>
      <c r="K423" s="13">
        <v>26553</v>
      </c>
      <c r="L423" s="11">
        <v>8621121</v>
      </c>
      <c r="M423" s="11">
        <v>936107</v>
      </c>
      <c r="N423" s="11" t="s">
        <v>104</v>
      </c>
      <c r="O423" s="11" t="s">
        <v>105</v>
      </c>
      <c r="P423" s="11">
        <v>287</v>
      </c>
      <c r="Q423" s="11">
        <v>4472</v>
      </c>
      <c r="R423" s="14">
        <v>218.54</v>
      </c>
    </row>
    <row r="424" spans="1:18" x14ac:dyDescent="0.15">
      <c r="A424" s="9" t="s">
        <v>20</v>
      </c>
      <c r="B424" s="9" t="s">
        <v>21</v>
      </c>
      <c r="C424" s="9" t="s">
        <v>100</v>
      </c>
      <c r="D424" s="15" t="s">
        <v>79</v>
      </c>
      <c r="E424" s="10">
        <v>1.01</v>
      </c>
      <c r="F424" s="11">
        <v>3</v>
      </c>
      <c r="G424" s="11" t="s">
        <v>102</v>
      </c>
      <c r="H424" s="11" t="s">
        <v>102</v>
      </c>
      <c r="I424" s="10">
        <v>3428.6401582798603</v>
      </c>
      <c r="J424" s="13">
        <v>32991</v>
      </c>
      <c r="K424" s="13">
        <v>26044</v>
      </c>
      <c r="L424" s="11">
        <v>8621121</v>
      </c>
      <c r="M424" s="11">
        <v>113091</v>
      </c>
      <c r="N424" s="11" t="s">
        <v>103</v>
      </c>
      <c r="O424" s="11" t="s">
        <v>104</v>
      </c>
      <c r="P424" s="11">
        <v>254</v>
      </c>
      <c r="Q424" s="11">
        <v>8469</v>
      </c>
      <c r="R424" s="14">
        <v>127.38</v>
      </c>
    </row>
    <row r="425" spans="1:18" x14ac:dyDescent="0.15">
      <c r="A425" s="9" t="s">
        <v>22</v>
      </c>
      <c r="B425" s="9" t="s">
        <v>21</v>
      </c>
      <c r="C425" s="9" t="s">
        <v>100</v>
      </c>
      <c r="D425" s="15" t="s">
        <v>79</v>
      </c>
      <c r="E425" s="10">
        <v>1.01</v>
      </c>
      <c r="F425" s="11">
        <v>3</v>
      </c>
      <c r="G425" s="11" t="s">
        <v>102</v>
      </c>
      <c r="H425" s="11" t="s">
        <v>102</v>
      </c>
      <c r="I425" s="10">
        <v>3428.6401582798603</v>
      </c>
      <c r="J425" s="13">
        <v>32991</v>
      </c>
      <c r="K425" s="13">
        <v>26044</v>
      </c>
      <c r="L425" s="11">
        <v>8621121</v>
      </c>
      <c r="M425" s="11">
        <v>113091</v>
      </c>
      <c r="N425" s="11" t="s">
        <v>103</v>
      </c>
      <c r="O425" s="11" t="s">
        <v>104</v>
      </c>
      <c r="P425" s="11">
        <v>254</v>
      </c>
      <c r="Q425" s="11">
        <v>8469</v>
      </c>
      <c r="R425" s="14">
        <v>127.38</v>
      </c>
    </row>
    <row r="426" spans="1:18" x14ac:dyDescent="0.15">
      <c r="A426" s="9" t="s">
        <v>23</v>
      </c>
      <c r="B426" s="9" t="s">
        <v>21</v>
      </c>
      <c r="C426" s="9" t="s">
        <v>100</v>
      </c>
      <c r="D426" s="15" t="s">
        <v>79</v>
      </c>
      <c r="E426" s="10">
        <v>1.01</v>
      </c>
      <c r="F426" s="11">
        <v>3</v>
      </c>
      <c r="G426" s="11" t="s">
        <v>102</v>
      </c>
      <c r="H426" s="11" t="s">
        <v>102</v>
      </c>
      <c r="I426" s="10">
        <v>3428.6401582798603</v>
      </c>
      <c r="J426" s="13">
        <v>32991</v>
      </c>
      <c r="K426" s="13">
        <v>26044</v>
      </c>
      <c r="L426" s="11">
        <v>8621121</v>
      </c>
      <c r="M426" s="11">
        <v>113091</v>
      </c>
      <c r="N426" s="11" t="s">
        <v>104</v>
      </c>
      <c r="O426" s="11" t="s">
        <v>105</v>
      </c>
      <c r="P426" s="11">
        <v>254</v>
      </c>
      <c r="Q426" s="11">
        <v>8469</v>
      </c>
      <c r="R426" s="14">
        <v>127.38</v>
      </c>
    </row>
    <row r="427" spans="1:18" x14ac:dyDescent="0.15">
      <c r="A427" s="9" t="s">
        <v>100</v>
      </c>
      <c r="B427" s="9" t="s">
        <v>56</v>
      </c>
      <c r="C427" s="9" t="s">
        <v>100</v>
      </c>
      <c r="D427" s="15" t="s">
        <v>72</v>
      </c>
      <c r="E427" s="10">
        <v>1.01</v>
      </c>
      <c r="F427" s="11">
        <v>3</v>
      </c>
      <c r="G427" s="11" t="s">
        <v>102</v>
      </c>
      <c r="H427" s="11" t="s">
        <v>101</v>
      </c>
      <c r="I427" s="10">
        <v>9819.5560997799221</v>
      </c>
      <c r="J427" s="13">
        <v>24706</v>
      </c>
      <c r="K427" s="13">
        <v>24236</v>
      </c>
      <c r="L427" s="11">
        <v>9056076</v>
      </c>
      <c r="M427" s="11">
        <v>1481076</v>
      </c>
      <c r="N427" s="11" t="s">
        <v>104</v>
      </c>
      <c r="O427" s="11" t="s">
        <v>104</v>
      </c>
      <c r="P427" s="11">
        <v>349</v>
      </c>
      <c r="Q427" s="11">
        <v>15444</v>
      </c>
      <c r="R427" s="14">
        <v>52.53</v>
      </c>
    </row>
    <row r="428" spans="1:18" x14ac:dyDescent="0.15">
      <c r="A428" s="9" t="s">
        <v>100</v>
      </c>
      <c r="B428" s="9" t="s">
        <v>16</v>
      </c>
      <c r="C428" s="9" t="s">
        <v>100</v>
      </c>
      <c r="D428" s="15" t="s">
        <v>72</v>
      </c>
      <c r="E428" s="10">
        <v>1.18</v>
      </c>
      <c r="F428" s="11">
        <v>3</v>
      </c>
      <c r="G428" s="11" t="s">
        <v>101</v>
      </c>
      <c r="H428" s="11" t="s">
        <v>101</v>
      </c>
      <c r="I428" s="10">
        <v>8072.2565168780657</v>
      </c>
      <c r="J428" s="13">
        <v>24575</v>
      </c>
      <c r="K428" s="13">
        <v>24236</v>
      </c>
      <c r="L428" s="11">
        <v>1197234</v>
      </c>
      <c r="M428" s="11">
        <v>1481076</v>
      </c>
      <c r="N428" s="11" t="s">
        <v>104</v>
      </c>
      <c r="O428" s="11" t="s">
        <v>104</v>
      </c>
      <c r="P428" s="11">
        <v>387</v>
      </c>
      <c r="Q428" s="11">
        <v>7985</v>
      </c>
      <c r="R428" s="14">
        <v>56.91</v>
      </c>
    </row>
    <row r="429" spans="1:18" x14ac:dyDescent="0.15">
      <c r="A429" s="9" t="s">
        <v>100</v>
      </c>
      <c r="B429" s="9" t="s">
        <v>17</v>
      </c>
      <c r="C429" s="9" t="s">
        <v>100</v>
      </c>
      <c r="D429" s="15" t="s">
        <v>72</v>
      </c>
      <c r="E429" s="10">
        <v>1.01</v>
      </c>
      <c r="F429" s="11">
        <v>3</v>
      </c>
      <c r="G429" s="11" t="s">
        <v>102</v>
      </c>
      <c r="H429" s="11" t="s">
        <v>101</v>
      </c>
      <c r="I429" s="10">
        <v>4729.1052768055915</v>
      </c>
      <c r="J429" s="13">
        <v>24706</v>
      </c>
      <c r="K429" s="13">
        <v>24236</v>
      </c>
      <c r="L429" s="11">
        <v>9056076</v>
      </c>
      <c r="M429" s="11">
        <v>1481076</v>
      </c>
      <c r="N429" s="11" t="s">
        <v>104</v>
      </c>
      <c r="O429" s="11" t="s">
        <v>104</v>
      </c>
      <c r="P429" s="11">
        <v>361</v>
      </c>
      <c r="Q429" s="11">
        <v>18833</v>
      </c>
      <c r="R429" s="14">
        <v>56.79</v>
      </c>
    </row>
    <row r="430" spans="1:18" x14ac:dyDescent="0.15">
      <c r="A430" s="9" t="s">
        <v>100</v>
      </c>
      <c r="B430" s="9" t="s">
        <v>25</v>
      </c>
      <c r="C430" s="9" t="s">
        <v>100</v>
      </c>
      <c r="D430" s="15" t="s">
        <v>72</v>
      </c>
      <c r="E430" s="10">
        <v>1.1000000000000001</v>
      </c>
      <c r="F430" s="11">
        <v>3</v>
      </c>
      <c r="G430" s="11" t="s">
        <v>102</v>
      </c>
      <c r="H430" s="11" t="s">
        <v>101</v>
      </c>
      <c r="I430" s="10">
        <v>4450.6657295667555</v>
      </c>
      <c r="J430" s="13">
        <v>23025</v>
      </c>
      <c r="K430" s="13">
        <v>24236</v>
      </c>
      <c r="L430" s="11">
        <v>2753373</v>
      </c>
      <c r="M430" s="11">
        <v>1481076</v>
      </c>
      <c r="N430" s="11" t="s">
        <v>104</v>
      </c>
      <c r="O430" s="11" t="s">
        <v>104</v>
      </c>
      <c r="P430" s="11">
        <v>629</v>
      </c>
      <c r="Q430" s="11">
        <v>7007</v>
      </c>
      <c r="R430" s="14">
        <v>78.67</v>
      </c>
    </row>
    <row r="431" spans="1:18" x14ac:dyDescent="0.15">
      <c r="A431" s="9" t="s">
        <v>100</v>
      </c>
      <c r="B431" s="9" t="s">
        <v>27</v>
      </c>
      <c r="C431" s="9" t="s">
        <v>100</v>
      </c>
      <c r="D431" s="15" t="s">
        <v>72</v>
      </c>
      <c r="E431" s="10">
        <v>1.02</v>
      </c>
      <c r="F431" s="11">
        <v>3</v>
      </c>
      <c r="G431" s="11" t="s">
        <v>102</v>
      </c>
      <c r="H431" s="11" t="s">
        <v>101</v>
      </c>
      <c r="I431" s="10">
        <v>9130.7346143856703</v>
      </c>
      <c r="J431" s="13">
        <v>23903</v>
      </c>
      <c r="K431" s="13">
        <v>24236</v>
      </c>
      <c r="L431" s="11">
        <v>2673620</v>
      </c>
      <c r="M431" s="11">
        <v>1481076</v>
      </c>
      <c r="N431" s="11" t="s">
        <v>104</v>
      </c>
      <c r="O431" s="11" t="s">
        <v>104</v>
      </c>
      <c r="P431" s="11">
        <v>472</v>
      </c>
      <c r="Q431" s="11">
        <v>15062</v>
      </c>
      <c r="R431" s="14">
        <v>57.57</v>
      </c>
    </row>
    <row r="432" spans="1:18" x14ac:dyDescent="0.15">
      <c r="A432" s="9" t="s">
        <v>100</v>
      </c>
      <c r="B432" s="9" t="s">
        <v>32</v>
      </c>
      <c r="C432" s="9" t="s">
        <v>100</v>
      </c>
      <c r="D432" s="15" t="s">
        <v>72</v>
      </c>
      <c r="E432" s="10">
        <v>1.03</v>
      </c>
      <c r="F432" s="11">
        <v>3</v>
      </c>
      <c r="G432" s="11" t="s">
        <v>102</v>
      </c>
      <c r="H432" s="11" t="s">
        <v>101</v>
      </c>
      <c r="I432" s="10">
        <v>5889.7671355081393</v>
      </c>
      <c r="J432" s="13">
        <v>30916</v>
      </c>
      <c r="K432" s="13">
        <v>24236</v>
      </c>
      <c r="L432" s="11">
        <v>2230831</v>
      </c>
      <c r="M432" s="11">
        <v>1481076</v>
      </c>
      <c r="N432" s="11" t="s">
        <v>104</v>
      </c>
      <c r="O432" s="11" t="s">
        <v>104</v>
      </c>
      <c r="P432" s="11">
        <v>618</v>
      </c>
      <c r="Q432" s="11">
        <v>10303</v>
      </c>
      <c r="R432" s="14">
        <v>64.39</v>
      </c>
    </row>
    <row r="433" spans="1:18" x14ac:dyDescent="0.15">
      <c r="A433" s="9" t="s">
        <v>100</v>
      </c>
      <c r="B433" s="9" t="s">
        <v>6</v>
      </c>
      <c r="C433" s="9" t="s">
        <v>100</v>
      </c>
      <c r="D433" s="15" t="s">
        <v>26</v>
      </c>
      <c r="E433" s="10">
        <v>1.46</v>
      </c>
      <c r="F433" s="11">
        <v>3</v>
      </c>
      <c r="G433" s="11" t="s">
        <v>102</v>
      </c>
      <c r="H433" s="11" t="s">
        <v>102</v>
      </c>
      <c r="I433" s="10">
        <v>6749.1221067880688</v>
      </c>
      <c r="J433" s="13">
        <v>26993</v>
      </c>
      <c r="K433" s="13">
        <v>21121</v>
      </c>
      <c r="L433" s="11">
        <v>3532657</v>
      </c>
      <c r="M433" s="11">
        <v>1228816</v>
      </c>
      <c r="N433" s="11" t="s">
        <v>104</v>
      </c>
      <c r="O433" s="11" t="s">
        <v>104</v>
      </c>
      <c r="P433" s="11">
        <v>1588</v>
      </c>
      <c r="Q433" s="11">
        <v>4644</v>
      </c>
      <c r="R433" s="14">
        <v>179.13</v>
      </c>
    </row>
    <row r="434" spans="1:18" x14ac:dyDescent="0.15">
      <c r="A434" s="9" t="s">
        <v>9</v>
      </c>
      <c r="B434" s="9" t="s">
        <v>10</v>
      </c>
      <c r="C434" s="9" t="s">
        <v>100</v>
      </c>
      <c r="D434" s="15" t="s">
        <v>26</v>
      </c>
      <c r="E434" s="10">
        <v>1.22</v>
      </c>
      <c r="F434" s="11">
        <v>3</v>
      </c>
      <c r="G434" s="11" t="s">
        <v>102</v>
      </c>
      <c r="H434" s="11" t="s">
        <v>101</v>
      </c>
      <c r="I434" s="10">
        <v>2711.4222672792657</v>
      </c>
      <c r="J434" s="13">
        <v>29260</v>
      </c>
      <c r="K434" s="13">
        <v>21121</v>
      </c>
      <c r="L434" s="11">
        <v>7830332</v>
      </c>
      <c r="M434" s="11">
        <v>1228816</v>
      </c>
      <c r="N434" s="11" t="s">
        <v>103</v>
      </c>
      <c r="O434" s="11" t="s">
        <v>104</v>
      </c>
      <c r="P434" s="11">
        <v>1259</v>
      </c>
      <c r="Q434" s="11">
        <v>5763</v>
      </c>
      <c r="R434" s="14">
        <v>185.65</v>
      </c>
    </row>
    <row r="435" spans="1:18" x14ac:dyDescent="0.15">
      <c r="A435" s="9" t="s">
        <v>11</v>
      </c>
      <c r="B435" s="9" t="s">
        <v>10</v>
      </c>
      <c r="C435" s="9" t="s">
        <v>100</v>
      </c>
      <c r="D435" s="15" t="s">
        <v>26</v>
      </c>
      <c r="E435" s="10">
        <v>1.22</v>
      </c>
      <c r="F435" s="11">
        <v>3</v>
      </c>
      <c r="G435" s="11" t="s">
        <v>102</v>
      </c>
      <c r="H435" s="11" t="s">
        <v>101</v>
      </c>
      <c r="I435" s="10">
        <v>2711.4222672792657</v>
      </c>
      <c r="J435" s="13">
        <v>29260</v>
      </c>
      <c r="K435" s="13">
        <v>21121</v>
      </c>
      <c r="L435" s="11">
        <v>7830332</v>
      </c>
      <c r="M435" s="11">
        <v>1228816</v>
      </c>
      <c r="N435" s="11" t="s">
        <v>104</v>
      </c>
      <c r="O435" s="11" t="s">
        <v>104</v>
      </c>
      <c r="P435" s="11">
        <v>1259</v>
      </c>
      <c r="Q435" s="11">
        <v>5763</v>
      </c>
      <c r="R435" s="14">
        <v>185.65</v>
      </c>
    </row>
    <row r="436" spans="1:18" x14ac:dyDescent="0.15">
      <c r="A436" s="9" t="s">
        <v>100</v>
      </c>
      <c r="B436" s="9" t="s">
        <v>46</v>
      </c>
      <c r="C436" s="9" t="s">
        <v>100</v>
      </c>
      <c r="D436" s="15" t="s">
        <v>26</v>
      </c>
      <c r="E436" s="10">
        <v>1</v>
      </c>
      <c r="F436" s="11">
        <v>3</v>
      </c>
      <c r="G436" s="11" t="s">
        <v>102</v>
      </c>
      <c r="H436" s="11" t="s">
        <v>102</v>
      </c>
      <c r="I436" s="10">
        <v>2587.5773155216348</v>
      </c>
      <c r="J436" s="13">
        <v>29055</v>
      </c>
      <c r="K436" s="13">
        <v>21121</v>
      </c>
      <c r="L436" s="11">
        <v>1862106</v>
      </c>
      <c r="M436" s="11">
        <v>1228816</v>
      </c>
      <c r="N436" s="11" t="s">
        <v>104</v>
      </c>
      <c r="O436" s="11" t="s">
        <v>104</v>
      </c>
      <c r="P436" s="11">
        <v>388</v>
      </c>
      <c r="Q436" s="11">
        <v>12994</v>
      </c>
      <c r="R436" s="14">
        <v>69.599999999999994</v>
      </c>
    </row>
    <row r="437" spans="1:18" x14ac:dyDescent="0.15">
      <c r="A437" s="9" t="s">
        <v>100</v>
      </c>
      <c r="B437" s="9" t="s">
        <v>16</v>
      </c>
      <c r="C437" s="9" t="s">
        <v>100</v>
      </c>
      <c r="D437" s="15" t="s">
        <v>26</v>
      </c>
      <c r="E437" s="10">
        <v>1.01</v>
      </c>
      <c r="F437" s="11">
        <v>3</v>
      </c>
      <c r="G437" s="11" t="s">
        <v>101</v>
      </c>
      <c r="H437" s="11" t="s">
        <v>101</v>
      </c>
      <c r="I437" s="10">
        <v>3935.0051743721406</v>
      </c>
      <c r="J437" s="13">
        <v>24575</v>
      </c>
      <c r="K437" s="13">
        <v>21121</v>
      </c>
      <c r="L437" s="11">
        <v>1197234</v>
      </c>
      <c r="M437" s="11">
        <v>1228816</v>
      </c>
      <c r="N437" s="11" t="s">
        <v>104</v>
      </c>
      <c r="O437" s="11" t="s">
        <v>104</v>
      </c>
      <c r="P437" s="11">
        <v>359</v>
      </c>
      <c r="Q437" s="11">
        <v>10349</v>
      </c>
      <c r="R437" s="14">
        <v>57.4</v>
      </c>
    </row>
    <row r="438" spans="1:18" x14ac:dyDescent="0.15">
      <c r="A438" s="9" t="s">
        <v>100</v>
      </c>
      <c r="B438" s="9" t="s">
        <v>17</v>
      </c>
      <c r="C438" s="9" t="s">
        <v>100</v>
      </c>
      <c r="D438" s="15" t="s">
        <v>26</v>
      </c>
      <c r="E438" s="10">
        <v>1.05</v>
      </c>
      <c r="F438" s="11">
        <v>3</v>
      </c>
      <c r="G438" s="11" t="s">
        <v>102</v>
      </c>
      <c r="H438" s="11" t="s">
        <v>101</v>
      </c>
      <c r="I438" s="10">
        <v>5089.7454485634798</v>
      </c>
      <c r="J438" s="13">
        <v>24706</v>
      </c>
      <c r="K438" s="13">
        <v>21121</v>
      </c>
      <c r="L438" s="11">
        <v>9056076</v>
      </c>
      <c r="M438" s="11">
        <v>1228816</v>
      </c>
      <c r="N438" s="11" t="s">
        <v>104</v>
      </c>
      <c r="O438" s="11" t="s">
        <v>104</v>
      </c>
      <c r="P438" s="11">
        <v>584</v>
      </c>
      <c r="Q438" s="11">
        <v>17617</v>
      </c>
      <c r="R438" s="14">
        <v>66.459999999999994</v>
      </c>
    </row>
    <row r="439" spans="1:18" x14ac:dyDescent="0.15">
      <c r="A439" s="9" t="s">
        <v>20</v>
      </c>
      <c r="B439" s="9" t="s">
        <v>21</v>
      </c>
      <c r="C439" s="9" t="s">
        <v>100</v>
      </c>
      <c r="D439" s="15" t="s">
        <v>26</v>
      </c>
      <c r="E439" s="10">
        <v>1.64</v>
      </c>
      <c r="F439" s="11">
        <v>3</v>
      </c>
      <c r="G439" s="11" t="s">
        <v>102</v>
      </c>
      <c r="H439" s="11" t="s">
        <v>102</v>
      </c>
      <c r="I439" s="10">
        <v>3863.499028997961</v>
      </c>
      <c r="J439" s="13">
        <v>32991</v>
      </c>
      <c r="K439" s="13">
        <v>21121</v>
      </c>
      <c r="L439" s="11">
        <v>8621121</v>
      </c>
      <c r="M439" s="11">
        <v>1228816</v>
      </c>
      <c r="N439" s="11" t="s">
        <v>103</v>
      </c>
      <c r="O439" s="11" t="s">
        <v>104</v>
      </c>
      <c r="P439" s="11">
        <v>1982</v>
      </c>
      <c r="Q439" s="11">
        <v>4739</v>
      </c>
      <c r="R439" s="14">
        <v>259.32</v>
      </c>
    </row>
    <row r="440" spans="1:18" x14ac:dyDescent="0.15">
      <c r="A440" s="9" t="s">
        <v>22</v>
      </c>
      <c r="B440" s="9" t="s">
        <v>21</v>
      </c>
      <c r="C440" s="9" t="s">
        <v>100</v>
      </c>
      <c r="D440" s="15" t="s">
        <v>26</v>
      </c>
      <c r="E440" s="10">
        <v>1.64</v>
      </c>
      <c r="F440" s="11">
        <v>3</v>
      </c>
      <c r="G440" s="11" t="s">
        <v>102</v>
      </c>
      <c r="H440" s="11" t="s">
        <v>102</v>
      </c>
      <c r="I440" s="10">
        <v>3863.499028997961</v>
      </c>
      <c r="J440" s="13">
        <v>32991</v>
      </c>
      <c r="K440" s="13">
        <v>21121</v>
      </c>
      <c r="L440" s="11">
        <v>8621121</v>
      </c>
      <c r="M440" s="11">
        <v>1228816</v>
      </c>
      <c r="N440" s="11" t="s">
        <v>103</v>
      </c>
      <c r="O440" s="11" t="s">
        <v>104</v>
      </c>
      <c r="P440" s="11">
        <v>1982</v>
      </c>
      <c r="Q440" s="11">
        <v>4739</v>
      </c>
      <c r="R440" s="14">
        <v>259.32</v>
      </c>
    </row>
    <row r="441" spans="1:18" x14ac:dyDescent="0.15">
      <c r="A441" s="9" t="s">
        <v>23</v>
      </c>
      <c r="B441" s="9" t="s">
        <v>21</v>
      </c>
      <c r="C441" s="9" t="s">
        <v>100</v>
      </c>
      <c r="D441" s="15" t="s">
        <v>26</v>
      </c>
      <c r="E441" s="10">
        <v>1.64</v>
      </c>
      <c r="F441" s="11">
        <v>1</v>
      </c>
      <c r="G441" s="11" t="s">
        <v>102</v>
      </c>
      <c r="H441" s="11" t="s">
        <v>102</v>
      </c>
      <c r="I441" s="10">
        <v>3863.499028997961</v>
      </c>
      <c r="J441" s="13">
        <v>32991</v>
      </c>
      <c r="K441" s="13">
        <v>21121</v>
      </c>
      <c r="L441" s="11">
        <v>8621121</v>
      </c>
      <c r="M441" s="11">
        <v>1228816</v>
      </c>
      <c r="N441" s="11" t="s">
        <v>104</v>
      </c>
      <c r="O441" s="11" t="s">
        <v>105</v>
      </c>
      <c r="P441" s="11">
        <v>1982</v>
      </c>
      <c r="Q441" s="11">
        <v>4739</v>
      </c>
      <c r="R441" s="14">
        <v>259.32</v>
      </c>
    </row>
    <row r="442" spans="1:18" x14ac:dyDescent="0.15">
      <c r="A442" s="9" t="s">
        <v>100</v>
      </c>
      <c r="B442" s="9" t="s">
        <v>66</v>
      </c>
      <c r="C442" s="9" t="s">
        <v>100</v>
      </c>
      <c r="D442" s="15" t="s">
        <v>26</v>
      </c>
      <c r="E442" s="10">
        <v>1</v>
      </c>
      <c r="F442" s="11">
        <v>1</v>
      </c>
      <c r="G442" s="11" t="s">
        <v>102</v>
      </c>
      <c r="H442" s="11" t="s">
        <v>101</v>
      </c>
      <c r="I442" s="10">
        <v>5218.3779284060729</v>
      </c>
      <c r="J442" s="13">
        <v>29846</v>
      </c>
      <c r="K442" s="13">
        <v>21121</v>
      </c>
      <c r="L442" s="11">
        <v>2237227</v>
      </c>
      <c r="M442" s="11">
        <v>1228816</v>
      </c>
      <c r="N442" s="11" t="s">
        <v>104</v>
      </c>
      <c r="O442" s="11" t="s">
        <v>104</v>
      </c>
      <c r="P442" s="11">
        <v>586</v>
      </c>
      <c r="Q442" s="11">
        <v>6460</v>
      </c>
      <c r="R442" s="14">
        <v>69.95</v>
      </c>
    </row>
    <row r="443" spans="1:18" x14ac:dyDescent="0.15">
      <c r="A443" s="9" t="s">
        <v>100</v>
      </c>
      <c r="B443" s="9" t="s">
        <v>25</v>
      </c>
      <c r="C443" s="9" t="s">
        <v>100</v>
      </c>
      <c r="D443" s="15" t="s">
        <v>26</v>
      </c>
      <c r="E443" s="10">
        <v>1.01</v>
      </c>
      <c r="F443" s="11">
        <v>3</v>
      </c>
      <c r="G443" s="11" t="s">
        <v>102</v>
      </c>
      <c r="H443" s="11" t="s">
        <v>101</v>
      </c>
      <c r="I443" s="10">
        <v>3570.7813825746648</v>
      </c>
      <c r="J443" s="13">
        <v>23025</v>
      </c>
      <c r="K443" s="13">
        <v>21121</v>
      </c>
      <c r="L443" s="11">
        <v>2753373</v>
      </c>
      <c r="M443" s="11">
        <v>1228816</v>
      </c>
      <c r="N443" s="11" t="s">
        <v>104</v>
      </c>
      <c r="O443" s="11" t="s">
        <v>104</v>
      </c>
      <c r="P443" s="11">
        <v>495</v>
      </c>
      <c r="Q443" s="11">
        <v>12447</v>
      </c>
      <c r="R443" s="14">
        <v>73.69</v>
      </c>
    </row>
    <row r="444" spans="1:18" x14ac:dyDescent="0.15">
      <c r="A444" s="9" t="s">
        <v>100</v>
      </c>
      <c r="B444" s="9" t="s">
        <v>72</v>
      </c>
      <c r="C444" s="9" t="s">
        <v>100</v>
      </c>
      <c r="D444" s="15" t="s">
        <v>26</v>
      </c>
      <c r="E444" s="10">
        <v>1.05</v>
      </c>
      <c r="F444" s="11">
        <v>1</v>
      </c>
      <c r="G444" s="11" t="s">
        <v>102</v>
      </c>
      <c r="H444" s="11" t="s">
        <v>101</v>
      </c>
      <c r="I444" s="10">
        <v>6050.64952473416</v>
      </c>
      <c r="J444" s="13">
        <v>24236</v>
      </c>
      <c r="K444" s="13">
        <v>21121</v>
      </c>
      <c r="L444" s="11">
        <v>1481076</v>
      </c>
      <c r="M444" s="11">
        <v>1228816</v>
      </c>
      <c r="N444" s="11" t="s">
        <v>104</v>
      </c>
      <c r="O444" s="11" t="s">
        <v>104</v>
      </c>
      <c r="P444" s="11">
        <v>525</v>
      </c>
      <c r="Q444" s="11">
        <v>4176</v>
      </c>
      <c r="R444" s="14">
        <v>72.22</v>
      </c>
    </row>
    <row r="445" spans="1:18" x14ac:dyDescent="0.15">
      <c r="A445" s="9" t="s">
        <v>100</v>
      </c>
      <c r="B445" s="9" t="s">
        <v>27</v>
      </c>
      <c r="C445" s="9" t="s">
        <v>100</v>
      </c>
      <c r="D445" s="15" t="s">
        <v>26</v>
      </c>
      <c r="E445" s="10">
        <v>1.06</v>
      </c>
      <c r="F445" s="11">
        <v>3</v>
      </c>
      <c r="G445" s="11" t="s">
        <v>102</v>
      </c>
      <c r="H445" s="11" t="s">
        <v>101</v>
      </c>
      <c r="I445" s="10">
        <v>5193.6069444870818</v>
      </c>
      <c r="J445" s="13">
        <v>23903</v>
      </c>
      <c r="K445" s="13">
        <v>21121</v>
      </c>
      <c r="L445" s="11">
        <v>2673620</v>
      </c>
      <c r="M445" s="11">
        <v>1228816</v>
      </c>
      <c r="N445" s="11" t="s">
        <v>104</v>
      </c>
      <c r="O445" s="11" t="s">
        <v>104</v>
      </c>
      <c r="P445" s="11">
        <v>617</v>
      </c>
      <c r="Q445" s="11">
        <v>6671</v>
      </c>
      <c r="R445" s="14">
        <v>65.91</v>
      </c>
    </row>
    <row r="446" spans="1:18" x14ac:dyDescent="0.15">
      <c r="A446" s="9" t="s">
        <v>100</v>
      </c>
      <c r="B446" s="9" t="s">
        <v>28</v>
      </c>
      <c r="C446" s="9" t="s">
        <v>100</v>
      </c>
      <c r="D446" s="15" t="s">
        <v>26</v>
      </c>
      <c r="E446" s="10">
        <v>1.02</v>
      </c>
      <c r="F446" s="11">
        <v>3</v>
      </c>
      <c r="G446" s="11" t="s">
        <v>102</v>
      </c>
      <c r="H446" s="11" t="s">
        <v>102</v>
      </c>
      <c r="I446" s="10">
        <v>4491.6515633022927</v>
      </c>
      <c r="J446" s="13">
        <v>27760</v>
      </c>
      <c r="K446" s="13">
        <v>21121</v>
      </c>
      <c r="L446" s="11">
        <v>1653017</v>
      </c>
      <c r="M446" s="11">
        <v>1228816</v>
      </c>
      <c r="N446" s="11" t="s">
        <v>104</v>
      </c>
      <c r="O446" s="11" t="s">
        <v>104</v>
      </c>
      <c r="P446" s="11">
        <v>593</v>
      </c>
      <c r="Q446" s="11">
        <v>6213</v>
      </c>
      <c r="R446" s="14">
        <v>85.19</v>
      </c>
    </row>
    <row r="447" spans="1:18" x14ac:dyDescent="0.15">
      <c r="A447" s="9" t="s">
        <v>100</v>
      </c>
      <c r="B447" s="9" t="s">
        <v>32</v>
      </c>
      <c r="C447" s="9" t="s">
        <v>100</v>
      </c>
      <c r="D447" s="15" t="s">
        <v>26</v>
      </c>
      <c r="E447" s="10">
        <v>1.03</v>
      </c>
      <c r="F447" s="11">
        <v>3</v>
      </c>
      <c r="G447" s="11" t="s">
        <v>102</v>
      </c>
      <c r="H447" s="11" t="s">
        <v>101</v>
      </c>
      <c r="I447" s="10">
        <v>5135.8843683602627</v>
      </c>
      <c r="J447" s="13">
        <v>30916</v>
      </c>
      <c r="K447" s="13">
        <v>21121</v>
      </c>
      <c r="L447" s="11">
        <v>2230831</v>
      </c>
      <c r="M447" s="11">
        <v>1228816</v>
      </c>
      <c r="N447" s="11" t="s">
        <v>104</v>
      </c>
      <c r="O447" s="11" t="s">
        <v>104</v>
      </c>
      <c r="P447" s="11">
        <v>696</v>
      </c>
      <c r="Q447" s="11">
        <v>9201</v>
      </c>
      <c r="R447" s="14">
        <v>78.3</v>
      </c>
    </row>
    <row r="448" spans="1:18" x14ac:dyDescent="0.15">
      <c r="A448" s="9" t="s">
        <v>9</v>
      </c>
      <c r="B448" s="9" t="s">
        <v>10</v>
      </c>
      <c r="C448" s="9" t="s">
        <v>100</v>
      </c>
      <c r="D448" s="15" t="s">
        <v>80</v>
      </c>
      <c r="E448" s="10">
        <v>1.28</v>
      </c>
      <c r="F448" s="11">
        <v>3</v>
      </c>
      <c r="G448" s="11" t="s">
        <v>102</v>
      </c>
      <c r="H448" s="11" t="s">
        <v>101</v>
      </c>
      <c r="I448" s="10">
        <v>3262.1480457039552</v>
      </c>
      <c r="J448" s="13">
        <v>29260</v>
      </c>
      <c r="K448" s="13">
        <v>21276</v>
      </c>
      <c r="L448" s="11">
        <v>7830332</v>
      </c>
      <c r="M448" s="11">
        <v>1481709</v>
      </c>
      <c r="N448" s="11" t="s">
        <v>103</v>
      </c>
      <c r="O448" s="11" t="s">
        <v>104</v>
      </c>
      <c r="P448" s="11">
        <v>1038</v>
      </c>
      <c r="Q448" s="11">
        <v>6233</v>
      </c>
      <c r="R448" s="14">
        <v>128.36000000000001</v>
      </c>
    </row>
    <row r="449" spans="1:18" x14ac:dyDescent="0.15">
      <c r="A449" s="9" t="s">
        <v>11</v>
      </c>
      <c r="B449" s="9" t="s">
        <v>10</v>
      </c>
      <c r="C449" s="9" t="s">
        <v>100</v>
      </c>
      <c r="D449" s="15" t="s">
        <v>80</v>
      </c>
      <c r="E449" s="10">
        <v>1.28</v>
      </c>
      <c r="F449" s="11">
        <v>3</v>
      </c>
      <c r="G449" s="11" t="s">
        <v>102</v>
      </c>
      <c r="H449" s="11" t="s">
        <v>101</v>
      </c>
      <c r="I449" s="10">
        <v>3262.1480457039552</v>
      </c>
      <c r="J449" s="13">
        <v>29260</v>
      </c>
      <c r="K449" s="13">
        <v>21276</v>
      </c>
      <c r="L449" s="11">
        <v>7830332</v>
      </c>
      <c r="M449" s="11">
        <v>1481709</v>
      </c>
      <c r="N449" s="11" t="s">
        <v>104</v>
      </c>
      <c r="O449" s="11" t="s">
        <v>104</v>
      </c>
      <c r="P449" s="11">
        <v>1038</v>
      </c>
      <c r="Q449" s="11">
        <v>6233</v>
      </c>
      <c r="R449" s="14">
        <v>128.36000000000001</v>
      </c>
    </row>
    <row r="450" spans="1:18" x14ac:dyDescent="0.15">
      <c r="A450" s="9" t="s">
        <v>100</v>
      </c>
      <c r="B450" s="9" t="s">
        <v>5</v>
      </c>
      <c r="C450" s="9" t="s">
        <v>100</v>
      </c>
      <c r="D450" s="15" t="s">
        <v>80</v>
      </c>
      <c r="E450" s="10">
        <v>1.01</v>
      </c>
      <c r="F450" s="11">
        <v>3</v>
      </c>
      <c r="G450" s="11" t="s">
        <v>102</v>
      </c>
      <c r="H450" s="11" t="s">
        <v>101</v>
      </c>
      <c r="I450" s="10">
        <v>5130.286746893943</v>
      </c>
      <c r="J450" s="13">
        <v>28637</v>
      </c>
      <c r="K450" s="13">
        <v>21276</v>
      </c>
      <c r="L450" s="11">
        <v>3036732</v>
      </c>
      <c r="M450" s="11">
        <v>1481709</v>
      </c>
      <c r="N450" s="11" t="s">
        <v>104</v>
      </c>
      <c r="O450" s="11" t="s">
        <v>104</v>
      </c>
      <c r="P450" s="11">
        <v>242</v>
      </c>
      <c r="Q450" s="11">
        <v>22163</v>
      </c>
      <c r="R450" s="14">
        <v>63.69</v>
      </c>
    </row>
    <row r="451" spans="1:18" x14ac:dyDescent="0.15">
      <c r="A451" s="9" t="s">
        <v>100</v>
      </c>
      <c r="B451" s="9" t="s">
        <v>14</v>
      </c>
      <c r="C451" s="9" t="s">
        <v>100</v>
      </c>
      <c r="D451" s="15" t="s">
        <v>80</v>
      </c>
      <c r="E451" s="10">
        <v>1</v>
      </c>
      <c r="F451" s="11">
        <v>3</v>
      </c>
      <c r="G451" s="11" t="s">
        <v>102</v>
      </c>
      <c r="H451" s="11" t="s">
        <v>101</v>
      </c>
      <c r="I451" s="10">
        <v>5751.8151431961751</v>
      </c>
      <c r="J451" s="13">
        <v>27211</v>
      </c>
      <c r="K451" s="13">
        <v>21276</v>
      </c>
      <c r="L451" s="11">
        <v>3770125</v>
      </c>
      <c r="M451" s="11">
        <v>1481709</v>
      </c>
      <c r="N451" s="11" t="s">
        <v>104</v>
      </c>
      <c r="O451" s="11" t="s">
        <v>104</v>
      </c>
      <c r="P451" s="11">
        <v>177</v>
      </c>
      <c r="Q451" s="11">
        <v>10581</v>
      </c>
      <c r="R451" s="14">
        <v>63.92</v>
      </c>
    </row>
    <row r="452" spans="1:18" x14ac:dyDescent="0.15">
      <c r="A452" s="9" t="s">
        <v>100</v>
      </c>
      <c r="B452" s="9" t="s">
        <v>16</v>
      </c>
      <c r="C452" s="9" t="s">
        <v>100</v>
      </c>
      <c r="D452" s="15" t="s">
        <v>80</v>
      </c>
      <c r="E452" s="10">
        <v>1.3</v>
      </c>
      <c r="F452" s="11">
        <v>3</v>
      </c>
      <c r="G452" s="11" t="s">
        <v>101</v>
      </c>
      <c r="H452" s="11" t="s">
        <v>101</v>
      </c>
      <c r="I452" s="10">
        <v>5553.1561433304532</v>
      </c>
      <c r="J452" s="13">
        <v>24575</v>
      </c>
      <c r="K452" s="13">
        <v>21276</v>
      </c>
      <c r="L452" s="11">
        <v>1197234</v>
      </c>
      <c r="M452" s="11">
        <v>1481709</v>
      </c>
      <c r="N452" s="11" t="s">
        <v>104</v>
      </c>
      <c r="O452" s="11" t="s">
        <v>104</v>
      </c>
      <c r="P452" s="11">
        <v>1074</v>
      </c>
      <c r="Q452" s="11">
        <v>6756</v>
      </c>
      <c r="R452" s="14">
        <v>86.71</v>
      </c>
    </row>
    <row r="453" spans="1:18" x14ac:dyDescent="0.15">
      <c r="A453" s="9" t="s">
        <v>100</v>
      </c>
      <c r="B453" s="9" t="s">
        <v>17</v>
      </c>
      <c r="C453" s="9" t="s">
        <v>100</v>
      </c>
      <c r="D453" s="15" t="s">
        <v>80</v>
      </c>
      <c r="E453" s="10">
        <v>1.42</v>
      </c>
      <c r="F453" s="11">
        <v>3</v>
      </c>
      <c r="G453" s="11" t="s">
        <v>102</v>
      </c>
      <c r="H453" s="11" t="s">
        <v>101</v>
      </c>
      <c r="I453" s="10">
        <v>2909.1488453269249</v>
      </c>
      <c r="J453" s="13">
        <v>24706</v>
      </c>
      <c r="K453" s="13">
        <v>21276</v>
      </c>
      <c r="L453" s="11">
        <v>9056076</v>
      </c>
      <c r="M453" s="11">
        <v>1481709</v>
      </c>
      <c r="N453" s="11" t="s">
        <v>104</v>
      </c>
      <c r="O453" s="11" t="s">
        <v>104</v>
      </c>
      <c r="P453" s="11">
        <v>1218</v>
      </c>
      <c r="Q453" s="11">
        <v>4620</v>
      </c>
      <c r="R453" s="14">
        <v>130.09</v>
      </c>
    </row>
    <row r="454" spans="1:18" x14ac:dyDescent="0.15">
      <c r="A454" s="9" t="s">
        <v>20</v>
      </c>
      <c r="B454" s="9" t="s">
        <v>21</v>
      </c>
      <c r="C454" s="9" t="s">
        <v>100</v>
      </c>
      <c r="D454" s="15" t="s">
        <v>80</v>
      </c>
      <c r="E454" s="10">
        <v>1.2</v>
      </c>
      <c r="F454" s="11">
        <v>3</v>
      </c>
      <c r="G454" s="11" t="s">
        <v>102</v>
      </c>
      <c r="H454" s="11" t="s">
        <v>102</v>
      </c>
      <c r="I454" s="10">
        <v>2905.9747049050043</v>
      </c>
      <c r="J454" s="13">
        <v>32991</v>
      </c>
      <c r="K454" s="13">
        <v>21276</v>
      </c>
      <c r="L454" s="11">
        <v>8621121</v>
      </c>
      <c r="M454" s="11">
        <v>1481709</v>
      </c>
      <c r="N454" s="11" t="s">
        <v>103</v>
      </c>
      <c r="O454" s="11" t="s">
        <v>104</v>
      </c>
      <c r="P454" s="11">
        <v>1577</v>
      </c>
      <c r="Q454" s="11">
        <v>3732</v>
      </c>
      <c r="R454" s="14">
        <v>273.52999999999997</v>
      </c>
    </row>
    <row r="455" spans="1:18" x14ac:dyDescent="0.15">
      <c r="A455" s="9" t="s">
        <v>22</v>
      </c>
      <c r="B455" s="9" t="s">
        <v>21</v>
      </c>
      <c r="C455" s="9" t="s">
        <v>100</v>
      </c>
      <c r="D455" s="15" t="s">
        <v>80</v>
      </c>
      <c r="E455" s="10">
        <v>1.2</v>
      </c>
      <c r="F455" s="11">
        <v>3</v>
      </c>
      <c r="G455" s="11" t="s">
        <v>102</v>
      </c>
      <c r="H455" s="11" t="s">
        <v>102</v>
      </c>
      <c r="I455" s="10">
        <v>2905.9747049050043</v>
      </c>
      <c r="J455" s="13">
        <v>32991</v>
      </c>
      <c r="K455" s="13">
        <v>21276</v>
      </c>
      <c r="L455" s="11">
        <v>8621121</v>
      </c>
      <c r="M455" s="11">
        <v>1481709</v>
      </c>
      <c r="N455" s="11" t="s">
        <v>103</v>
      </c>
      <c r="O455" s="11" t="s">
        <v>104</v>
      </c>
      <c r="P455" s="11">
        <v>1577</v>
      </c>
      <c r="Q455" s="11">
        <v>3732</v>
      </c>
      <c r="R455" s="14">
        <v>273.52999999999997</v>
      </c>
    </row>
    <row r="456" spans="1:18" x14ac:dyDescent="0.15">
      <c r="A456" s="9" t="s">
        <v>23</v>
      </c>
      <c r="B456" s="9" t="s">
        <v>21</v>
      </c>
      <c r="C456" s="9" t="s">
        <v>100</v>
      </c>
      <c r="D456" s="15" t="s">
        <v>80</v>
      </c>
      <c r="E456" s="10">
        <v>1.2</v>
      </c>
      <c r="F456" s="11">
        <v>3</v>
      </c>
      <c r="G456" s="11" t="s">
        <v>102</v>
      </c>
      <c r="H456" s="11" t="s">
        <v>102</v>
      </c>
      <c r="I456" s="10">
        <v>2905.9747049050043</v>
      </c>
      <c r="J456" s="13">
        <v>32991</v>
      </c>
      <c r="K456" s="13">
        <v>21276</v>
      </c>
      <c r="L456" s="11">
        <v>8621121</v>
      </c>
      <c r="M456" s="11">
        <v>1481709</v>
      </c>
      <c r="N456" s="11" t="s">
        <v>104</v>
      </c>
      <c r="O456" s="11" t="s">
        <v>105</v>
      </c>
      <c r="P456" s="11">
        <v>1577</v>
      </c>
      <c r="Q456" s="11">
        <v>3732</v>
      </c>
      <c r="R456" s="14">
        <v>273.52999999999997</v>
      </c>
    </row>
    <row r="457" spans="1:18" x14ac:dyDescent="0.15">
      <c r="A457" s="9" t="s">
        <v>100</v>
      </c>
      <c r="B457" s="9" t="s">
        <v>24</v>
      </c>
      <c r="C457" s="9" t="s">
        <v>100</v>
      </c>
      <c r="D457" s="15" t="s">
        <v>80</v>
      </c>
      <c r="E457" s="10">
        <v>1.6</v>
      </c>
      <c r="F457" s="11">
        <v>2</v>
      </c>
      <c r="G457" s="11" t="s">
        <v>101</v>
      </c>
      <c r="H457" s="11" t="s">
        <v>101</v>
      </c>
      <c r="I457" s="10">
        <v>2366.3644001258854</v>
      </c>
      <c r="J457" s="13">
        <v>22360</v>
      </c>
      <c r="K457" s="13">
        <v>21276</v>
      </c>
      <c r="L457" s="11">
        <v>1421287</v>
      </c>
      <c r="M457" s="11">
        <v>1481709</v>
      </c>
      <c r="N457" s="11" t="s">
        <v>104</v>
      </c>
      <c r="O457" s="11" t="s">
        <v>104</v>
      </c>
      <c r="P457" s="11">
        <v>1032</v>
      </c>
      <c r="Q457" s="11">
        <v>2978</v>
      </c>
      <c r="R457" s="14">
        <v>118.17</v>
      </c>
    </row>
    <row r="458" spans="1:18" x14ac:dyDescent="0.15">
      <c r="A458" s="9" t="s">
        <v>100</v>
      </c>
      <c r="B458" s="9" t="s">
        <v>6</v>
      </c>
      <c r="C458" s="9" t="s">
        <v>100</v>
      </c>
      <c r="D458" s="15" t="s">
        <v>27</v>
      </c>
      <c r="E458" s="10">
        <v>1.44</v>
      </c>
      <c r="F458" s="11">
        <v>3</v>
      </c>
      <c r="G458" s="11" t="s">
        <v>102</v>
      </c>
      <c r="H458" s="11" t="s">
        <v>102</v>
      </c>
      <c r="I458" s="10">
        <v>5011.8778041341384</v>
      </c>
      <c r="J458" s="13">
        <v>26993</v>
      </c>
      <c r="K458" s="13">
        <v>23903</v>
      </c>
      <c r="L458" s="11">
        <v>3532657</v>
      </c>
      <c r="M458" s="11">
        <v>2673620</v>
      </c>
      <c r="N458" s="11" t="s">
        <v>104</v>
      </c>
      <c r="O458" s="11" t="s">
        <v>104</v>
      </c>
      <c r="P458" s="11">
        <v>1886</v>
      </c>
      <c r="Q458" s="11">
        <v>4445</v>
      </c>
      <c r="R458" s="14">
        <v>204.35</v>
      </c>
    </row>
    <row r="459" spans="1:18" x14ac:dyDescent="0.15">
      <c r="A459" s="9" t="s">
        <v>100</v>
      </c>
      <c r="B459" s="9" t="s">
        <v>8</v>
      </c>
      <c r="C459" s="9" t="s">
        <v>100</v>
      </c>
      <c r="D459" s="15" t="s">
        <v>27</v>
      </c>
      <c r="E459" s="10">
        <v>1.2</v>
      </c>
      <c r="F459" s="11">
        <v>3</v>
      </c>
      <c r="G459" s="11" t="s">
        <v>102</v>
      </c>
      <c r="H459" s="11" t="s">
        <v>102</v>
      </c>
      <c r="I459" s="10">
        <v>1888.3029479170127</v>
      </c>
      <c r="J459" s="13">
        <v>30124</v>
      </c>
      <c r="K459" s="13">
        <v>23903</v>
      </c>
      <c r="L459" s="11">
        <v>5787293</v>
      </c>
      <c r="M459" s="11">
        <v>2673620</v>
      </c>
      <c r="N459" s="11" t="s">
        <v>104</v>
      </c>
      <c r="O459" s="11" t="s">
        <v>104</v>
      </c>
      <c r="P459" s="11">
        <v>2576</v>
      </c>
      <c r="Q459" s="11">
        <v>3987</v>
      </c>
      <c r="R459" s="14">
        <v>291.51</v>
      </c>
    </row>
    <row r="460" spans="1:18" x14ac:dyDescent="0.15">
      <c r="A460" s="9" t="s">
        <v>9</v>
      </c>
      <c r="B460" s="9" t="s">
        <v>10</v>
      </c>
      <c r="C460" s="9" t="s">
        <v>100</v>
      </c>
      <c r="D460" s="15" t="s">
        <v>27</v>
      </c>
      <c r="E460" s="10">
        <v>1.2</v>
      </c>
      <c r="F460" s="11">
        <v>1</v>
      </c>
      <c r="G460" s="11" t="s">
        <v>102</v>
      </c>
      <c r="H460" s="11" t="s">
        <v>101</v>
      </c>
      <c r="I460" s="10">
        <v>2863.2024972812501</v>
      </c>
      <c r="J460" s="13">
        <v>29260</v>
      </c>
      <c r="K460" s="13">
        <v>23903</v>
      </c>
      <c r="L460" s="11">
        <v>7830332</v>
      </c>
      <c r="M460" s="11">
        <v>2673620</v>
      </c>
      <c r="N460" s="11" t="s">
        <v>103</v>
      </c>
      <c r="O460" s="11" t="s">
        <v>104</v>
      </c>
      <c r="P460" s="11">
        <v>1724</v>
      </c>
      <c r="Q460" s="11">
        <v>9252</v>
      </c>
      <c r="R460" s="14">
        <v>219.63</v>
      </c>
    </row>
    <row r="461" spans="1:18" x14ac:dyDescent="0.15">
      <c r="A461" s="9" t="s">
        <v>11</v>
      </c>
      <c r="B461" s="9" t="s">
        <v>10</v>
      </c>
      <c r="C461" s="9" t="s">
        <v>100</v>
      </c>
      <c r="D461" s="15" t="s">
        <v>27</v>
      </c>
      <c r="E461" s="10">
        <v>1.27</v>
      </c>
      <c r="F461" s="11">
        <v>3</v>
      </c>
      <c r="G461" s="11" t="s">
        <v>102</v>
      </c>
      <c r="H461" s="11" t="s">
        <v>101</v>
      </c>
      <c r="I461" s="10">
        <v>2863.2024972812501</v>
      </c>
      <c r="J461" s="13">
        <v>29260</v>
      </c>
      <c r="K461" s="13">
        <v>23903</v>
      </c>
      <c r="L461" s="11">
        <v>7830332</v>
      </c>
      <c r="M461" s="11">
        <v>2673620</v>
      </c>
      <c r="N461" s="11" t="s">
        <v>104</v>
      </c>
      <c r="O461" s="11" t="s">
        <v>104</v>
      </c>
      <c r="P461" s="11">
        <v>1724</v>
      </c>
      <c r="Q461" s="11">
        <v>9252</v>
      </c>
      <c r="R461" s="14">
        <v>219.63</v>
      </c>
    </row>
    <row r="462" spans="1:18" x14ac:dyDescent="0.15">
      <c r="A462" s="9" t="s">
        <v>100</v>
      </c>
      <c r="B462" s="9" t="s">
        <v>5</v>
      </c>
      <c r="C462" s="9" t="s">
        <v>100</v>
      </c>
      <c r="D462" s="15" t="s">
        <v>27</v>
      </c>
      <c r="E462" s="10">
        <v>1.18</v>
      </c>
      <c r="F462" s="11">
        <v>3</v>
      </c>
      <c r="G462" s="11" t="s">
        <v>102</v>
      </c>
      <c r="H462" s="11" t="s">
        <v>102</v>
      </c>
      <c r="I462" s="10">
        <v>5570.8031738598211</v>
      </c>
      <c r="J462" s="13">
        <v>28637</v>
      </c>
      <c r="K462" s="13">
        <v>23903</v>
      </c>
      <c r="L462" s="11">
        <v>3036732</v>
      </c>
      <c r="M462" s="11">
        <v>2673620</v>
      </c>
      <c r="N462" s="11" t="s">
        <v>104</v>
      </c>
      <c r="O462" s="11" t="s">
        <v>104</v>
      </c>
      <c r="P462" s="11">
        <v>1163</v>
      </c>
      <c r="Q462" s="11">
        <v>4596</v>
      </c>
      <c r="R462" s="14">
        <v>252.97</v>
      </c>
    </row>
    <row r="463" spans="1:18" x14ac:dyDescent="0.15">
      <c r="A463" s="9" t="s">
        <v>100</v>
      </c>
      <c r="B463" s="9" t="s">
        <v>46</v>
      </c>
      <c r="C463" s="9" t="s">
        <v>100</v>
      </c>
      <c r="D463" s="15" t="s">
        <v>27</v>
      </c>
      <c r="E463" s="10">
        <v>1.2</v>
      </c>
      <c r="F463" s="11">
        <v>3</v>
      </c>
      <c r="G463" s="11" t="s">
        <v>102</v>
      </c>
      <c r="H463" s="11" t="s">
        <v>102</v>
      </c>
      <c r="I463" s="10">
        <v>6496.3023386389686</v>
      </c>
      <c r="J463" s="13">
        <v>29055</v>
      </c>
      <c r="K463" s="13">
        <v>23903</v>
      </c>
      <c r="L463" s="11">
        <v>1862106</v>
      </c>
      <c r="M463" s="11">
        <v>2673620</v>
      </c>
      <c r="N463" s="11" t="s">
        <v>104</v>
      </c>
      <c r="O463" s="11" t="s">
        <v>104</v>
      </c>
      <c r="P463" s="11">
        <v>840</v>
      </c>
      <c r="Q463" s="11">
        <v>6901</v>
      </c>
      <c r="R463" s="14">
        <v>134.79</v>
      </c>
    </row>
    <row r="464" spans="1:18" x14ac:dyDescent="0.15">
      <c r="A464" s="9" t="s">
        <v>100</v>
      </c>
      <c r="B464" s="9" t="s">
        <v>16</v>
      </c>
      <c r="C464" s="9" t="s">
        <v>100</v>
      </c>
      <c r="D464" s="15" t="s">
        <v>27</v>
      </c>
      <c r="E464" s="10">
        <v>1.01</v>
      </c>
      <c r="F464" s="11">
        <v>0</v>
      </c>
      <c r="G464" s="11" t="s">
        <v>101</v>
      </c>
      <c r="H464" s="11" t="s">
        <v>101</v>
      </c>
      <c r="I464" s="10">
        <v>6906.7543462648891</v>
      </c>
      <c r="J464" s="13">
        <v>24575</v>
      </c>
      <c r="K464" s="13">
        <v>23903</v>
      </c>
      <c r="L464" s="11">
        <v>1197234</v>
      </c>
      <c r="M464" s="11">
        <v>2673620</v>
      </c>
      <c r="N464" s="11" t="s">
        <v>104</v>
      </c>
      <c r="O464" s="11" t="s">
        <v>104</v>
      </c>
      <c r="P464" s="11">
        <v>258</v>
      </c>
      <c r="Q464" s="11">
        <v>17966</v>
      </c>
      <c r="R464" s="14">
        <v>53.14</v>
      </c>
    </row>
    <row r="465" spans="1:18" x14ac:dyDescent="0.15">
      <c r="A465" s="9" t="s">
        <v>100</v>
      </c>
      <c r="B465" s="9" t="s">
        <v>17</v>
      </c>
      <c r="C465" s="9" t="s">
        <v>100</v>
      </c>
      <c r="D465" s="15" t="s">
        <v>27</v>
      </c>
      <c r="E465" s="10">
        <v>1</v>
      </c>
      <c r="F465" s="11">
        <v>3</v>
      </c>
      <c r="G465" s="11" t="s">
        <v>102</v>
      </c>
      <c r="H465" s="11" t="s">
        <v>102</v>
      </c>
      <c r="I465" s="10">
        <v>3105.312203215055</v>
      </c>
      <c r="J465" s="13">
        <v>24706</v>
      </c>
      <c r="K465" s="13">
        <v>23903</v>
      </c>
      <c r="L465" s="11">
        <v>9056076</v>
      </c>
      <c r="M465" s="11">
        <v>2673620</v>
      </c>
      <c r="N465" s="11" t="s">
        <v>104</v>
      </c>
      <c r="O465" s="11" t="s">
        <v>104</v>
      </c>
      <c r="P465" s="11">
        <v>114</v>
      </c>
      <c r="Q465" s="11">
        <v>6446</v>
      </c>
      <c r="R465" s="14">
        <v>70.41</v>
      </c>
    </row>
    <row r="466" spans="1:18" x14ac:dyDescent="0.15">
      <c r="A466" s="9" t="s">
        <v>100</v>
      </c>
      <c r="B466" s="9" t="s">
        <v>17</v>
      </c>
      <c r="C466" s="9" t="s">
        <v>100</v>
      </c>
      <c r="D466" s="15" t="s">
        <v>27</v>
      </c>
      <c r="E466" s="10">
        <v>1</v>
      </c>
      <c r="F466" s="11">
        <v>3</v>
      </c>
      <c r="G466" s="11" t="s">
        <v>102</v>
      </c>
      <c r="H466" s="11" t="s">
        <v>102</v>
      </c>
      <c r="I466" s="10">
        <v>3105.312203215055</v>
      </c>
      <c r="J466" s="13">
        <v>24706</v>
      </c>
      <c r="K466" s="13">
        <v>23903</v>
      </c>
      <c r="L466" s="11">
        <v>9056076</v>
      </c>
      <c r="M466" s="11">
        <v>2673620</v>
      </c>
      <c r="N466" s="11" t="s">
        <v>104</v>
      </c>
      <c r="O466" s="11" t="s">
        <v>104</v>
      </c>
      <c r="P466" s="11">
        <v>114</v>
      </c>
      <c r="Q466" s="11">
        <v>6446</v>
      </c>
      <c r="R466" s="14">
        <v>70.41</v>
      </c>
    </row>
    <row r="467" spans="1:18" x14ac:dyDescent="0.15">
      <c r="A467" s="9" t="s">
        <v>100</v>
      </c>
      <c r="B467" s="9" t="s">
        <v>63</v>
      </c>
      <c r="C467" s="9" t="s">
        <v>100</v>
      </c>
      <c r="D467" s="15" t="s">
        <v>27</v>
      </c>
      <c r="E467" s="10">
        <v>1.3</v>
      </c>
      <c r="F467" s="11">
        <v>3</v>
      </c>
      <c r="G467" s="11" t="s">
        <v>102</v>
      </c>
      <c r="H467" s="11" t="s">
        <v>102</v>
      </c>
      <c r="I467" s="10">
        <v>5472.065300692263</v>
      </c>
      <c r="J467" s="13">
        <v>28739</v>
      </c>
      <c r="K467" s="13">
        <v>23903</v>
      </c>
      <c r="L467" s="11">
        <v>2761118</v>
      </c>
      <c r="M467" s="11">
        <v>2673620</v>
      </c>
      <c r="N467" s="11" t="s">
        <v>104</v>
      </c>
      <c r="O467" s="11" t="s">
        <v>105</v>
      </c>
      <c r="P467" s="11">
        <v>1532</v>
      </c>
      <c r="Q467" s="11">
        <v>3066</v>
      </c>
      <c r="R467" s="14">
        <v>251.73</v>
      </c>
    </row>
    <row r="468" spans="1:18" x14ac:dyDescent="0.15">
      <c r="A468" s="9" t="s">
        <v>20</v>
      </c>
      <c r="B468" s="9" t="s">
        <v>21</v>
      </c>
      <c r="C468" s="9" t="s">
        <v>100</v>
      </c>
      <c r="D468" s="15" t="s">
        <v>27</v>
      </c>
      <c r="E468" s="10">
        <v>1.57</v>
      </c>
      <c r="F468" s="11">
        <v>3</v>
      </c>
      <c r="G468" s="11" t="s">
        <v>102</v>
      </c>
      <c r="H468" s="11" t="s">
        <v>102</v>
      </c>
      <c r="I468" s="10">
        <v>2313.6035842443885</v>
      </c>
      <c r="J468" s="13">
        <v>32991</v>
      </c>
      <c r="K468" s="13">
        <v>23903</v>
      </c>
      <c r="L468" s="11">
        <v>8621121</v>
      </c>
      <c r="M468" s="11">
        <v>2673620</v>
      </c>
      <c r="N468" s="11" t="s">
        <v>103</v>
      </c>
      <c r="O468" s="11" t="s">
        <v>104</v>
      </c>
      <c r="P468" s="11">
        <v>2433</v>
      </c>
      <c r="Q468" s="11">
        <v>9343</v>
      </c>
      <c r="R468" s="14">
        <v>299.17</v>
      </c>
    </row>
    <row r="469" spans="1:18" x14ac:dyDescent="0.15">
      <c r="A469" s="9" t="s">
        <v>22</v>
      </c>
      <c r="B469" s="9" t="s">
        <v>21</v>
      </c>
      <c r="C469" s="9" t="s">
        <v>100</v>
      </c>
      <c r="D469" s="15" t="s">
        <v>27</v>
      </c>
      <c r="E469" s="10">
        <v>1.57</v>
      </c>
      <c r="F469" s="11">
        <v>3</v>
      </c>
      <c r="G469" s="11" t="s">
        <v>102</v>
      </c>
      <c r="H469" s="11" t="s">
        <v>102</v>
      </c>
      <c r="I469" s="10">
        <v>2313.6035842443885</v>
      </c>
      <c r="J469" s="13">
        <v>32991</v>
      </c>
      <c r="K469" s="13">
        <v>23903</v>
      </c>
      <c r="L469" s="11">
        <v>8621121</v>
      </c>
      <c r="M469" s="11">
        <v>2673620</v>
      </c>
      <c r="N469" s="11" t="s">
        <v>103</v>
      </c>
      <c r="O469" s="11" t="s">
        <v>104</v>
      </c>
      <c r="P469" s="11">
        <v>2433</v>
      </c>
      <c r="Q469" s="11">
        <v>9343</v>
      </c>
      <c r="R469" s="14">
        <v>299.17</v>
      </c>
    </row>
    <row r="470" spans="1:18" x14ac:dyDescent="0.15">
      <c r="A470" s="9" t="s">
        <v>23</v>
      </c>
      <c r="B470" s="9" t="s">
        <v>21</v>
      </c>
      <c r="C470" s="9" t="s">
        <v>100</v>
      </c>
      <c r="D470" s="15" t="s">
        <v>27</v>
      </c>
      <c r="E470" s="10">
        <v>1.57</v>
      </c>
      <c r="F470" s="11">
        <v>1</v>
      </c>
      <c r="G470" s="11" t="s">
        <v>102</v>
      </c>
      <c r="H470" s="11" t="s">
        <v>102</v>
      </c>
      <c r="I470" s="10">
        <v>2313.6035842443885</v>
      </c>
      <c r="J470" s="13">
        <v>32991</v>
      </c>
      <c r="K470" s="13">
        <v>23903</v>
      </c>
      <c r="L470" s="11">
        <v>8621121</v>
      </c>
      <c r="M470" s="11">
        <v>2673620</v>
      </c>
      <c r="N470" s="11" t="s">
        <v>104</v>
      </c>
      <c r="O470" s="11" t="s">
        <v>105</v>
      </c>
      <c r="P470" s="11">
        <v>2433</v>
      </c>
      <c r="Q470" s="11">
        <v>9343</v>
      </c>
      <c r="R470" s="14">
        <v>299.17</v>
      </c>
    </row>
    <row r="471" spans="1:18" x14ac:dyDescent="0.15">
      <c r="A471" s="9" t="s">
        <v>100</v>
      </c>
      <c r="B471" s="9" t="s">
        <v>66</v>
      </c>
      <c r="C471" s="9" t="s">
        <v>100</v>
      </c>
      <c r="D471" s="15" t="s">
        <v>27</v>
      </c>
      <c r="E471" s="10">
        <v>1.02</v>
      </c>
      <c r="F471" s="11">
        <v>3</v>
      </c>
      <c r="G471" s="11" t="s">
        <v>102</v>
      </c>
      <c r="H471" s="11" t="s">
        <v>101</v>
      </c>
      <c r="I471" s="10">
        <v>9588.0865016761782</v>
      </c>
      <c r="J471" s="13">
        <v>29846</v>
      </c>
      <c r="K471" s="13">
        <v>23903</v>
      </c>
      <c r="L471" s="11">
        <v>2237227</v>
      </c>
      <c r="M471" s="11">
        <v>2673620</v>
      </c>
      <c r="N471" s="11" t="s">
        <v>104</v>
      </c>
      <c r="O471" s="11" t="s">
        <v>104</v>
      </c>
      <c r="P471" s="11">
        <v>448</v>
      </c>
      <c r="Q471" s="11">
        <v>16226</v>
      </c>
      <c r="R471" s="14">
        <v>57.29</v>
      </c>
    </row>
    <row r="472" spans="1:18" x14ac:dyDescent="0.15">
      <c r="A472" s="9" t="s">
        <v>100</v>
      </c>
      <c r="B472" s="9" t="s">
        <v>25</v>
      </c>
      <c r="C472" s="9" t="s">
        <v>100</v>
      </c>
      <c r="D472" s="15" t="s">
        <v>27</v>
      </c>
      <c r="E472" s="10">
        <v>1.01</v>
      </c>
      <c r="F472" s="11">
        <v>3</v>
      </c>
      <c r="G472" s="11" t="s">
        <v>102</v>
      </c>
      <c r="H472" s="11" t="s">
        <v>101</v>
      </c>
      <c r="I472" s="10">
        <v>5918.8413285275101</v>
      </c>
      <c r="J472" s="13">
        <v>23025</v>
      </c>
      <c r="K472" s="13">
        <v>23903</v>
      </c>
      <c r="L472" s="11">
        <v>2753373</v>
      </c>
      <c r="M472" s="11">
        <v>2673620</v>
      </c>
      <c r="N472" s="11" t="s">
        <v>104</v>
      </c>
      <c r="O472" s="11" t="s">
        <v>104</v>
      </c>
      <c r="P472" s="11">
        <v>295</v>
      </c>
      <c r="Q472" s="11">
        <v>20653</v>
      </c>
      <c r="R472" s="14">
        <v>50.1</v>
      </c>
    </row>
    <row r="473" spans="1:18" x14ac:dyDescent="0.15">
      <c r="A473" s="9" t="s">
        <v>100</v>
      </c>
      <c r="B473" s="9" t="s">
        <v>28</v>
      </c>
      <c r="C473" s="9" t="s">
        <v>100</v>
      </c>
      <c r="D473" s="15" t="s">
        <v>27</v>
      </c>
      <c r="E473" s="10">
        <v>1.02</v>
      </c>
      <c r="F473" s="11">
        <v>3</v>
      </c>
      <c r="G473" s="11" t="s">
        <v>102</v>
      </c>
      <c r="H473" s="11" t="s">
        <v>101</v>
      </c>
      <c r="I473" s="10">
        <v>5101.8288980997313</v>
      </c>
      <c r="J473" s="13">
        <v>27760</v>
      </c>
      <c r="K473" s="13">
        <v>23903</v>
      </c>
      <c r="L473" s="11">
        <v>1653017</v>
      </c>
      <c r="M473" s="11">
        <v>2673620</v>
      </c>
      <c r="N473" s="11" t="s">
        <v>104</v>
      </c>
      <c r="O473" s="11" t="s">
        <v>104</v>
      </c>
      <c r="P473" s="11">
        <v>455</v>
      </c>
      <c r="Q473" s="11">
        <v>27906</v>
      </c>
      <c r="R473" s="14">
        <v>58.68</v>
      </c>
    </row>
    <row r="474" spans="1:18" x14ac:dyDescent="0.15">
      <c r="A474" s="9" t="s">
        <v>100</v>
      </c>
      <c r="B474" s="9" t="s">
        <v>32</v>
      </c>
      <c r="C474" s="9" t="s">
        <v>100</v>
      </c>
      <c r="D474" s="15" t="s">
        <v>27</v>
      </c>
      <c r="E474" s="10">
        <v>1.26</v>
      </c>
      <c r="F474" s="11">
        <v>3</v>
      </c>
      <c r="G474" s="11" t="s">
        <v>102</v>
      </c>
      <c r="H474" s="11" t="s">
        <v>101</v>
      </c>
      <c r="I474" s="10">
        <v>5588.7155124449218</v>
      </c>
      <c r="J474" s="13">
        <v>30916</v>
      </c>
      <c r="K474" s="13">
        <v>23903</v>
      </c>
      <c r="L474" s="11">
        <v>2230831</v>
      </c>
      <c r="M474" s="11">
        <v>2673620</v>
      </c>
      <c r="N474" s="11" t="s">
        <v>104</v>
      </c>
      <c r="O474" s="11" t="s">
        <v>104</v>
      </c>
      <c r="P474" s="11">
        <v>1056</v>
      </c>
      <c r="Q474" s="11">
        <v>11396</v>
      </c>
      <c r="R474" s="14">
        <v>100.8</v>
      </c>
    </row>
    <row r="475" spans="1:18" x14ac:dyDescent="0.15">
      <c r="A475" s="9" t="s">
        <v>100</v>
      </c>
      <c r="B475" s="9" t="s">
        <v>6</v>
      </c>
      <c r="C475" s="9" t="s">
        <v>100</v>
      </c>
      <c r="D475" s="15" t="s">
        <v>28</v>
      </c>
      <c r="E475" s="10">
        <v>1.36</v>
      </c>
      <c r="F475" s="11">
        <v>3</v>
      </c>
      <c r="G475" s="11" t="s">
        <v>102</v>
      </c>
      <c r="H475" s="11" t="s">
        <v>102</v>
      </c>
      <c r="I475" s="10">
        <v>5492.599331025096</v>
      </c>
      <c r="J475" s="13">
        <v>26993</v>
      </c>
      <c r="K475" s="13">
        <v>38813</v>
      </c>
      <c r="L475" s="11">
        <v>3532657</v>
      </c>
      <c r="M475" s="11">
        <v>1653017</v>
      </c>
      <c r="N475" s="11" t="s">
        <v>104</v>
      </c>
      <c r="O475" s="11" t="s">
        <v>104</v>
      </c>
      <c r="P475" s="11">
        <v>2137</v>
      </c>
      <c r="Q475" s="11">
        <v>10112</v>
      </c>
      <c r="R475" s="14">
        <v>248.49</v>
      </c>
    </row>
    <row r="476" spans="1:18" x14ac:dyDescent="0.15">
      <c r="A476" s="9" t="s">
        <v>100</v>
      </c>
      <c r="B476" s="9" t="s">
        <v>8</v>
      </c>
      <c r="C476" s="9" t="s">
        <v>100</v>
      </c>
      <c r="D476" s="15" t="s">
        <v>28</v>
      </c>
      <c r="E476" s="10">
        <v>1.39</v>
      </c>
      <c r="F476" s="11">
        <v>3</v>
      </c>
      <c r="G476" s="11" t="s">
        <v>102</v>
      </c>
      <c r="H476" s="11" t="s">
        <v>102</v>
      </c>
      <c r="I476" s="10">
        <v>5559.4325502161946</v>
      </c>
      <c r="J476" s="13">
        <v>30124</v>
      </c>
      <c r="K476" s="13">
        <v>38813</v>
      </c>
      <c r="L476" s="11">
        <v>5787293</v>
      </c>
      <c r="M476" s="11">
        <v>1653017</v>
      </c>
      <c r="N476" s="11" t="s">
        <v>104</v>
      </c>
      <c r="O476" s="11" t="s">
        <v>104</v>
      </c>
      <c r="P476" s="11">
        <v>2694</v>
      </c>
      <c r="Q476" s="11">
        <v>16050</v>
      </c>
      <c r="R476" s="14">
        <v>367.72</v>
      </c>
    </row>
    <row r="477" spans="1:18" x14ac:dyDescent="0.15">
      <c r="A477" s="9" t="s">
        <v>100</v>
      </c>
      <c r="B477" s="9" t="s">
        <v>56</v>
      </c>
      <c r="C477" s="9" t="s">
        <v>100</v>
      </c>
      <c r="D477" s="15" t="s">
        <v>28</v>
      </c>
      <c r="E477" s="10">
        <v>1</v>
      </c>
      <c r="F477" s="11">
        <v>3</v>
      </c>
      <c r="G477" s="11" t="s">
        <v>102</v>
      </c>
      <c r="H477" s="11" t="s">
        <v>102</v>
      </c>
      <c r="I477" s="10">
        <v>9978.4856316137084</v>
      </c>
      <c r="J477" s="13">
        <v>24706</v>
      </c>
      <c r="K477" s="13">
        <v>38813</v>
      </c>
      <c r="L477" s="11">
        <v>9056076</v>
      </c>
      <c r="M477" s="11">
        <v>1653017</v>
      </c>
      <c r="N477" s="11" t="s">
        <v>104</v>
      </c>
      <c r="O477" s="11" t="s">
        <v>104</v>
      </c>
      <c r="P477" s="11">
        <v>332</v>
      </c>
      <c r="Q477" s="11">
        <v>14363</v>
      </c>
      <c r="R477" s="14">
        <v>83.74</v>
      </c>
    </row>
    <row r="478" spans="1:18" x14ac:dyDescent="0.15">
      <c r="A478" s="9" t="s">
        <v>9</v>
      </c>
      <c r="B478" s="9" t="s">
        <v>10</v>
      </c>
      <c r="C478" s="9" t="s">
        <v>100</v>
      </c>
      <c r="D478" s="15" t="s">
        <v>28</v>
      </c>
      <c r="E478" s="10">
        <v>1.2</v>
      </c>
      <c r="F478" s="11">
        <v>3</v>
      </c>
      <c r="G478" s="11" t="s">
        <v>102</v>
      </c>
      <c r="H478" s="11" t="s">
        <v>102</v>
      </c>
      <c r="I478" s="10">
        <v>5068.5322062494497</v>
      </c>
      <c r="J478" s="13">
        <v>29260</v>
      </c>
      <c r="K478" s="13">
        <v>38813</v>
      </c>
      <c r="L478" s="11">
        <v>7830332</v>
      </c>
      <c r="M478" s="11">
        <v>1653017</v>
      </c>
      <c r="N478" s="11" t="s">
        <v>103</v>
      </c>
      <c r="O478" s="11" t="s">
        <v>104</v>
      </c>
      <c r="P478" s="11">
        <v>1851</v>
      </c>
      <c r="Q478" s="11">
        <v>20831</v>
      </c>
      <c r="R478" s="14">
        <v>291.66000000000003</v>
      </c>
    </row>
    <row r="479" spans="1:18" x14ac:dyDescent="0.15">
      <c r="A479" s="9" t="s">
        <v>11</v>
      </c>
      <c r="B479" s="9" t="s">
        <v>10</v>
      </c>
      <c r="C479" s="9" t="s">
        <v>100</v>
      </c>
      <c r="D479" s="15" t="s">
        <v>28</v>
      </c>
      <c r="E479" s="10">
        <v>1.2</v>
      </c>
      <c r="F479" s="11">
        <v>3</v>
      </c>
      <c r="G479" s="11" t="s">
        <v>102</v>
      </c>
      <c r="H479" s="11" t="s">
        <v>102</v>
      </c>
      <c r="I479" s="10">
        <v>5068.5322062494497</v>
      </c>
      <c r="J479" s="13">
        <v>29260</v>
      </c>
      <c r="K479" s="13">
        <v>38813</v>
      </c>
      <c r="L479" s="11">
        <v>7830332</v>
      </c>
      <c r="M479" s="11">
        <v>1653017</v>
      </c>
      <c r="N479" s="11" t="s">
        <v>104</v>
      </c>
      <c r="O479" s="11" t="s">
        <v>104</v>
      </c>
      <c r="P479" s="11">
        <v>1851</v>
      </c>
      <c r="Q479" s="11">
        <v>20831</v>
      </c>
      <c r="R479" s="14">
        <v>291.66000000000003</v>
      </c>
    </row>
    <row r="480" spans="1:18" x14ac:dyDescent="0.15">
      <c r="A480" s="9" t="s">
        <v>100</v>
      </c>
      <c r="B480" s="9" t="s">
        <v>5</v>
      </c>
      <c r="C480" s="9" t="s">
        <v>100</v>
      </c>
      <c r="D480" s="15" t="s">
        <v>28</v>
      </c>
      <c r="E480" s="10">
        <v>1.24</v>
      </c>
      <c r="F480" s="11">
        <v>3</v>
      </c>
      <c r="G480" s="11" t="s">
        <v>102</v>
      </c>
      <c r="H480" s="11" t="s">
        <v>102</v>
      </c>
      <c r="I480" s="10">
        <v>4935.183462669278</v>
      </c>
      <c r="J480" s="13">
        <v>28637</v>
      </c>
      <c r="K480" s="13">
        <v>38813</v>
      </c>
      <c r="L480" s="11">
        <v>3036732</v>
      </c>
      <c r="M480" s="11">
        <v>1653017</v>
      </c>
      <c r="N480" s="11" t="s">
        <v>104</v>
      </c>
      <c r="O480" s="11" t="s">
        <v>104</v>
      </c>
      <c r="P480" s="11">
        <v>1463</v>
      </c>
      <c r="Q480" s="11">
        <v>7537</v>
      </c>
      <c r="R480" s="14">
        <v>297.83</v>
      </c>
    </row>
    <row r="481" spans="1:18" x14ac:dyDescent="0.15">
      <c r="A481" s="9" t="s">
        <v>100</v>
      </c>
      <c r="B481" s="9" t="s">
        <v>46</v>
      </c>
      <c r="C481" s="9" t="s">
        <v>100</v>
      </c>
      <c r="D481" s="15" t="s">
        <v>28</v>
      </c>
      <c r="E481" s="10">
        <v>1.0900000000000001</v>
      </c>
      <c r="F481" s="11">
        <v>3</v>
      </c>
      <c r="G481" s="11" t="s">
        <v>102</v>
      </c>
      <c r="H481" s="11" t="s">
        <v>102</v>
      </c>
      <c r="I481" s="10">
        <v>7251.3724476049365</v>
      </c>
      <c r="J481" s="13">
        <v>29055</v>
      </c>
      <c r="K481" s="13">
        <v>38813</v>
      </c>
      <c r="L481" s="11">
        <v>1862106</v>
      </c>
      <c r="M481" s="11">
        <v>1653017</v>
      </c>
      <c r="N481" s="11" t="s">
        <v>104</v>
      </c>
      <c r="O481" s="11" t="s">
        <v>104</v>
      </c>
      <c r="P481" s="11">
        <v>960</v>
      </c>
      <c r="Q481" s="11">
        <v>15039</v>
      </c>
      <c r="R481" s="14">
        <v>168.96</v>
      </c>
    </row>
    <row r="482" spans="1:18" x14ac:dyDescent="0.15">
      <c r="A482" s="9" t="s">
        <v>100</v>
      </c>
      <c r="B482" s="9" t="s">
        <v>47</v>
      </c>
      <c r="C482" s="9" t="s">
        <v>100</v>
      </c>
      <c r="D482" s="15" t="s">
        <v>28</v>
      </c>
      <c r="E482" s="10">
        <v>1.37</v>
      </c>
      <c r="F482" s="11">
        <v>3</v>
      </c>
      <c r="G482" s="11" t="s">
        <v>102</v>
      </c>
      <c r="H482" s="11" t="s">
        <v>102</v>
      </c>
      <c r="I482" s="10">
        <v>5583.0162539553476</v>
      </c>
      <c r="J482" s="13">
        <v>26506</v>
      </c>
      <c r="K482" s="13">
        <v>38813</v>
      </c>
      <c r="L482" s="11">
        <v>4459144</v>
      </c>
      <c r="M482" s="11">
        <v>1653017</v>
      </c>
      <c r="N482" s="11" t="s">
        <v>104</v>
      </c>
      <c r="O482" s="11" t="s">
        <v>105</v>
      </c>
      <c r="P482" s="11">
        <v>2084</v>
      </c>
      <c r="Q482" s="11">
        <v>4913</v>
      </c>
      <c r="R482" s="14">
        <v>314.88</v>
      </c>
    </row>
    <row r="483" spans="1:18" x14ac:dyDescent="0.15">
      <c r="A483" s="9" t="s">
        <v>100</v>
      </c>
      <c r="B483" s="9" t="s">
        <v>14</v>
      </c>
      <c r="C483" s="9" t="s">
        <v>100</v>
      </c>
      <c r="D483" s="15" t="s">
        <v>28</v>
      </c>
      <c r="E483" s="10">
        <v>1.26</v>
      </c>
      <c r="F483" s="11">
        <v>3</v>
      </c>
      <c r="G483" s="11" t="s">
        <v>102</v>
      </c>
      <c r="H483" s="11" t="s">
        <v>101</v>
      </c>
      <c r="I483" s="10">
        <v>4745.30066891345</v>
      </c>
      <c r="J483" s="13">
        <v>27211</v>
      </c>
      <c r="K483" s="13">
        <v>38813</v>
      </c>
      <c r="L483" s="11">
        <v>3770125</v>
      </c>
      <c r="M483" s="11">
        <v>1653017</v>
      </c>
      <c r="N483" s="11" t="s">
        <v>104</v>
      </c>
      <c r="O483" s="11" t="s">
        <v>104</v>
      </c>
      <c r="P483" s="11">
        <v>1637</v>
      </c>
      <c r="Q483" s="11">
        <v>7341</v>
      </c>
      <c r="R483" s="14">
        <v>241.04</v>
      </c>
    </row>
    <row r="484" spans="1:18" x14ac:dyDescent="0.15">
      <c r="A484" s="9" t="s">
        <v>100</v>
      </c>
      <c r="B484" s="9" t="s">
        <v>15</v>
      </c>
      <c r="C484" s="9" t="s">
        <v>100</v>
      </c>
      <c r="D484" s="15" t="s">
        <v>28</v>
      </c>
      <c r="E484" s="10">
        <v>1.35</v>
      </c>
      <c r="F484" s="11">
        <v>3</v>
      </c>
      <c r="G484" s="11" t="s">
        <v>102</v>
      </c>
      <c r="H484" s="11" t="s">
        <v>102</v>
      </c>
      <c r="I484" s="10">
        <v>2024.9703084419389</v>
      </c>
      <c r="J484" s="13">
        <v>25450</v>
      </c>
      <c r="K484" s="13">
        <v>38813</v>
      </c>
      <c r="L484" s="11">
        <v>1694803</v>
      </c>
      <c r="M484" s="11">
        <v>1653017</v>
      </c>
      <c r="N484" s="11" t="s">
        <v>104</v>
      </c>
      <c r="O484" s="11" t="s">
        <v>104</v>
      </c>
      <c r="P484" s="11">
        <v>1500</v>
      </c>
      <c r="Q484" s="11">
        <v>6158</v>
      </c>
      <c r="R484" s="14">
        <v>116.52</v>
      </c>
    </row>
    <row r="485" spans="1:18" x14ac:dyDescent="0.15">
      <c r="A485" s="9" t="s">
        <v>100</v>
      </c>
      <c r="B485" s="9" t="s">
        <v>16</v>
      </c>
      <c r="C485" s="9" t="s">
        <v>100</v>
      </c>
      <c r="D485" s="15" t="s">
        <v>28</v>
      </c>
      <c r="E485" s="10">
        <v>1.06</v>
      </c>
      <c r="F485" s="11">
        <v>3</v>
      </c>
      <c r="G485" s="11" t="s">
        <v>101</v>
      </c>
      <c r="H485" s="11" t="s">
        <v>101</v>
      </c>
      <c r="I485" s="10">
        <v>4548.6133976567862</v>
      </c>
      <c r="J485" s="13">
        <v>24575</v>
      </c>
      <c r="K485" s="13">
        <v>38813</v>
      </c>
      <c r="L485" s="11">
        <v>1197234</v>
      </c>
      <c r="M485" s="11">
        <v>1653017</v>
      </c>
      <c r="N485" s="11" t="s">
        <v>104</v>
      </c>
      <c r="O485" s="11" t="s">
        <v>104</v>
      </c>
      <c r="P485" s="11">
        <v>416</v>
      </c>
      <c r="Q485" s="11">
        <v>17840</v>
      </c>
      <c r="R485" s="14">
        <v>72.58</v>
      </c>
    </row>
    <row r="486" spans="1:18" x14ac:dyDescent="0.15">
      <c r="A486" s="9" t="s">
        <v>100</v>
      </c>
      <c r="B486" s="9" t="s">
        <v>17</v>
      </c>
      <c r="C486" s="9" t="s">
        <v>100</v>
      </c>
      <c r="D486" s="15" t="s">
        <v>28</v>
      </c>
      <c r="E486" s="10">
        <v>1.02</v>
      </c>
      <c r="F486" s="11">
        <v>3</v>
      </c>
      <c r="G486" s="11" t="s">
        <v>102</v>
      </c>
      <c r="H486" s="11" t="s">
        <v>102</v>
      </c>
      <c r="I486" s="10">
        <v>7664.0263293994585</v>
      </c>
      <c r="J486" s="13">
        <v>24706</v>
      </c>
      <c r="K486" s="13">
        <v>38813</v>
      </c>
      <c r="L486" s="11">
        <v>9056076</v>
      </c>
      <c r="M486" s="11">
        <v>1653017</v>
      </c>
      <c r="N486" s="11" t="s">
        <v>104</v>
      </c>
      <c r="O486" s="11" t="s">
        <v>104</v>
      </c>
      <c r="P486" s="11">
        <v>341</v>
      </c>
      <c r="Q486" s="11">
        <v>43671</v>
      </c>
      <c r="R486" s="14">
        <v>79.23</v>
      </c>
    </row>
    <row r="487" spans="1:18" x14ac:dyDescent="0.15">
      <c r="A487" s="9" t="s">
        <v>100</v>
      </c>
      <c r="B487" s="9" t="s">
        <v>61</v>
      </c>
      <c r="C487" s="9" t="s">
        <v>100</v>
      </c>
      <c r="D487" s="15" t="s">
        <v>28</v>
      </c>
      <c r="E487" s="10">
        <v>1.43</v>
      </c>
      <c r="F487" s="11">
        <v>3</v>
      </c>
      <c r="G487" s="11" t="s">
        <v>101</v>
      </c>
      <c r="H487" s="11" t="s">
        <v>102</v>
      </c>
      <c r="I487" s="10">
        <v>4074.1038221734489</v>
      </c>
      <c r="J487" s="13">
        <v>21207</v>
      </c>
      <c r="K487" s="13">
        <v>38813</v>
      </c>
      <c r="L487" s="11">
        <v>2105604</v>
      </c>
      <c r="M487" s="11">
        <v>1653017</v>
      </c>
      <c r="N487" s="11" t="s">
        <v>104</v>
      </c>
      <c r="O487" s="11" t="s">
        <v>104</v>
      </c>
      <c r="P487" s="11">
        <v>2579</v>
      </c>
      <c r="Q487" s="11">
        <v>4583</v>
      </c>
      <c r="R487" s="14">
        <v>261.67</v>
      </c>
    </row>
    <row r="488" spans="1:18" x14ac:dyDescent="0.15">
      <c r="A488" s="9" t="s">
        <v>100</v>
      </c>
      <c r="B488" s="9" t="s">
        <v>63</v>
      </c>
      <c r="C488" s="9" t="s">
        <v>100</v>
      </c>
      <c r="D488" s="15" t="s">
        <v>28</v>
      </c>
      <c r="E488" s="10">
        <v>1.19</v>
      </c>
      <c r="F488" s="11">
        <v>3</v>
      </c>
      <c r="G488" s="11" t="s">
        <v>102</v>
      </c>
      <c r="H488" s="11" t="s">
        <v>102</v>
      </c>
      <c r="I488" s="10">
        <v>6902.154803116282</v>
      </c>
      <c r="J488" s="13">
        <v>28739</v>
      </c>
      <c r="K488" s="13">
        <v>38813</v>
      </c>
      <c r="L488" s="11">
        <v>2761118</v>
      </c>
      <c r="M488" s="11">
        <v>1653017</v>
      </c>
      <c r="N488" s="11" t="s">
        <v>104</v>
      </c>
      <c r="O488" s="11" t="s">
        <v>105</v>
      </c>
      <c r="P488" s="11">
        <v>1589</v>
      </c>
      <c r="Q488" s="11">
        <v>8881</v>
      </c>
      <c r="R488" s="14">
        <v>224.17</v>
      </c>
    </row>
    <row r="489" spans="1:18" x14ac:dyDescent="0.15">
      <c r="A489" s="9" t="s">
        <v>20</v>
      </c>
      <c r="B489" s="9" t="s">
        <v>21</v>
      </c>
      <c r="C489" s="9" t="s">
        <v>100</v>
      </c>
      <c r="D489" s="15" t="s">
        <v>28</v>
      </c>
      <c r="E489" s="10">
        <v>1.24</v>
      </c>
      <c r="F489" s="11">
        <v>3</v>
      </c>
      <c r="G489" s="11" t="s">
        <v>102</v>
      </c>
      <c r="H489" s="11" t="s">
        <v>102</v>
      </c>
      <c r="I489" s="10">
        <v>3362.8588572468238</v>
      </c>
      <c r="J489" s="13">
        <v>32991</v>
      </c>
      <c r="K489" s="13">
        <v>38813</v>
      </c>
      <c r="L489" s="11">
        <v>8621121</v>
      </c>
      <c r="M489" s="11">
        <v>1653017</v>
      </c>
      <c r="N489" s="11" t="s">
        <v>103</v>
      </c>
      <c r="O489" s="11" t="s">
        <v>104</v>
      </c>
      <c r="P489" s="11">
        <v>2574</v>
      </c>
      <c r="Q489" s="11">
        <v>41492</v>
      </c>
      <c r="R489" s="14">
        <v>374.4</v>
      </c>
    </row>
    <row r="490" spans="1:18" x14ac:dyDescent="0.15">
      <c r="A490" s="9" t="s">
        <v>22</v>
      </c>
      <c r="B490" s="9" t="s">
        <v>21</v>
      </c>
      <c r="C490" s="9" t="s">
        <v>100</v>
      </c>
      <c r="D490" s="15" t="s">
        <v>28</v>
      </c>
      <c r="E490" s="10">
        <v>1.24</v>
      </c>
      <c r="F490" s="11">
        <v>3</v>
      </c>
      <c r="G490" s="11" t="s">
        <v>102</v>
      </c>
      <c r="H490" s="11" t="s">
        <v>102</v>
      </c>
      <c r="I490" s="10">
        <v>3362.8588572468238</v>
      </c>
      <c r="J490" s="13">
        <v>32991</v>
      </c>
      <c r="K490" s="13">
        <v>38813</v>
      </c>
      <c r="L490" s="11">
        <v>8621121</v>
      </c>
      <c r="M490" s="11">
        <v>1653017</v>
      </c>
      <c r="N490" s="11" t="s">
        <v>103</v>
      </c>
      <c r="O490" s="11" t="s">
        <v>104</v>
      </c>
      <c r="P490" s="11">
        <v>2574</v>
      </c>
      <c r="Q490" s="11">
        <v>41492</v>
      </c>
      <c r="R490" s="14">
        <v>374.4</v>
      </c>
    </row>
    <row r="491" spans="1:18" x14ac:dyDescent="0.15">
      <c r="A491" s="9" t="s">
        <v>23</v>
      </c>
      <c r="B491" s="9" t="s">
        <v>21</v>
      </c>
      <c r="C491" s="9" t="s">
        <v>100</v>
      </c>
      <c r="D491" s="15" t="s">
        <v>28</v>
      </c>
      <c r="E491" s="10">
        <v>1.24</v>
      </c>
      <c r="F491" s="11">
        <v>3</v>
      </c>
      <c r="G491" s="11" t="s">
        <v>102</v>
      </c>
      <c r="H491" s="11" t="s">
        <v>102</v>
      </c>
      <c r="I491" s="10">
        <v>3362.8588572468238</v>
      </c>
      <c r="J491" s="13">
        <v>32991</v>
      </c>
      <c r="K491" s="13">
        <v>38813</v>
      </c>
      <c r="L491" s="11">
        <v>8621121</v>
      </c>
      <c r="M491" s="11">
        <v>1653017</v>
      </c>
      <c r="N491" s="11" t="s">
        <v>104</v>
      </c>
      <c r="O491" s="11" t="s">
        <v>105</v>
      </c>
      <c r="P491" s="11">
        <v>2574</v>
      </c>
      <c r="Q491" s="11">
        <v>41492</v>
      </c>
      <c r="R491" s="14">
        <v>374.4</v>
      </c>
    </row>
    <row r="492" spans="1:18" x14ac:dyDescent="0.15">
      <c r="A492" s="9" t="s">
        <v>100</v>
      </c>
      <c r="B492" s="9" t="s">
        <v>24</v>
      </c>
      <c r="C492" s="9" t="s">
        <v>100</v>
      </c>
      <c r="D492" s="15" t="s">
        <v>28</v>
      </c>
      <c r="E492" s="10">
        <v>1.66</v>
      </c>
      <c r="F492" s="11">
        <v>3</v>
      </c>
      <c r="G492" s="11" t="s">
        <v>101</v>
      </c>
      <c r="H492" s="11" t="s">
        <v>102</v>
      </c>
      <c r="I492" s="10">
        <v>2638.8711413919718</v>
      </c>
      <c r="J492" s="13">
        <v>22360</v>
      </c>
      <c r="K492" s="13">
        <v>38813</v>
      </c>
      <c r="L492" s="11">
        <v>1421287</v>
      </c>
      <c r="M492" s="11">
        <v>1653017</v>
      </c>
      <c r="N492" s="11" t="s">
        <v>104</v>
      </c>
      <c r="O492" s="11" t="s">
        <v>104</v>
      </c>
      <c r="P492" s="11">
        <v>2443</v>
      </c>
      <c r="Q492" s="11">
        <v>4799</v>
      </c>
      <c r="R492" s="14">
        <v>261.74</v>
      </c>
    </row>
    <row r="493" spans="1:18" x14ac:dyDescent="0.15">
      <c r="A493" s="9" t="s">
        <v>100</v>
      </c>
      <c r="B493" s="9" t="s">
        <v>69</v>
      </c>
      <c r="C493" s="9" t="s">
        <v>100</v>
      </c>
      <c r="D493" s="15" t="s">
        <v>28</v>
      </c>
      <c r="E493" s="10">
        <v>1.41</v>
      </c>
      <c r="F493" s="11">
        <v>3</v>
      </c>
      <c r="G493" s="11" t="s">
        <v>102</v>
      </c>
      <c r="H493" s="11" t="s">
        <v>102</v>
      </c>
      <c r="I493" s="10">
        <v>3516.9699003617457</v>
      </c>
      <c r="J493" s="13">
        <v>27994</v>
      </c>
      <c r="K493" s="13">
        <v>38813</v>
      </c>
      <c r="L493" s="11">
        <v>4948339</v>
      </c>
      <c r="M493" s="11">
        <v>1653017</v>
      </c>
      <c r="N493" s="11" t="s">
        <v>104</v>
      </c>
      <c r="O493" s="11" t="s">
        <v>104</v>
      </c>
      <c r="P493" s="11">
        <v>2523</v>
      </c>
      <c r="Q493" s="11">
        <v>8081</v>
      </c>
      <c r="R493" s="14">
        <v>326.76</v>
      </c>
    </row>
    <row r="494" spans="1:18" x14ac:dyDescent="0.15">
      <c r="A494" s="9" t="s">
        <v>100</v>
      </c>
      <c r="B494" s="9" t="s">
        <v>25</v>
      </c>
      <c r="C494" s="9" t="s">
        <v>100</v>
      </c>
      <c r="D494" s="15" t="s">
        <v>28</v>
      </c>
      <c r="E494" s="10">
        <v>1.03</v>
      </c>
      <c r="F494" s="11">
        <v>3</v>
      </c>
      <c r="G494" s="11" t="s">
        <v>102</v>
      </c>
      <c r="H494" s="11" t="s">
        <v>101</v>
      </c>
      <c r="I494" s="10">
        <v>3405.7465050137353</v>
      </c>
      <c r="J494" s="13">
        <v>23025</v>
      </c>
      <c r="K494" s="13">
        <v>38813</v>
      </c>
      <c r="L494" s="11">
        <v>2753373</v>
      </c>
      <c r="M494" s="11">
        <v>1653017</v>
      </c>
      <c r="N494" s="11" t="s">
        <v>104</v>
      </c>
      <c r="O494" s="11" t="s">
        <v>104</v>
      </c>
      <c r="P494" s="11">
        <v>646</v>
      </c>
      <c r="Q494" s="11">
        <v>14400</v>
      </c>
      <c r="R494" s="14">
        <v>85.52</v>
      </c>
    </row>
    <row r="495" spans="1:18" x14ac:dyDescent="0.15">
      <c r="A495" s="9" t="s">
        <v>100</v>
      </c>
      <c r="B495" s="9" t="s">
        <v>32</v>
      </c>
      <c r="C495" s="9" t="s">
        <v>100</v>
      </c>
      <c r="D495" s="15" t="s">
        <v>28</v>
      </c>
      <c r="E495" s="10">
        <v>1.02</v>
      </c>
      <c r="F495" s="11">
        <v>3</v>
      </c>
      <c r="G495" s="11" t="s">
        <v>102</v>
      </c>
      <c r="H495" s="11" t="s">
        <v>102</v>
      </c>
      <c r="I495" s="10">
        <v>5124.2247975048849</v>
      </c>
      <c r="J495" s="13">
        <v>30916</v>
      </c>
      <c r="K495" s="13">
        <v>38813</v>
      </c>
      <c r="L495" s="11">
        <v>2230831</v>
      </c>
      <c r="M495" s="11">
        <v>1653017</v>
      </c>
      <c r="N495" s="11" t="s">
        <v>104</v>
      </c>
      <c r="O495" s="11" t="s">
        <v>104</v>
      </c>
      <c r="P495" s="11">
        <v>676</v>
      </c>
      <c r="Q495" s="11">
        <v>20727</v>
      </c>
      <c r="R495" s="14">
        <v>81.28</v>
      </c>
    </row>
    <row r="496" spans="1:18" x14ac:dyDescent="0.15">
      <c r="A496" s="9" t="s">
        <v>100</v>
      </c>
      <c r="B496" s="9" t="s">
        <v>37</v>
      </c>
      <c r="C496" s="9" t="s">
        <v>100</v>
      </c>
      <c r="D496" s="15" t="s">
        <v>73</v>
      </c>
      <c r="E496" s="10">
        <v>1.17</v>
      </c>
      <c r="F496" s="11">
        <v>3</v>
      </c>
      <c r="G496" s="11" t="s">
        <v>102</v>
      </c>
      <c r="H496" s="11" t="s">
        <v>101</v>
      </c>
      <c r="I496" s="10">
        <v>7262.6486875315659</v>
      </c>
      <c r="J496" s="13">
        <v>23665</v>
      </c>
      <c r="K496" s="13">
        <v>34880</v>
      </c>
      <c r="L496" s="11">
        <v>1038660</v>
      </c>
      <c r="M496" s="11">
        <v>1594251</v>
      </c>
      <c r="N496" s="11" t="s">
        <v>104</v>
      </c>
      <c r="O496" s="11" t="s">
        <v>104</v>
      </c>
      <c r="P496" s="11">
        <v>1473</v>
      </c>
      <c r="Q496" s="11">
        <v>4071</v>
      </c>
      <c r="R496" s="14">
        <v>200.41</v>
      </c>
    </row>
    <row r="497" spans="1:18" x14ac:dyDescent="0.15">
      <c r="A497" s="9" t="s">
        <v>100</v>
      </c>
      <c r="B497" s="9" t="s">
        <v>8</v>
      </c>
      <c r="C497" s="9" t="s">
        <v>100</v>
      </c>
      <c r="D497" s="15" t="s">
        <v>73</v>
      </c>
      <c r="E497" s="10">
        <v>1.53</v>
      </c>
      <c r="F497" s="11">
        <v>3</v>
      </c>
      <c r="G497" s="11" t="s">
        <v>102</v>
      </c>
      <c r="H497" s="11" t="s">
        <v>102</v>
      </c>
      <c r="I497" s="10">
        <v>5155.4707139482998</v>
      </c>
      <c r="J497" s="13">
        <v>30124</v>
      </c>
      <c r="K497" s="13">
        <v>34880</v>
      </c>
      <c r="L497" s="11">
        <v>5787293</v>
      </c>
      <c r="M497" s="11">
        <v>1594251</v>
      </c>
      <c r="N497" s="11" t="s">
        <v>104</v>
      </c>
      <c r="O497" s="11" t="s">
        <v>104</v>
      </c>
      <c r="P497" s="11">
        <v>2682</v>
      </c>
      <c r="Q497" s="11">
        <v>3677</v>
      </c>
      <c r="R497" s="14">
        <v>402.02</v>
      </c>
    </row>
    <row r="498" spans="1:18" x14ac:dyDescent="0.15">
      <c r="A498" s="9" t="s">
        <v>100</v>
      </c>
      <c r="B498" s="9" t="s">
        <v>56</v>
      </c>
      <c r="C498" s="9" t="s">
        <v>100</v>
      </c>
      <c r="D498" s="15" t="s">
        <v>73</v>
      </c>
      <c r="E498" s="10">
        <v>1</v>
      </c>
      <c r="F498" s="11">
        <v>3</v>
      </c>
      <c r="G498" s="11" t="s">
        <v>102</v>
      </c>
      <c r="H498" s="11" t="s">
        <v>101</v>
      </c>
      <c r="I498" s="10">
        <v>9986.3187273632211</v>
      </c>
      <c r="J498" s="13">
        <v>24706</v>
      </c>
      <c r="K498" s="13">
        <v>34880</v>
      </c>
      <c r="L498" s="11">
        <v>9056076</v>
      </c>
      <c r="M498" s="11">
        <v>1594251</v>
      </c>
      <c r="N498" s="11" t="s">
        <v>104</v>
      </c>
      <c r="O498" s="11" t="s">
        <v>104</v>
      </c>
      <c r="P498" s="11">
        <v>296</v>
      </c>
      <c r="Q498" s="11">
        <v>10770</v>
      </c>
      <c r="R498" s="14">
        <v>59.8</v>
      </c>
    </row>
    <row r="499" spans="1:18" x14ac:dyDescent="0.15">
      <c r="A499" s="9" t="s">
        <v>9</v>
      </c>
      <c r="B499" s="9" t="s">
        <v>10</v>
      </c>
      <c r="C499" s="9" t="s">
        <v>100</v>
      </c>
      <c r="D499" s="15" t="s">
        <v>73</v>
      </c>
      <c r="E499" s="10">
        <v>1.27</v>
      </c>
      <c r="F499" s="11">
        <v>3</v>
      </c>
      <c r="G499" s="11" t="s">
        <v>102</v>
      </c>
      <c r="H499" s="11" t="s">
        <v>102</v>
      </c>
      <c r="I499" s="10">
        <v>3654.1126971756253</v>
      </c>
      <c r="J499" s="13">
        <v>29260</v>
      </c>
      <c r="K499" s="13">
        <v>34880</v>
      </c>
      <c r="L499" s="11">
        <v>7830332</v>
      </c>
      <c r="M499" s="11">
        <v>1594251</v>
      </c>
      <c r="N499" s="11" t="s">
        <v>103</v>
      </c>
      <c r="O499" s="11" t="s">
        <v>104</v>
      </c>
      <c r="P499" s="11">
        <v>1837</v>
      </c>
      <c r="Q499" s="11">
        <v>4600</v>
      </c>
      <c r="R499" s="14">
        <v>294.18</v>
      </c>
    </row>
    <row r="500" spans="1:18" x14ac:dyDescent="0.15">
      <c r="A500" s="9" t="s">
        <v>11</v>
      </c>
      <c r="B500" s="9" t="s">
        <v>10</v>
      </c>
      <c r="C500" s="9" t="s">
        <v>100</v>
      </c>
      <c r="D500" s="15" t="s">
        <v>73</v>
      </c>
      <c r="E500" s="10">
        <v>1.27</v>
      </c>
      <c r="F500" s="11">
        <v>3</v>
      </c>
      <c r="G500" s="11" t="s">
        <v>102</v>
      </c>
      <c r="H500" s="11" t="s">
        <v>102</v>
      </c>
      <c r="I500" s="10">
        <v>3654.1126971756253</v>
      </c>
      <c r="J500" s="13">
        <v>29260</v>
      </c>
      <c r="K500" s="13">
        <v>34880</v>
      </c>
      <c r="L500" s="11">
        <v>7830332</v>
      </c>
      <c r="M500" s="11">
        <v>1594251</v>
      </c>
      <c r="N500" s="11" t="s">
        <v>104</v>
      </c>
      <c r="O500" s="11" t="s">
        <v>104</v>
      </c>
      <c r="P500" s="11">
        <v>1837</v>
      </c>
      <c r="Q500" s="11">
        <v>4600</v>
      </c>
      <c r="R500" s="14">
        <v>294.18</v>
      </c>
    </row>
    <row r="501" spans="1:18" x14ac:dyDescent="0.15">
      <c r="A501" s="9" t="s">
        <v>100</v>
      </c>
      <c r="B501" s="9" t="s">
        <v>5</v>
      </c>
      <c r="C501" s="9" t="s">
        <v>100</v>
      </c>
      <c r="D501" s="15" t="s">
        <v>73</v>
      </c>
      <c r="E501" s="10">
        <v>1.1200000000000001</v>
      </c>
      <c r="F501" s="11">
        <v>3</v>
      </c>
      <c r="G501" s="11" t="s">
        <v>102</v>
      </c>
      <c r="H501" s="11" t="s">
        <v>102</v>
      </c>
      <c r="I501" s="10">
        <v>7516.3548272726703</v>
      </c>
      <c r="J501" s="13">
        <v>28637</v>
      </c>
      <c r="K501" s="13">
        <v>34880</v>
      </c>
      <c r="L501" s="11">
        <v>3036732</v>
      </c>
      <c r="M501" s="11">
        <v>1594251</v>
      </c>
      <c r="N501" s="11" t="s">
        <v>104</v>
      </c>
      <c r="O501" s="11" t="s">
        <v>104</v>
      </c>
      <c r="P501" s="11">
        <v>1436</v>
      </c>
      <c r="Q501" s="11">
        <v>4799</v>
      </c>
      <c r="R501" s="14">
        <v>325.02</v>
      </c>
    </row>
    <row r="502" spans="1:18" x14ac:dyDescent="0.15">
      <c r="A502" s="9" t="s">
        <v>100</v>
      </c>
      <c r="B502" s="9" t="s">
        <v>46</v>
      </c>
      <c r="C502" s="9" t="s">
        <v>100</v>
      </c>
      <c r="D502" s="15" t="s">
        <v>73</v>
      </c>
      <c r="E502" s="10">
        <v>1.18</v>
      </c>
      <c r="F502" s="11">
        <v>3</v>
      </c>
      <c r="G502" s="11" t="s">
        <v>102</v>
      </c>
      <c r="H502" s="11" t="s">
        <v>102</v>
      </c>
      <c r="I502" s="10">
        <v>8142.6028734542706</v>
      </c>
      <c r="J502" s="13">
        <v>29055</v>
      </c>
      <c r="K502" s="13">
        <v>34880</v>
      </c>
      <c r="L502" s="11">
        <v>1862106</v>
      </c>
      <c r="M502" s="11">
        <v>1594251</v>
      </c>
      <c r="N502" s="11" t="s">
        <v>104</v>
      </c>
      <c r="O502" s="11" t="s">
        <v>104</v>
      </c>
      <c r="P502" s="11">
        <v>943</v>
      </c>
      <c r="Q502" s="11">
        <v>4166</v>
      </c>
      <c r="R502" s="14">
        <v>263.48</v>
      </c>
    </row>
    <row r="503" spans="1:18" x14ac:dyDescent="0.15">
      <c r="A503" s="9" t="s">
        <v>100</v>
      </c>
      <c r="B503" s="9" t="s">
        <v>16</v>
      </c>
      <c r="C503" s="9" t="s">
        <v>100</v>
      </c>
      <c r="D503" s="15" t="s">
        <v>73</v>
      </c>
      <c r="E503" s="10">
        <v>1.01</v>
      </c>
      <c r="F503" s="11">
        <v>3</v>
      </c>
      <c r="G503" s="11" t="s">
        <v>101</v>
      </c>
      <c r="H503" s="11" t="s">
        <v>101</v>
      </c>
      <c r="I503" s="10">
        <v>5472.434059515188</v>
      </c>
      <c r="J503" s="13">
        <v>24575</v>
      </c>
      <c r="K503" s="13">
        <v>34880</v>
      </c>
      <c r="L503" s="11">
        <v>1197234</v>
      </c>
      <c r="M503" s="11">
        <v>1594251</v>
      </c>
      <c r="N503" s="11" t="s">
        <v>104</v>
      </c>
      <c r="O503" s="11" t="s">
        <v>104</v>
      </c>
      <c r="P503" s="11">
        <v>387</v>
      </c>
      <c r="Q503" s="11">
        <v>13378</v>
      </c>
      <c r="R503" s="14">
        <v>55.16</v>
      </c>
    </row>
    <row r="504" spans="1:18" x14ac:dyDescent="0.15">
      <c r="A504" s="9" t="s">
        <v>100</v>
      </c>
      <c r="B504" s="9" t="s">
        <v>17</v>
      </c>
      <c r="C504" s="9" t="s">
        <v>100</v>
      </c>
      <c r="D504" s="15" t="s">
        <v>73</v>
      </c>
      <c r="E504" s="10">
        <v>1</v>
      </c>
      <c r="F504" s="11">
        <v>3</v>
      </c>
      <c r="G504" s="11" t="s">
        <v>102</v>
      </c>
      <c r="H504" s="11" t="s">
        <v>101</v>
      </c>
      <c r="I504" s="10">
        <v>4636.2534449017476</v>
      </c>
      <c r="J504" s="13">
        <v>24706</v>
      </c>
      <c r="K504" s="13">
        <v>34880</v>
      </c>
      <c r="L504" s="11">
        <v>9056076</v>
      </c>
      <c r="M504" s="11">
        <v>1594251</v>
      </c>
      <c r="N504" s="11" t="s">
        <v>104</v>
      </c>
      <c r="O504" s="11" t="s">
        <v>104</v>
      </c>
      <c r="P504" s="11">
        <v>305</v>
      </c>
      <c r="Q504" s="11">
        <v>26888</v>
      </c>
      <c r="R504" s="14">
        <v>58.98</v>
      </c>
    </row>
    <row r="505" spans="1:18" x14ac:dyDescent="0.15">
      <c r="A505" s="9" t="s">
        <v>100</v>
      </c>
      <c r="B505" s="9" t="s">
        <v>25</v>
      </c>
      <c r="C505" s="9" t="s">
        <v>100</v>
      </c>
      <c r="D505" s="15" t="s">
        <v>73</v>
      </c>
      <c r="E505" s="10">
        <v>1.05</v>
      </c>
      <c r="F505" s="11">
        <v>3</v>
      </c>
      <c r="G505" s="11" t="s">
        <v>102</v>
      </c>
      <c r="H505" s="11" t="s">
        <v>101</v>
      </c>
      <c r="I505" s="10">
        <v>5108.01252618544</v>
      </c>
      <c r="J505" s="13">
        <v>23025</v>
      </c>
      <c r="K505" s="13">
        <v>34880</v>
      </c>
      <c r="L505" s="11">
        <v>2753373</v>
      </c>
      <c r="M505" s="11">
        <v>1594251</v>
      </c>
      <c r="N505" s="11" t="s">
        <v>104</v>
      </c>
      <c r="O505" s="11" t="s">
        <v>104</v>
      </c>
      <c r="P505" s="11">
        <v>614</v>
      </c>
      <c r="Q505" s="11">
        <v>10131</v>
      </c>
      <c r="R505" s="14">
        <v>92.57</v>
      </c>
    </row>
    <row r="506" spans="1:18" x14ac:dyDescent="0.15">
      <c r="A506" s="9" t="s">
        <v>100</v>
      </c>
      <c r="B506" s="9" t="s">
        <v>27</v>
      </c>
      <c r="C506" s="9" t="s">
        <v>100</v>
      </c>
      <c r="D506" s="15" t="s">
        <v>73</v>
      </c>
      <c r="E506" s="10">
        <v>1</v>
      </c>
      <c r="F506" s="11">
        <v>3</v>
      </c>
      <c r="G506" s="11" t="s">
        <v>102</v>
      </c>
      <c r="H506" s="11" t="s">
        <v>101</v>
      </c>
      <c r="I506" s="10">
        <v>4956.2695250388388</v>
      </c>
      <c r="J506" s="13">
        <v>23903</v>
      </c>
      <c r="K506" s="13">
        <v>34880</v>
      </c>
      <c r="L506" s="11">
        <v>2673620</v>
      </c>
      <c r="M506" s="11">
        <v>1594251</v>
      </c>
      <c r="N506" s="11" t="s">
        <v>104</v>
      </c>
      <c r="O506" s="11" t="s">
        <v>104</v>
      </c>
      <c r="P506" s="11">
        <v>419</v>
      </c>
      <c r="Q506" s="11">
        <v>17034</v>
      </c>
      <c r="R506" s="14">
        <v>63.39</v>
      </c>
    </row>
    <row r="507" spans="1:18" x14ac:dyDescent="0.15">
      <c r="A507" s="9" t="s">
        <v>100</v>
      </c>
      <c r="B507" s="9" t="s">
        <v>32</v>
      </c>
      <c r="C507" s="9" t="s">
        <v>100</v>
      </c>
      <c r="D507" s="15" t="s">
        <v>73</v>
      </c>
      <c r="E507" s="10">
        <v>1.02</v>
      </c>
      <c r="F507" s="11">
        <v>3</v>
      </c>
      <c r="G507" s="11" t="s">
        <v>102</v>
      </c>
      <c r="H507" s="11" t="s">
        <v>101</v>
      </c>
      <c r="I507" s="10">
        <v>5201.6484801584529</v>
      </c>
      <c r="J507" s="13">
        <v>30916</v>
      </c>
      <c r="K507" s="13">
        <v>34880</v>
      </c>
      <c r="L507" s="11">
        <v>2230831</v>
      </c>
      <c r="M507" s="11">
        <v>1594251</v>
      </c>
      <c r="N507" s="11" t="s">
        <v>104</v>
      </c>
      <c r="O507" s="11" t="s">
        <v>104</v>
      </c>
      <c r="P507" s="11">
        <v>702</v>
      </c>
      <c r="Q507" s="11">
        <v>15072</v>
      </c>
      <c r="R507" s="14">
        <v>63.3</v>
      </c>
    </row>
    <row r="508" spans="1:18" x14ac:dyDescent="0.15">
      <c r="A508" s="9" t="s">
        <v>20</v>
      </c>
      <c r="B508" s="9" t="s">
        <v>21</v>
      </c>
      <c r="C508" s="9" t="s">
        <v>100</v>
      </c>
      <c r="D508" s="15" t="s">
        <v>81</v>
      </c>
      <c r="E508" s="10">
        <v>1.37</v>
      </c>
      <c r="F508" s="11">
        <v>3</v>
      </c>
      <c r="G508" s="11" t="s">
        <v>101</v>
      </c>
      <c r="H508" s="11" t="s">
        <v>102</v>
      </c>
      <c r="I508" s="10">
        <v>3787.2928510768138</v>
      </c>
      <c r="J508" s="13">
        <v>32991</v>
      </c>
      <c r="K508" s="13">
        <v>30460</v>
      </c>
      <c r="L508" s="11">
        <v>8621121</v>
      </c>
      <c r="M508" s="11">
        <v>528868</v>
      </c>
      <c r="N508" s="11" t="s">
        <v>103</v>
      </c>
      <c r="O508" s="11" t="s">
        <v>104</v>
      </c>
      <c r="P508" s="11">
        <v>1042</v>
      </c>
      <c r="Q508" s="11">
        <v>4028</v>
      </c>
      <c r="R508" s="14">
        <v>137.25</v>
      </c>
    </row>
    <row r="509" spans="1:18" x14ac:dyDescent="0.15">
      <c r="A509" s="9" t="s">
        <v>22</v>
      </c>
      <c r="B509" s="9" t="s">
        <v>21</v>
      </c>
      <c r="C509" s="9" t="s">
        <v>100</v>
      </c>
      <c r="D509" s="15" t="s">
        <v>81</v>
      </c>
      <c r="E509" s="10">
        <v>1.37</v>
      </c>
      <c r="F509" s="11">
        <v>1</v>
      </c>
      <c r="G509" s="11" t="s">
        <v>101</v>
      </c>
      <c r="H509" s="11" t="s">
        <v>102</v>
      </c>
      <c r="I509" s="10">
        <v>3787.2928510768138</v>
      </c>
      <c r="J509" s="13">
        <v>32991</v>
      </c>
      <c r="K509" s="13">
        <v>30460</v>
      </c>
      <c r="L509" s="11">
        <v>8621121</v>
      </c>
      <c r="M509" s="11">
        <v>528868</v>
      </c>
      <c r="N509" s="11" t="s">
        <v>103</v>
      </c>
      <c r="O509" s="11" t="s">
        <v>104</v>
      </c>
      <c r="P509" s="11">
        <v>1042</v>
      </c>
      <c r="Q509" s="11">
        <v>4028</v>
      </c>
      <c r="R509" s="14">
        <v>137.25</v>
      </c>
    </row>
    <row r="510" spans="1:18" x14ac:dyDescent="0.15">
      <c r="A510" s="9" t="s">
        <v>23</v>
      </c>
      <c r="B510" s="9" t="s">
        <v>21</v>
      </c>
      <c r="C510" s="9" t="s">
        <v>100</v>
      </c>
      <c r="D510" s="15" t="s">
        <v>81</v>
      </c>
      <c r="E510" s="10">
        <v>1.37</v>
      </c>
      <c r="F510" s="11">
        <v>3</v>
      </c>
      <c r="G510" s="11" t="s">
        <v>101</v>
      </c>
      <c r="H510" s="11" t="s">
        <v>102</v>
      </c>
      <c r="I510" s="10">
        <v>3787.2928510768138</v>
      </c>
      <c r="J510" s="13">
        <v>32991</v>
      </c>
      <c r="K510" s="13">
        <v>30460</v>
      </c>
      <c r="L510" s="11">
        <v>8621121</v>
      </c>
      <c r="M510" s="11">
        <v>528868</v>
      </c>
      <c r="N510" s="11" t="s">
        <v>104</v>
      </c>
      <c r="O510" s="11" t="s">
        <v>105</v>
      </c>
      <c r="P510" s="11">
        <v>1042</v>
      </c>
      <c r="Q510" s="11">
        <v>4028</v>
      </c>
      <c r="R510" s="14">
        <v>137.25</v>
      </c>
    </row>
    <row r="511" spans="1:18" x14ac:dyDescent="0.15">
      <c r="A511" s="9" t="s">
        <v>100</v>
      </c>
      <c r="B511" s="9" t="s">
        <v>49</v>
      </c>
      <c r="C511" s="9" t="s">
        <v>100</v>
      </c>
      <c r="D511" s="15" t="s">
        <v>32</v>
      </c>
      <c r="E511" s="10">
        <v>1.02</v>
      </c>
      <c r="F511" s="11">
        <v>3</v>
      </c>
      <c r="G511" s="11" t="s">
        <v>102</v>
      </c>
      <c r="H511" s="11" t="s">
        <v>102</v>
      </c>
      <c r="I511" s="10">
        <v>6372.5892511201673</v>
      </c>
      <c r="J511" s="13">
        <v>28690</v>
      </c>
      <c r="K511" s="13">
        <v>30916</v>
      </c>
      <c r="L511" s="11">
        <v>249642</v>
      </c>
      <c r="M511" s="11">
        <v>2230831</v>
      </c>
      <c r="N511" s="11" t="s">
        <v>104</v>
      </c>
      <c r="O511" s="11" t="s">
        <v>104</v>
      </c>
      <c r="P511" s="11">
        <v>1443</v>
      </c>
      <c r="Q511" s="11">
        <v>14474</v>
      </c>
      <c r="R511" s="14">
        <v>142.83000000000001</v>
      </c>
    </row>
    <row r="512" spans="1:18" x14ac:dyDescent="0.15">
      <c r="A512" s="9" t="s">
        <v>100</v>
      </c>
      <c r="B512" s="9" t="s">
        <v>6</v>
      </c>
      <c r="C512" s="9" t="s">
        <v>100</v>
      </c>
      <c r="D512" s="15" t="s">
        <v>32</v>
      </c>
      <c r="E512" s="10">
        <v>1.47</v>
      </c>
      <c r="F512" s="11">
        <v>3</v>
      </c>
      <c r="G512" s="11" t="s">
        <v>102</v>
      </c>
      <c r="H512" s="11" t="s">
        <v>102</v>
      </c>
      <c r="I512" s="10">
        <v>5090.5840919420752</v>
      </c>
      <c r="J512" s="13">
        <v>26993</v>
      </c>
      <c r="K512" s="13">
        <v>30916</v>
      </c>
      <c r="L512" s="11">
        <v>3532657</v>
      </c>
      <c r="M512" s="11">
        <v>2230831</v>
      </c>
      <c r="N512" s="11" t="s">
        <v>104</v>
      </c>
      <c r="O512" s="11" t="s">
        <v>104</v>
      </c>
      <c r="P512" s="11">
        <v>2182</v>
      </c>
      <c r="Q512" s="11">
        <v>6124</v>
      </c>
      <c r="R512" s="14">
        <v>200.2</v>
      </c>
    </row>
    <row r="513" spans="1:18" x14ac:dyDescent="0.15">
      <c r="A513" s="9" t="s">
        <v>100</v>
      </c>
      <c r="B513" s="9" t="s">
        <v>8</v>
      </c>
      <c r="C513" s="9" t="s">
        <v>100</v>
      </c>
      <c r="D513" s="15" t="s">
        <v>32</v>
      </c>
      <c r="E513" s="10">
        <v>1.59</v>
      </c>
      <c r="F513" s="11">
        <v>3</v>
      </c>
      <c r="G513" s="11" t="s">
        <v>102</v>
      </c>
      <c r="H513" s="11" t="s">
        <v>102</v>
      </c>
      <c r="I513" s="10">
        <v>2705.0264407035374</v>
      </c>
      <c r="J513" s="13">
        <v>30124</v>
      </c>
      <c r="K513" s="13">
        <v>30916</v>
      </c>
      <c r="L513" s="11">
        <v>5787293</v>
      </c>
      <c r="M513" s="11">
        <v>2230831</v>
      </c>
      <c r="N513" s="11" t="s">
        <v>104</v>
      </c>
      <c r="O513" s="11" t="s">
        <v>104</v>
      </c>
      <c r="P513" s="11">
        <v>2489</v>
      </c>
      <c r="Q513" s="11">
        <v>4560</v>
      </c>
      <c r="R513" s="14">
        <v>297.61</v>
      </c>
    </row>
    <row r="514" spans="1:18" x14ac:dyDescent="0.15">
      <c r="A514" s="9" t="s">
        <v>100</v>
      </c>
      <c r="B514" s="9" t="s">
        <v>56</v>
      </c>
      <c r="C514" s="9" t="s">
        <v>100</v>
      </c>
      <c r="D514" s="15" t="s">
        <v>32</v>
      </c>
      <c r="E514" s="10">
        <v>1.1100000000000001</v>
      </c>
      <c r="F514" s="11">
        <v>3</v>
      </c>
      <c r="G514" s="11" t="s">
        <v>102</v>
      </c>
      <c r="H514" s="11" t="s">
        <v>101</v>
      </c>
      <c r="I514" s="10">
        <v>6039.7606564406069</v>
      </c>
      <c r="J514" s="13">
        <v>24706</v>
      </c>
      <c r="K514" s="13">
        <v>30916</v>
      </c>
      <c r="L514" s="11">
        <v>9056076</v>
      </c>
      <c r="M514" s="11">
        <v>2230831</v>
      </c>
      <c r="N514" s="11" t="s">
        <v>104</v>
      </c>
      <c r="O514" s="11" t="s">
        <v>104</v>
      </c>
      <c r="P514" s="11">
        <v>943</v>
      </c>
      <c r="Q514" s="11">
        <v>5638</v>
      </c>
      <c r="R514" s="14">
        <v>97.46</v>
      </c>
    </row>
    <row r="515" spans="1:18" x14ac:dyDescent="0.15">
      <c r="A515" s="9" t="s">
        <v>9</v>
      </c>
      <c r="B515" s="9" t="s">
        <v>10</v>
      </c>
      <c r="C515" s="9" t="s">
        <v>100</v>
      </c>
      <c r="D515" s="15" t="s">
        <v>32</v>
      </c>
      <c r="E515" s="10">
        <v>1.25</v>
      </c>
      <c r="F515" s="11">
        <v>1</v>
      </c>
      <c r="G515" s="11" t="s">
        <v>102</v>
      </c>
      <c r="H515" s="11" t="s">
        <v>102</v>
      </c>
      <c r="I515" s="10">
        <v>4148.5573791238157</v>
      </c>
      <c r="J515" s="13">
        <v>29260</v>
      </c>
      <c r="K515" s="13">
        <v>30916</v>
      </c>
      <c r="L515" s="11">
        <v>7830332</v>
      </c>
      <c r="M515" s="11">
        <v>2230831</v>
      </c>
      <c r="N515" s="11" t="s">
        <v>103</v>
      </c>
      <c r="O515" s="11" t="s">
        <v>104</v>
      </c>
      <c r="P515" s="11">
        <v>1731</v>
      </c>
      <c r="Q515" s="11">
        <v>10343</v>
      </c>
      <c r="R515" s="14">
        <v>260.16000000000003</v>
      </c>
    </row>
    <row r="516" spans="1:18" x14ac:dyDescent="0.15">
      <c r="A516" s="9" t="s">
        <v>11</v>
      </c>
      <c r="B516" s="9" t="s">
        <v>10</v>
      </c>
      <c r="C516" s="9" t="s">
        <v>100</v>
      </c>
      <c r="D516" s="15" t="s">
        <v>32</v>
      </c>
      <c r="E516" s="10">
        <v>1.25</v>
      </c>
      <c r="F516" s="11">
        <v>3</v>
      </c>
      <c r="G516" s="11" t="s">
        <v>102</v>
      </c>
      <c r="H516" s="11" t="s">
        <v>102</v>
      </c>
      <c r="I516" s="10">
        <v>4148.5573791238157</v>
      </c>
      <c r="J516" s="13">
        <v>29260</v>
      </c>
      <c r="K516" s="13">
        <v>30916</v>
      </c>
      <c r="L516" s="11">
        <v>7830332</v>
      </c>
      <c r="M516" s="11">
        <v>2230831</v>
      </c>
      <c r="N516" s="11" t="s">
        <v>104</v>
      </c>
      <c r="O516" s="11" t="s">
        <v>104</v>
      </c>
      <c r="P516" s="11">
        <v>1731</v>
      </c>
      <c r="Q516" s="11">
        <v>10343</v>
      </c>
      <c r="R516" s="14">
        <v>260.16000000000003</v>
      </c>
    </row>
    <row r="517" spans="1:18" x14ac:dyDescent="0.15">
      <c r="A517" s="9" t="s">
        <v>100</v>
      </c>
      <c r="B517" s="9" t="s">
        <v>5</v>
      </c>
      <c r="C517" s="9" t="s">
        <v>100</v>
      </c>
      <c r="D517" s="15" t="s">
        <v>32</v>
      </c>
      <c r="E517" s="10">
        <v>1.23</v>
      </c>
      <c r="F517" s="11">
        <v>3</v>
      </c>
      <c r="G517" s="11" t="s">
        <v>102</v>
      </c>
      <c r="H517" s="11" t="s">
        <v>102</v>
      </c>
      <c r="I517" s="10">
        <v>4487.0676271706434</v>
      </c>
      <c r="J517" s="13">
        <v>28637</v>
      </c>
      <c r="K517" s="13">
        <v>30916</v>
      </c>
      <c r="L517" s="11">
        <v>3036732</v>
      </c>
      <c r="M517" s="11">
        <v>2230831</v>
      </c>
      <c r="N517" s="11" t="s">
        <v>104</v>
      </c>
      <c r="O517" s="11" t="s">
        <v>104</v>
      </c>
      <c r="P517" s="11">
        <v>1662</v>
      </c>
      <c r="Q517" s="11">
        <v>6482</v>
      </c>
      <c r="R517" s="14">
        <v>239.66</v>
      </c>
    </row>
    <row r="518" spans="1:18" x14ac:dyDescent="0.15">
      <c r="A518" s="9" t="s">
        <v>100</v>
      </c>
      <c r="B518" s="9" t="s">
        <v>46</v>
      </c>
      <c r="C518" s="9" t="s">
        <v>100</v>
      </c>
      <c r="D518" s="15" t="s">
        <v>32</v>
      </c>
      <c r="E518" s="10">
        <v>1.1399999999999999</v>
      </c>
      <c r="F518" s="11">
        <v>3</v>
      </c>
      <c r="G518" s="11" t="s">
        <v>102</v>
      </c>
      <c r="H518" s="11" t="s">
        <v>102</v>
      </c>
      <c r="I518" s="10">
        <v>6825.4883821355861</v>
      </c>
      <c r="J518" s="13">
        <v>29055</v>
      </c>
      <c r="K518" s="13">
        <v>30916</v>
      </c>
      <c r="L518" s="11">
        <v>1862106</v>
      </c>
      <c r="M518" s="11">
        <v>2230831</v>
      </c>
      <c r="N518" s="11" t="s">
        <v>104</v>
      </c>
      <c r="O518" s="11" t="s">
        <v>104</v>
      </c>
      <c r="P518" s="11">
        <v>1028</v>
      </c>
      <c r="Q518" s="11">
        <v>9760</v>
      </c>
      <c r="R518" s="14">
        <v>169.92</v>
      </c>
    </row>
    <row r="519" spans="1:18" x14ac:dyDescent="0.15">
      <c r="A519" s="9" t="s">
        <v>100</v>
      </c>
      <c r="B519" s="9" t="s">
        <v>47</v>
      </c>
      <c r="C519" s="9" t="s">
        <v>100</v>
      </c>
      <c r="D519" s="15" t="s">
        <v>32</v>
      </c>
      <c r="E519" s="10">
        <v>1.42</v>
      </c>
      <c r="F519" s="11">
        <v>3</v>
      </c>
      <c r="G519" s="11" t="s">
        <v>102</v>
      </c>
      <c r="H519" s="11" t="s">
        <v>102</v>
      </c>
      <c r="I519" s="10">
        <v>5870.6641586823453</v>
      </c>
      <c r="J519" s="13">
        <v>26506</v>
      </c>
      <c r="K519" s="13">
        <v>30916</v>
      </c>
      <c r="L519" s="11">
        <v>4459144</v>
      </c>
      <c r="M519" s="11">
        <v>2230831</v>
      </c>
      <c r="N519" s="11" t="s">
        <v>104</v>
      </c>
      <c r="O519" s="11" t="s">
        <v>105</v>
      </c>
      <c r="P519" s="11">
        <v>1932</v>
      </c>
      <c r="Q519" s="11">
        <v>2575</v>
      </c>
      <c r="R519" s="14">
        <v>285.33999999999997</v>
      </c>
    </row>
    <row r="520" spans="1:18" x14ac:dyDescent="0.15">
      <c r="A520" s="9" t="s">
        <v>100</v>
      </c>
      <c r="B520" s="9" t="s">
        <v>16</v>
      </c>
      <c r="C520" s="9" t="s">
        <v>100</v>
      </c>
      <c r="D520" s="15" t="s">
        <v>32</v>
      </c>
      <c r="E520" s="10">
        <v>1.1599999999999999</v>
      </c>
      <c r="F520" s="11">
        <v>3</v>
      </c>
      <c r="G520" s="11" t="s">
        <v>101</v>
      </c>
      <c r="H520" s="11" t="s">
        <v>101</v>
      </c>
      <c r="I520" s="10">
        <v>2781.5535603782459</v>
      </c>
      <c r="J520" s="13">
        <v>24575</v>
      </c>
      <c r="K520" s="13">
        <v>30916</v>
      </c>
      <c r="L520" s="11">
        <v>1197234</v>
      </c>
      <c r="M520" s="11">
        <v>2230831</v>
      </c>
      <c r="N520" s="11" t="s">
        <v>104</v>
      </c>
      <c r="O520" s="11" t="s">
        <v>104</v>
      </c>
      <c r="P520" s="11">
        <v>869</v>
      </c>
      <c r="Q520" s="11">
        <v>15887</v>
      </c>
      <c r="R520" s="14">
        <v>70.16</v>
      </c>
    </row>
    <row r="521" spans="1:18" x14ac:dyDescent="0.15">
      <c r="A521" s="9" t="s">
        <v>100</v>
      </c>
      <c r="B521" s="9" t="s">
        <v>17</v>
      </c>
      <c r="C521" s="9" t="s">
        <v>100</v>
      </c>
      <c r="D521" s="15" t="s">
        <v>32</v>
      </c>
      <c r="E521" s="10">
        <v>1.08</v>
      </c>
      <c r="F521" s="11">
        <v>3</v>
      </c>
      <c r="G521" s="11" t="s">
        <v>102</v>
      </c>
      <c r="H521" s="11" t="s">
        <v>101</v>
      </c>
      <c r="I521" s="10">
        <v>3905.3434262753549</v>
      </c>
      <c r="J521" s="13">
        <v>24706</v>
      </c>
      <c r="K521" s="13">
        <v>30916</v>
      </c>
      <c r="L521" s="11">
        <v>9056076</v>
      </c>
      <c r="M521" s="11">
        <v>2230831</v>
      </c>
      <c r="N521" s="11" t="s">
        <v>104</v>
      </c>
      <c r="O521" s="11" t="s">
        <v>104</v>
      </c>
      <c r="P521" s="11">
        <v>957</v>
      </c>
      <c r="Q521" s="11">
        <v>28988</v>
      </c>
      <c r="R521" s="14">
        <v>101.64</v>
      </c>
    </row>
    <row r="522" spans="1:18" x14ac:dyDescent="0.15">
      <c r="A522" s="9" t="s">
        <v>100</v>
      </c>
      <c r="B522" s="9" t="s">
        <v>63</v>
      </c>
      <c r="C522" s="9" t="s">
        <v>100</v>
      </c>
      <c r="D522" s="15" t="s">
        <v>32</v>
      </c>
      <c r="E522" s="10">
        <v>1.1299999999999999</v>
      </c>
      <c r="F522" s="11">
        <v>3</v>
      </c>
      <c r="G522" s="11" t="s">
        <v>102</v>
      </c>
      <c r="H522" s="11" t="s">
        <v>102</v>
      </c>
      <c r="I522" s="10">
        <v>7845.9192432641375</v>
      </c>
      <c r="J522" s="13">
        <v>28739</v>
      </c>
      <c r="K522" s="13">
        <v>30916</v>
      </c>
      <c r="L522" s="11">
        <v>2761118</v>
      </c>
      <c r="M522" s="11">
        <v>2230831</v>
      </c>
      <c r="N522" s="11" t="s">
        <v>104</v>
      </c>
      <c r="O522" s="11" t="s">
        <v>105</v>
      </c>
      <c r="P522" s="11">
        <v>1402</v>
      </c>
      <c r="Q522" s="11">
        <v>6907</v>
      </c>
      <c r="R522" s="14">
        <v>186.96</v>
      </c>
    </row>
    <row r="523" spans="1:18" x14ac:dyDescent="0.15">
      <c r="A523" s="9" t="s">
        <v>20</v>
      </c>
      <c r="B523" s="9" t="s">
        <v>21</v>
      </c>
      <c r="C523" s="9" t="s">
        <v>100</v>
      </c>
      <c r="D523" s="15" t="s">
        <v>32</v>
      </c>
      <c r="E523" s="10">
        <v>1.52</v>
      </c>
      <c r="F523" s="11">
        <v>1</v>
      </c>
      <c r="G523" s="11" t="s">
        <v>102</v>
      </c>
      <c r="H523" s="11" t="s">
        <v>102</v>
      </c>
      <c r="I523" s="10">
        <v>2019.9802665878844</v>
      </c>
      <c r="J523" s="13">
        <v>32991</v>
      </c>
      <c r="K523" s="13">
        <v>30916</v>
      </c>
      <c r="L523" s="11">
        <v>8621121</v>
      </c>
      <c r="M523" s="11">
        <v>2230831</v>
      </c>
      <c r="N523" s="11" t="s">
        <v>103</v>
      </c>
      <c r="O523" s="11" t="s">
        <v>104</v>
      </c>
      <c r="P523" s="11">
        <v>2411</v>
      </c>
      <c r="Q523" s="11">
        <v>10125</v>
      </c>
      <c r="R523" s="14">
        <v>289.25</v>
      </c>
    </row>
    <row r="524" spans="1:18" x14ac:dyDescent="0.15">
      <c r="A524" s="9" t="s">
        <v>22</v>
      </c>
      <c r="B524" s="9" t="s">
        <v>21</v>
      </c>
      <c r="C524" s="9" t="s">
        <v>100</v>
      </c>
      <c r="D524" s="15" t="s">
        <v>32</v>
      </c>
      <c r="E524" s="10">
        <v>1.52</v>
      </c>
      <c r="F524" s="11">
        <v>3</v>
      </c>
      <c r="G524" s="11" t="s">
        <v>102</v>
      </c>
      <c r="H524" s="11" t="s">
        <v>102</v>
      </c>
      <c r="I524" s="10">
        <v>2019.9802665878844</v>
      </c>
      <c r="J524" s="13">
        <v>32991</v>
      </c>
      <c r="K524" s="13">
        <v>30916</v>
      </c>
      <c r="L524" s="11">
        <v>8621121</v>
      </c>
      <c r="M524" s="11">
        <v>2230831</v>
      </c>
      <c r="N524" s="11" t="s">
        <v>103</v>
      </c>
      <c r="O524" s="11" t="s">
        <v>104</v>
      </c>
      <c r="P524" s="11">
        <v>2411</v>
      </c>
      <c r="Q524" s="11">
        <v>10125</v>
      </c>
      <c r="R524" s="14">
        <v>289.25</v>
      </c>
    </row>
    <row r="525" spans="1:18" x14ac:dyDescent="0.15">
      <c r="A525" s="9" t="s">
        <v>23</v>
      </c>
      <c r="B525" s="9" t="s">
        <v>21</v>
      </c>
      <c r="C525" s="9" t="s">
        <v>100</v>
      </c>
      <c r="D525" s="15" t="s">
        <v>32</v>
      </c>
      <c r="E525" s="10">
        <v>1.52</v>
      </c>
      <c r="F525" s="11">
        <v>1</v>
      </c>
      <c r="G525" s="11" t="s">
        <v>102</v>
      </c>
      <c r="H525" s="11" t="s">
        <v>102</v>
      </c>
      <c r="I525" s="10">
        <v>2019.9802665878844</v>
      </c>
      <c r="J525" s="13">
        <v>32991</v>
      </c>
      <c r="K525" s="13">
        <v>30916</v>
      </c>
      <c r="L525" s="11">
        <v>8621121</v>
      </c>
      <c r="M525" s="11">
        <v>2230831</v>
      </c>
      <c r="N525" s="11" t="s">
        <v>104</v>
      </c>
      <c r="O525" s="11" t="s">
        <v>105</v>
      </c>
      <c r="P525" s="11">
        <v>2411</v>
      </c>
      <c r="Q525" s="11">
        <v>10125</v>
      </c>
      <c r="R525" s="14">
        <v>289.25</v>
      </c>
    </row>
    <row r="526" spans="1:18" x14ac:dyDescent="0.15">
      <c r="A526" s="9" t="s">
        <v>100</v>
      </c>
      <c r="B526" s="9" t="s">
        <v>66</v>
      </c>
      <c r="C526" s="9" t="s">
        <v>100</v>
      </c>
      <c r="D526" s="15" t="s">
        <v>32</v>
      </c>
      <c r="E526" s="10">
        <v>1.02</v>
      </c>
      <c r="F526" s="11">
        <v>3</v>
      </c>
      <c r="G526" s="11" t="s">
        <v>102</v>
      </c>
      <c r="H526" s="11" t="s">
        <v>101</v>
      </c>
      <c r="I526" s="10">
        <v>5328.8488232737936</v>
      </c>
      <c r="J526" s="13">
        <v>29846</v>
      </c>
      <c r="K526" s="13">
        <v>30916</v>
      </c>
      <c r="L526" s="11">
        <v>2237227</v>
      </c>
      <c r="M526" s="11">
        <v>2230831</v>
      </c>
      <c r="N526" s="11" t="s">
        <v>104</v>
      </c>
      <c r="O526" s="11" t="s">
        <v>104</v>
      </c>
      <c r="P526" s="11">
        <v>677</v>
      </c>
      <c r="Q526" s="11">
        <v>17497</v>
      </c>
      <c r="R526" s="14">
        <v>63.06</v>
      </c>
    </row>
    <row r="527" spans="1:18" x14ac:dyDescent="0.15">
      <c r="A527" s="9" t="s">
        <v>100</v>
      </c>
      <c r="B527" s="9" t="s">
        <v>24</v>
      </c>
      <c r="C527" s="9" t="s">
        <v>100</v>
      </c>
      <c r="D527" s="15" t="s">
        <v>32</v>
      </c>
      <c r="E527" s="10">
        <v>1.2</v>
      </c>
      <c r="F527" s="11">
        <v>3</v>
      </c>
      <c r="G527" s="11" t="s">
        <v>101</v>
      </c>
      <c r="H527" s="11" t="s">
        <v>102</v>
      </c>
      <c r="I527" s="10">
        <v>2012.4596404046788</v>
      </c>
      <c r="J527" s="13">
        <v>22360</v>
      </c>
      <c r="K527" s="13">
        <v>30916</v>
      </c>
      <c r="L527" s="11">
        <v>1421287</v>
      </c>
      <c r="M527" s="11">
        <v>2230831</v>
      </c>
      <c r="N527" s="11" t="s">
        <v>104</v>
      </c>
      <c r="O527" s="11" t="s">
        <v>104</v>
      </c>
      <c r="P527" s="11">
        <v>2553</v>
      </c>
      <c r="Q527" s="11">
        <v>3183</v>
      </c>
      <c r="R527" s="14">
        <v>238.73</v>
      </c>
    </row>
    <row r="528" spans="1:18" x14ac:dyDescent="0.15">
      <c r="A528" s="9" t="s">
        <v>100</v>
      </c>
      <c r="B528" s="9" t="s">
        <v>25</v>
      </c>
      <c r="C528" s="9" t="s">
        <v>100</v>
      </c>
      <c r="D528" s="15" t="s">
        <v>32</v>
      </c>
      <c r="E528" s="10">
        <v>1.22</v>
      </c>
      <c r="F528" s="11">
        <v>3</v>
      </c>
      <c r="G528" s="11" t="s">
        <v>102</v>
      </c>
      <c r="H528" s="11" t="s">
        <v>101</v>
      </c>
      <c r="I528" s="10">
        <v>2963.0124770507773</v>
      </c>
      <c r="J528" s="13">
        <v>23025</v>
      </c>
      <c r="K528" s="13">
        <v>30916</v>
      </c>
      <c r="L528" s="11">
        <v>2753373</v>
      </c>
      <c r="M528" s="11">
        <v>2230831</v>
      </c>
      <c r="N528" s="11" t="s">
        <v>104</v>
      </c>
      <c r="O528" s="11" t="s">
        <v>104</v>
      </c>
      <c r="P528" s="11">
        <v>1103</v>
      </c>
      <c r="Q528" s="11">
        <v>13153</v>
      </c>
      <c r="R528" s="14">
        <v>110</v>
      </c>
    </row>
    <row r="529" spans="1:18" x14ac:dyDescent="0.15">
      <c r="A529" s="9" t="s">
        <v>100</v>
      </c>
      <c r="B529" s="9" t="s">
        <v>32</v>
      </c>
      <c r="C529" s="9" t="s">
        <v>100</v>
      </c>
      <c r="D529" s="15" t="s">
        <v>74</v>
      </c>
      <c r="E529" s="10">
        <v>1</v>
      </c>
      <c r="F529" s="11">
        <v>3</v>
      </c>
      <c r="G529" s="11" t="s">
        <v>102</v>
      </c>
      <c r="H529" s="11" t="s">
        <v>101</v>
      </c>
      <c r="I529" s="10">
        <v>5552.0116855473216</v>
      </c>
      <c r="J529" s="13">
        <v>30916</v>
      </c>
      <c r="K529" s="13">
        <v>21300</v>
      </c>
      <c r="L529" s="11">
        <v>2230831</v>
      </c>
      <c r="M529" s="11">
        <v>403939</v>
      </c>
      <c r="N529" s="11" t="s">
        <v>104</v>
      </c>
      <c r="O529" s="11" t="s">
        <v>104</v>
      </c>
      <c r="P529" s="11">
        <v>225</v>
      </c>
      <c r="Q529" s="11">
        <v>16507</v>
      </c>
      <c r="R529" s="14">
        <v>51.3</v>
      </c>
    </row>
    <row r="530" spans="1:18" x14ac:dyDescent="0.15">
      <c r="A530" s="9" t="s">
        <v>100</v>
      </c>
      <c r="B530" s="9" t="s">
        <v>6</v>
      </c>
      <c r="C530" s="9" t="s">
        <v>100</v>
      </c>
      <c r="D530" s="15" t="s">
        <v>29</v>
      </c>
      <c r="E530" s="10">
        <v>1.07</v>
      </c>
      <c r="F530" s="11">
        <v>3</v>
      </c>
      <c r="G530" s="11" t="s">
        <v>102</v>
      </c>
      <c r="H530" s="11" t="s">
        <v>102</v>
      </c>
      <c r="I530" s="10">
        <v>4636.0037675194217</v>
      </c>
      <c r="J530" s="13">
        <v>26993</v>
      </c>
      <c r="K530" s="13">
        <v>25824</v>
      </c>
      <c r="L530" s="11">
        <v>3532657</v>
      </c>
      <c r="M530" s="11">
        <v>2549844</v>
      </c>
      <c r="N530" s="11" t="s">
        <v>104</v>
      </c>
      <c r="O530" s="11" t="s">
        <v>104</v>
      </c>
      <c r="P530" s="11">
        <v>471</v>
      </c>
      <c r="Q530" s="11">
        <v>5303</v>
      </c>
      <c r="R530" s="14">
        <v>199.8</v>
      </c>
    </row>
    <row r="531" spans="1:18" x14ac:dyDescent="0.15">
      <c r="A531" s="9" t="s">
        <v>9</v>
      </c>
      <c r="B531" s="9" t="s">
        <v>10</v>
      </c>
      <c r="C531" s="9" t="s">
        <v>100</v>
      </c>
      <c r="D531" s="15" t="s">
        <v>29</v>
      </c>
      <c r="E531" s="10">
        <v>1</v>
      </c>
      <c r="F531" s="11">
        <v>3</v>
      </c>
      <c r="G531" s="11" t="s">
        <v>102</v>
      </c>
      <c r="H531" s="11" t="s">
        <v>101</v>
      </c>
      <c r="I531" s="10">
        <v>3042.2481910948368</v>
      </c>
      <c r="J531" s="13">
        <v>29260</v>
      </c>
      <c r="K531" s="13">
        <v>25824</v>
      </c>
      <c r="L531" s="11">
        <v>7830332</v>
      </c>
      <c r="M531" s="11">
        <v>2549844</v>
      </c>
      <c r="N531" s="11" t="s">
        <v>103</v>
      </c>
      <c r="O531" s="11" t="s">
        <v>104</v>
      </c>
      <c r="P531" s="11">
        <v>257</v>
      </c>
      <c r="Q531" s="11">
        <v>24362</v>
      </c>
      <c r="R531" s="14">
        <v>76.959999999999994</v>
      </c>
    </row>
    <row r="532" spans="1:18" x14ac:dyDescent="0.15">
      <c r="A532" s="9" t="s">
        <v>11</v>
      </c>
      <c r="B532" s="9" t="s">
        <v>10</v>
      </c>
      <c r="C532" s="9" t="s">
        <v>100</v>
      </c>
      <c r="D532" s="15" t="s">
        <v>29</v>
      </c>
      <c r="E532" s="10">
        <v>1</v>
      </c>
      <c r="F532" s="11">
        <v>3</v>
      </c>
      <c r="G532" s="11" t="s">
        <v>102</v>
      </c>
      <c r="H532" s="11" t="s">
        <v>101</v>
      </c>
      <c r="I532" s="10">
        <v>3042.2481910948368</v>
      </c>
      <c r="J532" s="13">
        <v>29260</v>
      </c>
      <c r="K532" s="13">
        <v>25824</v>
      </c>
      <c r="L532" s="11">
        <v>7830332</v>
      </c>
      <c r="M532" s="11">
        <v>2549844</v>
      </c>
      <c r="N532" s="11" t="s">
        <v>104</v>
      </c>
      <c r="O532" s="11" t="s">
        <v>104</v>
      </c>
      <c r="P532" s="11">
        <v>257</v>
      </c>
      <c r="Q532" s="11">
        <v>24362</v>
      </c>
      <c r="R532" s="14">
        <v>76.959999999999994</v>
      </c>
    </row>
    <row r="533" spans="1:18" x14ac:dyDescent="0.15">
      <c r="A533" s="9" t="s">
        <v>100</v>
      </c>
      <c r="B533" s="9" t="s">
        <v>12</v>
      </c>
      <c r="C533" s="9" t="s">
        <v>100</v>
      </c>
      <c r="D533" s="15" t="s">
        <v>29</v>
      </c>
      <c r="E533" s="10">
        <v>1.04</v>
      </c>
      <c r="F533" s="11">
        <v>3</v>
      </c>
      <c r="G533" s="11" t="s">
        <v>102</v>
      </c>
      <c r="H533" s="11" t="s">
        <v>101</v>
      </c>
      <c r="I533" s="10">
        <v>3642.3928087264417</v>
      </c>
      <c r="J533" s="13">
        <v>26046</v>
      </c>
      <c r="K533" s="13">
        <v>25824</v>
      </c>
      <c r="L533" s="11">
        <v>2230955</v>
      </c>
      <c r="M533" s="11">
        <v>2549844</v>
      </c>
      <c r="N533" s="11" t="s">
        <v>104</v>
      </c>
      <c r="O533" s="11" t="s">
        <v>104</v>
      </c>
      <c r="P533" s="11">
        <v>492</v>
      </c>
      <c r="Q533" s="11">
        <v>5629</v>
      </c>
      <c r="R533" s="14">
        <v>77.62</v>
      </c>
    </row>
    <row r="534" spans="1:18" x14ac:dyDescent="0.15">
      <c r="A534" s="9" t="s">
        <v>100</v>
      </c>
      <c r="B534" s="9" t="s">
        <v>5</v>
      </c>
      <c r="C534" s="9" t="s">
        <v>100</v>
      </c>
      <c r="D534" s="15" t="s">
        <v>29</v>
      </c>
      <c r="E534" s="10">
        <v>1.06</v>
      </c>
      <c r="F534" s="11">
        <v>3</v>
      </c>
      <c r="G534" s="11" t="s">
        <v>102</v>
      </c>
      <c r="H534" s="11" t="s">
        <v>102</v>
      </c>
      <c r="I534" s="10">
        <v>4803.1306425598068</v>
      </c>
      <c r="J534" s="13">
        <v>28637</v>
      </c>
      <c r="K534" s="13">
        <v>25824</v>
      </c>
      <c r="L534" s="11">
        <v>3036732</v>
      </c>
      <c r="M534" s="11">
        <v>2549844</v>
      </c>
      <c r="N534" s="11" t="s">
        <v>104</v>
      </c>
      <c r="O534" s="11" t="s">
        <v>104</v>
      </c>
      <c r="P534" s="11">
        <v>556</v>
      </c>
      <c r="Q534" s="11">
        <v>7478</v>
      </c>
      <c r="R534" s="14">
        <v>188.11</v>
      </c>
    </row>
    <row r="535" spans="1:18" x14ac:dyDescent="0.15">
      <c r="A535" s="9" t="s">
        <v>100</v>
      </c>
      <c r="B535" s="9" t="s">
        <v>46</v>
      </c>
      <c r="C535" s="9" t="s">
        <v>100</v>
      </c>
      <c r="D535" s="15" t="s">
        <v>29</v>
      </c>
      <c r="E535" s="10">
        <v>1.08</v>
      </c>
      <c r="F535" s="11">
        <v>3</v>
      </c>
      <c r="G535" s="11" t="s">
        <v>102</v>
      </c>
      <c r="H535" s="11" t="s">
        <v>102</v>
      </c>
      <c r="I535" s="10">
        <v>4128.5995286596381</v>
      </c>
      <c r="J535" s="13">
        <v>29055</v>
      </c>
      <c r="K535" s="13">
        <v>25824</v>
      </c>
      <c r="L535" s="11">
        <v>1862106</v>
      </c>
      <c r="M535" s="11">
        <v>2549844</v>
      </c>
      <c r="N535" s="11" t="s">
        <v>104</v>
      </c>
      <c r="O535" s="11" t="s">
        <v>104</v>
      </c>
      <c r="P535" s="11">
        <v>785</v>
      </c>
      <c r="Q535" s="11">
        <v>4186</v>
      </c>
      <c r="R535" s="14">
        <v>207.17</v>
      </c>
    </row>
    <row r="536" spans="1:18" x14ac:dyDescent="0.15">
      <c r="A536" s="9" t="s">
        <v>100</v>
      </c>
      <c r="B536" s="9" t="s">
        <v>47</v>
      </c>
      <c r="C536" s="9" t="s">
        <v>100</v>
      </c>
      <c r="D536" s="15" t="s">
        <v>29</v>
      </c>
      <c r="E536" s="10">
        <v>1.02</v>
      </c>
      <c r="F536" s="11">
        <v>3</v>
      </c>
      <c r="G536" s="11" t="s">
        <v>102</v>
      </c>
      <c r="H536" s="11" t="s">
        <v>101</v>
      </c>
      <c r="I536" s="10">
        <v>3363.8048187810855</v>
      </c>
      <c r="J536" s="13">
        <v>26506</v>
      </c>
      <c r="K536" s="13">
        <v>25824</v>
      </c>
      <c r="L536" s="11">
        <v>4459144</v>
      </c>
      <c r="M536" s="11">
        <v>2549844</v>
      </c>
      <c r="N536" s="11" t="s">
        <v>104</v>
      </c>
      <c r="O536" s="11" t="s">
        <v>105</v>
      </c>
      <c r="P536" s="11">
        <v>447</v>
      </c>
      <c r="Q536" s="11">
        <v>10298</v>
      </c>
      <c r="R536" s="14">
        <v>77.459999999999994</v>
      </c>
    </row>
    <row r="537" spans="1:18" x14ac:dyDescent="0.15">
      <c r="A537" s="9" t="s">
        <v>100</v>
      </c>
      <c r="B537" s="9" t="s">
        <v>14</v>
      </c>
      <c r="C537" s="9" t="s">
        <v>100</v>
      </c>
      <c r="D537" s="15" t="s">
        <v>29</v>
      </c>
      <c r="E537" s="10">
        <v>1.03</v>
      </c>
      <c r="F537" s="11">
        <v>3</v>
      </c>
      <c r="G537" s="11" t="s">
        <v>102</v>
      </c>
      <c r="H537" s="11" t="s">
        <v>101</v>
      </c>
      <c r="I537" s="10">
        <v>3467.6956389867009</v>
      </c>
      <c r="J537" s="13">
        <v>27211</v>
      </c>
      <c r="K537" s="13">
        <v>25824</v>
      </c>
      <c r="L537" s="11">
        <v>3770125</v>
      </c>
      <c r="M537" s="11">
        <v>2549844</v>
      </c>
      <c r="N537" s="11" t="s">
        <v>104</v>
      </c>
      <c r="O537" s="11" t="s">
        <v>104</v>
      </c>
      <c r="P537" s="11">
        <v>682</v>
      </c>
      <c r="Q537" s="11">
        <v>7785</v>
      </c>
      <c r="R537" s="14">
        <v>105.13</v>
      </c>
    </row>
    <row r="538" spans="1:18" x14ac:dyDescent="0.15">
      <c r="A538" s="9" t="s">
        <v>100</v>
      </c>
      <c r="B538" s="9" t="s">
        <v>15</v>
      </c>
      <c r="C538" s="9" t="s">
        <v>100</v>
      </c>
      <c r="D538" s="15" t="s">
        <v>29</v>
      </c>
      <c r="E538" s="10">
        <v>1</v>
      </c>
      <c r="F538" s="11">
        <v>3</v>
      </c>
      <c r="G538" s="11" t="s">
        <v>102</v>
      </c>
      <c r="H538" s="11" t="s">
        <v>101</v>
      </c>
      <c r="I538" s="10">
        <v>5034.1782930558129</v>
      </c>
      <c r="J538" s="13">
        <v>25450</v>
      </c>
      <c r="K538" s="13">
        <v>25824</v>
      </c>
      <c r="L538" s="11">
        <v>1694803</v>
      </c>
      <c r="M538" s="11">
        <v>2549844</v>
      </c>
      <c r="N538" s="11" t="s">
        <v>104</v>
      </c>
      <c r="O538" s="11" t="s">
        <v>104</v>
      </c>
      <c r="P538" s="11">
        <v>244</v>
      </c>
      <c r="Q538" s="11">
        <v>9784</v>
      </c>
      <c r="R538" s="14">
        <v>56.8</v>
      </c>
    </row>
    <row r="539" spans="1:18" x14ac:dyDescent="0.15">
      <c r="A539" s="9" t="s">
        <v>100</v>
      </c>
      <c r="B539" s="9" t="s">
        <v>16</v>
      </c>
      <c r="C539" s="9" t="s">
        <v>100</v>
      </c>
      <c r="D539" s="15" t="s">
        <v>29</v>
      </c>
      <c r="E539" s="10">
        <v>1.28</v>
      </c>
      <c r="F539" s="11">
        <v>3</v>
      </c>
      <c r="G539" s="11" t="s">
        <v>101</v>
      </c>
      <c r="H539" s="11" t="s">
        <v>101</v>
      </c>
      <c r="I539" s="10">
        <v>3699.4237283763391</v>
      </c>
      <c r="J539" s="13">
        <v>24575</v>
      </c>
      <c r="K539" s="13">
        <v>25824</v>
      </c>
      <c r="L539" s="11">
        <v>1197234</v>
      </c>
      <c r="M539" s="11">
        <v>2549844</v>
      </c>
      <c r="N539" s="11" t="s">
        <v>104</v>
      </c>
      <c r="O539" s="11" t="s">
        <v>104</v>
      </c>
      <c r="P539" s="11">
        <v>1379</v>
      </c>
      <c r="Q539" s="11">
        <v>4971</v>
      </c>
      <c r="R539" s="14">
        <v>141.47999999999999</v>
      </c>
    </row>
    <row r="540" spans="1:18" x14ac:dyDescent="0.15">
      <c r="A540" s="9" t="s">
        <v>100</v>
      </c>
      <c r="B540" s="9" t="s">
        <v>17</v>
      </c>
      <c r="C540" s="9" t="s">
        <v>100</v>
      </c>
      <c r="D540" s="15" t="s">
        <v>29</v>
      </c>
      <c r="E540" s="10">
        <v>1.28</v>
      </c>
      <c r="F540" s="11">
        <v>3</v>
      </c>
      <c r="G540" s="11" t="s">
        <v>102</v>
      </c>
      <c r="H540" s="11" t="s">
        <v>101</v>
      </c>
      <c r="I540" s="10">
        <v>5138.008470131952</v>
      </c>
      <c r="J540" s="13">
        <v>24706</v>
      </c>
      <c r="K540" s="13">
        <v>25824</v>
      </c>
      <c r="L540" s="11">
        <v>9056076</v>
      </c>
      <c r="M540" s="11">
        <v>2549844</v>
      </c>
      <c r="N540" s="11" t="s">
        <v>104</v>
      </c>
      <c r="O540" s="11" t="s">
        <v>104</v>
      </c>
      <c r="P540" s="11">
        <v>1602</v>
      </c>
      <c r="Q540" s="11">
        <v>6165</v>
      </c>
      <c r="R540" s="14">
        <v>210.16</v>
      </c>
    </row>
    <row r="541" spans="1:18" x14ac:dyDescent="0.15">
      <c r="A541" s="9" t="s">
        <v>100</v>
      </c>
      <c r="B541" s="9" t="s">
        <v>63</v>
      </c>
      <c r="C541" s="9" t="s">
        <v>100</v>
      </c>
      <c r="D541" s="15" t="s">
        <v>29</v>
      </c>
      <c r="E541" s="10">
        <v>1.03</v>
      </c>
      <c r="F541" s="11">
        <v>3</v>
      </c>
      <c r="G541" s="11" t="s">
        <v>102</v>
      </c>
      <c r="H541" s="11" t="s">
        <v>102</v>
      </c>
      <c r="I541" s="10">
        <v>4901.1013365033559</v>
      </c>
      <c r="J541" s="13">
        <v>28739</v>
      </c>
      <c r="K541" s="13">
        <v>25824</v>
      </c>
      <c r="L541" s="11">
        <v>2761118</v>
      </c>
      <c r="M541" s="11">
        <v>2549844</v>
      </c>
      <c r="N541" s="11" t="s">
        <v>104</v>
      </c>
      <c r="O541" s="11" t="s">
        <v>105</v>
      </c>
      <c r="P541" s="11">
        <v>457</v>
      </c>
      <c r="Q541" s="11">
        <v>4826</v>
      </c>
      <c r="R541" s="14">
        <v>202.77</v>
      </c>
    </row>
    <row r="542" spans="1:18" x14ac:dyDescent="0.15">
      <c r="A542" s="9" t="s">
        <v>20</v>
      </c>
      <c r="B542" s="9" t="s">
        <v>21</v>
      </c>
      <c r="C542" s="9" t="s">
        <v>100</v>
      </c>
      <c r="D542" s="15" t="s">
        <v>29</v>
      </c>
      <c r="E542" s="10">
        <v>1.1599999999999999</v>
      </c>
      <c r="F542" s="11">
        <v>3</v>
      </c>
      <c r="G542" s="11" t="s">
        <v>102</v>
      </c>
      <c r="H542" s="11" t="s">
        <v>102</v>
      </c>
      <c r="I542" s="10">
        <v>6275.6064104372181</v>
      </c>
      <c r="J542" s="13">
        <v>32991</v>
      </c>
      <c r="K542" s="13">
        <v>25824</v>
      </c>
      <c r="L542" s="11">
        <v>8621121</v>
      </c>
      <c r="M542" s="11">
        <v>2549844</v>
      </c>
      <c r="N542" s="11" t="s">
        <v>103</v>
      </c>
      <c r="O542" s="11" t="s">
        <v>104</v>
      </c>
      <c r="P542" s="11">
        <v>877</v>
      </c>
      <c r="Q542" s="11">
        <v>10816</v>
      </c>
      <c r="R542" s="14">
        <v>261.63</v>
      </c>
    </row>
    <row r="543" spans="1:18" x14ac:dyDescent="0.15">
      <c r="A543" s="9" t="s">
        <v>22</v>
      </c>
      <c r="B543" s="9" t="s">
        <v>21</v>
      </c>
      <c r="C543" s="9" t="s">
        <v>100</v>
      </c>
      <c r="D543" s="15" t="s">
        <v>29</v>
      </c>
      <c r="E543" s="10">
        <v>1.1599999999999999</v>
      </c>
      <c r="F543" s="11">
        <v>3</v>
      </c>
      <c r="G543" s="11" t="s">
        <v>102</v>
      </c>
      <c r="H543" s="11" t="s">
        <v>102</v>
      </c>
      <c r="I543" s="10">
        <v>6275.6064104372181</v>
      </c>
      <c r="J543" s="13">
        <v>32991</v>
      </c>
      <c r="K543" s="13">
        <v>25824</v>
      </c>
      <c r="L543" s="11">
        <v>8621121</v>
      </c>
      <c r="M543" s="11">
        <v>2549844</v>
      </c>
      <c r="N543" s="11" t="s">
        <v>103</v>
      </c>
      <c r="O543" s="11" t="s">
        <v>104</v>
      </c>
      <c r="P543" s="11">
        <v>877</v>
      </c>
      <c r="Q543" s="11">
        <v>10816</v>
      </c>
      <c r="R543" s="14">
        <v>261.63</v>
      </c>
    </row>
    <row r="544" spans="1:18" x14ac:dyDescent="0.15">
      <c r="A544" s="9" t="s">
        <v>23</v>
      </c>
      <c r="B544" s="9" t="s">
        <v>21</v>
      </c>
      <c r="C544" s="9" t="s">
        <v>100</v>
      </c>
      <c r="D544" s="15" t="s">
        <v>29</v>
      </c>
      <c r="E544" s="10">
        <v>1.1599999999999999</v>
      </c>
      <c r="F544" s="11">
        <v>3</v>
      </c>
      <c r="G544" s="11" t="s">
        <v>102</v>
      </c>
      <c r="H544" s="11" t="s">
        <v>102</v>
      </c>
      <c r="I544" s="10">
        <v>6275.6064104372181</v>
      </c>
      <c r="J544" s="13">
        <v>32991</v>
      </c>
      <c r="K544" s="13">
        <v>25824</v>
      </c>
      <c r="L544" s="11">
        <v>8621121</v>
      </c>
      <c r="M544" s="11">
        <v>2549844</v>
      </c>
      <c r="N544" s="11" t="s">
        <v>104</v>
      </c>
      <c r="O544" s="11" t="s">
        <v>105</v>
      </c>
      <c r="P544" s="11">
        <v>877</v>
      </c>
      <c r="Q544" s="11">
        <v>10816</v>
      </c>
      <c r="R544" s="14">
        <v>261.63</v>
      </c>
    </row>
    <row r="545" spans="1:18" x14ac:dyDescent="0.15">
      <c r="A545" s="9" t="s">
        <v>100</v>
      </c>
      <c r="B545" s="9" t="s">
        <v>24</v>
      </c>
      <c r="C545" s="9" t="s">
        <v>100</v>
      </c>
      <c r="D545" s="15" t="s">
        <v>29</v>
      </c>
      <c r="E545" s="10">
        <v>1.29</v>
      </c>
      <c r="F545" s="11">
        <v>3</v>
      </c>
      <c r="G545" s="11" t="s">
        <v>101</v>
      </c>
      <c r="H545" s="11" t="s">
        <v>101</v>
      </c>
      <c r="I545" s="10">
        <v>4708.441389165434</v>
      </c>
      <c r="J545" s="13">
        <v>22360</v>
      </c>
      <c r="K545" s="13">
        <v>25824</v>
      </c>
      <c r="L545" s="11">
        <v>1421287</v>
      </c>
      <c r="M545" s="11">
        <v>2549844</v>
      </c>
      <c r="N545" s="11" t="s">
        <v>104</v>
      </c>
      <c r="O545" s="11" t="s">
        <v>104</v>
      </c>
      <c r="P545" s="11">
        <v>869</v>
      </c>
      <c r="Q545" s="11">
        <v>6082</v>
      </c>
      <c r="R545" s="14">
        <v>142.97999999999999</v>
      </c>
    </row>
    <row r="546" spans="1:18" x14ac:dyDescent="0.15">
      <c r="A546" s="9" t="s">
        <v>100</v>
      </c>
      <c r="B546" s="9" t="s">
        <v>25</v>
      </c>
      <c r="C546" s="9" t="s">
        <v>100</v>
      </c>
      <c r="D546" s="15" t="s">
        <v>29</v>
      </c>
      <c r="E546" s="10">
        <v>1.07</v>
      </c>
      <c r="F546" s="11">
        <v>3</v>
      </c>
      <c r="G546" s="11" t="s">
        <v>102</v>
      </c>
      <c r="H546" s="11" t="s">
        <v>101</v>
      </c>
      <c r="I546" s="10">
        <v>3503.2221254645574</v>
      </c>
      <c r="J546" s="13">
        <v>23025</v>
      </c>
      <c r="K546" s="13">
        <v>25824</v>
      </c>
      <c r="L546" s="11">
        <v>2753373</v>
      </c>
      <c r="M546" s="11">
        <v>2549844</v>
      </c>
      <c r="N546" s="11" t="s">
        <v>104</v>
      </c>
      <c r="O546" s="11" t="s">
        <v>104</v>
      </c>
      <c r="P546" s="11">
        <v>1272</v>
      </c>
      <c r="Q546" s="11">
        <v>5830</v>
      </c>
      <c r="R546" s="14">
        <v>137.19999999999999</v>
      </c>
    </row>
    <row r="547" spans="1:18" x14ac:dyDescent="0.15">
      <c r="A547" s="9" t="s">
        <v>20</v>
      </c>
      <c r="B547" s="9" t="s">
        <v>21</v>
      </c>
      <c r="C547" s="9" t="s">
        <v>100</v>
      </c>
      <c r="D547" s="15" t="s">
        <v>82</v>
      </c>
      <c r="E547" s="10">
        <v>1</v>
      </c>
      <c r="F547" s="11">
        <v>3</v>
      </c>
      <c r="G547" s="11" t="s">
        <v>102</v>
      </c>
      <c r="H547" s="11" t="s">
        <v>102</v>
      </c>
      <c r="I547" s="10">
        <v>2806.9158052254584</v>
      </c>
      <c r="J547" s="13">
        <v>32991</v>
      </c>
      <c r="K547" s="13">
        <v>22069</v>
      </c>
      <c r="L547" s="11">
        <v>8621121</v>
      </c>
      <c r="M547" s="11">
        <v>743633</v>
      </c>
      <c r="N547" s="11" t="s">
        <v>103</v>
      </c>
      <c r="O547" s="11" t="s">
        <v>104</v>
      </c>
      <c r="P547" s="11">
        <v>199</v>
      </c>
      <c r="Q547" s="11">
        <v>5275</v>
      </c>
      <c r="R547" s="14">
        <v>120.84</v>
      </c>
    </row>
    <row r="548" spans="1:18" x14ac:dyDescent="0.15">
      <c r="A548" s="9" t="s">
        <v>22</v>
      </c>
      <c r="B548" s="9" t="s">
        <v>21</v>
      </c>
      <c r="C548" s="9" t="s">
        <v>100</v>
      </c>
      <c r="D548" s="15" t="s">
        <v>82</v>
      </c>
      <c r="E548" s="10">
        <v>1</v>
      </c>
      <c r="F548" s="11">
        <v>3</v>
      </c>
      <c r="G548" s="11" t="s">
        <v>102</v>
      </c>
      <c r="H548" s="11" t="s">
        <v>102</v>
      </c>
      <c r="I548" s="10">
        <v>2806.9158052254584</v>
      </c>
      <c r="J548" s="13">
        <v>32991</v>
      </c>
      <c r="K548" s="13">
        <v>22069</v>
      </c>
      <c r="L548" s="11">
        <v>8621121</v>
      </c>
      <c r="M548" s="11">
        <v>743633</v>
      </c>
      <c r="N548" s="11" t="s">
        <v>103</v>
      </c>
      <c r="O548" s="11" t="s">
        <v>104</v>
      </c>
      <c r="P548" s="11">
        <v>199</v>
      </c>
      <c r="Q548" s="11">
        <v>5275</v>
      </c>
      <c r="R548" s="14">
        <v>120.84</v>
      </c>
    </row>
    <row r="549" spans="1:18" x14ac:dyDescent="0.15">
      <c r="A549" s="9" t="s">
        <v>23</v>
      </c>
      <c r="B549" s="9" t="s">
        <v>21</v>
      </c>
      <c r="C549" s="9" t="s">
        <v>100</v>
      </c>
      <c r="D549" s="15" t="s">
        <v>82</v>
      </c>
      <c r="E549" s="10">
        <v>1</v>
      </c>
      <c r="F549" s="11">
        <v>3</v>
      </c>
      <c r="G549" s="11" t="s">
        <v>102</v>
      </c>
      <c r="H549" s="11" t="s">
        <v>102</v>
      </c>
      <c r="I549" s="10">
        <v>2806.9158052254584</v>
      </c>
      <c r="J549" s="13">
        <v>32991</v>
      </c>
      <c r="K549" s="13">
        <v>22069</v>
      </c>
      <c r="L549" s="11">
        <v>8621121</v>
      </c>
      <c r="M549" s="11">
        <v>743633</v>
      </c>
      <c r="N549" s="11" t="s">
        <v>104</v>
      </c>
      <c r="O549" s="11" t="s">
        <v>105</v>
      </c>
      <c r="P549" s="11">
        <v>199</v>
      </c>
      <c r="Q549" s="11">
        <v>5275</v>
      </c>
      <c r="R549" s="14">
        <v>120.84</v>
      </c>
    </row>
    <row r="550" spans="1:18" x14ac:dyDescent="0.15">
      <c r="A550" s="9" t="s">
        <v>100</v>
      </c>
      <c r="B550" s="9" t="s">
        <v>24</v>
      </c>
      <c r="C550" s="9" t="s">
        <v>100</v>
      </c>
      <c r="D550" s="15" t="s">
        <v>82</v>
      </c>
      <c r="E550" s="10">
        <v>1.55</v>
      </c>
      <c r="F550" s="11">
        <v>3</v>
      </c>
      <c r="G550" s="11" t="s">
        <v>101</v>
      </c>
      <c r="H550" s="11" t="s">
        <v>102</v>
      </c>
      <c r="I550" s="10">
        <v>3503.1137156748441</v>
      </c>
      <c r="J550" s="13">
        <v>22360</v>
      </c>
      <c r="K550" s="13">
        <v>22069</v>
      </c>
      <c r="L550" s="11">
        <v>1421287</v>
      </c>
      <c r="M550" s="11">
        <v>743633</v>
      </c>
      <c r="N550" s="11" t="s">
        <v>104</v>
      </c>
      <c r="O550" s="11" t="s">
        <v>104</v>
      </c>
      <c r="P550" s="11">
        <v>1054</v>
      </c>
      <c r="Q550" s="11">
        <v>3861</v>
      </c>
      <c r="R550" s="14">
        <v>119.9</v>
      </c>
    </row>
    <row r="551" spans="1:18" x14ac:dyDescent="0.15">
      <c r="A551" s="9" t="s">
        <v>100</v>
      </c>
      <c r="B551" s="9" t="s">
        <v>61</v>
      </c>
      <c r="C551" s="9" t="s">
        <v>100</v>
      </c>
      <c r="D551" s="15" t="s">
        <v>83</v>
      </c>
      <c r="E551" s="10">
        <v>1.04</v>
      </c>
      <c r="F551" s="11">
        <v>3</v>
      </c>
      <c r="G551" s="11" t="s">
        <v>101</v>
      </c>
      <c r="H551" s="11" t="s">
        <v>102</v>
      </c>
      <c r="I551" s="10">
        <v>3375.3695462867463</v>
      </c>
      <c r="J551" s="13">
        <v>21207</v>
      </c>
      <c r="K551" s="13">
        <v>21002</v>
      </c>
      <c r="L551" s="11">
        <v>2105604</v>
      </c>
      <c r="M551" s="11">
        <v>258019</v>
      </c>
      <c r="N551" s="11" t="s">
        <v>104</v>
      </c>
      <c r="O551" s="11" t="s">
        <v>104</v>
      </c>
      <c r="P551" s="11">
        <v>399</v>
      </c>
      <c r="Q551" s="11">
        <v>2789</v>
      </c>
      <c r="R551" s="14">
        <v>105.45</v>
      </c>
    </row>
    <row r="552" spans="1:18" x14ac:dyDescent="0.15">
      <c r="A552" s="9" t="s">
        <v>100</v>
      </c>
      <c r="B552" s="9" t="s">
        <v>6</v>
      </c>
      <c r="C552" s="9" t="s">
        <v>100</v>
      </c>
      <c r="D552" s="15" t="s">
        <v>30</v>
      </c>
      <c r="E552" s="10">
        <v>1.01</v>
      </c>
      <c r="F552" s="11">
        <v>3</v>
      </c>
      <c r="G552" s="11" t="s">
        <v>101</v>
      </c>
      <c r="H552" s="11" t="s">
        <v>102</v>
      </c>
      <c r="I552" s="10">
        <v>4891.8400765173592</v>
      </c>
      <c r="J552" s="13">
        <v>26993</v>
      </c>
      <c r="K552" s="13">
        <v>23654</v>
      </c>
      <c r="L552" s="11">
        <v>3532657</v>
      </c>
      <c r="M552" s="11">
        <v>2195215</v>
      </c>
      <c r="N552" s="11" t="s">
        <v>104</v>
      </c>
      <c r="O552" s="11" t="s">
        <v>104</v>
      </c>
      <c r="P552" s="11">
        <v>414</v>
      </c>
      <c r="Q552" s="11">
        <v>17437</v>
      </c>
      <c r="R552" s="14">
        <v>87.35</v>
      </c>
    </row>
    <row r="553" spans="1:18" x14ac:dyDescent="0.15">
      <c r="A553" s="9" t="s">
        <v>100</v>
      </c>
      <c r="B553" s="9" t="s">
        <v>8</v>
      </c>
      <c r="C553" s="9" t="s">
        <v>100</v>
      </c>
      <c r="D553" s="15" t="s">
        <v>30</v>
      </c>
      <c r="E553" s="10">
        <v>1.27</v>
      </c>
      <c r="F553" s="11">
        <v>3</v>
      </c>
      <c r="G553" s="11" t="s">
        <v>101</v>
      </c>
      <c r="H553" s="11" t="s">
        <v>102</v>
      </c>
      <c r="I553" s="10">
        <v>2982.6234620144919</v>
      </c>
      <c r="J553" s="13">
        <v>30124</v>
      </c>
      <c r="K553" s="13">
        <v>23654</v>
      </c>
      <c r="L553" s="11">
        <v>5787293</v>
      </c>
      <c r="M553" s="11">
        <v>2195215</v>
      </c>
      <c r="N553" s="11" t="s">
        <v>104</v>
      </c>
      <c r="O553" s="11" t="s">
        <v>104</v>
      </c>
      <c r="P553" s="11">
        <v>1183</v>
      </c>
      <c r="Q553" s="11">
        <v>10673</v>
      </c>
      <c r="R553" s="14">
        <v>124.82</v>
      </c>
    </row>
    <row r="554" spans="1:18" x14ac:dyDescent="0.15">
      <c r="A554" s="9" t="s">
        <v>9</v>
      </c>
      <c r="B554" s="9" t="s">
        <v>10</v>
      </c>
      <c r="C554" s="9" t="s">
        <v>100</v>
      </c>
      <c r="D554" s="15" t="s">
        <v>30</v>
      </c>
      <c r="E554" s="10">
        <v>1.1399999999999999</v>
      </c>
      <c r="F554" s="11">
        <v>3</v>
      </c>
      <c r="G554" s="11" t="s">
        <v>101</v>
      </c>
      <c r="H554" s="11" t="s">
        <v>101</v>
      </c>
      <c r="I554" s="10">
        <v>2260.1664363246573</v>
      </c>
      <c r="J554" s="13">
        <v>29260</v>
      </c>
      <c r="K554" s="13">
        <v>23654</v>
      </c>
      <c r="L554" s="11">
        <v>7830332</v>
      </c>
      <c r="M554" s="11">
        <v>2195215</v>
      </c>
      <c r="N554" s="11" t="s">
        <v>103</v>
      </c>
      <c r="O554" s="11" t="s">
        <v>104</v>
      </c>
      <c r="P554" s="11">
        <v>1008</v>
      </c>
      <c r="Q554" s="11">
        <v>17160</v>
      </c>
      <c r="R554" s="14">
        <v>127.06</v>
      </c>
    </row>
    <row r="555" spans="1:18" x14ac:dyDescent="0.15">
      <c r="A555" s="9" t="s">
        <v>11</v>
      </c>
      <c r="B555" s="9" t="s">
        <v>10</v>
      </c>
      <c r="C555" s="9" t="s">
        <v>100</v>
      </c>
      <c r="D555" s="15" t="s">
        <v>30</v>
      </c>
      <c r="E555" s="10">
        <v>1.1399999999999999</v>
      </c>
      <c r="F555" s="11">
        <v>3</v>
      </c>
      <c r="G555" s="11" t="s">
        <v>101</v>
      </c>
      <c r="H555" s="11" t="s">
        <v>101</v>
      </c>
      <c r="I555" s="10">
        <v>2260.1664363246573</v>
      </c>
      <c r="J555" s="13">
        <v>29260</v>
      </c>
      <c r="K555" s="13">
        <v>23654</v>
      </c>
      <c r="L555" s="11">
        <v>7830332</v>
      </c>
      <c r="M555" s="11">
        <v>2195215</v>
      </c>
      <c r="N555" s="11" t="s">
        <v>104</v>
      </c>
      <c r="O555" s="11" t="s">
        <v>104</v>
      </c>
      <c r="P555" s="11">
        <v>1008</v>
      </c>
      <c r="Q555" s="11">
        <v>17160</v>
      </c>
      <c r="R555" s="14">
        <v>127.06</v>
      </c>
    </row>
    <row r="556" spans="1:18" x14ac:dyDescent="0.15">
      <c r="A556" s="9" t="s">
        <v>100</v>
      </c>
      <c r="B556" s="9" t="s">
        <v>43</v>
      </c>
      <c r="C556" s="9" t="s">
        <v>100</v>
      </c>
      <c r="D556" s="15" t="s">
        <v>30</v>
      </c>
      <c r="E556" s="10">
        <v>1.55</v>
      </c>
      <c r="F556" s="11">
        <v>3</v>
      </c>
      <c r="G556" s="11" t="s">
        <v>101</v>
      </c>
      <c r="H556" s="11" t="s">
        <v>101</v>
      </c>
      <c r="I556" s="10">
        <v>2553.1650254047981</v>
      </c>
      <c r="J556" s="13">
        <v>24502</v>
      </c>
      <c r="K556" s="13">
        <v>23654</v>
      </c>
      <c r="L556" s="11">
        <v>125722</v>
      </c>
      <c r="M556" s="11">
        <v>2195215</v>
      </c>
      <c r="N556" s="11" t="s">
        <v>104</v>
      </c>
      <c r="O556" s="11" t="s">
        <v>104</v>
      </c>
      <c r="P556" s="11">
        <v>834</v>
      </c>
      <c r="Q556" s="11">
        <v>4587</v>
      </c>
      <c r="R556" s="14">
        <v>106.65</v>
      </c>
    </row>
    <row r="557" spans="1:18" x14ac:dyDescent="0.15">
      <c r="A557" s="9" t="s">
        <v>100</v>
      </c>
      <c r="B557" s="9" t="s">
        <v>5</v>
      </c>
      <c r="C557" s="9" t="s">
        <v>100</v>
      </c>
      <c r="D557" s="15" t="s">
        <v>30</v>
      </c>
      <c r="E557" s="10">
        <v>1.1299999999999999</v>
      </c>
      <c r="F557" s="11">
        <v>3</v>
      </c>
      <c r="G557" s="11" t="s">
        <v>101</v>
      </c>
      <c r="H557" s="11" t="s">
        <v>102</v>
      </c>
      <c r="I557" s="10">
        <v>5565.5384398184351</v>
      </c>
      <c r="J557" s="13">
        <v>28637</v>
      </c>
      <c r="K557" s="13">
        <v>23654</v>
      </c>
      <c r="L557" s="11">
        <v>3036732</v>
      </c>
      <c r="M557" s="11">
        <v>2195215</v>
      </c>
      <c r="N557" s="11" t="s">
        <v>104</v>
      </c>
      <c r="O557" s="11" t="s">
        <v>104</v>
      </c>
      <c r="P557" s="11">
        <v>936</v>
      </c>
      <c r="Q557" s="11">
        <v>5196</v>
      </c>
      <c r="R557" s="14">
        <v>200.69</v>
      </c>
    </row>
    <row r="558" spans="1:18" x14ac:dyDescent="0.15">
      <c r="A558" s="9" t="s">
        <v>100</v>
      </c>
      <c r="B558" s="9" t="s">
        <v>47</v>
      </c>
      <c r="C558" s="9" t="s">
        <v>100</v>
      </c>
      <c r="D558" s="15" t="s">
        <v>30</v>
      </c>
      <c r="E558" s="10">
        <v>1.17</v>
      </c>
      <c r="F558" s="11">
        <v>3</v>
      </c>
      <c r="G558" s="11" t="s">
        <v>101</v>
      </c>
      <c r="H558" s="11" t="s">
        <v>102</v>
      </c>
      <c r="I558" s="10">
        <v>4984.0768612915745</v>
      </c>
      <c r="J558" s="13">
        <v>26506</v>
      </c>
      <c r="K558" s="13">
        <v>23654</v>
      </c>
      <c r="L558" s="11">
        <v>4459144</v>
      </c>
      <c r="M558" s="11">
        <v>2195215</v>
      </c>
      <c r="N558" s="11" t="s">
        <v>104</v>
      </c>
      <c r="O558" s="11" t="s">
        <v>105</v>
      </c>
      <c r="P558" s="11">
        <v>994</v>
      </c>
      <c r="Q558" s="11">
        <v>10640</v>
      </c>
      <c r="R558" s="14">
        <v>107.51</v>
      </c>
    </row>
    <row r="559" spans="1:18" x14ac:dyDescent="0.15">
      <c r="A559" s="9" t="s">
        <v>100</v>
      </c>
      <c r="B559" s="9" t="s">
        <v>13</v>
      </c>
      <c r="C559" s="9" t="s">
        <v>100</v>
      </c>
      <c r="D559" s="15" t="s">
        <v>30</v>
      </c>
      <c r="E559" s="10">
        <v>1</v>
      </c>
      <c r="F559" s="11">
        <v>3</v>
      </c>
      <c r="G559" s="11" t="s">
        <v>101</v>
      </c>
      <c r="H559" s="11" t="s">
        <v>101</v>
      </c>
      <c r="I559" s="10">
        <v>3692.2793138748698</v>
      </c>
      <c r="J559" s="13">
        <v>26752</v>
      </c>
      <c r="K559" s="13">
        <v>23654</v>
      </c>
      <c r="L559" s="11">
        <v>1440377</v>
      </c>
      <c r="M559" s="11">
        <v>2195215</v>
      </c>
      <c r="N559" s="11" t="s">
        <v>104</v>
      </c>
      <c r="O559" s="11" t="s">
        <v>104</v>
      </c>
      <c r="P559" s="11">
        <v>187</v>
      </c>
      <c r="Q559" s="11">
        <v>13264</v>
      </c>
      <c r="R559" s="14">
        <v>46.32</v>
      </c>
    </row>
    <row r="560" spans="1:18" x14ac:dyDescent="0.15">
      <c r="A560" s="9" t="s">
        <v>100</v>
      </c>
      <c r="B560" s="9" t="s">
        <v>52</v>
      </c>
      <c r="C560" s="9" t="s">
        <v>100</v>
      </c>
      <c r="D560" s="15" t="s">
        <v>30</v>
      </c>
      <c r="E560" s="10">
        <v>1.44</v>
      </c>
      <c r="F560" s="11">
        <v>3</v>
      </c>
      <c r="G560" s="11" t="s">
        <v>101</v>
      </c>
      <c r="H560" s="11" t="s">
        <v>102</v>
      </c>
      <c r="I560" s="10">
        <v>4633.5098224537778</v>
      </c>
      <c r="J560" s="13">
        <v>30268</v>
      </c>
      <c r="K560" s="13">
        <v>23654</v>
      </c>
      <c r="L560" s="11">
        <v>1106780</v>
      </c>
      <c r="M560" s="11">
        <v>2195215</v>
      </c>
      <c r="N560" s="11" t="s">
        <v>104</v>
      </c>
      <c r="O560" s="11" t="s">
        <v>104</v>
      </c>
      <c r="P560" s="11">
        <v>1108</v>
      </c>
      <c r="Q560" s="11">
        <v>4410</v>
      </c>
      <c r="R560" s="14">
        <v>125.25</v>
      </c>
    </row>
    <row r="561" spans="1:18" x14ac:dyDescent="0.15">
      <c r="A561" s="9" t="s">
        <v>100</v>
      </c>
      <c r="B561" s="9" t="s">
        <v>16</v>
      </c>
      <c r="C561" s="9" t="s">
        <v>100</v>
      </c>
      <c r="D561" s="15" t="s">
        <v>30</v>
      </c>
      <c r="E561" s="10">
        <v>1.67</v>
      </c>
      <c r="F561" s="11">
        <v>3</v>
      </c>
      <c r="G561" s="11" t="s">
        <v>101</v>
      </c>
      <c r="H561" s="11" t="s">
        <v>101</v>
      </c>
      <c r="I561" s="10">
        <v>2238.0770389843228</v>
      </c>
      <c r="J561" s="13">
        <v>24575</v>
      </c>
      <c r="K561" s="13">
        <v>23654</v>
      </c>
      <c r="L561" s="11">
        <v>1197234</v>
      </c>
      <c r="M561" s="11">
        <v>2195215</v>
      </c>
      <c r="N561" s="11" t="s">
        <v>104</v>
      </c>
      <c r="O561" s="11" t="s">
        <v>104</v>
      </c>
      <c r="P561" s="11">
        <v>1989</v>
      </c>
      <c r="Q561" s="11">
        <v>3905</v>
      </c>
      <c r="R561" s="14">
        <v>128.97</v>
      </c>
    </row>
    <row r="562" spans="1:18" x14ac:dyDescent="0.15">
      <c r="A562" s="9" t="s">
        <v>100</v>
      </c>
      <c r="B562" s="9" t="s">
        <v>17</v>
      </c>
      <c r="C562" s="9" t="s">
        <v>100</v>
      </c>
      <c r="D562" s="15" t="s">
        <v>30</v>
      </c>
      <c r="E562" s="10">
        <v>1.61</v>
      </c>
      <c r="F562" s="11">
        <v>3</v>
      </c>
      <c r="G562" s="11" t="s">
        <v>101</v>
      </c>
      <c r="H562" s="11" t="s">
        <v>102</v>
      </c>
      <c r="I562" s="10">
        <v>3873.0014997392</v>
      </c>
      <c r="J562" s="13">
        <v>24706</v>
      </c>
      <c r="K562" s="13">
        <v>23654</v>
      </c>
      <c r="L562" s="11">
        <v>9056076</v>
      </c>
      <c r="M562" s="11">
        <v>2195215</v>
      </c>
      <c r="N562" s="11" t="s">
        <v>104</v>
      </c>
      <c r="O562" s="11" t="s">
        <v>104</v>
      </c>
      <c r="P562" s="11">
        <v>2164</v>
      </c>
      <c r="Q562" s="11">
        <v>4065</v>
      </c>
      <c r="R562" s="14">
        <v>224.21</v>
      </c>
    </row>
    <row r="563" spans="1:18" x14ac:dyDescent="0.15">
      <c r="A563" s="9" t="s">
        <v>100</v>
      </c>
      <c r="B563" s="9" t="s">
        <v>61</v>
      </c>
      <c r="C563" s="9" t="s">
        <v>100</v>
      </c>
      <c r="D563" s="15" t="s">
        <v>30</v>
      </c>
      <c r="E563" s="10">
        <v>1</v>
      </c>
      <c r="F563" s="11">
        <v>3</v>
      </c>
      <c r="G563" s="11" t="s">
        <v>101</v>
      </c>
      <c r="H563" s="11" t="s">
        <v>102</v>
      </c>
      <c r="I563" s="10">
        <v>5791.7812146257793</v>
      </c>
      <c r="J563" s="13">
        <v>21207</v>
      </c>
      <c r="K563" s="13">
        <v>23654</v>
      </c>
      <c r="L563" s="11">
        <v>2105604</v>
      </c>
      <c r="M563" s="11">
        <v>2195215</v>
      </c>
      <c r="N563" s="11" t="s">
        <v>104</v>
      </c>
      <c r="O563" s="11" t="s">
        <v>104</v>
      </c>
      <c r="P563" s="11">
        <v>194</v>
      </c>
      <c r="Q563" s="11">
        <v>7464</v>
      </c>
      <c r="R563" s="14">
        <v>85.62</v>
      </c>
    </row>
    <row r="564" spans="1:18" x14ac:dyDescent="0.15">
      <c r="A564" s="9" t="s">
        <v>20</v>
      </c>
      <c r="B564" s="9" t="s">
        <v>21</v>
      </c>
      <c r="C564" s="9" t="s">
        <v>100</v>
      </c>
      <c r="D564" s="15" t="s">
        <v>30</v>
      </c>
      <c r="E564" s="10">
        <v>1.1000000000000001</v>
      </c>
      <c r="F564" s="11">
        <v>3</v>
      </c>
      <c r="G564" s="11" t="s">
        <v>101</v>
      </c>
      <c r="H564" s="11" t="s">
        <v>102</v>
      </c>
      <c r="I564" s="10">
        <v>2422.9836487862267</v>
      </c>
      <c r="J564" s="13">
        <v>32991</v>
      </c>
      <c r="K564" s="13">
        <v>23654</v>
      </c>
      <c r="L564" s="11">
        <v>8621121</v>
      </c>
      <c r="M564" s="11">
        <v>2195215</v>
      </c>
      <c r="N564" s="11" t="s">
        <v>103</v>
      </c>
      <c r="O564" s="11" t="s">
        <v>104</v>
      </c>
      <c r="P564" s="11">
        <v>1009</v>
      </c>
      <c r="Q564" s="11">
        <v>27103</v>
      </c>
      <c r="R564" s="14">
        <v>123.89</v>
      </c>
    </row>
    <row r="565" spans="1:18" x14ac:dyDescent="0.15">
      <c r="A565" s="9" t="s">
        <v>22</v>
      </c>
      <c r="B565" s="9" t="s">
        <v>21</v>
      </c>
      <c r="C565" s="9" t="s">
        <v>100</v>
      </c>
      <c r="D565" s="15" t="s">
        <v>30</v>
      </c>
      <c r="E565" s="10">
        <v>1.1000000000000001</v>
      </c>
      <c r="F565" s="11">
        <v>3</v>
      </c>
      <c r="G565" s="11" t="s">
        <v>101</v>
      </c>
      <c r="H565" s="11" t="s">
        <v>102</v>
      </c>
      <c r="I565" s="10">
        <v>2422.9836487862267</v>
      </c>
      <c r="J565" s="13">
        <v>32991</v>
      </c>
      <c r="K565" s="13">
        <v>23654</v>
      </c>
      <c r="L565" s="11">
        <v>8621121</v>
      </c>
      <c r="M565" s="11">
        <v>2195215</v>
      </c>
      <c r="N565" s="11" t="s">
        <v>103</v>
      </c>
      <c r="O565" s="11" t="s">
        <v>104</v>
      </c>
      <c r="P565" s="11">
        <v>1009</v>
      </c>
      <c r="Q565" s="11">
        <v>27103</v>
      </c>
      <c r="R565" s="14">
        <v>123.89</v>
      </c>
    </row>
    <row r="566" spans="1:18" x14ac:dyDescent="0.15">
      <c r="A566" s="9" t="s">
        <v>23</v>
      </c>
      <c r="B566" s="9" t="s">
        <v>21</v>
      </c>
      <c r="C566" s="9" t="s">
        <v>100</v>
      </c>
      <c r="D566" s="15" t="s">
        <v>30</v>
      </c>
      <c r="E566" s="10">
        <v>1.1000000000000001</v>
      </c>
      <c r="F566" s="11">
        <v>0</v>
      </c>
      <c r="G566" s="11" t="s">
        <v>101</v>
      </c>
      <c r="H566" s="11" t="s">
        <v>102</v>
      </c>
      <c r="I566" s="10">
        <v>2422.9836487862267</v>
      </c>
      <c r="J566" s="13">
        <v>32991</v>
      </c>
      <c r="K566" s="13">
        <v>23654</v>
      </c>
      <c r="L566" s="11">
        <v>8621121</v>
      </c>
      <c r="M566" s="11">
        <v>2195215</v>
      </c>
      <c r="N566" s="11" t="s">
        <v>104</v>
      </c>
      <c r="O566" s="11" t="s">
        <v>105</v>
      </c>
      <c r="P566" s="11">
        <v>1009</v>
      </c>
      <c r="Q566" s="11">
        <v>27103</v>
      </c>
      <c r="R566" s="14">
        <v>123.89</v>
      </c>
    </row>
    <row r="567" spans="1:18" x14ac:dyDescent="0.15">
      <c r="A567" s="9" t="s">
        <v>100</v>
      </c>
      <c r="B567" s="9" t="s">
        <v>69</v>
      </c>
      <c r="C567" s="9" t="s">
        <v>100</v>
      </c>
      <c r="D567" s="15" t="s">
        <v>30</v>
      </c>
      <c r="E567" s="10">
        <v>1.1499999999999999</v>
      </c>
      <c r="F567" s="11">
        <v>3</v>
      </c>
      <c r="G567" s="11" t="s">
        <v>101</v>
      </c>
      <c r="H567" s="11" t="s">
        <v>102</v>
      </c>
      <c r="I567" s="10">
        <v>6172.2416326732655</v>
      </c>
      <c r="J567" s="13">
        <v>27994</v>
      </c>
      <c r="K567" s="13">
        <v>23654</v>
      </c>
      <c r="L567" s="11">
        <v>4948339</v>
      </c>
      <c r="M567" s="11">
        <v>2195215</v>
      </c>
      <c r="N567" s="11" t="s">
        <v>104</v>
      </c>
      <c r="O567" s="11" t="s">
        <v>104</v>
      </c>
      <c r="P567" s="11">
        <v>932</v>
      </c>
      <c r="Q567" s="11">
        <v>8064</v>
      </c>
      <c r="R567" s="14">
        <v>122.99</v>
      </c>
    </row>
    <row r="568" spans="1:18" x14ac:dyDescent="0.15">
      <c r="A568" s="9" t="s">
        <v>100</v>
      </c>
      <c r="B568" s="9" t="s">
        <v>70</v>
      </c>
      <c r="C568" s="9" t="s">
        <v>100</v>
      </c>
      <c r="D568" s="15" t="s">
        <v>30</v>
      </c>
      <c r="E568" s="10">
        <v>1.29</v>
      </c>
      <c r="F568" s="11">
        <v>3</v>
      </c>
      <c r="G568" s="11" t="s">
        <v>101</v>
      </c>
      <c r="H568" s="11" t="s">
        <v>102</v>
      </c>
      <c r="I568" s="10">
        <v>7105.0113178028842</v>
      </c>
      <c r="J568" s="13">
        <v>25054</v>
      </c>
      <c r="K568" s="13">
        <v>23654</v>
      </c>
      <c r="L568" s="11">
        <v>2374260</v>
      </c>
      <c r="M568" s="11">
        <v>2195215</v>
      </c>
      <c r="N568" s="11" t="s">
        <v>104</v>
      </c>
      <c r="O568" s="11" t="s">
        <v>105</v>
      </c>
      <c r="P568" s="11">
        <v>874</v>
      </c>
      <c r="Q568" s="11">
        <v>4715</v>
      </c>
      <c r="R568" s="14">
        <v>119.84</v>
      </c>
    </row>
    <row r="569" spans="1:18" x14ac:dyDescent="0.15">
      <c r="A569" s="9" t="s">
        <v>100</v>
      </c>
      <c r="B569" s="9" t="s">
        <v>29</v>
      </c>
      <c r="C569" s="9" t="s">
        <v>100</v>
      </c>
      <c r="D569" s="15" t="s">
        <v>30</v>
      </c>
      <c r="E569" s="10">
        <v>1.19</v>
      </c>
      <c r="F569" s="11">
        <v>3</v>
      </c>
      <c r="G569" s="11" t="s">
        <v>101</v>
      </c>
      <c r="H569" s="11" t="s">
        <v>101</v>
      </c>
      <c r="I569" s="10">
        <v>4136.634217912313</v>
      </c>
      <c r="J569" s="13">
        <v>25824</v>
      </c>
      <c r="K569" s="13">
        <v>23654</v>
      </c>
      <c r="L569" s="11">
        <v>2549844</v>
      </c>
      <c r="M569" s="11">
        <v>2195215</v>
      </c>
      <c r="N569" s="11" t="s">
        <v>104</v>
      </c>
      <c r="O569" s="11" t="s">
        <v>104</v>
      </c>
      <c r="P569" s="11">
        <v>865</v>
      </c>
      <c r="Q569" s="11">
        <v>4749</v>
      </c>
      <c r="R569" s="14">
        <v>135.76</v>
      </c>
    </row>
    <row r="570" spans="1:18" x14ac:dyDescent="0.15">
      <c r="A570" s="9" t="s">
        <v>100</v>
      </c>
      <c r="B570" s="9" t="s">
        <v>16</v>
      </c>
      <c r="C570" s="9" t="s">
        <v>100</v>
      </c>
      <c r="D570" s="15" t="s">
        <v>84</v>
      </c>
      <c r="E570" s="10">
        <v>1.1000000000000001</v>
      </c>
      <c r="F570" s="11">
        <v>3</v>
      </c>
      <c r="G570" s="11" t="s">
        <v>101</v>
      </c>
      <c r="H570" s="11" t="s">
        <v>101</v>
      </c>
      <c r="I570" s="10">
        <v>3552.1117160412514</v>
      </c>
      <c r="J570" s="13">
        <v>24575</v>
      </c>
      <c r="K570" s="13">
        <v>20375</v>
      </c>
      <c r="L570" s="11">
        <v>1197234</v>
      </c>
      <c r="M570" s="11">
        <v>766956</v>
      </c>
      <c r="N570" s="11" t="s">
        <v>104</v>
      </c>
      <c r="O570" s="11" t="s">
        <v>104</v>
      </c>
      <c r="P570" s="11">
        <v>357</v>
      </c>
      <c r="Q570" s="11">
        <v>5658</v>
      </c>
      <c r="R570" s="14">
        <v>49.77</v>
      </c>
    </row>
    <row r="571" spans="1:18" x14ac:dyDescent="0.15">
      <c r="A571" s="9" t="s">
        <v>100</v>
      </c>
      <c r="B571" s="9" t="s">
        <v>17</v>
      </c>
      <c r="C571" s="9" t="s">
        <v>100</v>
      </c>
      <c r="D571" s="15" t="s">
        <v>84</v>
      </c>
      <c r="E571" s="10">
        <v>1.05</v>
      </c>
      <c r="F571" s="11">
        <v>1</v>
      </c>
      <c r="G571" s="11" t="s">
        <v>102</v>
      </c>
      <c r="H571" s="11" t="s">
        <v>101</v>
      </c>
      <c r="I571" s="10">
        <v>3098.7358685680979</v>
      </c>
      <c r="J571" s="13">
        <v>24706</v>
      </c>
      <c r="K571" s="13">
        <v>20375</v>
      </c>
      <c r="L571" s="11">
        <v>9056076</v>
      </c>
      <c r="M571" s="11">
        <v>766956</v>
      </c>
      <c r="N571" s="11" t="s">
        <v>104</v>
      </c>
      <c r="O571" s="11" t="s">
        <v>104</v>
      </c>
      <c r="P571" s="11">
        <v>447</v>
      </c>
      <c r="Q571" s="11">
        <v>12808</v>
      </c>
      <c r="R571" s="14">
        <v>49.02</v>
      </c>
    </row>
    <row r="572" spans="1:18" x14ac:dyDescent="0.15">
      <c r="A572" s="9" t="s">
        <v>100</v>
      </c>
      <c r="B572" s="9" t="s">
        <v>27</v>
      </c>
      <c r="C572" s="9" t="s">
        <v>100</v>
      </c>
      <c r="D572" s="15" t="s">
        <v>84</v>
      </c>
      <c r="E572" s="10">
        <v>1.17</v>
      </c>
      <c r="F572" s="11">
        <v>3</v>
      </c>
      <c r="G572" s="11" t="s">
        <v>102</v>
      </c>
      <c r="H572" s="11" t="s">
        <v>101</v>
      </c>
      <c r="I572" s="10">
        <v>6167.0019905074514</v>
      </c>
      <c r="J572" s="13">
        <v>23903</v>
      </c>
      <c r="K572" s="13">
        <v>20375</v>
      </c>
      <c r="L572" s="11">
        <v>2673620</v>
      </c>
      <c r="M572" s="11">
        <v>766956</v>
      </c>
      <c r="N572" s="11" t="s">
        <v>104</v>
      </c>
      <c r="O572" s="11" t="s">
        <v>104</v>
      </c>
      <c r="P572" s="11">
        <v>358</v>
      </c>
      <c r="Q572" s="11">
        <v>4307</v>
      </c>
      <c r="R572" s="14">
        <v>54.96</v>
      </c>
    </row>
    <row r="573" spans="1:18" x14ac:dyDescent="0.15">
      <c r="A573" s="9" t="s">
        <v>100</v>
      </c>
      <c r="B573" s="9" t="s">
        <v>5</v>
      </c>
      <c r="C573" s="9" t="s">
        <v>100</v>
      </c>
      <c r="D573" s="15" t="s">
        <v>85</v>
      </c>
      <c r="E573" s="10">
        <v>1</v>
      </c>
      <c r="F573" s="11">
        <v>3</v>
      </c>
      <c r="G573" s="11" t="s">
        <v>102</v>
      </c>
      <c r="H573" s="11" t="s">
        <v>101</v>
      </c>
      <c r="I573" s="10">
        <v>4601.9634776275034</v>
      </c>
      <c r="J573" s="13">
        <v>28637</v>
      </c>
      <c r="K573" s="13">
        <v>22956</v>
      </c>
      <c r="L573" s="11">
        <v>3036732</v>
      </c>
      <c r="M573" s="11">
        <v>754013</v>
      </c>
      <c r="N573" s="11" t="s">
        <v>104</v>
      </c>
      <c r="O573" s="11" t="s">
        <v>104</v>
      </c>
      <c r="P573" s="11">
        <v>239</v>
      </c>
      <c r="Q573" s="11">
        <v>11479</v>
      </c>
      <c r="R573" s="14">
        <v>64.97</v>
      </c>
    </row>
    <row r="574" spans="1:18" x14ac:dyDescent="0.15">
      <c r="A574" s="9" t="s">
        <v>100</v>
      </c>
      <c r="B574" s="9" t="s">
        <v>14</v>
      </c>
      <c r="C574" s="9" t="s">
        <v>100</v>
      </c>
      <c r="D574" s="15" t="s">
        <v>85</v>
      </c>
      <c r="E574" s="10">
        <v>1.07</v>
      </c>
      <c r="F574" s="11">
        <v>3</v>
      </c>
      <c r="G574" s="11" t="s">
        <v>102</v>
      </c>
      <c r="H574" s="11" t="s">
        <v>101</v>
      </c>
      <c r="I574" s="10">
        <v>4959.2146330324467</v>
      </c>
      <c r="J574" s="13">
        <v>27211</v>
      </c>
      <c r="K574" s="13">
        <v>22956</v>
      </c>
      <c r="L574" s="11">
        <v>3770125</v>
      </c>
      <c r="M574" s="11">
        <v>754013</v>
      </c>
      <c r="N574" s="11" t="s">
        <v>104</v>
      </c>
      <c r="O574" s="11" t="s">
        <v>104</v>
      </c>
      <c r="P574" s="11">
        <v>444</v>
      </c>
      <c r="Q574" s="11">
        <v>7782</v>
      </c>
      <c r="R574" s="14">
        <v>100.36</v>
      </c>
    </row>
    <row r="575" spans="1:18" x14ac:dyDescent="0.15">
      <c r="A575" s="9" t="s">
        <v>100</v>
      </c>
      <c r="B575" s="9" t="s">
        <v>44</v>
      </c>
      <c r="C575" s="9" t="s">
        <v>40</v>
      </c>
      <c r="D575" s="15" t="s">
        <v>41</v>
      </c>
      <c r="E575" s="10">
        <v>1.2</v>
      </c>
      <c r="F575" s="11">
        <v>3</v>
      </c>
      <c r="G575" s="11" t="s">
        <v>102</v>
      </c>
      <c r="H575" s="11" t="s">
        <v>102</v>
      </c>
      <c r="I575" s="10">
        <v>2225.7432719110552</v>
      </c>
      <c r="J575" s="13">
        <v>22089</v>
      </c>
      <c r="K575" s="13">
        <v>31981</v>
      </c>
      <c r="L575" s="11">
        <v>668159</v>
      </c>
      <c r="M575" s="11">
        <v>4549784</v>
      </c>
      <c r="N575" s="11" t="s">
        <v>104</v>
      </c>
      <c r="O575" s="11" t="s">
        <v>104</v>
      </c>
      <c r="P575" s="11">
        <v>1643</v>
      </c>
      <c r="Q575" s="11">
        <v>3740</v>
      </c>
      <c r="R575" s="14">
        <v>215.57</v>
      </c>
    </row>
    <row r="576" spans="1:18" x14ac:dyDescent="0.15">
      <c r="A576" s="9" t="s">
        <v>100</v>
      </c>
      <c r="B576" s="9" t="s">
        <v>44</v>
      </c>
      <c r="C576" s="9" t="s">
        <v>42</v>
      </c>
      <c r="D576" s="15" t="s">
        <v>41</v>
      </c>
      <c r="E576" s="10">
        <v>1.2</v>
      </c>
      <c r="F576" s="11">
        <v>3</v>
      </c>
      <c r="G576" s="11" t="s">
        <v>102</v>
      </c>
      <c r="H576" s="11" t="s">
        <v>102</v>
      </c>
      <c r="I576" s="10">
        <v>2225.7432719110552</v>
      </c>
      <c r="J576" s="13">
        <v>22089</v>
      </c>
      <c r="K576" s="13">
        <v>31981</v>
      </c>
      <c r="L576" s="11">
        <v>668159</v>
      </c>
      <c r="M576" s="11">
        <v>4549784</v>
      </c>
      <c r="N576" s="11" t="s">
        <v>103</v>
      </c>
      <c r="O576" s="11" t="s">
        <v>104</v>
      </c>
      <c r="P576" s="11">
        <v>1643</v>
      </c>
      <c r="Q576" s="11">
        <v>3740</v>
      </c>
      <c r="R576" s="14">
        <v>215.57</v>
      </c>
    </row>
    <row r="577" spans="1:18" x14ac:dyDescent="0.15">
      <c r="A577" s="9" t="s">
        <v>100</v>
      </c>
      <c r="B577" s="9" t="s">
        <v>6</v>
      </c>
      <c r="C577" s="9" t="s">
        <v>40</v>
      </c>
      <c r="D577" s="15" t="s">
        <v>41</v>
      </c>
      <c r="E577" s="10">
        <v>1.1200000000000001</v>
      </c>
      <c r="F577" s="11">
        <v>3</v>
      </c>
      <c r="G577" s="11" t="s">
        <v>102</v>
      </c>
      <c r="H577" s="11" t="s">
        <v>102</v>
      </c>
      <c r="I577" s="10">
        <v>6334.0318694975076</v>
      </c>
      <c r="J577" s="13">
        <v>26993</v>
      </c>
      <c r="K577" s="13">
        <v>31981</v>
      </c>
      <c r="L577" s="11">
        <v>3532657</v>
      </c>
      <c r="M577" s="11">
        <v>4549784</v>
      </c>
      <c r="N577" s="11" t="s">
        <v>104</v>
      </c>
      <c r="O577" s="11" t="s">
        <v>104</v>
      </c>
      <c r="P577" s="11">
        <v>539</v>
      </c>
      <c r="Q577" s="11">
        <v>23531</v>
      </c>
      <c r="R577" s="14">
        <v>166.67</v>
      </c>
    </row>
    <row r="578" spans="1:18" x14ac:dyDescent="0.15">
      <c r="A578" s="9" t="s">
        <v>100</v>
      </c>
      <c r="B578" s="9" t="s">
        <v>6</v>
      </c>
      <c r="C578" s="9" t="s">
        <v>42</v>
      </c>
      <c r="D578" s="15" t="s">
        <v>41</v>
      </c>
      <c r="E578" s="10">
        <v>1.1200000000000001</v>
      </c>
      <c r="F578" s="11">
        <v>3</v>
      </c>
      <c r="G578" s="11" t="s">
        <v>102</v>
      </c>
      <c r="H578" s="11" t="s">
        <v>102</v>
      </c>
      <c r="I578" s="10">
        <v>6334.0318694975076</v>
      </c>
      <c r="J578" s="13">
        <v>26993</v>
      </c>
      <c r="K578" s="13">
        <v>31981</v>
      </c>
      <c r="L578" s="11">
        <v>3532657</v>
      </c>
      <c r="M578" s="11">
        <v>4549784</v>
      </c>
      <c r="N578" s="11" t="s">
        <v>103</v>
      </c>
      <c r="O578" s="11" t="s">
        <v>104</v>
      </c>
      <c r="P578" s="11">
        <v>539</v>
      </c>
      <c r="Q578" s="11">
        <v>23531</v>
      </c>
      <c r="R578" s="14">
        <v>166.67</v>
      </c>
    </row>
    <row r="579" spans="1:18" x14ac:dyDescent="0.15">
      <c r="A579" s="9" t="s">
        <v>100</v>
      </c>
      <c r="B579" s="9" t="s">
        <v>8</v>
      </c>
      <c r="C579" s="9" t="s">
        <v>40</v>
      </c>
      <c r="D579" s="15" t="s">
        <v>41</v>
      </c>
      <c r="E579" s="10">
        <v>1.04</v>
      </c>
      <c r="F579" s="11">
        <v>3</v>
      </c>
      <c r="G579" s="11" t="s">
        <v>102</v>
      </c>
      <c r="H579" s="11" t="s">
        <v>102</v>
      </c>
      <c r="I579" s="10">
        <v>5483.285337442765</v>
      </c>
      <c r="J579" s="13">
        <v>30124</v>
      </c>
      <c r="K579" s="13">
        <v>31981</v>
      </c>
      <c r="L579" s="11">
        <v>5787293</v>
      </c>
      <c r="M579" s="11">
        <v>4549784</v>
      </c>
      <c r="N579" s="11" t="s">
        <v>104</v>
      </c>
      <c r="O579" s="11" t="s">
        <v>104</v>
      </c>
      <c r="P579" s="11">
        <v>400</v>
      </c>
      <c r="Q579" s="11">
        <v>37715</v>
      </c>
      <c r="R579" s="14">
        <v>132.79</v>
      </c>
    </row>
    <row r="580" spans="1:18" x14ac:dyDescent="0.15">
      <c r="A580" s="9" t="s">
        <v>100</v>
      </c>
      <c r="B580" s="9" t="s">
        <v>8</v>
      </c>
      <c r="C580" s="9" t="s">
        <v>42</v>
      </c>
      <c r="D580" s="15" t="s">
        <v>41</v>
      </c>
      <c r="E580" s="10">
        <v>1.04</v>
      </c>
      <c r="F580" s="11">
        <v>3</v>
      </c>
      <c r="G580" s="11" t="s">
        <v>102</v>
      </c>
      <c r="H580" s="11" t="s">
        <v>102</v>
      </c>
      <c r="I580" s="10">
        <v>5483.285337442765</v>
      </c>
      <c r="J580" s="13">
        <v>30124</v>
      </c>
      <c r="K580" s="13">
        <v>31981</v>
      </c>
      <c r="L580" s="11">
        <v>5787293</v>
      </c>
      <c r="M580" s="11">
        <v>4549784</v>
      </c>
      <c r="N580" s="11" t="s">
        <v>103</v>
      </c>
      <c r="O580" s="11" t="s">
        <v>104</v>
      </c>
      <c r="P580" s="11">
        <v>400</v>
      </c>
      <c r="Q580" s="11">
        <v>37715</v>
      </c>
      <c r="R580" s="14">
        <v>132.79</v>
      </c>
    </row>
    <row r="581" spans="1:18" x14ac:dyDescent="0.15">
      <c r="A581" s="9" t="s">
        <v>9</v>
      </c>
      <c r="B581" s="9" t="s">
        <v>10</v>
      </c>
      <c r="C581" s="9" t="s">
        <v>40</v>
      </c>
      <c r="D581" s="15" t="s">
        <v>41</v>
      </c>
      <c r="E581" s="10">
        <v>1.0900000000000001</v>
      </c>
      <c r="F581" s="11">
        <v>3</v>
      </c>
      <c r="G581" s="11" t="s">
        <v>102</v>
      </c>
      <c r="H581" s="11" t="s">
        <v>102</v>
      </c>
      <c r="I581" s="10">
        <v>5560.7344028745119</v>
      </c>
      <c r="J581" s="13">
        <v>29260</v>
      </c>
      <c r="K581" s="13">
        <v>31981</v>
      </c>
      <c r="L581" s="11">
        <v>7830332</v>
      </c>
      <c r="M581" s="11">
        <v>4549784</v>
      </c>
      <c r="N581" s="11" t="s">
        <v>103</v>
      </c>
      <c r="O581" s="11" t="s">
        <v>104</v>
      </c>
      <c r="P581" s="11">
        <v>591</v>
      </c>
      <c r="Q581" s="11">
        <v>27713</v>
      </c>
      <c r="R581" s="14">
        <v>145.61000000000001</v>
      </c>
    </row>
    <row r="582" spans="1:18" x14ac:dyDescent="0.15">
      <c r="A582" s="9" t="s">
        <v>9</v>
      </c>
      <c r="B582" s="9" t="s">
        <v>10</v>
      </c>
      <c r="C582" s="9" t="s">
        <v>42</v>
      </c>
      <c r="D582" s="15" t="s">
        <v>41</v>
      </c>
      <c r="E582" s="10">
        <v>1.0900000000000001</v>
      </c>
      <c r="F582" s="11">
        <v>3</v>
      </c>
      <c r="G582" s="11" t="s">
        <v>102</v>
      </c>
      <c r="H582" s="11" t="s">
        <v>102</v>
      </c>
      <c r="I582" s="10">
        <v>5560.7344028745119</v>
      </c>
      <c r="J582" s="13">
        <v>29260</v>
      </c>
      <c r="K582" s="13">
        <v>31981</v>
      </c>
      <c r="L582" s="11">
        <v>7830332</v>
      </c>
      <c r="M582" s="11">
        <v>4549784</v>
      </c>
      <c r="N582" s="11" t="s">
        <v>103</v>
      </c>
      <c r="O582" s="11" t="s">
        <v>104</v>
      </c>
      <c r="P582" s="11">
        <v>591</v>
      </c>
      <c r="Q582" s="11">
        <v>27713</v>
      </c>
      <c r="R582" s="14">
        <v>145.61000000000001</v>
      </c>
    </row>
    <row r="583" spans="1:18" x14ac:dyDescent="0.15">
      <c r="A583" s="9" t="s">
        <v>11</v>
      </c>
      <c r="B583" s="9" t="s">
        <v>10</v>
      </c>
      <c r="C583" s="9" t="s">
        <v>40</v>
      </c>
      <c r="D583" s="15" t="s">
        <v>41</v>
      </c>
      <c r="E583" s="10">
        <v>1.0900000000000001</v>
      </c>
      <c r="F583" s="11">
        <v>3</v>
      </c>
      <c r="G583" s="11" t="s">
        <v>102</v>
      </c>
      <c r="H583" s="11" t="s">
        <v>102</v>
      </c>
      <c r="I583" s="10">
        <v>5560.7344028745119</v>
      </c>
      <c r="J583" s="13">
        <v>29260</v>
      </c>
      <c r="K583" s="13">
        <v>31981</v>
      </c>
      <c r="L583" s="11">
        <v>7830332</v>
      </c>
      <c r="M583" s="11">
        <v>4549784</v>
      </c>
      <c r="N583" s="11" t="s">
        <v>104</v>
      </c>
      <c r="O583" s="11" t="s">
        <v>104</v>
      </c>
      <c r="P583" s="11">
        <v>591</v>
      </c>
      <c r="Q583" s="11">
        <v>27713</v>
      </c>
      <c r="R583" s="14">
        <v>145.61000000000001</v>
      </c>
    </row>
    <row r="584" spans="1:18" x14ac:dyDescent="0.15">
      <c r="A584" s="9" t="s">
        <v>11</v>
      </c>
      <c r="B584" s="9" t="s">
        <v>10</v>
      </c>
      <c r="C584" s="9" t="s">
        <v>42</v>
      </c>
      <c r="D584" s="15" t="s">
        <v>41</v>
      </c>
      <c r="E584" s="10">
        <v>1.0900000000000001</v>
      </c>
      <c r="F584" s="11">
        <v>3</v>
      </c>
      <c r="G584" s="11" t="s">
        <v>102</v>
      </c>
      <c r="H584" s="11" t="s">
        <v>102</v>
      </c>
      <c r="I584" s="10">
        <v>5560.7344028745119</v>
      </c>
      <c r="J584" s="13">
        <v>29260</v>
      </c>
      <c r="K584" s="13">
        <v>31981</v>
      </c>
      <c r="L584" s="11">
        <v>7830332</v>
      </c>
      <c r="M584" s="11">
        <v>4549784</v>
      </c>
      <c r="N584" s="11" t="s">
        <v>103</v>
      </c>
      <c r="O584" s="11" t="s">
        <v>104</v>
      </c>
      <c r="P584" s="11">
        <v>591</v>
      </c>
      <c r="Q584" s="11">
        <v>27713</v>
      </c>
      <c r="R584" s="14">
        <v>145.61000000000001</v>
      </c>
    </row>
    <row r="585" spans="1:18" x14ac:dyDescent="0.15">
      <c r="A585" s="9" t="s">
        <v>100</v>
      </c>
      <c r="B585" s="9" t="s">
        <v>43</v>
      </c>
      <c r="C585" s="9" t="s">
        <v>40</v>
      </c>
      <c r="D585" s="15" t="s">
        <v>41</v>
      </c>
      <c r="E585" s="10">
        <v>1.07</v>
      </c>
      <c r="F585" s="11">
        <v>3</v>
      </c>
      <c r="G585" s="11" t="s">
        <v>102</v>
      </c>
      <c r="H585" s="11" t="s">
        <v>102</v>
      </c>
      <c r="I585" s="10">
        <v>3289.8583915122258</v>
      </c>
      <c r="J585" s="13">
        <v>24502</v>
      </c>
      <c r="K585" s="13">
        <v>31981</v>
      </c>
      <c r="L585" s="11">
        <v>125722</v>
      </c>
      <c r="M585" s="11">
        <v>4549784</v>
      </c>
      <c r="N585" s="11" t="s">
        <v>104</v>
      </c>
      <c r="O585" s="11" t="s">
        <v>104</v>
      </c>
      <c r="P585" s="11">
        <v>310</v>
      </c>
      <c r="Q585" s="11">
        <v>6583</v>
      </c>
      <c r="R585" s="14">
        <v>100.95</v>
      </c>
    </row>
    <row r="586" spans="1:18" x14ac:dyDescent="0.15">
      <c r="A586" s="9" t="s">
        <v>100</v>
      </c>
      <c r="B586" s="9" t="s">
        <v>43</v>
      </c>
      <c r="C586" s="9" t="s">
        <v>42</v>
      </c>
      <c r="D586" s="15" t="s">
        <v>41</v>
      </c>
      <c r="E586" s="10">
        <v>1.07</v>
      </c>
      <c r="F586" s="11">
        <v>3</v>
      </c>
      <c r="G586" s="11" t="s">
        <v>102</v>
      </c>
      <c r="H586" s="11" t="s">
        <v>102</v>
      </c>
      <c r="I586" s="10">
        <v>3289.8583915122258</v>
      </c>
      <c r="J586" s="13">
        <v>24502</v>
      </c>
      <c r="K586" s="13">
        <v>31981</v>
      </c>
      <c r="L586" s="11">
        <v>125722</v>
      </c>
      <c r="M586" s="11">
        <v>4549784</v>
      </c>
      <c r="N586" s="11" t="s">
        <v>103</v>
      </c>
      <c r="O586" s="11" t="s">
        <v>104</v>
      </c>
      <c r="P586" s="11">
        <v>310</v>
      </c>
      <c r="Q586" s="11">
        <v>6583</v>
      </c>
      <c r="R586" s="14">
        <v>100.95</v>
      </c>
    </row>
    <row r="587" spans="1:18" x14ac:dyDescent="0.15">
      <c r="A587" s="9" t="s">
        <v>100</v>
      </c>
      <c r="B587" s="9" t="s">
        <v>5</v>
      </c>
      <c r="C587" s="9" t="s">
        <v>40</v>
      </c>
      <c r="D587" s="15" t="s">
        <v>41</v>
      </c>
      <c r="E587" s="10">
        <v>1.1599999999999999</v>
      </c>
      <c r="F587" s="11">
        <v>3</v>
      </c>
      <c r="G587" s="11" t="s">
        <v>102</v>
      </c>
      <c r="H587" s="11" t="s">
        <v>102</v>
      </c>
      <c r="I587" s="10">
        <v>6460.8405809206379</v>
      </c>
      <c r="J587" s="13">
        <v>28637</v>
      </c>
      <c r="K587" s="13">
        <v>31981</v>
      </c>
      <c r="L587" s="11">
        <v>3036732</v>
      </c>
      <c r="M587" s="11">
        <v>4549784</v>
      </c>
      <c r="N587" s="11" t="s">
        <v>104</v>
      </c>
      <c r="O587" s="11" t="s">
        <v>104</v>
      </c>
      <c r="P587" s="11">
        <v>1185</v>
      </c>
      <c r="Q587" s="11">
        <v>14398</v>
      </c>
      <c r="R587" s="14">
        <v>256.86</v>
      </c>
    </row>
    <row r="588" spans="1:18" x14ac:dyDescent="0.15">
      <c r="A588" s="9" t="s">
        <v>100</v>
      </c>
      <c r="B588" s="9" t="s">
        <v>5</v>
      </c>
      <c r="C588" s="9" t="s">
        <v>42</v>
      </c>
      <c r="D588" s="15" t="s">
        <v>41</v>
      </c>
      <c r="E588" s="10">
        <v>1.1599999999999999</v>
      </c>
      <c r="F588" s="11">
        <v>3</v>
      </c>
      <c r="G588" s="11" t="s">
        <v>102</v>
      </c>
      <c r="H588" s="11" t="s">
        <v>102</v>
      </c>
      <c r="I588" s="10">
        <v>6460.8405809206379</v>
      </c>
      <c r="J588" s="13">
        <v>28637</v>
      </c>
      <c r="K588" s="13">
        <v>31981</v>
      </c>
      <c r="L588" s="11">
        <v>3036732</v>
      </c>
      <c r="M588" s="11">
        <v>4549784</v>
      </c>
      <c r="N588" s="11" t="s">
        <v>103</v>
      </c>
      <c r="O588" s="11" t="s">
        <v>104</v>
      </c>
      <c r="P588" s="11">
        <v>1185</v>
      </c>
      <c r="Q588" s="11">
        <v>14398</v>
      </c>
      <c r="R588" s="14">
        <v>256.86</v>
      </c>
    </row>
    <row r="589" spans="1:18" x14ac:dyDescent="0.15">
      <c r="A589" s="9" t="s">
        <v>100</v>
      </c>
      <c r="B589" s="9" t="s">
        <v>46</v>
      </c>
      <c r="C589" s="9" t="s">
        <v>40</v>
      </c>
      <c r="D589" s="15" t="s">
        <v>41</v>
      </c>
      <c r="E589" s="10">
        <v>1.33</v>
      </c>
      <c r="F589" s="11">
        <v>3</v>
      </c>
      <c r="G589" s="11" t="s">
        <v>102</v>
      </c>
      <c r="H589" s="11" t="s">
        <v>102</v>
      </c>
      <c r="I589" s="10">
        <v>7046.9847127394751</v>
      </c>
      <c r="J589" s="13">
        <v>29055</v>
      </c>
      <c r="K589" s="13">
        <v>31981</v>
      </c>
      <c r="L589" s="11">
        <v>1862106</v>
      </c>
      <c r="M589" s="11">
        <v>4549784</v>
      </c>
      <c r="N589" s="11" t="s">
        <v>104</v>
      </c>
      <c r="O589" s="11" t="s">
        <v>104</v>
      </c>
      <c r="P589" s="11">
        <v>1470</v>
      </c>
      <c r="Q589" s="11">
        <v>12410</v>
      </c>
      <c r="R589" s="14">
        <v>240.48</v>
      </c>
    </row>
    <row r="590" spans="1:18" x14ac:dyDescent="0.15">
      <c r="A590" s="9" t="s">
        <v>100</v>
      </c>
      <c r="B590" s="9" t="s">
        <v>46</v>
      </c>
      <c r="C590" s="9" t="s">
        <v>42</v>
      </c>
      <c r="D590" s="15" t="s">
        <v>41</v>
      </c>
      <c r="E590" s="10">
        <v>1.33</v>
      </c>
      <c r="F590" s="11">
        <v>3</v>
      </c>
      <c r="G590" s="11" t="s">
        <v>102</v>
      </c>
      <c r="H590" s="11" t="s">
        <v>102</v>
      </c>
      <c r="I590" s="10">
        <v>7046.9847127394751</v>
      </c>
      <c r="J590" s="13">
        <v>29055</v>
      </c>
      <c r="K590" s="13">
        <v>31981</v>
      </c>
      <c r="L590" s="11">
        <v>1862106</v>
      </c>
      <c r="M590" s="11">
        <v>4549784</v>
      </c>
      <c r="N590" s="11" t="s">
        <v>103</v>
      </c>
      <c r="O590" s="11" t="s">
        <v>104</v>
      </c>
      <c r="P590" s="11">
        <v>1470</v>
      </c>
      <c r="Q590" s="11">
        <v>12410</v>
      </c>
      <c r="R590" s="14">
        <v>240.48</v>
      </c>
    </row>
    <row r="591" spans="1:18" x14ac:dyDescent="0.15">
      <c r="A591" s="9" t="s">
        <v>100</v>
      </c>
      <c r="B591" s="9" t="s">
        <v>47</v>
      </c>
      <c r="C591" s="9" t="s">
        <v>40</v>
      </c>
      <c r="D591" s="15" t="s">
        <v>41</v>
      </c>
      <c r="E591" s="10">
        <v>1.08</v>
      </c>
      <c r="F591" s="11">
        <v>3</v>
      </c>
      <c r="G591" s="11" t="s">
        <v>102</v>
      </c>
      <c r="H591" s="11" t="s">
        <v>102</v>
      </c>
      <c r="I591" s="10">
        <v>8369.8764713102828</v>
      </c>
      <c r="J591" s="13">
        <v>26506</v>
      </c>
      <c r="K591" s="13">
        <v>31981</v>
      </c>
      <c r="L591" s="11">
        <v>4459144</v>
      </c>
      <c r="M591" s="11">
        <v>4549784</v>
      </c>
      <c r="N591" s="11" t="s">
        <v>104</v>
      </c>
      <c r="O591" s="11" t="s">
        <v>105</v>
      </c>
      <c r="P591" s="11">
        <v>391</v>
      </c>
      <c r="Q591" s="11">
        <v>7833</v>
      </c>
      <c r="R591" s="14">
        <v>205.96</v>
      </c>
    </row>
    <row r="592" spans="1:18" x14ac:dyDescent="0.15">
      <c r="A592" s="9" t="s">
        <v>100</v>
      </c>
      <c r="B592" s="9" t="s">
        <v>47</v>
      </c>
      <c r="C592" s="9" t="s">
        <v>42</v>
      </c>
      <c r="D592" s="15" t="s">
        <v>41</v>
      </c>
      <c r="E592" s="10">
        <v>1.08</v>
      </c>
      <c r="F592" s="11">
        <v>3</v>
      </c>
      <c r="G592" s="11" t="s">
        <v>102</v>
      </c>
      <c r="H592" s="11" t="s">
        <v>102</v>
      </c>
      <c r="I592" s="10">
        <v>8369.8764713102828</v>
      </c>
      <c r="J592" s="13">
        <v>26506</v>
      </c>
      <c r="K592" s="13">
        <v>31981</v>
      </c>
      <c r="L592" s="11">
        <v>4459144</v>
      </c>
      <c r="M592" s="11">
        <v>4549784</v>
      </c>
      <c r="N592" s="11" t="s">
        <v>103</v>
      </c>
      <c r="O592" s="11" t="s">
        <v>105</v>
      </c>
      <c r="P592" s="11">
        <v>391</v>
      </c>
      <c r="Q592" s="11">
        <v>7833</v>
      </c>
      <c r="R592" s="14">
        <v>205.96</v>
      </c>
    </row>
    <row r="593" spans="1:18" x14ac:dyDescent="0.15">
      <c r="A593" s="9" t="s">
        <v>100</v>
      </c>
      <c r="B593" s="9" t="s">
        <v>13</v>
      </c>
      <c r="C593" s="9" t="s">
        <v>40</v>
      </c>
      <c r="D593" s="15" t="s">
        <v>41</v>
      </c>
      <c r="E593" s="10">
        <v>1.31</v>
      </c>
      <c r="F593" s="11">
        <v>3</v>
      </c>
      <c r="G593" s="11" t="s">
        <v>101</v>
      </c>
      <c r="H593" s="11" t="s">
        <v>102</v>
      </c>
      <c r="I593" s="10">
        <v>5433.1744806381439</v>
      </c>
      <c r="J593" s="13">
        <v>26752</v>
      </c>
      <c r="K593" s="13">
        <v>31981</v>
      </c>
      <c r="L593" s="11">
        <v>1440377</v>
      </c>
      <c r="M593" s="11">
        <v>4549784</v>
      </c>
      <c r="N593" s="11" t="s">
        <v>104</v>
      </c>
      <c r="O593" s="11" t="s">
        <v>104</v>
      </c>
      <c r="P593" s="11">
        <v>896</v>
      </c>
      <c r="Q593" s="11">
        <v>5935</v>
      </c>
      <c r="R593" s="14">
        <v>127.67</v>
      </c>
    </row>
    <row r="594" spans="1:18" x14ac:dyDescent="0.15">
      <c r="A594" s="9" t="s">
        <v>100</v>
      </c>
      <c r="B594" s="9" t="s">
        <v>13</v>
      </c>
      <c r="C594" s="9" t="s">
        <v>42</v>
      </c>
      <c r="D594" s="15" t="s">
        <v>41</v>
      </c>
      <c r="E594" s="10">
        <v>1.31</v>
      </c>
      <c r="F594" s="11">
        <v>3</v>
      </c>
      <c r="G594" s="11" t="s">
        <v>101</v>
      </c>
      <c r="H594" s="11" t="s">
        <v>102</v>
      </c>
      <c r="I594" s="10">
        <v>5433.1744806381439</v>
      </c>
      <c r="J594" s="13">
        <v>26752</v>
      </c>
      <c r="K594" s="13">
        <v>31981</v>
      </c>
      <c r="L594" s="11">
        <v>1440377</v>
      </c>
      <c r="M594" s="11">
        <v>4549784</v>
      </c>
      <c r="N594" s="11" t="s">
        <v>103</v>
      </c>
      <c r="O594" s="11" t="s">
        <v>104</v>
      </c>
      <c r="P594" s="11">
        <v>896</v>
      </c>
      <c r="Q594" s="11">
        <v>5935</v>
      </c>
      <c r="R594" s="14">
        <v>127.67</v>
      </c>
    </row>
    <row r="595" spans="1:18" x14ac:dyDescent="0.15">
      <c r="A595" s="9" t="s">
        <v>100</v>
      </c>
      <c r="B595" s="9" t="s">
        <v>52</v>
      </c>
      <c r="C595" s="9" t="s">
        <v>40</v>
      </c>
      <c r="D595" s="15" t="s">
        <v>41</v>
      </c>
      <c r="E595" s="10">
        <v>1.04</v>
      </c>
      <c r="F595" s="11">
        <v>0</v>
      </c>
      <c r="G595" s="11" t="s">
        <v>102</v>
      </c>
      <c r="H595" s="11" t="s">
        <v>102</v>
      </c>
      <c r="I595" s="10">
        <v>5796.3753862235435</v>
      </c>
      <c r="J595" s="13">
        <v>30268</v>
      </c>
      <c r="K595" s="13">
        <v>31981</v>
      </c>
      <c r="L595" s="11">
        <v>1106780</v>
      </c>
      <c r="M595" s="11">
        <v>4549784</v>
      </c>
      <c r="N595" s="11" t="s">
        <v>104</v>
      </c>
      <c r="O595" s="11" t="s">
        <v>104</v>
      </c>
      <c r="P595" s="11">
        <v>315</v>
      </c>
      <c r="Q595" s="11">
        <v>7688</v>
      </c>
      <c r="R595" s="14">
        <v>117.35</v>
      </c>
    </row>
    <row r="596" spans="1:18" x14ac:dyDescent="0.15">
      <c r="A596" s="9" t="s">
        <v>100</v>
      </c>
      <c r="B596" s="9" t="s">
        <v>52</v>
      </c>
      <c r="C596" s="9" t="s">
        <v>42</v>
      </c>
      <c r="D596" s="15" t="s">
        <v>41</v>
      </c>
      <c r="E596" s="10">
        <v>1.04</v>
      </c>
      <c r="F596" s="11">
        <v>3</v>
      </c>
      <c r="G596" s="11" t="s">
        <v>102</v>
      </c>
      <c r="H596" s="11" t="s">
        <v>102</v>
      </c>
      <c r="I596" s="10">
        <v>5796.3753862235435</v>
      </c>
      <c r="J596" s="13">
        <v>30268</v>
      </c>
      <c r="K596" s="13">
        <v>31981</v>
      </c>
      <c r="L596" s="11">
        <v>1106780</v>
      </c>
      <c r="M596" s="11">
        <v>4549784</v>
      </c>
      <c r="N596" s="11" t="s">
        <v>103</v>
      </c>
      <c r="O596" s="11" t="s">
        <v>104</v>
      </c>
      <c r="P596" s="11">
        <v>315</v>
      </c>
      <c r="Q596" s="11">
        <v>7688</v>
      </c>
      <c r="R596" s="14">
        <v>117.35</v>
      </c>
    </row>
    <row r="597" spans="1:18" x14ac:dyDescent="0.15">
      <c r="A597" s="9" t="s">
        <v>100</v>
      </c>
      <c r="B597" s="9" t="s">
        <v>14</v>
      </c>
      <c r="C597" s="9" t="s">
        <v>40</v>
      </c>
      <c r="D597" s="15" t="s">
        <v>41</v>
      </c>
      <c r="E597" s="10">
        <v>1.36</v>
      </c>
      <c r="F597" s="11">
        <v>3</v>
      </c>
      <c r="G597" s="11" t="s">
        <v>102</v>
      </c>
      <c r="H597" s="11" t="s">
        <v>102</v>
      </c>
      <c r="I597" s="10">
        <v>4641.2644132554433</v>
      </c>
      <c r="J597" s="13">
        <v>27211</v>
      </c>
      <c r="K597" s="13">
        <v>31981</v>
      </c>
      <c r="L597" s="11">
        <v>3770125</v>
      </c>
      <c r="M597" s="11">
        <v>4549784</v>
      </c>
      <c r="N597" s="11" t="s">
        <v>104</v>
      </c>
      <c r="O597" s="11" t="s">
        <v>104</v>
      </c>
      <c r="P597" s="11">
        <v>1213</v>
      </c>
      <c r="Q597" s="11">
        <v>4708</v>
      </c>
      <c r="R597" s="14">
        <v>297.2</v>
      </c>
    </row>
    <row r="598" spans="1:18" x14ac:dyDescent="0.15">
      <c r="A598" s="9" t="s">
        <v>100</v>
      </c>
      <c r="B598" s="9" t="s">
        <v>14</v>
      </c>
      <c r="C598" s="9" t="s">
        <v>42</v>
      </c>
      <c r="D598" s="15" t="s">
        <v>41</v>
      </c>
      <c r="E598" s="10">
        <v>1.36</v>
      </c>
      <c r="F598" s="11">
        <v>3</v>
      </c>
      <c r="G598" s="11" t="s">
        <v>102</v>
      </c>
      <c r="H598" s="11" t="s">
        <v>102</v>
      </c>
      <c r="I598" s="10">
        <v>4641.2644132554433</v>
      </c>
      <c r="J598" s="13">
        <v>27211</v>
      </c>
      <c r="K598" s="13">
        <v>31981</v>
      </c>
      <c r="L598" s="11">
        <v>3770125</v>
      </c>
      <c r="M598" s="11">
        <v>4549784</v>
      </c>
      <c r="N598" s="11" t="s">
        <v>103</v>
      </c>
      <c r="O598" s="11" t="s">
        <v>104</v>
      </c>
      <c r="P598" s="11">
        <v>1213</v>
      </c>
      <c r="Q598" s="11">
        <v>4708</v>
      </c>
      <c r="R598" s="14">
        <v>297.2</v>
      </c>
    </row>
    <row r="599" spans="1:18" x14ac:dyDescent="0.15">
      <c r="A599" s="9" t="s">
        <v>100</v>
      </c>
      <c r="B599" s="9" t="s">
        <v>15</v>
      </c>
      <c r="C599" s="9" t="s">
        <v>40</v>
      </c>
      <c r="D599" s="15" t="s">
        <v>41</v>
      </c>
      <c r="E599" s="10">
        <v>1.42</v>
      </c>
      <c r="F599" s="11">
        <v>3</v>
      </c>
      <c r="G599" s="11" t="s">
        <v>102</v>
      </c>
      <c r="H599" s="11" t="s">
        <v>102</v>
      </c>
      <c r="I599" s="10">
        <v>4221.5619366929823</v>
      </c>
      <c r="J599" s="13">
        <v>25450</v>
      </c>
      <c r="K599" s="13">
        <v>31981</v>
      </c>
      <c r="L599" s="11">
        <v>1694803</v>
      </c>
      <c r="M599" s="11">
        <v>4549784</v>
      </c>
      <c r="N599" s="11" t="s">
        <v>104</v>
      </c>
      <c r="O599" s="11" t="s">
        <v>104</v>
      </c>
      <c r="P599" s="11">
        <v>935</v>
      </c>
      <c r="Q599" s="11">
        <v>5252</v>
      </c>
      <c r="R599" s="14">
        <v>182.56</v>
      </c>
    </row>
    <row r="600" spans="1:18" x14ac:dyDescent="0.15">
      <c r="A600" s="9" t="s">
        <v>100</v>
      </c>
      <c r="B600" s="9" t="s">
        <v>15</v>
      </c>
      <c r="C600" s="9" t="s">
        <v>42</v>
      </c>
      <c r="D600" s="15" t="s">
        <v>41</v>
      </c>
      <c r="E600" s="10">
        <v>1.42</v>
      </c>
      <c r="F600" s="11">
        <v>3</v>
      </c>
      <c r="G600" s="11" t="s">
        <v>102</v>
      </c>
      <c r="H600" s="11" t="s">
        <v>102</v>
      </c>
      <c r="I600" s="10">
        <v>4221.5619366929823</v>
      </c>
      <c r="J600" s="13">
        <v>25450</v>
      </c>
      <c r="K600" s="13">
        <v>31981</v>
      </c>
      <c r="L600" s="11">
        <v>1694803</v>
      </c>
      <c r="M600" s="11">
        <v>4549784</v>
      </c>
      <c r="N600" s="11" t="s">
        <v>103</v>
      </c>
      <c r="O600" s="11" t="s">
        <v>104</v>
      </c>
      <c r="P600" s="11">
        <v>935</v>
      </c>
      <c r="Q600" s="11">
        <v>5252</v>
      </c>
      <c r="R600" s="14">
        <v>182.56</v>
      </c>
    </row>
    <row r="601" spans="1:18" x14ac:dyDescent="0.15">
      <c r="A601" s="9" t="s">
        <v>100</v>
      </c>
      <c r="B601" s="9" t="s">
        <v>17</v>
      </c>
      <c r="C601" s="9" t="s">
        <v>40</v>
      </c>
      <c r="D601" s="15" t="s">
        <v>41</v>
      </c>
      <c r="E601" s="10">
        <v>1.33</v>
      </c>
      <c r="F601" s="11">
        <v>3</v>
      </c>
      <c r="G601" s="11" t="s">
        <v>102</v>
      </c>
      <c r="H601" s="11" t="s">
        <v>102</v>
      </c>
      <c r="I601" s="10">
        <v>3680.5992488174043</v>
      </c>
      <c r="J601" s="13">
        <v>24706</v>
      </c>
      <c r="K601" s="13">
        <v>31981</v>
      </c>
      <c r="L601" s="11">
        <v>9056076</v>
      </c>
      <c r="M601" s="11">
        <v>4549784</v>
      </c>
      <c r="N601" s="11" t="s">
        <v>104</v>
      </c>
      <c r="O601" s="11" t="s">
        <v>104</v>
      </c>
      <c r="P601" s="11">
        <v>2300</v>
      </c>
      <c r="Q601" s="11">
        <v>20007</v>
      </c>
      <c r="R601" s="14">
        <v>303.82</v>
      </c>
    </row>
    <row r="602" spans="1:18" x14ac:dyDescent="0.15">
      <c r="A602" s="9" t="s">
        <v>100</v>
      </c>
      <c r="B602" s="9" t="s">
        <v>17</v>
      </c>
      <c r="C602" s="9" t="s">
        <v>42</v>
      </c>
      <c r="D602" s="15" t="s">
        <v>41</v>
      </c>
      <c r="E602" s="10">
        <v>1.33</v>
      </c>
      <c r="F602" s="11">
        <v>3</v>
      </c>
      <c r="G602" s="11" t="s">
        <v>102</v>
      </c>
      <c r="H602" s="11" t="s">
        <v>102</v>
      </c>
      <c r="I602" s="10">
        <v>3680.5992488174043</v>
      </c>
      <c r="J602" s="13">
        <v>24706</v>
      </c>
      <c r="K602" s="13">
        <v>31981</v>
      </c>
      <c r="L602" s="11">
        <v>9056076</v>
      </c>
      <c r="M602" s="11">
        <v>4549784</v>
      </c>
      <c r="N602" s="11" t="s">
        <v>103</v>
      </c>
      <c r="O602" s="11" t="s">
        <v>104</v>
      </c>
      <c r="P602" s="11">
        <v>2300</v>
      </c>
      <c r="Q602" s="11">
        <v>20007</v>
      </c>
      <c r="R602" s="14">
        <v>303.82</v>
      </c>
    </row>
    <row r="603" spans="1:18" x14ac:dyDescent="0.15">
      <c r="A603" s="9" t="s">
        <v>100</v>
      </c>
      <c r="B603" s="9" t="s">
        <v>61</v>
      </c>
      <c r="C603" s="9" t="s">
        <v>40</v>
      </c>
      <c r="D603" s="15" t="s">
        <v>41</v>
      </c>
      <c r="E603" s="10">
        <v>1.1499999999999999</v>
      </c>
      <c r="F603" s="11">
        <v>3</v>
      </c>
      <c r="G603" s="11" t="s">
        <v>101</v>
      </c>
      <c r="H603" s="11" t="s">
        <v>102</v>
      </c>
      <c r="I603" s="10">
        <v>5121.242127768659</v>
      </c>
      <c r="J603" s="13">
        <v>21207</v>
      </c>
      <c r="K603" s="13">
        <v>31981</v>
      </c>
      <c r="L603" s="11">
        <v>2105604</v>
      </c>
      <c r="M603" s="11">
        <v>4549784</v>
      </c>
      <c r="N603" s="11" t="s">
        <v>104</v>
      </c>
      <c r="O603" s="11" t="s">
        <v>104</v>
      </c>
      <c r="P603" s="11">
        <v>924</v>
      </c>
      <c r="Q603" s="11">
        <v>9176</v>
      </c>
      <c r="R603" s="14">
        <v>147.80000000000001</v>
      </c>
    </row>
    <row r="604" spans="1:18" x14ac:dyDescent="0.15">
      <c r="A604" s="9" t="s">
        <v>100</v>
      </c>
      <c r="B604" s="9" t="s">
        <v>61</v>
      </c>
      <c r="C604" s="9" t="s">
        <v>42</v>
      </c>
      <c r="D604" s="15" t="s">
        <v>41</v>
      </c>
      <c r="E604" s="10">
        <v>1.1499999999999999</v>
      </c>
      <c r="F604" s="11">
        <v>3</v>
      </c>
      <c r="G604" s="11" t="s">
        <v>101</v>
      </c>
      <c r="H604" s="11" t="s">
        <v>102</v>
      </c>
      <c r="I604" s="10">
        <v>5121.242127768659</v>
      </c>
      <c r="J604" s="13">
        <v>21207</v>
      </c>
      <c r="K604" s="13">
        <v>31981</v>
      </c>
      <c r="L604" s="11">
        <v>2105604</v>
      </c>
      <c r="M604" s="11">
        <v>4549784</v>
      </c>
      <c r="N604" s="11" t="s">
        <v>103</v>
      </c>
      <c r="O604" s="11" t="s">
        <v>104</v>
      </c>
      <c r="P604" s="11">
        <v>924</v>
      </c>
      <c r="Q604" s="11">
        <v>9176</v>
      </c>
      <c r="R604" s="14">
        <v>147.80000000000001</v>
      </c>
    </row>
    <row r="605" spans="1:18" x14ac:dyDescent="0.15">
      <c r="A605" s="9" t="s">
        <v>100</v>
      </c>
      <c r="B605" s="9" t="s">
        <v>63</v>
      </c>
      <c r="C605" s="9" t="s">
        <v>40</v>
      </c>
      <c r="D605" s="15" t="s">
        <v>41</v>
      </c>
      <c r="E605" s="10">
        <v>1.19</v>
      </c>
      <c r="F605" s="11">
        <v>3</v>
      </c>
      <c r="G605" s="11" t="s">
        <v>102</v>
      </c>
      <c r="H605" s="11" t="s">
        <v>102</v>
      </c>
      <c r="I605" s="10">
        <v>7968.627568856662</v>
      </c>
      <c r="J605" s="13">
        <v>28739</v>
      </c>
      <c r="K605" s="13">
        <v>31981</v>
      </c>
      <c r="L605" s="11">
        <v>2761118</v>
      </c>
      <c r="M605" s="11">
        <v>4549784</v>
      </c>
      <c r="N605" s="11" t="s">
        <v>104</v>
      </c>
      <c r="O605" s="11" t="s">
        <v>105</v>
      </c>
      <c r="P605" s="11">
        <v>916</v>
      </c>
      <c r="Q605" s="11">
        <v>8215</v>
      </c>
      <c r="R605" s="14">
        <v>235.1</v>
      </c>
    </row>
    <row r="606" spans="1:18" x14ac:dyDescent="0.15">
      <c r="A606" s="9" t="s">
        <v>100</v>
      </c>
      <c r="B606" s="9" t="s">
        <v>63</v>
      </c>
      <c r="C606" s="9" t="s">
        <v>42</v>
      </c>
      <c r="D606" s="15" t="s">
        <v>41</v>
      </c>
      <c r="E606" s="10">
        <v>1.19</v>
      </c>
      <c r="F606" s="11">
        <v>3</v>
      </c>
      <c r="G606" s="11" t="s">
        <v>102</v>
      </c>
      <c r="H606" s="11" t="s">
        <v>102</v>
      </c>
      <c r="I606" s="10">
        <v>7968.627568856662</v>
      </c>
      <c r="J606" s="13">
        <v>28739</v>
      </c>
      <c r="K606" s="13">
        <v>31981</v>
      </c>
      <c r="L606" s="11">
        <v>2761118</v>
      </c>
      <c r="M606" s="11">
        <v>4549784</v>
      </c>
      <c r="N606" s="11" t="s">
        <v>103</v>
      </c>
      <c r="O606" s="11" t="s">
        <v>105</v>
      </c>
      <c r="P606" s="11">
        <v>916</v>
      </c>
      <c r="Q606" s="11">
        <v>8215</v>
      </c>
      <c r="R606" s="14">
        <v>235.1</v>
      </c>
    </row>
    <row r="607" spans="1:18" x14ac:dyDescent="0.15">
      <c r="A607" s="9" t="s">
        <v>100</v>
      </c>
      <c r="B607" s="9" t="s">
        <v>19</v>
      </c>
      <c r="C607" s="9" t="s">
        <v>40</v>
      </c>
      <c r="D607" s="15" t="s">
        <v>41</v>
      </c>
      <c r="E607" s="10">
        <v>1.46</v>
      </c>
      <c r="F607" s="11">
        <v>3</v>
      </c>
      <c r="G607" s="11" t="s">
        <v>102</v>
      </c>
      <c r="H607" s="11" t="s">
        <v>102</v>
      </c>
      <c r="I607" s="10">
        <v>2946.2264192006905</v>
      </c>
      <c r="J607" s="13">
        <v>22038</v>
      </c>
      <c r="K607" s="13">
        <v>31981</v>
      </c>
      <c r="L607" s="11">
        <v>1308499</v>
      </c>
      <c r="M607" s="11">
        <v>4549784</v>
      </c>
      <c r="N607" s="11" t="s">
        <v>104</v>
      </c>
      <c r="O607" s="11" t="s">
        <v>104</v>
      </c>
      <c r="P607" s="11">
        <v>956</v>
      </c>
      <c r="Q607" s="11">
        <v>6208</v>
      </c>
      <c r="R607" s="14">
        <v>164.3</v>
      </c>
    </row>
    <row r="608" spans="1:18" x14ac:dyDescent="0.15">
      <c r="A608" s="9" t="s">
        <v>100</v>
      </c>
      <c r="B608" s="9" t="s">
        <v>19</v>
      </c>
      <c r="C608" s="9" t="s">
        <v>42</v>
      </c>
      <c r="D608" s="15" t="s">
        <v>41</v>
      </c>
      <c r="E608" s="10">
        <v>1.46</v>
      </c>
      <c r="F608" s="11">
        <v>3</v>
      </c>
      <c r="G608" s="11" t="s">
        <v>102</v>
      </c>
      <c r="H608" s="11" t="s">
        <v>102</v>
      </c>
      <c r="I608" s="10">
        <v>2946.2264192006905</v>
      </c>
      <c r="J608" s="13">
        <v>22038</v>
      </c>
      <c r="K608" s="13">
        <v>31981</v>
      </c>
      <c r="L608" s="11">
        <v>1308499</v>
      </c>
      <c r="M608" s="11">
        <v>4549784</v>
      </c>
      <c r="N608" s="11" t="s">
        <v>103</v>
      </c>
      <c r="O608" s="11" t="s">
        <v>104</v>
      </c>
      <c r="P608" s="11">
        <v>956</v>
      </c>
      <c r="Q608" s="11">
        <v>6208</v>
      </c>
      <c r="R608" s="14">
        <v>164.3</v>
      </c>
    </row>
    <row r="609" spans="1:18" x14ac:dyDescent="0.15">
      <c r="A609" s="9" t="s">
        <v>20</v>
      </c>
      <c r="B609" s="9" t="s">
        <v>21</v>
      </c>
      <c r="C609" s="9" t="s">
        <v>40</v>
      </c>
      <c r="D609" s="15" t="s">
        <v>41</v>
      </c>
      <c r="E609" s="10">
        <v>1</v>
      </c>
      <c r="F609" s="11">
        <v>3</v>
      </c>
      <c r="G609" s="11" t="s">
        <v>102</v>
      </c>
      <c r="H609" s="11" t="s">
        <v>102</v>
      </c>
      <c r="I609" s="10">
        <v>2487.8884505267374</v>
      </c>
      <c r="J609" s="13">
        <v>32991</v>
      </c>
      <c r="K609" s="13">
        <v>31981</v>
      </c>
      <c r="L609" s="11">
        <v>8621121</v>
      </c>
      <c r="M609" s="11">
        <v>4549784</v>
      </c>
      <c r="N609" s="11" t="s">
        <v>103</v>
      </c>
      <c r="O609" s="11" t="s">
        <v>104</v>
      </c>
      <c r="P609" s="11">
        <v>217</v>
      </c>
      <c r="Q609" s="11">
        <v>12782</v>
      </c>
      <c r="R609" s="14">
        <v>114.35</v>
      </c>
    </row>
    <row r="610" spans="1:18" x14ac:dyDescent="0.15">
      <c r="A610" s="9" t="s">
        <v>20</v>
      </c>
      <c r="B610" s="9" t="s">
        <v>21</v>
      </c>
      <c r="C610" s="9" t="s">
        <v>42</v>
      </c>
      <c r="D610" s="15" t="s">
        <v>41</v>
      </c>
      <c r="E610" s="10">
        <v>1</v>
      </c>
      <c r="F610" s="11">
        <v>3</v>
      </c>
      <c r="G610" s="11" t="s">
        <v>102</v>
      </c>
      <c r="H610" s="11" t="s">
        <v>102</v>
      </c>
      <c r="I610" s="10">
        <v>2487.8884505267374</v>
      </c>
      <c r="J610" s="13">
        <v>32991</v>
      </c>
      <c r="K610" s="13">
        <v>31981</v>
      </c>
      <c r="L610" s="11">
        <v>8621121</v>
      </c>
      <c r="M610" s="11">
        <v>4549784</v>
      </c>
      <c r="N610" s="11" t="s">
        <v>103</v>
      </c>
      <c r="O610" s="11" t="s">
        <v>104</v>
      </c>
      <c r="P610" s="11">
        <v>217</v>
      </c>
      <c r="Q610" s="11">
        <v>12782</v>
      </c>
      <c r="R610" s="14">
        <v>114.35</v>
      </c>
    </row>
    <row r="611" spans="1:18" x14ac:dyDescent="0.15">
      <c r="A611" s="9" t="s">
        <v>22</v>
      </c>
      <c r="B611" s="9" t="s">
        <v>21</v>
      </c>
      <c r="C611" s="9" t="s">
        <v>40</v>
      </c>
      <c r="D611" s="15" t="s">
        <v>41</v>
      </c>
      <c r="E611" s="10">
        <v>1</v>
      </c>
      <c r="F611" s="11">
        <v>1</v>
      </c>
      <c r="G611" s="11" t="s">
        <v>102</v>
      </c>
      <c r="H611" s="11" t="s">
        <v>102</v>
      </c>
      <c r="I611" s="10">
        <v>2487.8884505267374</v>
      </c>
      <c r="J611" s="13">
        <v>32991</v>
      </c>
      <c r="K611" s="13">
        <v>31981</v>
      </c>
      <c r="L611" s="11">
        <v>8621121</v>
      </c>
      <c r="M611" s="11">
        <v>4549784</v>
      </c>
      <c r="N611" s="11" t="s">
        <v>103</v>
      </c>
      <c r="O611" s="11" t="s">
        <v>104</v>
      </c>
      <c r="P611" s="11">
        <v>217</v>
      </c>
      <c r="Q611" s="11">
        <v>12782</v>
      </c>
      <c r="R611" s="14">
        <v>114.35</v>
      </c>
    </row>
    <row r="612" spans="1:18" x14ac:dyDescent="0.15">
      <c r="A612" s="9" t="s">
        <v>22</v>
      </c>
      <c r="B612" s="9" t="s">
        <v>21</v>
      </c>
      <c r="C612" s="9" t="s">
        <v>42</v>
      </c>
      <c r="D612" s="15" t="s">
        <v>41</v>
      </c>
      <c r="E612" s="10">
        <v>1</v>
      </c>
      <c r="F612" s="11">
        <v>3</v>
      </c>
      <c r="G612" s="11" t="s">
        <v>102</v>
      </c>
      <c r="H612" s="11" t="s">
        <v>102</v>
      </c>
      <c r="I612" s="10">
        <v>2487.8884505267374</v>
      </c>
      <c r="J612" s="13">
        <v>32991</v>
      </c>
      <c r="K612" s="13">
        <v>31981</v>
      </c>
      <c r="L612" s="11">
        <v>8621121</v>
      </c>
      <c r="M612" s="11">
        <v>4549784</v>
      </c>
      <c r="N612" s="11" t="s">
        <v>103</v>
      </c>
      <c r="O612" s="11" t="s">
        <v>104</v>
      </c>
      <c r="P612" s="11">
        <v>217</v>
      </c>
      <c r="Q612" s="11">
        <v>12782</v>
      </c>
      <c r="R612" s="14">
        <v>114.35</v>
      </c>
    </row>
    <row r="613" spans="1:18" x14ac:dyDescent="0.15">
      <c r="A613" s="9" t="s">
        <v>23</v>
      </c>
      <c r="B613" s="9" t="s">
        <v>21</v>
      </c>
      <c r="C613" s="9" t="s">
        <v>40</v>
      </c>
      <c r="D613" s="15" t="s">
        <v>41</v>
      </c>
      <c r="E613" s="10">
        <v>1</v>
      </c>
      <c r="F613" s="11">
        <v>3</v>
      </c>
      <c r="G613" s="11" t="s">
        <v>102</v>
      </c>
      <c r="H613" s="11" t="s">
        <v>102</v>
      </c>
      <c r="I613" s="10">
        <v>2487.8884505267374</v>
      </c>
      <c r="J613" s="13">
        <v>32991</v>
      </c>
      <c r="K613" s="13">
        <v>31981</v>
      </c>
      <c r="L613" s="11">
        <v>8621121</v>
      </c>
      <c r="M613" s="11">
        <v>4549784</v>
      </c>
      <c r="N613" s="11" t="s">
        <v>104</v>
      </c>
      <c r="O613" s="11" t="s">
        <v>105</v>
      </c>
      <c r="P613" s="11">
        <v>217</v>
      </c>
      <c r="Q613" s="11">
        <v>12782</v>
      </c>
      <c r="R613" s="14">
        <v>114.35</v>
      </c>
    </row>
    <row r="614" spans="1:18" x14ac:dyDescent="0.15">
      <c r="A614" s="9" t="s">
        <v>23</v>
      </c>
      <c r="B614" s="9" t="s">
        <v>21</v>
      </c>
      <c r="C614" s="9" t="s">
        <v>42</v>
      </c>
      <c r="D614" s="15" t="s">
        <v>41</v>
      </c>
      <c r="E614" s="10">
        <v>1</v>
      </c>
      <c r="F614" s="11">
        <v>3</v>
      </c>
      <c r="G614" s="11" t="s">
        <v>102</v>
      </c>
      <c r="H614" s="11" t="s">
        <v>102</v>
      </c>
      <c r="I614" s="10">
        <v>2487.8884505267374</v>
      </c>
      <c r="J614" s="13">
        <v>32991</v>
      </c>
      <c r="K614" s="13">
        <v>31981</v>
      </c>
      <c r="L614" s="11">
        <v>8621121</v>
      </c>
      <c r="M614" s="11">
        <v>4549784</v>
      </c>
      <c r="N614" s="11" t="s">
        <v>103</v>
      </c>
      <c r="O614" s="11" t="s">
        <v>105</v>
      </c>
      <c r="P614" s="11">
        <v>217</v>
      </c>
      <c r="Q614" s="11">
        <v>12782</v>
      </c>
      <c r="R614" s="14">
        <v>114.35</v>
      </c>
    </row>
    <row r="615" spans="1:18" x14ac:dyDescent="0.15">
      <c r="A615" s="9" t="s">
        <v>100</v>
      </c>
      <c r="B615" s="9" t="s">
        <v>24</v>
      </c>
      <c r="C615" s="9" t="s">
        <v>40</v>
      </c>
      <c r="D615" s="15" t="s">
        <v>41</v>
      </c>
      <c r="E615" s="10">
        <v>1.1499999999999999</v>
      </c>
      <c r="F615" s="11">
        <v>1</v>
      </c>
      <c r="G615" s="11" t="s">
        <v>101</v>
      </c>
      <c r="H615" s="11" t="s">
        <v>102</v>
      </c>
      <c r="I615" s="10">
        <v>3081.3441124091282</v>
      </c>
      <c r="J615" s="13">
        <v>22360</v>
      </c>
      <c r="K615" s="13">
        <v>31981</v>
      </c>
      <c r="L615" s="11">
        <v>1421287</v>
      </c>
      <c r="M615" s="11">
        <v>4549784</v>
      </c>
      <c r="N615" s="11" t="s">
        <v>104</v>
      </c>
      <c r="O615" s="11" t="s">
        <v>104</v>
      </c>
      <c r="P615" s="11">
        <v>760</v>
      </c>
      <c r="Q615" s="11">
        <v>14683</v>
      </c>
      <c r="R615" s="14">
        <v>125.8</v>
      </c>
    </row>
    <row r="616" spans="1:18" x14ac:dyDescent="0.15">
      <c r="A616" s="9" t="s">
        <v>100</v>
      </c>
      <c r="B616" s="9" t="s">
        <v>24</v>
      </c>
      <c r="C616" s="9" t="s">
        <v>42</v>
      </c>
      <c r="D616" s="15" t="s">
        <v>41</v>
      </c>
      <c r="E616" s="10">
        <v>1.1499999999999999</v>
      </c>
      <c r="F616" s="11">
        <v>3</v>
      </c>
      <c r="G616" s="11" t="s">
        <v>101</v>
      </c>
      <c r="H616" s="11" t="s">
        <v>102</v>
      </c>
      <c r="I616" s="10">
        <v>3081.3441124091282</v>
      </c>
      <c r="J616" s="13">
        <v>22360</v>
      </c>
      <c r="K616" s="13">
        <v>31981</v>
      </c>
      <c r="L616" s="11">
        <v>1421287</v>
      </c>
      <c r="M616" s="11">
        <v>4549784</v>
      </c>
      <c r="N616" s="11" t="s">
        <v>103</v>
      </c>
      <c r="O616" s="11" t="s">
        <v>104</v>
      </c>
      <c r="P616" s="11">
        <v>760</v>
      </c>
      <c r="Q616" s="11">
        <v>14683</v>
      </c>
      <c r="R616" s="14">
        <v>125.8</v>
      </c>
    </row>
    <row r="617" spans="1:18" x14ac:dyDescent="0.15">
      <c r="A617" s="9" t="s">
        <v>100</v>
      </c>
      <c r="B617" s="9" t="s">
        <v>25</v>
      </c>
      <c r="C617" s="9" t="s">
        <v>40</v>
      </c>
      <c r="D617" s="15" t="s">
        <v>41</v>
      </c>
      <c r="E617" s="10">
        <v>1.58</v>
      </c>
      <c r="F617" s="11">
        <v>3</v>
      </c>
      <c r="G617" s="11" t="s">
        <v>102</v>
      </c>
      <c r="H617" s="11" t="s">
        <v>102</v>
      </c>
      <c r="I617" s="10">
        <v>2295.2268441593801</v>
      </c>
      <c r="J617" s="13">
        <v>23025</v>
      </c>
      <c r="K617" s="13">
        <v>31981</v>
      </c>
      <c r="L617" s="11">
        <v>2753373</v>
      </c>
      <c r="M617" s="11">
        <v>4549784</v>
      </c>
      <c r="N617" s="11" t="s">
        <v>104</v>
      </c>
      <c r="O617" s="11" t="s">
        <v>104</v>
      </c>
      <c r="P617" s="11">
        <v>1970</v>
      </c>
      <c r="Q617" s="11">
        <v>5190</v>
      </c>
      <c r="R617" s="14">
        <v>279.83</v>
      </c>
    </row>
    <row r="618" spans="1:18" x14ac:dyDescent="0.15">
      <c r="A618" s="9" t="s">
        <v>100</v>
      </c>
      <c r="B618" s="9" t="s">
        <v>25</v>
      </c>
      <c r="C618" s="9" t="s">
        <v>42</v>
      </c>
      <c r="D618" s="15" t="s">
        <v>41</v>
      </c>
      <c r="E618" s="10">
        <v>1.58</v>
      </c>
      <c r="F618" s="11">
        <v>3</v>
      </c>
      <c r="G618" s="11" t="s">
        <v>102</v>
      </c>
      <c r="H618" s="11" t="s">
        <v>102</v>
      </c>
      <c r="I618" s="10">
        <v>2295.2268441593801</v>
      </c>
      <c r="J618" s="13">
        <v>23025</v>
      </c>
      <c r="K618" s="13">
        <v>31981</v>
      </c>
      <c r="L618" s="11">
        <v>2753373</v>
      </c>
      <c r="M618" s="11">
        <v>4549784</v>
      </c>
      <c r="N618" s="11" t="s">
        <v>103</v>
      </c>
      <c r="O618" s="11" t="s">
        <v>104</v>
      </c>
      <c r="P618" s="11">
        <v>1970</v>
      </c>
      <c r="Q618" s="11">
        <v>5190</v>
      </c>
      <c r="R618" s="14">
        <v>279.83</v>
      </c>
    </row>
    <row r="619" spans="1:18" x14ac:dyDescent="0.15">
      <c r="A619" s="9" t="s">
        <v>100</v>
      </c>
      <c r="B619" s="9" t="s">
        <v>27</v>
      </c>
      <c r="C619" s="9" t="s">
        <v>40</v>
      </c>
      <c r="D619" s="15" t="s">
        <v>41</v>
      </c>
      <c r="E619" s="10">
        <v>1.57</v>
      </c>
      <c r="F619" s="11">
        <v>3</v>
      </c>
      <c r="G619" s="11" t="s">
        <v>102</v>
      </c>
      <c r="H619" s="11" t="s">
        <v>102</v>
      </c>
      <c r="I619" s="10">
        <v>3329.8101877982763</v>
      </c>
      <c r="J619" s="13">
        <v>23903</v>
      </c>
      <c r="K619" s="13">
        <v>31981</v>
      </c>
      <c r="L619" s="11">
        <v>2673620</v>
      </c>
      <c r="M619" s="11">
        <v>4549784</v>
      </c>
      <c r="N619" s="11" t="s">
        <v>104</v>
      </c>
      <c r="O619" s="11" t="s">
        <v>104</v>
      </c>
      <c r="P619" s="11">
        <v>2259</v>
      </c>
      <c r="Q619" s="11">
        <v>6724</v>
      </c>
      <c r="R619" s="14">
        <v>273.83</v>
      </c>
    </row>
    <row r="620" spans="1:18" x14ac:dyDescent="0.15">
      <c r="A620" s="9" t="s">
        <v>100</v>
      </c>
      <c r="B620" s="9" t="s">
        <v>27</v>
      </c>
      <c r="C620" s="9" t="s">
        <v>42</v>
      </c>
      <c r="D620" s="15" t="s">
        <v>41</v>
      </c>
      <c r="E620" s="10">
        <v>1.57</v>
      </c>
      <c r="F620" s="11">
        <v>3</v>
      </c>
      <c r="G620" s="11" t="s">
        <v>102</v>
      </c>
      <c r="H620" s="11" t="s">
        <v>102</v>
      </c>
      <c r="I620" s="10">
        <v>3329.8101877982763</v>
      </c>
      <c r="J620" s="13">
        <v>23903</v>
      </c>
      <c r="K620" s="13">
        <v>31981</v>
      </c>
      <c r="L620" s="11">
        <v>2673620</v>
      </c>
      <c r="M620" s="11">
        <v>4549784</v>
      </c>
      <c r="N620" s="11" t="s">
        <v>103</v>
      </c>
      <c r="O620" s="11" t="s">
        <v>104</v>
      </c>
      <c r="P620" s="11">
        <v>2259</v>
      </c>
      <c r="Q620" s="11">
        <v>6724</v>
      </c>
      <c r="R620" s="14">
        <v>273.83</v>
      </c>
    </row>
    <row r="621" spans="1:18" x14ac:dyDescent="0.15">
      <c r="A621" s="9" t="s">
        <v>100</v>
      </c>
      <c r="B621" s="9" t="s">
        <v>28</v>
      </c>
      <c r="C621" s="9" t="s">
        <v>40</v>
      </c>
      <c r="D621" s="15" t="s">
        <v>41</v>
      </c>
      <c r="E621" s="10">
        <v>1.37</v>
      </c>
      <c r="F621" s="11">
        <v>3</v>
      </c>
      <c r="G621" s="11" t="s">
        <v>102</v>
      </c>
      <c r="H621" s="11" t="s">
        <v>102</v>
      </c>
      <c r="I621" s="10">
        <v>6865.767168780184</v>
      </c>
      <c r="J621" s="13">
        <v>27760</v>
      </c>
      <c r="K621" s="13">
        <v>31981</v>
      </c>
      <c r="L621" s="11">
        <v>1653017</v>
      </c>
      <c r="M621" s="11">
        <v>4549784</v>
      </c>
      <c r="N621" s="11" t="s">
        <v>104</v>
      </c>
      <c r="O621" s="11" t="s">
        <v>104</v>
      </c>
      <c r="P621" s="11">
        <v>2428</v>
      </c>
      <c r="Q621" s="11">
        <v>17938</v>
      </c>
      <c r="R621" s="14">
        <v>347.82</v>
      </c>
    </row>
    <row r="622" spans="1:18" x14ac:dyDescent="0.15">
      <c r="A622" s="9" t="s">
        <v>100</v>
      </c>
      <c r="B622" s="9" t="s">
        <v>28</v>
      </c>
      <c r="C622" s="9" t="s">
        <v>42</v>
      </c>
      <c r="D622" s="15" t="s">
        <v>41</v>
      </c>
      <c r="E622" s="10">
        <v>1.37</v>
      </c>
      <c r="F622" s="11">
        <v>3</v>
      </c>
      <c r="G622" s="11" t="s">
        <v>102</v>
      </c>
      <c r="H622" s="11" t="s">
        <v>102</v>
      </c>
      <c r="I622" s="10">
        <v>6865.767168780184</v>
      </c>
      <c r="J622" s="13">
        <v>27760</v>
      </c>
      <c r="K622" s="13">
        <v>31981</v>
      </c>
      <c r="L622" s="11">
        <v>1653017</v>
      </c>
      <c r="M622" s="11">
        <v>4549784</v>
      </c>
      <c r="N622" s="11" t="s">
        <v>103</v>
      </c>
      <c r="O622" s="11" t="s">
        <v>104</v>
      </c>
      <c r="P622" s="11">
        <v>2428</v>
      </c>
      <c r="Q622" s="11">
        <v>17938</v>
      </c>
      <c r="R622" s="14">
        <v>347.82</v>
      </c>
    </row>
    <row r="623" spans="1:18" x14ac:dyDescent="0.15">
      <c r="A623" s="9" t="s">
        <v>100</v>
      </c>
      <c r="B623" s="9" t="s">
        <v>32</v>
      </c>
      <c r="C623" s="9" t="s">
        <v>40</v>
      </c>
      <c r="D623" s="15" t="s">
        <v>41</v>
      </c>
      <c r="E623" s="10">
        <v>1.55</v>
      </c>
      <c r="F623" s="11">
        <v>3</v>
      </c>
      <c r="G623" s="11" t="s">
        <v>102</v>
      </c>
      <c r="H623" s="11" t="s">
        <v>102</v>
      </c>
      <c r="I623" s="10">
        <v>4358.5103280736485</v>
      </c>
      <c r="J623" s="13">
        <v>30916</v>
      </c>
      <c r="K623" s="13">
        <v>31981</v>
      </c>
      <c r="L623" s="11">
        <v>2230831</v>
      </c>
      <c r="M623" s="11">
        <v>4549784</v>
      </c>
      <c r="N623" s="11" t="s">
        <v>104</v>
      </c>
      <c r="O623" s="11" t="s">
        <v>104</v>
      </c>
      <c r="P623" s="11">
        <v>2317</v>
      </c>
      <c r="Q623" s="11">
        <v>7614</v>
      </c>
      <c r="R623" s="14">
        <v>281.06</v>
      </c>
    </row>
    <row r="624" spans="1:18" x14ac:dyDescent="0.15">
      <c r="A624" s="9" t="s">
        <v>100</v>
      </c>
      <c r="B624" s="9" t="s">
        <v>32</v>
      </c>
      <c r="C624" s="9" t="s">
        <v>42</v>
      </c>
      <c r="D624" s="15" t="s">
        <v>41</v>
      </c>
      <c r="E624" s="10">
        <v>1.55</v>
      </c>
      <c r="F624" s="11">
        <v>3</v>
      </c>
      <c r="G624" s="11" t="s">
        <v>102</v>
      </c>
      <c r="H624" s="11" t="s">
        <v>102</v>
      </c>
      <c r="I624" s="10">
        <v>4358.5103280736485</v>
      </c>
      <c r="J624" s="13">
        <v>30916</v>
      </c>
      <c r="K624" s="13">
        <v>31981</v>
      </c>
      <c r="L624" s="11">
        <v>2230831</v>
      </c>
      <c r="M624" s="11">
        <v>4549784</v>
      </c>
      <c r="N624" s="11" t="s">
        <v>103</v>
      </c>
      <c r="O624" s="11" t="s">
        <v>104</v>
      </c>
      <c r="P624" s="11">
        <v>2317</v>
      </c>
      <c r="Q624" s="11">
        <v>7614</v>
      </c>
      <c r="R624" s="14">
        <v>281.06</v>
      </c>
    </row>
    <row r="625" spans="1:18" x14ac:dyDescent="0.15">
      <c r="A625" s="9" t="s">
        <v>100</v>
      </c>
      <c r="B625" s="9" t="s">
        <v>29</v>
      </c>
      <c r="C625" s="9" t="s">
        <v>40</v>
      </c>
      <c r="D625" s="15" t="s">
        <v>41</v>
      </c>
      <c r="E625" s="10">
        <v>1.1399999999999999</v>
      </c>
      <c r="F625" s="11">
        <v>3</v>
      </c>
      <c r="G625" s="11" t="s">
        <v>102</v>
      </c>
      <c r="H625" s="11" t="s">
        <v>102</v>
      </c>
      <c r="I625" s="10">
        <v>8117.1221947994964</v>
      </c>
      <c r="J625" s="13">
        <v>25824</v>
      </c>
      <c r="K625" s="13">
        <v>31981</v>
      </c>
      <c r="L625" s="11">
        <v>2549844</v>
      </c>
      <c r="M625" s="11">
        <v>4549784</v>
      </c>
      <c r="N625" s="11" t="s">
        <v>104</v>
      </c>
      <c r="O625" s="11" t="s">
        <v>104</v>
      </c>
      <c r="P625" s="11">
        <v>699</v>
      </c>
      <c r="Q625" s="11">
        <v>4957</v>
      </c>
      <c r="R625" s="14">
        <v>258.37</v>
      </c>
    </row>
    <row r="626" spans="1:18" x14ac:dyDescent="0.15">
      <c r="A626" s="9" t="s">
        <v>100</v>
      </c>
      <c r="B626" s="9" t="s">
        <v>29</v>
      </c>
      <c r="C626" s="9" t="s">
        <v>42</v>
      </c>
      <c r="D626" s="15" t="s">
        <v>41</v>
      </c>
      <c r="E626" s="10">
        <v>1.1399999999999999</v>
      </c>
      <c r="F626" s="11">
        <v>3</v>
      </c>
      <c r="G626" s="11" t="s">
        <v>102</v>
      </c>
      <c r="H626" s="11" t="s">
        <v>102</v>
      </c>
      <c r="I626" s="10">
        <v>8117.1221947994964</v>
      </c>
      <c r="J626" s="13">
        <v>25824</v>
      </c>
      <c r="K626" s="13">
        <v>31981</v>
      </c>
      <c r="L626" s="11">
        <v>2549844</v>
      </c>
      <c r="M626" s="11">
        <v>4549784</v>
      </c>
      <c r="N626" s="11" t="s">
        <v>103</v>
      </c>
      <c r="O626" s="11" t="s">
        <v>104</v>
      </c>
      <c r="P626" s="11">
        <v>699</v>
      </c>
      <c r="Q626" s="11">
        <v>4957</v>
      </c>
      <c r="R626" s="14">
        <v>258.37</v>
      </c>
    </row>
    <row r="627" spans="1:18" x14ac:dyDescent="0.15">
      <c r="A627" s="9" t="s">
        <v>100</v>
      </c>
      <c r="B627" s="9" t="s">
        <v>30</v>
      </c>
      <c r="C627" s="9" t="s">
        <v>40</v>
      </c>
      <c r="D627" s="15" t="s">
        <v>41</v>
      </c>
      <c r="E627" s="10">
        <v>1.24</v>
      </c>
      <c r="F627" s="11">
        <v>3</v>
      </c>
      <c r="G627" s="11" t="s">
        <v>101</v>
      </c>
      <c r="H627" s="11" t="s">
        <v>102</v>
      </c>
      <c r="I627" s="10">
        <v>4580.05106740664</v>
      </c>
      <c r="J627" s="13">
        <v>23654</v>
      </c>
      <c r="K627" s="13">
        <v>31981</v>
      </c>
      <c r="L627" s="11">
        <v>2195215</v>
      </c>
      <c r="M627" s="11">
        <v>4549784</v>
      </c>
      <c r="N627" s="11" t="s">
        <v>104</v>
      </c>
      <c r="O627" s="11" t="s">
        <v>104</v>
      </c>
      <c r="P627" s="11">
        <v>815</v>
      </c>
      <c r="Q627" s="11">
        <v>8413</v>
      </c>
      <c r="R627" s="14">
        <v>132.94</v>
      </c>
    </row>
    <row r="628" spans="1:18" x14ac:dyDescent="0.15">
      <c r="A628" s="9" t="s">
        <v>100</v>
      </c>
      <c r="B628" s="9" t="s">
        <v>30</v>
      </c>
      <c r="C628" s="9" t="s">
        <v>42</v>
      </c>
      <c r="D628" s="15" t="s">
        <v>41</v>
      </c>
      <c r="E628" s="10">
        <v>1.24</v>
      </c>
      <c r="F628" s="11">
        <v>3</v>
      </c>
      <c r="G628" s="11" t="s">
        <v>101</v>
      </c>
      <c r="H628" s="11" t="s">
        <v>102</v>
      </c>
      <c r="I628" s="10">
        <v>4580.05106740664</v>
      </c>
      <c r="J628" s="13">
        <v>23654</v>
      </c>
      <c r="K628" s="13">
        <v>31981</v>
      </c>
      <c r="L628" s="11">
        <v>2195215</v>
      </c>
      <c r="M628" s="11">
        <v>4549784</v>
      </c>
      <c r="N628" s="11" t="s">
        <v>103</v>
      </c>
      <c r="O628" s="11" t="s">
        <v>104</v>
      </c>
      <c r="P628" s="11">
        <v>815</v>
      </c>
      <c r="Q628" s="11">
        <v>8413</v>
      </c>
      <c r="R628" s="14">
        <v>132.94</v>
      </c>
    </row>
    <row r="629" spans="1:18" x14ac:dyDescent="0.15">
      <c r="A629" s="9" t="s">
        <v>100</v>
      </c>
      <c r="B629" s="9" t="s">
        <v>6</v>
      </c>
      <c r="C629" s="9" t="s">
        <v>100</v>
      </c>
      <c r="D629" s="15" t="s">
        <v>86</v>
      </c>
      <c r="E629" s="10">
        <v>1.01</v>
      </c>
      <c r="F629" s="11">
        <v>3</v>
      </c>
      <c r="G629" s="11" t="s">
        <v>101</v>
      </c>
      <c r="H629" s="11" t="s">
        <v>102</v>
      </c>
      <c r="I629" s="10">
        <v>6017.6559463517488</v>
      </c>
      <c r="J629" s="13">
        <v>26993</v>
      </c>
      <c r="K629" s="13">
        <v>37375</v>
      </c>
      <c r="L629" s="11">
        <v>3532657</v>
      </c>
      <c r="M629" s="11">
        <v>991717</v>
      </c>
      <c r="N629" s="11" t="s">
        <v>104</v>
      </c>
      <c r="O629" s="11" t="s">
        <v>104</v>
      </c>
      <c r="P629" s="11">
        <v>546</v>
      </c>
      <c r="Q629" s="11">
        <v>7788</v>
      </c>
      <c r="R629" s="14">
        <v>104.11</v>
      </c>
    </row>
    <row r="630" spans="1:18" x14ac:dyDescent="0.15">
      <c r="A630" s="9" t="s">
        <v>100</v>
      </c>
      <c r="B630" s="9" t="s">
        <v>8</v>
      </c>
      <c r="C630" s="9" t="s">
        <v>100</v>
      </c>
      <c r="D630" s="15" t="s">
        <v>86</v>
      </c>
      <c r="E630" s="10">
        <v>1.32</v>
      </c>
      <c r="F630" s="11">
        <v>3</v>
      </c>
      <c r="G630" s="11" t="s">
        <v>101</v>
      </c>
      <c r="H630" s="11" t="s">
        <v>102</v>
      </c>
      <c r="I630" s="10">
        <v>4771.6627582701085</v>
      </c>
      <c r="J630" s="13">
        <v>30124</v>
      </c>
      <c r="K630" s="13">
        <v>37375</v>
      </c>
      <c r="L630" s="11">
        <v>5787293</v>
      </c>
      <c r="M630" s="11">
        <v>991717</v>
      </c>
      <c r="N630" s="11" t="s">
        <v>104</v>
      </c>
      <c r="O630" s="11" t="s">
        <v>104</v>
      </c>
      <c r="P630" s="11">
        <v>1193</v>
      </c>
      <c r="Q630" s="11">
        <v>8170</v>
      </c>
      <c r="R630" s="14">
        <v>127.83</v>
      </c>
    </row>
    <row r="631" spans="1:18" x14ac:dyDescent="0.15">
      <c r="A631" s="9" t="s">
        <v>9</v>
      </c>
      <c r="B631" s="9" t="s">
        <v>10</v>
      </c>
      <c r="C631" s="9" t="s">
        <v>100</v>
      </c>
      <c r="D631" s="15" t="s">
        <v>86</v>
      </c>
      <c r="E631" s="10">
        <v>1.26</v>
      </c>
      <c r="F631" s="11">
        <v>3</v>
      </c>
      <c r="G631" s="11" t="s">
        <v>101</v>
      </c>
      <c r="H631" s="11" t="s">
        <v>102</v>
      </c>
      <c r="I631" s="10">
        <v>2040.4207280385083</v>
      </c>
      <c r="J631" s="13">
        <v>29260</v>
      </c>
      <c r="K631" s="13">
        <v>37375</v>
      </c>
      <c r="L631" s="11">
        <v>7830332</v>
      </c>
      <c r="M631" s="11">
        <v>991717</v>
      </c>
      <c r="N631" s="11" t="s">
        <v>103</v>
      </c>
      <c r="O631" s="11" t="s">
        <v>104</v>
      </c>
      <c r="P631" s="11">
        <v>1134</v>
      </c>
      <c r="Q631" s="11">
        <v>5449</v>
      </c>
      <c r="R631" s="14">
        <v>145.53</v>
      </c>
    </row>
    <row r="632" spans="1:18" x14ac:dyDescent="0.15">
      <c r="A632" s="9" t="s">
        <v>11</v>
      </c>
      <c r="B632" s="9" t="s">
        <v>10</v>
      </c>
      <c r="C632" s="9" t="s">
        <v>100</v>
      </c>
      <c r="D632" s="15" t="s">
        <v>86</v>
      </c>
      <c r="E632" s="10">
        <v>1.26</v>
      </c>
      <c r="F632" s="11">
        <v>3</v>
      </c>
      <c r="G632" s="11" t="s">
        <v>101</v>
      </c>
      <c r="H632" s="11" t="s">
        <v>102</v>
      </c>
      <c r="I632" s="10">
        <v>2040.4207280385083</v>
      </c>
      <c r="J632" s="13">
        <v>29260</v>
      </c>
      <c r="K632" s="13">
        <v>37375</v>
      </c>
      <c r="L632" s="11">
        <v>7830332</v>
      </c>
      <c r="M632" s="11">
        <v>991717</v>
      </c>
      <c r="N632" s="11" t="s">
        <v>104</v>
      </c>
      <c r="O632" s="11" t="s">
        <v>104</v>
      </c>
      <c r="P632" s="11">
        <v>1134</v>
      </c>
      <c r="Q632" s="11">
        <v>5449</v>
      </c>
      <c r="R632" s="14">
        <v>145.53</v>
      </c>
    </row>
    <row r="633" spans="1:18" x14ac:dyDescent="0.15">
      <c r="A633" s="9" t="s">
        <v>100</v>
      </c>
      <c r="B633" s="9" t="s">
        <v>52</v>
      </c>
      <c r="C633" s="9" t="s">
        <v>100</v>
      </c>
      <c r="D633" s="15" t="s">
        <v>86</v>
      </c>
      <c r="E633" s="10">
        <v>1.36</v>
      </c>
      <c r="F633" s="11">
        <v>3</v>
      </c>
      <c r="G633" s="11" t="s">
        <v>101</v>
      </c>
      <c r="H633" s="11" t="s">
        <v>102</v>
      </c>
      <c r="I633" s="10">
        <v>3951.5497328331162</v>
      </c>
      <c r="J633" s="13">
        <v>30268</v>
      </c>
      <c r="K633" s="13">
        <v>37375</v>
      </c>
      <c r="L633" s="11">
        <v>1106780</v>
      </c>
      <c r="M633" s="11">
        <v>991717</v>
      </c>
      <c r="N633" s="11" t="s">
        <v>104</v>
      </c>
      <c r="O633" s="11" t="s">
        <v>104</v>
      </c>
      <c r="P633" s="11">
        <v>1125</v>
      </c>
      <c r="Q633" s="11">
        <v>5243</v>
      </c>
      <c r="R633" s="14">
        <v>130.15</v>
      </c>
    </row>
    <row r="634" spans="1:18" x14ac:dyDescent="0.15">
      <c r="A634" s="9" t="s">
        <v>20</v>
      </c>
      <c r="B634" s="9" t="s">
        <v>21</v>
      </c>
      <c r="C634" s="9" t="s">
        <v>100</v>
      </c>
      <c r="D634" s="15" t="s">
        <v>86</v>
      </c>
      <c r="E634" s="10">
        <v>1.08</v>
      </c>
      <c r="F634" s="11">
        <v>3</v>
      </c>
      <c r="G634" s="11" t="s">
        <v>101</v>
      </c>
      <c r="H634" s="11" t="s">
        <v>102</v>
      </c>
      <c r="I634" s="10">
        <v>2216.6950844969974</v>
      </c>
      <c r="J634" s="13">
        <v>32991</v>
      </c>
      <c r="K634" s="13">
        <v>37375</v>
      </c>
      <c r="L634" s="11">
        <v>8621121</v>
      </c>
      <c r="M634" s="11">
        <v>991717</v>
      </c>
      <c r="N634" s="11" t="s">
        <v>103</v>
      </c>
      <c r="O634" s="11" t="s">
        <v>104</v>
      </c>
      <c r="P634" s="11">
        <v>1030</v>
      </c>
      <c r="Q634" s="11">
        <v>34324</v>
      </c>
      <c r="R634" s="14">
        <v>129.63</v>
      </c>
    </row>
    <row r="635" spans="1:18" x14ac:dyDescent="0.15">
      <c r="A635" s="9" t="s">
        <v>22</v>
      </c>
      <c r="B635" s="9" t="s">
        <v>21</v>
      </c>
      <c r="C635" s="9" t="s">
        <v>100</v>
      </c>
      <c r="D635" s="15" t="s">
        <v>86</v>
      </c>
      <c r="E635" s="10">
        <v>1.08</v>
      </c>
      <c r="F635" s="11">
        <v>3</v>
      </c>
      <c r="G635" s="11" t="s">
        <v>101</v>
      </c>
      <c r="H635" s="11" t="s">
        <v>102</v>
      </c>
      <c r="I635" s="10">
        <v>2216.6950844969974</v>
      </c>
      <c r="J635" s="13">
        <v>32991</v>
      </c>
      <c r="K635" s="13">
        <v>37375</v>
      </c>
      <c r="L635" s="11">
        <v>8621121</v>
      </c>
      <c r="M635" s="11">
        <v>991717</v>
      </c>
      <c r="N635" s="11" t="s">
        <v>103</v>
      </c>
      <c r="O635" s="11" t="s">
        <v>104</v>
      </c>
      <c r="P635" s="11">
        <v>1030</v>
      </c>
      <c r="Q635" s="11">
        <v>34324</v>
      </c>
      <c r="R635" s="14">
        <v>129.63</v>
      </c>
    </row>
    <row r="636" spans="1:18" x14ac:dyDescent="0.15">
      <c r="A636" s="9" t="s">
        <v>23</v>
      </c>
      <c r="B636" s="9" t="s">
        <v>21</v>
      </c>
      <c r="C636" s="9" t="s">
        <v>100</v>
      </c>
      <c r="D636" s="15" t="s">
        <v>86</v>
      </c>
      <c r="E636" s="10">
        <v>1.08</v>
      </c>
      <c r="F636" s="11">
        <v>0</v>
      </c>
      <c r="G636" s="11" t="s">
        <v>101</v>
      </c>
      <c r="H636" s="11" t="s">
        <v>102</v>
      </c>
      <c r="I636" s="10">
        <v>2216.6950844969974</v>
      </c>
      <c r="J636" s="13">
        <v>32991</v>
      </c>
      <c r="K636" s="13">
        <v>37375</v>
      </c>
      <c r="L636" s="11">
        <v>8621121</v>
      </c>
      <c r="M636" s="11">
        <v>991717</v>
      </c>
      <c r="N636" s="11" t="s">
        <v>104</v>
      </c>
      <c r="O636" s="11" t="s">
        <v>105</v>
      </c>
      <c r="P636" s="11">
        <v>1030</v>
      </c>
      <c r="Q636" s="11">
        <v>34324</v>
      </c>
      <c r="R636" s="14">
        <v>129.63</v>
      </c>
    </row>
    <row r="637" spans="1:18" x14ac:dyDescent="0.15">
      <c r="A637" s="9" t="s">
        <v>100</v>
      </c>
      <c r="B637" s="9" t="s">
        <v>69</v>
      </c>
      <c r="C637" s="9" t="s">
        <v>100</v>
      </c>
      <c r="D637" s="15" t="s">
        <v>86</v>
      </c>
      <c r="E637" s="10">
        <v>1.17</v>
      </c>
      <c r="F637" s="11">
        <v>3</v>
      </c>
      <c r="G637" s="11" t="s">
        <v>101</v>
      </c>
      <c r="H637" s="11" t="s">
        <v>102</v>
      </c>
      <c r="I637" s="10">
        <v>6797.8004645338178</v>
      </c>
      <c r="J637" s="13">
        <v>27994</v>
      </c>
      <c r="K637" s="13">
        <v>37375</v>
      </c>
      <c r="L637" s="11">
        <v>4948339</v>
      </c>
      <c r="M637" s="11">
        <v>991717</v>
      </c>
      <c r="N637" s="11" t="s">
        <v>104</v>
      </c>
      <c r="O637" s="11" t="s">
        <v>104</v>
      </c>
      <c r="P637" s="11">
        <v>960</v>
      </c>
      <c r="Q637" s="11">
        <v>6016</v>
      </c>
      <c r="R637" s="14">
        <v>124.87</v>
      </c>
    </row>
    <row r="638" spans="1:18" x14ac:dyDescent="0.15">
      <c r="A638" s="9" t="s">
        <v>40</v>
      </c>
      <c r="B638" s="9" t="s">
        <v>41</v>
      </c>
      <c r="C638" s="9" t="s">
        <v>100</v>
      </c>
      <c r="D638" s="15" t="s">
        <v>86</v>
      </c>
      <c r="E638" s="10">
        <v>1.28</v>
      </c>
      <c r="F638" s="11">
        <v>3</v>
      </c>
      <c r="G638" s="11" t="s">
        <v>101</v>
      </c>
      <c r="H638" s="11" t="s">
        <v>102</v>
      </c>
      <c r="I638" s="10">
        <v>5566.4267436695154</v>
      </c>
      <c r="J638" s="13">
        <v>31981</v>
      </c>
      <c r="K638" s="13">
        <v>37375</v>
      </c>
      <c r="L638" s="11">
        <v>4549784</v>
      </c>
      <c r="M638" s="11">
        <v>991717</v>
      </c>
      <c r="N638" s="11" t="s">
        <v>104</v>
      </c>
      <c r="O638" s="11" t="s">
        <v>104</v>
      </c>
      <c r="P638" s="11">
        <v>858</v>
      </c>
      <c r="Q638" s="11">
        <v>4877</v>
      </c>
      <c r="R638" s="14">
        <v>129.62</v>
      </c>
    </row>
    <row r="639" spans="1:18" x14ac:dyDescent="0.15">
      <c r="A639" s="9" t="s">
        <v>42</v>
      </c>
      <c r="B639" s="9" t="s">
        <v>41</v>
      </c>
      <c r="C639" s="9" t="s">
        <v>100</v>
      </c>
      <c r="D639" s="15" t="s">
        <v>86</v>
      </c>
      <c r="E639" s="10">
        <v>1.28</v>
      </c>
      <c r="F639" s="11">
        <v>3</v>
      </c>
      <c r="G639" s="11" t="s">
        <v>101</v>
      </c>
      <c r="H639" s="11" t="s">
        <v>102</v>
      </c>
      <c r="I639" s="10">
        <v>5566.4267436695154</v>
      </c>
      <c r="J639" s="13">
        <v>31981</v>
      </c>
      <c r="K639" s="13">
        <v>37375</v>
      </c>
      <c r="L639" s="11">
        <v>4549784</v>
      </c>
      <c r="M639" s="11">
        <v>991717</v>
      </c>
      <c r="N639" s="11" t="s">
        <v>103</v>
      </c>
      <c r="O639" s="11" t="s">
        <v>104</v>
      </c>
      <c r="P639" s="11">
        <v>858</v>
      </c>
      <c r="Q639" s="11">
        <v>4877</v>
      </c>
      <c r="R639" s="14">
        <v>129.62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V662"/>
  <sheetViews>
    <sheetView showGridLines="0" topLeftCell="A10" workbookViewId="0">
      <selection activeCell="D36" sqref="D36"/>
    </sheetView>
  </sheetViews>
  <sheetFormatPr defaultRowHeight="9.6" x14ac:dyDescent="0.15"/>
  <cols>
    <col min="3" max="3" width="13" customWidth="1"/>
    <col min="4" max="8" width="9.625" customWidth="1"/>
    <col min="10" max="10" width="13.625" bestFit="1" customWidth="1"/>
    <col min="11" max="12" width="11.875" customWidth="1"/>
    <col min="15" max="15" width="11.875" customWidth="1"/>
    <col min="18" max="18" width="15.25" customWidth="1"/>
    <col min="19" max="19" width="16.375" customWidth="1"/>
    <col min="21" max="21" width="9.625" customWidth="1"/>
    <col min="22" max="22" width="19.75" customWidth="1"/>
    <col min="23" max="23" width="13" customWidth="1"/>
    <col min="24" max="24" width="20.875" customWidth="1"/>
    <col min="25" max="25" width="13" customWidth="1"/>
  </cols>
  <sheetData>
    <row r="1" spans="2:100" ht="18" x14ac:dyDescent="0.35">
      <c r="B1" s="25" t="s">
        <v>137</v>
      </c>
      <c r="N1" t="s">
        <v>803</v>
      </c>
      <c r="CV1" s="31" t="s">
        <v>172</v>
      </c>
    </row>
    <row r="3" spans="2:100" ht="15.6" x14ac:dyDescent="0.3">
      <c r="B3" s="38" t="s">
        <v>138</v>
      </c>
      <c r="C3" s="39"/>
      <c r="D3" s="39"/>
      <c r="E3" s="40"/>
      <c r="J3" s="38" t="s">
        <v>139</v>
      </c>
      <c r="K3" s="39"/>
      <c r="L3" s="39"/>
      <c r="M3" s="40"/>
    </row>
    <row r="4" spans="2:100" ht="13.8" x14ac:dyDescent="0.3">
      <c r="B4" s="47" t="s">
        <v>144</v>
      </c>
      <c r="C4" s="48"/>
      <c r="D4" s="47" t="s">
        <v>154</v>
      </c>
      <c r="E4" s="48"/>
      <c r="J4" s="30" t="s">
        <v>140</v>
      </c>
      <c r="K4" s="30" t="s">
        <v>141</v>
      </c>
      <c r="L4" s="30" t="s">
        <v>142</v>
      </c>
      <c r="M4" s="30" t="s">
        <v>143</v>
      </c>
    </row>
    <row r="5" spans="2:100" ht="10.199999999999999" x14ac:dyDescent="0.2">
      <c r="J5" s="29">
        <v>33</v>
      </c>
      <c r="K5" s="29">
        <v>22</v>
      </c>
      <c r="L5" s="29">
        <v>14</v>
      </c>
      <c r="M5" s="29">
        <v>69</v>
      </c>
    </row>
    <row r="10" spans="2:100" ht="18" x14ac:dyDescent="0.35">
      <c r="B10" s="26" t="s">
        <v>144</v>
      </c>
    </row>
    <row r="12" spans="2:100" ht="15.6" x14ac:dyDescent="0.3">
      <c r="C12" s="38" t="s">
        <v>145</v>
      </c>
      <c r="D12" s="39"/>
      <c r="E12" s="39"/>
      <c r="F12" s="39"/>
      <c r="G12" s="39"/>
      <c r="H12" s="39"/>
      <c r="I12" s="40"/>
    </row>
    <row r="13" spans="2:100" ht="13.8" x14ac:dyDescent="0.3">
      <c r="C13" s="41" t="s">
        <v>146</v>
      </c>
      <c r="D13" s="42"/>
      <c r="E13" s="43"/>
      <c r="F13" s="49" t="s">
        <v>147</v>
      </c>
      <c r="G13" s="50"/>
      <c r="H13" s="50"/>
      <c r="I13" s="48"/>
    </row>
    <row r="14" spans="2:100" ht="13.8" x14ac:dyDescent="0.3">
      <c r="C14" s="41" t="s">
        <v>148</v>
      </c>
      <c r="D14" s="42"/>
      <c r="E14" s="43"/>
      <c r="F14" s="49" t="s">
        <v>804</v>
      </c>
      <c r="G14" s="50"/>
      <c r="H14" s="50"/>
      <c r="I14" s="48"/>
    </row>
    <row r="15" spans="2:100" ht="13.8" x14ac:dyDescent="0.3">
      <c r="C15" s="41" t="s">
        <v>149</v>
      </c>
      <c r="D15" s="42"/>
      <c r="E15" s="43"/>
      <c r="F15" s="49" t="s">
        <v>805</v>
      </c>
      <c r="G15" s="50"/>
      <c r="H15" s="50"/>
      <c r="I15" s="48"/>
    </row>
    <row r="16" spans="2:100" ht="13.8" x14ac:dyDescent="0.3">
      <c r="C16" s="41" t="s">
        <v>150</v>
      </c>
      <c r="D16" s="42"/>
      <c r="E16" s="43"/>
      <c r="F16" s="44">
        <v>638</v>
      </c>
      <c r="G16" s="45"/>
      <c r="H16" s="45"/>
      <c r="I16" s="46"/>
    </row>
    <row r="18" spans="2:25" ht="15.6" x14ac:dyDescent="0.3">
      <c r="C18" s="38" t="s">
        <v>151</v>
      </c>
      <c r="D18" s="39"/>
      <c r="E18" s="39"/>
      <c r="F18" s="39"/>
      <c r="G18" s="39"/>
      <c r="H18" s="39"/>
      <c r="I18" s="40"/>
    </row>
    <row r="19" spans="2:25" ht="13.8" x14ac:dyDescent="0.3">
      <c r="C19" s="41" t="s">
        <v>152</v>
      </c>
      <c r="D19" s="42"/>
      <c r="E19" s="43"/>
      <c r="F19" s="44">
        <v>4</v>
      </c>
      <c r="G19" s="45"/>
      <c r="H19" s="45"/>
      <c r="I19" s="46"/>
    </row>
    <row r="20" spans="2:25" ht="13.8" x14ac:dyDescent="0.3">
      <c r="C20" s="41" t="s">
        <v>153</v>
      </c>
      <c r="D20" s="42"/>
      <c r="E20" s="43"/>
      <c r="F20" s="29" t="s">
        <v>1</v>
      </c>
      <c r="G20" s="29" t="s">
        <v>92</v>
      </c>
      <c r="H20" s="29" t="s">
        <v>2</v>
      </c>
      <c r="I20" s="29" t="s">
        <v>3</v>
      </c>
    </row>
    <row r="22" spans="2:25" ht="18" x14ac:dyDescent="0.35">
      <c r="B22" s="26" t="s">
        <v>154</v>
      </c>
    </row>
    <row r="24" spans="2:25" x14ac:dyDescent="0.15">
      <c r="C24" s="28" t="s">
        <v>155</v>
      </c>
      <c r="D24" s="23" t="s">
        <v>87</v>
      </c>
      <c r="E24" s="23" t="s">
        <v>88</v>
      </c>
      <c r="F24" s="23" t="s">
        <v>89</v>
      </c>
      <c r="G24" s="23" t="s">
        <v>90</v>
      </c>
      <c r="H24" s="23" t="s">
        <v>0</v>
      </c>
      <c r="I24" s="23" t="s">
        <v>91</v>
      </c>
      <c r="J24" s="23" t="s">
        <v>93</v>
      </c>
      <c r="K24" s="23" t="s">
        <v>94</v>
      </c>
      <c r="L24" s="23" t="s">
        <v>95</v>
      </c>
      <c r="M24" s="23" t="s">
        <v>96</v>
      </c>
      <c r="N24" s="23" t="s">
        <v>97</v>
      </c>
      <c r="O24" s="23" t="s">
        <v>4</v>
      </c>
      <c r="P24" s="23" t="s">
        <v>99</v>
      </c>
      <c r="Q24" s="23" t="s">
        <v>98</v>
      </c>
      <c r="R24" s="23" t="s">
        <v>156</v>
      </c>
      <c r="S24" s="23" t="s">
        <v>157</v>
      </c>
      <c r="T24" s="23" t="s">
        <v>158</v>
      </c>
      <c r="U24" s="23" t="s">
        <v>159</v>
      </c>
      <c r="V24" s="23" t="s">
        <v>160</v>
      </c>
      <c r="W24" s="23" t="s">
        <v>169</v>
      </c>
      <c r="X24" s="23" t="s">
        <v>170</v>
      </c>
      <c r="Y24" s="23" t="s">
        <v>171</v>
      </c>
    </row>
    <row r="25" spans="2:25" x14ac:dyDescent="0.15">
      <c r="C25" s="28" t="s">
        <v>161</v>
      </c>
      <c r="D25" s="27" t="s">
        <v>100</v>
      </c>
      <c r="E25" s="27" t="s">
        <v>5</v>
      </c>
      <c r="F25" s="27" t="s">
        <v>100</v>
      </c>
      <c r="G25" s="27" t="s">
        <v>106</v>
      </c>
      <c r="H25" s="27">
        <v>1</v>
      </c>
      <c r="I25" s="27">
        <v>3</v>
      </c>
      <c r="J25" s="27">
        <v>5291.9913411550297</v>
      </c>
      <c r="K25" s="27">
        <v>28637</v>
      </c>
      <c r="L25" s="27">
        <v>21112</v>
      </c>
      <c r="M25" s="27">
        <v>3036732</v>
      </c>
      <c r="N25" s="27">
        <v>205711</v>
      </c>
      <c r="O25" s="27">
        <v>312</v>
      </c>
      <c r="P25" s="27">
        <v>7864</v>
      </c>
      <c r="Q25" s="27">
        <v>64.11</v>
      </c>
      <c r="R25" s="27">
        <v>1</v>
      </c>
      <c r="S25" s="27">
        <v>0</v>
      </c>
      <c r="T25" s="27">
        <v>0</v>
      </c>
      <c r="U25" s="27">
        <v>1</v>
      </c>
      <c r="V25" s="27">
        <v>0</v>
      </c>
      <c r="W25" s="27">
        <v>1</v>
      </c>
      <c r="X25" s="27">
        <v>0</v>
      </c>
      <c r="Y25" s="27">
        <v>1</v>
      </c>
    </row>
    <row r="26" spans="2:25" x14ac:dyDescent="0.15">
      <c r="C26" s="28" t="s">
        <v>162</v>
      </c>
      <c r="D26" s="27" t="s">
        <v>100</v>
      </c>
      <c r="E26" s="27" t="s">
        <v>6</v>
      </c>
      <c r="F26" s="27" t="s">
        <v>100</v>
      </c>
      <c r="G26" s="27" t="s">
        <v>7</v>
      </c>
      <c r="H26" s="27">
        <v>1.06</v>
      </c>
      <c r="I26" s="27">
        <v>3</v>
      </c>
      <c r="J26" s="27">
        <v>5419.1609065347302</v>
      </c>
      <c r="K26" s="27">
        <v>26993</v>
      </c>
      <c r="L26" s="27">
        <v>29838</v>
      </c>
      <c r="M26" s="27">
        <v>3532657</v>
      </c>
      <c r="N26" s="27">
        <v>7145897</v>
      </c>
      <c r="O26" s="27">
        <v>576</v>
      </c>
      <c r="P26" s="27">
        <v>8820</v>
      </c>
      <c r="Q26" s="27">
        <v>174.47</v>
      </c>
      <c r="R26" s="27">
        <v>1</v>
      </c>
      <c r="S26" s="27">
        <v>0</v>
      </c>
      <c r="T26" s="27">
        <v>1</v>
      </c>
      <c r="U26" s="27">
        <v>0</v>
      </c>
      <c r="V26" s="27">
        <v>0</v>
      </c>
      <c r="W26" s="27">
        <v>1</v>
      </c>
      <c r="X26" s="27">
        <v>0</v>
      </c>
      <c r="Y26" s="27">
        <v>1</v>
      </c>
    </row>
    <row r="27" spans="2:25" x14ac:dyDescent="0.15">
      <c r="C27" s="28" t="s">
        <v>163</v>
      </c>
      <c r="D27" s="27" t="s">
        <v>100</v>
      </c>
      <c r="E27" s="27" t="s">
        <v>8</v>
      </c>
      <c r="F27" s="27" t="s">
        <v>100</v>
      </c>
      <c r="G27" s="27" t="s">
        <v>7</v>
      </c>
      <c r="H27" s="27">
        <v>1.06</v>
      </c>
      <c r="I27" s="27">
        <v>3</v>
      </c>
      <c r="J27" s="27">
        <v>9185.2832341499306</v>
      </c>
      <c r="K27" s="27">
        <v>30124</v>
      </c>
      <c r="L27" s="27">
        <v>29838</v>
      </c>
      <c r="M27" s="27">
        <v>5787293</v>
      </c>
      <c r="N27" s="27">
        <v>7145897</v>
      </c>
      <c r="O27" s="27">
        <v>364</v>
      </c>
      <c r="P27" s="27">
        <v>6452</v>
      </c>
      <c r="Q27" s="27">
        <v>207.76</v>
      </c>
      <c r="R27" s="27">
        <v>1</v>
      </c>
      <c r="S27" s="27">
        <v>0</v>
      </c>
      <c r="T27" s="27">
        <v>1</v>
      </c>
      <c r="U27" s="27">
        <v>0</v>
      </c>
      <c r="V27" s="27">
        <v>0</v>
      </c>
      <c r="W27" s="27">
        <v>1</v>
      </c>
      <c r="X27" s="27">
        <v>0</v>
      </c>
      <c r="Y27" s="27">
        <v>1</v>
      </c>
    </row>
    <row r="28" spans="2:25" x14ac:dyDescent="0.15">
      <c r="C28" s="28" t="s">
        <v>164</v>
      </c>
      <c r="D28" s="27" t="s">
        <v>9</v>
      </c>
      <c r="E28" s="27" t="s">
        <v>10</v>
      </c>
      <c r="F28" s="27" t="s">
        <v>100</v>
      </c>
      <c r="G28" s="27" t="s">
        <v>7</v>
      </c>
      <c r="H28" s="27">
        <v>1.06</v>
      </c>
      <c r="I28" s="27">
        <v>3</v>
      </c>
      <c r="J28" s="27">
        <v>2657.3519866389402</v>
      </c>
      <c r="K28" s="27">
        <v>29260</v>
      </c>
      <c r="L28" s="27">
        <v>29838</v>
      </c>
      <c r="M28" s="27">
        <v>7830332</v>
      </c>
      <c r="N28" s="27">
        <v>7145897</v>
      </c>
      <c r="O28" s="27">
        <v>612</v>
      </c>
      <c r="P28" s="27">
        <v>25144</v>
      </c>
      <c r="Q28" s="27">
        <v>85.47</v>
      </c>
      <c r="R28" s="27">
        <v>1</v>
      </c>
      <c r="S28" s="27">
        <v>0</v>
      </c>
      <c r="T28" s="27">
        <v>0</v>
      </c>
      <c r="U28" s="27">
        <v>1</v>
      </c>
      <c r="V28" s="27">
        <v>1</v>
      </c>
      <c r="W28" s="27">
        <v>0</v>
      </c>
      <c r="X28" s="27">
        <v>0</v>
      </c>
      <c r="Y28" s="27">
        <v>1</v>
      </c>
    </row>
    <row r="29" spans="2:25" x14ac:dyDescent="0.15">
      <c r="C29" s="28" t="s">
        <v>165</v>
      </c>
      <c r="D29" s="27" t="s">
        <v>11</v>
      </c>
      <c r="E29" s="27" t="s">
        <v>10</v>
      </c>
      <c r="F29" s="27" t="s">
        <v>100</v>
      </c>
      <c r="G29" s="27" t="s">
        <v>7</v>
      </c>
      <c r="H29" s="27">
        <v>1.06</v>
      </c>
      <c r="I29" s="27">
        <v>3</v>
      </c>
      <c r="J29" s="27">
        <v>2657.3519866389402</v>
      </c>
      <c r="K29" s="27">
        <v>29260</v>
      </c>
      <c r="L29" s="27">
        <v>29838</v>
      </c>
      <c r="M29" s="27">
        <v>7830332</v>
      </c>
      <c r="N29" s="27">
        <v>7145897</v>
      </c>
      <c r="O29" s="27">
        <v>612</v>
      </c>
      <c r="P29" s="27">
        <v>25144</v>
      </c>
      <c r="Q29" s="27">
        <v>85.47</v>
      </c>
      <c r="R29" s="27">
        <v>1</v>
      </c>
      <c r="S29" s="27">
        <v>0</v>
      </c>
      <c r="T29" s="27">
        <v>0</v>
      </c>
      <c r="U29" s="27">
        <v>1</v>
      </c>
      <c r="V29" s="27">
        <v>0</v>
      </c>
      <c r="W29" s="27">
        <v>1</v>
      </c>
      <c r="X29" s="27">
        <v>0</v>
      </c>
      <c r="Y29" s="27">
        <v>1</v>
      </c>
    </row>
    <row r="30" spans="2:25" x14ac:dyDescent="0.15">
      <c r="C30" s="28" t="s">
        <v>166</v>
      </c>
      <c r="D30" s="27" t="s">
        <v>100</v>
      </c>
      <c r="E30" s="27" t="s">
        <v>12</v>
      </c>
      <c r="F30" s="27" t="s">
        <v>100</v>
      </c>
      <c r="G30" s="27" t="s">
        <v>7</v>
      </c>
      <c r="H30" s="27">
        <v>1.01</v>
      </c>
      <c r="I30" s="27">
        <v>3</v>
      </c>
      <c r="J30" s="27">
        <v>3408.1057509268799</v>
      </c>
      <c r="K30" s="27">
        <v>26046</v>
      </c>
      <c r="L30" s="27">
        <v>29838</v>
      </c>
      <c r="M30" s="27">
        <v>2230955</v>
      </c>
      <c r="N30" s="27">
        <v>7145897</v>
      </c>
      <c r="O30" s="27">
        <v>309</v>
      </c>
      <c r="P30" s="27">
        <v>13386</v>
      </c>
      <c r="Q30" s="27">
        <v>56.76</v>
      </c>
      <c r="R30" s="27">
        <v>1</v>
      </c>
      <c r="S30" s="27">
        <v>0</v>
      </c>
      <c r="T30" s="27">
        <v>0</v>
      </c>
      <c r="U30" s="27">
        <v>1</v>
      </c>
      <c r="V30" s="27">
        <v>0</v>
      </c>
      <c r="W30" s="27">
        <v>1</v>
      </c>
      <c r="X30" s="27">
        <v>0</v>
      </c>
      <c r="Y30" s="27">
        <v>1</v>
      </c>
    </row>
    <row r="31" spans="2:25" x14ac:dyDescent="0.15">
      <c r="C31" s="28" t="s">
        <v>167</v>
      </c>
      <c r="D31" s="27" t="s">
        <v>100</v>
      </c>
      <c r="E31" s="27" t="s">
        <v>5</v>
      </c>
      <c r="F31" s="27" t="s">
        <v>100</v>
      </c>
      <c r="G31" s="27" t="s">
        <v>7</v>
      </c>
      <c r="H31" s="27">
        <v>1.28</v>
      </c>
      <c r="I31" s="27">
        <v>3</v>
      </c>
      <c r="J31" s="27">
        <v>6754.4794324369404</v>
      </c>
      <c r="K31" s="27">
        <v>28637</v>
      </c>
      <c r="L31" s="27">
        <v>29838</v>
      </c>
      <c r="M31" s="27">
        <v>3036732</v>
      </c>
      <c r="N31" s="27">
        <v>7145897</v>
      </c>
      <c r="O31" s="27">
        <v>1220</v>
      </c>
      <c r="P31" s="27">
        <v>4625</v>
      </c>
      <c r="Q31" s="27">
        <v>228</v>
      </c>
      <c r="R31" s="27">
        <v>1</v>
      </c>
      <c r="S31" s="27">
        <v>0</v>
      </c>
      <c r="T31" s="27">
        <v>1</v>
      </c>
      <c r="U31" s="27">
        <v>0</v>
      </c>
      <c r="V31" s="27">
        <v>0</v>
      </c>
      <c r="W31" s="27">
        <v>1</v>
      </c>
      <c r="X31" s="27">
        <v>0</v>
      </c>
      <c r="Y31" s="27">
        <v>1</v>
      </c>
    </row>
    <row r="32" spans="2:25" x14ac:dyDescent="0.15">
      <c r="C32" s="28" t="s">
        <v>168</v>
      </c>
      <c r="D32" s="27" t="s">
        <v>100</v>
      </c>
      <c r="E32" s="27" t="s">
        <v>13</v>
      </c>
      <c r="F32" s="27" t="s">
        <v>100</v>
      </c>
      <c r="G32" s="27" t="s">
        <v>7</v>
      </c>
      <c r="H32" s="27">
        <v>1.1499999999999999</v>
      </c>
      <c r="I32" s="27">
        <v>3</v>
      </c>
      <c r="J32" s="27">
        <v>5583.9969405469601</v>
      </c>
      <c r="K32" s="27">
        <v>26752</v>
      </c>
      <c r="L32" s="27">
        <v>29838</v>
      </c>
      <c r="M32" s="27">
        <v>1440377</v>
      </c>
      <c r="N32" s="27">
        <v>7145897</v>
      </c>
      <c r="O32" s="27">
        <v>921</v>
      </c>
      <c r="P32" s="27">
        <v>5512</v>
      </c>
      <c r="Q32" s="27">
        <v>116.54</v>
      </c>
      <c r="R32" s="27">
        <v>0</v>
      </c>
      <c r="S32" s="27">
        <v>1</v>
      </c>
      <c r="T32" s="27">
        <v>0</v>
      </c>
      <c r="U32" s="27">
        <v>1</v>
      </c>
      <c r="V32" s="27">
        <v>0</v>
      </c>
      <c r="W32" s="27">
        <v>1</v>
      </c>
      <c r="X32" s="27">
        <v>0</v>
      </c>
      <c r="Y32" s="27">
        <v>1</v>
      </c>
    </row>
    <row r="33" spans="3:25" x14ac:dyDescent="0.15">
      <c r="C33" s="28" t="s">
        <v>173</v>
      </c>
      <c r="D33" s="27" t="s">
        <v>100</v>
      </c>
      <c r="E33" s="27" t="s">
        <v>14</v>
      </c>
      <c r="F33" s="27" t="s">
        <v>100</v>
      </c>
      <c r="G33" s="27" t="s">
        <v>7</v>
      </c>
      <c r="H33" s="27">
        <v>1.33</v>
      </c>
      <c r="I33" s="27">
        <v>3</v>
      </c>
      <c r="J33" s="27">
        <v>4662.4380280217802</v>
      </c>
      <c r="K33" s="27">
        <v>27211</v>
      </c>
      <c r="L33" s="27">
        <v>29838</v>
      </c>
      <c r="M33" s="27">
        <v>3770125</v>
      </c>
      <c r="N33" s="27">
        <v>7145897</v>
      </c>
      <c r="O33" s="27">
        <v>1249</v>
      </c>
      <c r="P33" s="27">
        <v>7811</v>
      </c>
      <c r="Q33" s="27">
        <v>172.63</v>
      </c>
      <c r="R33" s="27">
        <v>1</v>
      </c>
      <c r="S33" s="27">
        <v>0</v>
      </c>
      <c r="T33" s="27">
        <v>0</v>
      </c>
      <c r="U33" s="27">
        <v>1</v>
      </c>
      <c r="V33" s="27">
        <v>0</v>
      </c>
      <c r="W33" s="27">
        <v>1</v>
      </c>
      <c r="X33" s="27">
        <v>0</v>
      </c>
      <c r="Y33" s="27">
        <v>1</v>
      </c>
    </row>
    <row r="34" spans="3:25" x14ac:dyDescent="0.15">
      <c r="C34" s="28" t="s">
        <v>174</v>
      </c>
      <c r="D34" s="27" t="s">
        <v>100</v>
      </c>
      <c r="E34" s="27" t="s">
        <v>15</v>
      </c>
      <c r="F34" s="27" t="s">
        <v>100</v>
      </c>
      <c r="G34" s="27" t="s">
        <v>7</v>
      </c>
      <c r="H34" s="27">
        <v>1.6</v>
      </c>
      <c r="I34" s="27">
        <v>2</v>
      </c>
      <c r="J34" s="27">
        <v>2616.99803317648</v>
      </c>
      <c r="K34" s="27">
        <v>25450</v>
      </c>
      <c r="L34" s="27">
        <v>29838</v>
      </c>
      <c r="M34" s="27">
        <v>1694803</v>
      </c>
      <c r="N34" s="27">
        <v>7145897</v>
      </c>
      <c r="O34" s="27">
        <v>964</v>
      </c>
      <c r="P34" s="27">
        <v>4657</v>
      </c>
      <c r="Q34" s="27">
        <v>114.76</v>
      </c>
      <c r="R34" s="27">
        <v>1</v>
      </c>
      <c r="S34" s="27">
        <v>0</v>
      </c>
      <c r="T34" s="27">
        <v>0</v>
      </c>
      <c r="U34" s="27">
        <v>1</v>
      </c>
      <c r="V34" s="27">
        <v>0</v>
      </c>
      <c r="W34" s="27">
        <v>1</v>
      </c>
      <c r="X34" s="27">
        <v>0</v>
      </c>
      <c r="Y34" s="27">
        <v>1</v>
      </c>
    </row>
    <row r="35" spans="3:25" x14ac:dyDescent="0.15">
      <c r="C35" s="28" t="s">
        <v>175</v>
      </c>
      <c r="D35" s="27" t="s">
        <v>100</v>
      </c>
      <c r="E35" s="27" t="s">
        <v>16</v>
      </c>
      <c r="F35" s="27" t="s">
        <v>100</v>
      </c>
      <c r="G35" s="27" t="s">
        <v>7</v>
      </c>
      <c r="H35" s="27">
        <v>1.57</v>
      </c>
      <c r="I35" s="27">
        <v>3</v>
      </c>
      <c r="J35" s="27">
        <v>1772.59040028348</v>
      </c>
      <c r="K35" s="27">
        <v>24575</v>
      </c>
      <c r="L35" s="27">
        <v>29838</v>
      </c>
      <c r="M35" s="27">
        <v>1197234</v>
      </c>
      <c r="N35" s="27">
        <v>7145897</v>
      </c>
      <c r="O35" s="27">
        <v>2104</v>
      </c>
      <c r="P35" s="27">
        <v>4489</v>
      </c>
      <c r="Q35" s="27">
        <v>158.19999999999999</v>
      </c>
      <c r="R35" s="27">
        <v>0</v>
      </c>
      <c r="S35" s="27">
        <v>1</v>
      </c>
      <c r="T35" s="27">
        <v>0</v>
      </c>
      <c r="U35" s="27">
        <v>1</v>
      </c>
      <c r="V35" s="27">
        <v>0</v>
      </c>
      <c r="W35" s="27">
        <v>1</v>
      </c>
      <c r="X35" s="27">
        <v>0</v>
      </c>
      <c r="Y35" s="27">
        <v>1</v>
      </c>
    </row>
    <row r="36" spans="3:25" x14ac:dyDescent="0.15">
      <c r="C36" s="28" t="s">
        <v>176</v>
      </c>
      <c r="D36" s="27" t="s">
        <v>100</v>
      </c>
      <c r="E36" s="27" t="s">
        <v>17</v>
      </c>
      <c r="F36" s="27" t="s">
        <v>100</v>
      </c>
      <c r="G36" s="27" t="s">
        <v>7</v>
      </c>
      <c r="H36" s="27">
        <v>1.5</v>
      </c>
      <c r="I36" s="27">
        <v>1</v>
      </c>
      <c r="J36" s="27">
        <v>3932.2913854374001</v>
      </c>
      <c r="K36" s="27">
        <v>24706</v>
      </c>
      <c r="L36" s="27">
        <v>29838</v>
      </c>
      <c r="M36" s="27">
        <v>9056076</v>
      </c>
      <c r="N36" s="27">
        <v>7145897</v>
      </c>
      <c r="O36" s="27">
        <v>2329</v>
      </c>
      <c r="P36" s="27">
        <v>7349</v>
      </c>
      <c r="Q36" s="27">
        <v>228.99</v>
      </c>
      <c r="R36" s="27">
        <v>1</v>
      </c>
      <c r="S36" s="27">
        <v>0</v>
      </c>
      <c r="T36" s="27">
        <v>0</v>
      </c>
      <c r="U36" s="27">
        <v>1</v>
      </c>
      <c r="V36" s="27">
        <v>0</v>
      </c>
      <c r="W36" s="27">
        <v>1</v>
      </c>
      <c r="X36" s="27">
        <v>0</v>
      </c>
      <c r="Y36" s="27">
        <v>1</v>
      </c>
    </row>
    <row r="37" spans="3:25" x14ac:dyDescent="0.15">
      <c r="C37" s="28" t="s">
        <v>177</v>
      </c>
      <c r="D37" s="27" t="s">
        <v>100</v>
      </c>
      <c r="E37" s="27" t="s">
        <v>18</v>
      </c>
      <c r="F37" s="27" t="s">
        <v>100</v>
      </c>
      <c r="G37" s="27" t="s">
        <v>7</v>
      </c>
      <c r="H37" s="27">
        <v>1.1200000000000001</v>
      </c>
      <c r="I37" s="27">
        <v>3</v>
      </c>
      <c r="J37" s="27">
        <v>4471.6204801878703</v>
      </c>
      <c r="K37" s="27">
        <v>25995</v>
      </c>
      <c r="L37" s="27">
        <v>29838</v>
      </c>
      <c r="M37" s="27">
        <v>1115048</v>
      </c>
      <c r="N37" s="27">
        <v>7145897</v>
      </c>
      <c r="O37" s="27">
        <v>587</v>
      </c>
      <c r="P37" s="27">
        <v>5654</v>
      </c>
      <c r="Q37" s="27">
        <v>79.17</v>
      </c>
      <c r="R37" s="27">
        <v>1</v>
      </c>
      <c r="S37" s="27">
        <v>0</v>
      </c>
      <c r="T37" s="27">
        <v>0</v>
      </c>
      <c r="U37" s="27">
        <v>1</v>
      </c>
      <c r="V37" s="27">
        <v>0</v>
      </c>
      <c r="W37" s="27">
        <v>1</v>
      </c>
      <c r="X37" s="27">
        <v>0</v>
      </c>
      <c r="Y37" s="27">
        <v>1</v>
      </c>
    </row>
    <row r="38" spans="3:25" x14ac:dyDescent="0.15">
      <c r="C38" s="28" t="s">
        <v>178</v>
      </c>
      <c r="D38" s="27" t="s">
        <v>100</v>
      </c>
      <c r="E38" s="27" t="s">
        <v>19</v>
      </c>
      <c r="F38" s="27" t="s">
        <v>100</v>
      </c>
      <c r="G38" s="27" t="s">
        <v>7</v>
      </c>
      <c r="H38" s="27">
        <v>1.29</v>
      </c>
      <c r="I38" s="27">
        <v>3</v>
      </c>
      <c r="J38" s="27">
        <v>4356.1184898968604</v>
      </c>
      <c r="K38" s="27">
        <v>22038</v>
      </c>
      <c r="L38" s="27">
        <v>29838</v>
      </c>
      <c r="M38" s="27">
        <v>1308499</v>
      </c>
      <c r="N38" s="27">
        <v>7145897</v>
      </c>
      <c r="O38" s="27">
        <v>992</v>
      </c>
      <c r="P38" s="27">
        <v>3525</v>
      </c>
      <c r="Q38" s="27">
        <v>132.05000000000001</v>
      </c>
      <c r="R38" s="27">
        <v>1</v>
      </c>
      <c r="S38" s="27">
        <v>0</v>
      </c>
      <c r="T38" s="27">
        <v>0</v>
      </c>
      <c r="U38" s="27">
        <v>1</v>
      </c>
      <c r="V38" s="27">
        <v>0</v>
      </c>
      <c r="W38" s="27">
        <v>1</v>
      </c>
      <c r="X38" s="27">
        <v>0</v>
      </c>
      <c r="Y38" s="27">
        <v>1</v>
      </c>
    </row>
    <row r="39" spans="3:25" x14ac:dyDescent="0.15">
      <c r="C39" s="28" t="s">
        <v>179</v>
      </c>
      <c r="D39" s="27" t="s">
        <v>20</v>
      </c>
      <c r="E39" s="27" t="s">
        <v>21</v>
      </c>
      <c r="F39" s="27" t="s">
        <v>100</v>
      </c>
      <c r="G39" s="27" t="s">
        <v>7</v>
      </c>
      <c r="H39" s="27">
        <v>1</v>
      </c>
      <c r="I39" s="27">
        <v>3</v>
      </c>
      <c r="J39" s="27">
        <v>2626.8959269890802</v>
      </c>
      <c r="K39" s="27">
        <v>32991</v>
      </c>
      <c r="L39" s="27">
        <v>29838</v>
      </c>
      <c r="M39" s="27">
        <v>8621121</v>
      </c>
      <c r="N39" s="27">
        <v>7145897</v>
      </c>
      <c r="O39" s="27">
        <v>181</v>
      </c>
      <c r="P39" s="27">
        <v>7171</v>
      </c>
      <c r="Q39" s="27">
        <v>117.23</v>
      </c>
      <c r="R39" s="27">
        <v>1</v>
      </c>
      <c r="S39" s="27">
        <v>0</v>
      </c>
      <c r="T39" s="27">
        <v>1</v>
      </c>
      <c r="U39" s="27">
        <v>0</v>
      </c>
      <c r="V39" s="27">
        <v>1</v>
      </c>
      <c r="W39" s="27">
        <v>0</v>
      </c>
      <c r="X39" s="27">
        <v>0</v>
      </c>
      <c r="Y39" s="27">
        <v>1</v>
      </c>
    </row>
    <row r="40" spans="3:25" x14ac:dyDescent="0.15">
      <c r="C40" s="28" t="s">
        <v>180</v>
      </c>
      <c r="D40" s="27" t="s">
        <v>22</v>
      </c>
      <c r="E40" s="27" t="s">
        <v>21</v>
      </c>
      <c r="F40" s="27" t="s">
        <v>100</v>
      </c>
      <c r="G40" s="27" t="s">
        <v>7</v>
      </c>
      <c r="H40" s="27">
        <v>1</v>
      </c>
      <c r="I40" s="27">
        <v>3</v>
      </c>
      <c r="J40" s="27">
        <v>2626.8959269890802</v>
      </c>
      <c r="K40" s="27">
        <v>32991</v>
      </c>
      <c r="L40" s="27">
        <v>29838</v>
      </c>
      <c r="M40" s="27">
        <v>8621121</v>
      </c>
      <c r="N40" s="27">
        <v>7145897</v>
      </c>
      <c r="O40" s="27">
        <v>181</v>
      </c>
      <c r="P40" s="27">
        <v>7171</v>
      </c>
      <c r="Q40" s="27">
        <v>117.23</v>
      </c>
      <c r="R40" s="27">
        <v>1</v>
      </c>
      <c r="S40" s="27">
        <v>0</v>
      </c>
      <c r="T40" s="27">
        <v>1</v>
      </c>
      <c r="U40" s="27">
        <v>0</v>
      </c>
      <c r="V40" s="27">
        <v>1</v>
      </c>
      <c r="W40" s="27">
        <v>0</v>
      </c>
      <c r="X40" s="27">
        <v>0</v>
      </c>
      <c r="Y40" s="27">
        <v>1</v>
      </c>
    </row>
    <row r="41" spans="3:25" x14ac:dyDescent="0.15">
      <c r="C41" s="28" t="s">
        <v>181</v>
      </c>
      <c r="D41" s="27" t="s">
        <v>23</v>
      </c>
      <c r="E41" s="27" t="s">
        <v>21</v>
      </c>
      <c r="F41" s="27" t="s">
        <v>100</v>
      </c>
      <c r="G41" s="27" t="s">
        <v>7</v>
      </c>
      <c r="H41" s="27">
        <v>1</v>
      </c>
      <c r="I41" s="27">
        <v>3</v>
      </c>
      <c r="J41" s="27">
        <v>2626.8959269890802</v>
      </c>
      <c r="K41" s="27">
        <v>32991</v>
      </c>
      <c r="L41" s="27">
        <v>29838</v>
      </c>
      <c r="M41" s="27">
        <v>8621121</v>
      </c>
      <c r="N41" s="27">
        <v>7145897</v>
      </c>
      <c r="O41" s="27">
        <v>181</v>
      </c>
      <c r="P41" s="27">
        <v>7171</v>
      </c>
      <c r="Q41" s="27">
        <v>117.23</v>
      </c>
      <c r="R41" s="27">
        <v>1</v>
      </c>
      <c r="S41" s="27">
        <v>0</v>
      </c>
      <c r="T41" s="27">
        <v>1</v>
      </c>
      <c r="U41" s="27">
        <v>0</v>
      </c>
      <c r="V41" s="27">
        <v>0</v>
      </c>
      <c r="W41" s="27">
        <v>1</v>
      </c>
      <c r="X41" s="27">
        <v>1</v>
      </c>
      <c r="Y41" s="27">
        <v>0</v>
      </c>
    </row>
    <row r="42" spans="3:25" x14ac:dyDescent="0.15">
      <c r="C42" s="28" t="s">
        <v>182</v>
      </c>
      <c r="D42" s="27" t="s">
        <v>100</v>
      </c>
      <c r="E42" s="27" t="s">
        <v>24</v>
      </c>
      <c r="F42" s="27" t="s">
        <v>100</v>
      </c>
      <c r="G42" s="27" t="s">
        <v>7</v>
      </c>
      <c r="H42" s="27">
        <v>1.1299999999999999</v>
      </c>
      <c r="I42" s="27">
        <v>3</v>
      </c>
      <c r="J42" s="27">
        <v>5706.7592693614397</v>
      </c>
      <c r="K42" s="27">
        <v>22360</v>
      </c>
      <c r="L42" s="27">
        <v>29838</v>
      </c>
      <c r="M42" s="27">
        <v>1421287</v>
      </c>
      <c r="N42" s="27">
        <v>7145897</v>
      </c>
      <c r="O42" s="27">
        <v>788</v>
      </c>
      <c r="P42" s="27">
        <v>11013</v>
      </c>
      <c r="Q42" s="27">
        <v>106.11</v>
      </c>
      <c r="R42" s="27">
        <v>0</v>
      </c>
      <c r="S42" s="27">
        <v>1</v>
      </c>
      <c r="T42" s="27">
        <v>0</v>
      </c>
      <c r="U42" s="27">
        <v>1</v>
      </c>
      <c r="V42" s="27">
        <v>0</v>
      </c>
      <c r="W42" s="27">
        <v>1</v>
      </c>
      <c r="X42" s="27">
        <v>0</v>
      </c>
      <c r="Y42" s="27">
        <v>1</v>
      </c>
    </row>
    <row r="43" spans="3:25" x14ac:dyDescent="0.15">
      <c r="C43" s="28" t="s">
        <v>183</v>
      </c>
      <c r="D43" s="27" t="s">
        <v>100</v>
      </c>
      <c r="E43" s="27" t="s">
        <v>25</v>
      </c>
      <c r="F43" s="27" t="s">
        <v>100</v>
      </c>
      <c r="G43" s="27" t="s">
        <v>7</v>
      </c>
      <c r="H43" s="27">
        <v>1.2</v>
      </c>
      <c r="I43" s="27">
        <v>3</v>
      </c>
      <c r="J43" s="27">
        <v>1230.4838396080399</v>
      </c>
      <c r="K43" s="27">
        <v>23025</v>
      </c>
      <c r="L43" s="27">
        <v>29838</v>
      </c>
      <c r="M43" s="27">
        <v>2753373</v>
      </c>
      <c r="N43" s="27">
        <v>7145897</v>
      </c>
      <c r="O43" s="27">
        <v>2001</v>
      </c>
      <c r="P43" s="27">
        <v>4408</v>
      </c>
      <c r="Q43" s="27">
        <v>181.16</v>
      </c>
      <c r="R43" s="27">
        <v>1</v>
      </c>
      <c r="S43" s="27">
        <v>0</v>
      </c>
      <c r="T43" s="27">
        <v>0</v>
      </c>
      <c r="U43" s="27">
        <v>1</v>
      </c>
      <c r="V43" s="27">
        <v>0</v>
      </c>
      <c r="W43" s="27">
        <v>1</v>
      </c>
      <c r="X43" s="27">
        <v>0</v>
      </c>
      <c r="Y43" s="27">
        <v>1</v>
      </c>
    </row>
    <row r="44" spans="3:25" x14ac:dyDescent="0.15">
      <c r="C44" s="28" t="s">
        <v>184</v>
      </c>
      <c r="D44" s="27" t="s">
        <v>100</v>
      </c>
      <c r="E44" s="27" t="s">
        <v>26</v>
      </c>
      <c r="F44" s="27" t="s">
        <v>100</v>
      </c>
      <c r="G44" s="27" t="s">
        <v>7</v>
      </c>
      <c r="H44" s="27">
        <v>1.2</v>
      </c>
      <c r="I44" s="27">
        <v>3</v>
      </c>
      <c r="J44" s="27">
        <v>2000.6698129650699</v>
      </c>
      <c r="K44" s="27">
        <v>21121</v>
      </c>
      <c r="L44" s="27">
        <v>29838</v>
      </c>
      <c r="M44" s="27">
        <v>1228816</v>
      </c>
      <c r="N44" s="27">
        <v>7145897</v>
      </c>
      <c r="O44" s="27">
        <v>1866</v>
      </c>
      <c r="P44" s="27">
        <v>2767</v>
      </c>
      <c r="Q44" s="27">
        <v>157.5</v>
      </c>
      <c r="R44" s="27">
        <v>1</v>
      </c>
      <c r="S44" s="27">
        <v>0</v>
      </c>
      <c r="T44" s="27">
        <v>0</v>
      </c>
      <c r="U44" s="27">
        <v>1</v>
      </c>
      <c r="V44" s="27">
        <v>0</v>
      </c>
      <c r="W44" s="27">
        <v>1</v>
      </c>
      <c r="X44" s="27">
        <v>0</v>
      </c>
      <c r="Y44" s="27">
        <v>1</v>
      </c>
    </row>
    <row r="45" spans="3:25" x14ac:dyDescent="0.15">
      <c r="C45" s="28" t="s">
        <v>185</v>
      </c>
      <c r="D45" s="27" t="s">
        <v>100</v>
      </c>
      <c r="E45" s="27" t="s">
        <v>27</v>
      </c>
      <c r="F45" s="27" t="s">
        <v>100</v>
      </c>
      <c r="G45" s="27" t="s">
        <v>7</v>
      </c>
      <c r="H45" s="27">
        <v>1.2</v>
      </c>
      <c r="I45" s="27">
        <v>3</v>
      </c>
      <c r="J45" s="27">
        <v>1572.93163878052</v>
      </c>
      <c r="K45" s="27">
        <v>23903</v>
      </c>
      <c r="L45" s="27">
        <v>29838</v>
      </c>
      <c r="M45" s="27">
        <v>2673620</v>
      </c>
      <c r="N45" s="27">
        <v>7145897</v>
      </c>
      <c r="O45" s="27">
        <v>2290</v>
      </c>
      <c r="P45" s="27">
        <v>3170</v>
      </c>
      <c r="Q45" s="27">
        <v>200.2</v>
      </c>
      <c r="R45" s="27">
        <v>1</v>
      </c>
      <c r="S45" s="27">
        <v>0</v>
      </c>
      <c r="T45" s="27">
        <v>0</v>
      </c>
      <c r="U45" s="27">
        <v>1</v>
      </c>
      <c r="V45" s="27">
        <v>0</v>
      </c>
      <c r="W45" s="27">
        <v>1</v>
      </c>
      <c r="X45" s="27">
        <v>0</v>
      </c>
      <c r="Y45" s="27">
        <v>1</v>
      </c>
    </row>
    <row r="46" spans="3:25" x14ac:dyDescent="0.15">
      <c r="C46" s="28" t="s">
        <v>186</v>
      </c>
      <c r="D46" s="27" t="s">
        <v>100</v>
      </c>
      <c r="E46" s="27" t="s">
        <v>28</v>
      </c>
      <c r="F46" s="27" t="s">
        <v>100</v>
      </c>
      <c r="G46" s="27" t="s">
        <v>7</v>
      </c>
      <c r="H46" s="27">
        <v>1.52</v>
      </c>
      <c r="I46" s="27">
        <v>3</v>
      </c>
      <c r="J46" s="27">
        <v>2967.5915931617201</v>
      </c>
      <c r="K46" s="27">
        <v>27760</v>
      </c>
      <c r="L46" s="27">
        <v>29838</v>
      </c>
      <c r="M46" s="27">
        <v>1653017</v>
      </c>
      <c r="N46" s="27">
        <v>7145897</v>
      </c>
      <c r="O46" s="27">
        <v>2454</v>
      </c>
      <c r="P46" s="27">
        <v>6417</v>
      </c>
      <c r="Q46" s="27">
        <v>246.85</v>
      </c>
      <c r="R46" s="27">
        <v>1</v>
      </c>
      <c r="S46" s="27">
        <v>0</v>
      </c>
      <c r="T46" s="27">
        <v>1</v>
      </c>
      <c r="U46" s="27">
        <v>0</v>
      </c>
      <c r="V46" s="27">
        <v>0</v>
      </c>
      <c r="W46" s="27">
        <v>1</v>
      </c>
      <c r="X46" s="27">
        <v>0</v>
      </c>
      <c r="Y46" s="27">
        <v>1</v>
      </c>
    </row>
    <row r="47" spans="3:25" x14ac:dyDescent="0.15">
      <c r="C47" s="28" t="s">
        <v>187</v>
      </c>
      <c r="D47" s="27" t="s">
        <v>100</v>
      </c>
      <c r="E47" s="27" t="s">
        <v>29</v>
      </c>
      <c r="F47" s="27" t="s">
        <v>100</v>
      </c>
      <c r="G47" s="27" t="s">
        <v>7</v>
      </c>
      <c r="H47" s="27">
        <v>1.1399999999999999</v>
      </c>
      <c r="I47" s="27">
        <v>3</v>
      </c>
      <c r="J47" s="27">
        <v>4191.2412283488602</v>
      </c>
      <c r="K47" s="27">
        <v>25824</v>
      </c>
      <c r="L47" s="27">
        <v>29838</v>
      </c>
      <c r="M47" s="27">
        <v>2549844</v>
      </c>
      <c r="N47" s="27">
        <v>7145897</v>
      </c>
      <c r="O47" s="27">
        <v>729</v>
      </c>
      <c r="P47" s="27">
        <v>10264</v>
      </c>
      <c r="Q47" s="27">
        <v>99.7</v>
      </c>
      <c r="R47" s="27">
        <v>1</v>
      </c>
      <c r="S47" s="27">
        <v>0</v>
      </c>
      <c r="T47" s="27">
        <v>0</v>
      </c>
      <c r="U47" s="27">
        <v>1</v>
      </c>
      <c r="V47" s="27">
        <v>0</v>
      </c>
      <c r="W47" s="27">
        <v>1</v>
      </c>
      <c r="X47" s="27">
        <v>0</v>
      </c>
      <c r="Y47" s="27">
        <v>1</v>
      </c>
    </row>
    <row r="48" spans="3:25" x14ac:dyDescent="0.15">
      <c r="C48" s="28" t="s">
        <v>188</v>
      </c>
      <c r="D48" s="27" t="s">
        <v>100</v>
      </c>
      <c r="E48" s="27" t="s">
        <v>30</v>
      </c>
      <c r="F48" s="27" t="s">
        <v>100</v>
      </c>
      <c r="G48" s="27" t="s">
        <v>7</v>
      </c>
      <c r="H48" s="27">
        <v>1.1299999999999999</v>
      </c>
      <c r="I48" s="27">
        <v>3</v>
      </c>
      <c r="J48" s="27">
        <v>5201.3383492335697</v>
      </c>
      <c r="K48" s="27">
        <v>23654</v>
      </c>
      <c r="L48" s="27">
        <v>29838</v>
      </c>
      <c r="M48" s="27">
        <v>2195215</v>
      </c>
      <c r="N48" s="27">
        <v>7145897</v>
      </c>
      <c r="O48" s="27">
        <v>846</v>
      </c>
      <c r="P48" s="27">
        <v>7082</v>
      </c>
      <c r="Q48" s="27">
        <v>106.77</v>
      </c>
      <c r="R48" s="27">
        <v>0</v>
      </c>
      <c r="S48" s="27">
        <v>1</v>
      </c>
      <c r="T48" s="27">
        <v>0</v>
      </c>
      <c r="U48" s="27">
        <v>1</v>
      </c>
      <c r="V48" s="27">
        <v>0</v>
      </c>
      <c r="W48" s="27">
        <v>1</v>
      </c>
      <c r="X48" s="27">
        <v>0</v>
      </c>
      <c r="Y48" s="27">
        <v>1</v>
      </c>
    </row>
    <row r="49" spans="3:25" x14ac:dyDescent="0.15">
      <c r="C49" s="28" t="s">
        <v>189</v>
      </c>
      <c r="D49" s="27" t="s">
        <v>9</v>
      </c>
      <c r="E49" s="27" t="s">
        <v>10</v>
      </c>
      <c r="F49" s="27" t="s">
        <v>100</v>
      </c>
      <c r="G49" s="27" t="s">
        <v>31</v>
      </c>
      <c r="H49" s="27">
        <v>1.1599999999999999</v>
      </c>
      <c r="I49" s="27">
        <v>3</v>
      </c>
      <c r="J49" s="27">
        <v>3627.4614239747598</v>
      </c>
      <c r="K49" s="27">
        <v>29260</v>
      </c>
      <c r="L49" s="27">
        <v>23858</v>
      </c>
      <c r="M49" s="27">
        <v>7830332</v>
      </c>
      <c r="N49" s="27">
        <v>895414</v>
      </c>
      <c r="O49" s="27">
        <v>576</v>
      </c>
      <c r="P49" s="27">
        <v>4138</v>
      </c>
      <c r="Q49" s="27">
        <v>113.5</v>
      </c>
      <c r="R49" s="27">
        <v>1</v>
      </c>
      <c r="S49" s="27">
        <v>0</v>
      </c>
      <c r="T49" s="27">
        <v>0</v>
      </c>
      <c r="U49" s="27">
        <v>1</v>
      </c>
      <c r="V49" s="27">
        <v>1</v>
      </c>
      <c r="W49" s="27">
        <v>0</v>
      </c>
      <c r="X49" s="27">
        <v>0</v>
      </c>
      <c r="Y49" s="27">
        <v>1</v>
      </c>
    </row>
    <row r="50" spans="3:25" x14ac:dyDescent="0.15">
      <c r="C50" s="28" t="s">
        <v>190</v>
      </c>
      <c r="D50" s="27" t="s">
        <v>11</v>
      </c>
      <c r="E50" s="27" t="s">
        <v>10</v>
      </c>
      <c r="F50" s="27" t="s">
        <v>100</v>
      </c>
      <c r="G50" s="27" t="s">
        <v>31</v>
      </c>
      <c r="H50" s="27">
        <v>1.1599999999999999</v>
      </c>
      <c r="I50" s="27">
        <v>3</v>
      </c>
      <c r="J50" s="27">
        <v>3627.4614239747598</v>
      </c>
      <c r="K50" s="27">
        <v>29260</v>
      </c>
      <c r="L50" s="27">
        <v>23858</v>
      </c>
      <c r="M50" s="27">
        <v>7830332</v>
      </c>
      <c r="N50" s="27">
        <v>895414</v>
      </c>
      <c r="O50" s="27">
        <v>576</v>
      </c>
      <c r="P50" s="27">
        <v>4138</v>
      </c>
      <c r="Q50" s="27">
        <v>113.5</v>
      </c>
      <c r="R50" s="27">
        <v>1</v>
      </c>
      <c r="S50" s="27">
        <v>0</v>
      </c>
      <c r="T50" s="27">
        <v>0</v>
      </c>
      <c r="U50" s="27">
        <v>1</v>
      </c>
      <c r="V50" s="27">
        <v>0</v>
      </c>
      <c r="W50" s="27">
        <v>1</v>
      </c>
      <c r="X50" s="27">
        <v>0</v>
      </c>
      <c r="Y50" s="27">
        <v>1</v>
      </c>
    </row>
    <row r="51" spans="3:25" x14ac:dyDescent="0.15">
      <c r="C51" s="28" t="s">
        <v>191</v>
      </c>
      <c r="D51" s="27" t="s">
        <v>100</v>
      </c>
      <c r="E51" s="27" t="s">
        <v>32</v>
      </c>
      <c r="F51" s="27" t="s">
        <v>100</v>
      </c>
      <c r="G51" s="27" t="s">
        <v>33</v>
      </c>
      <c r="H51" s="27">
        <v>1.07</v>
      </c>
      <c r="I51" s="27">
        <v>3</v>
      </c>
      <c r="J51" s="27">
        <v>5255.23544900451</v>
      </c>
      <c r="K51" s="27">
        <v>30916</v>
      </c>
      <c r="L51" s="27">
        <v>23901</v>
      </c>
      <c r="M51" s="27">
        <v>2230831</v>
      </c>
      <c r="N51" s="27">
        <v>372606</v>
      </c>
      <c r="O51" s="27">
        <v>403</v>
      </c>
      <c r="P51" s="27">
        <v>5995</v>
      </c>
      <c r="Q51" s="27">
        <v>69.12</v>
      </c>
      <c r="R51" s="27">
        <v>1</v>
      </c>
      <c r="S51" s="27">
        <v>0</v>
      </c>
      <c r="T51" s="27">
        <v>0</v>
      </c>
      <c r="U51" s="27">
        <v>1</v>
      </c>
      <c r="V51" s="27">
        <v>0</v>
      </c>
      <c r="W51" s="27">
        <v>1</v>
      </c>
      <c r="X51" s="27">
        <v>0</v>
      </c>
      <c r="Y51" s="27">
        <v>1</v>
      </c>
    </row>
    <row r="52" spans="3:25" x14ac:dyDescent="0.15">
      <c r="C52" s="28" t="s">
        <v>192</v>
      </c>
      <c r="D52" s="27" t="s">
        <v>100</v>
      </c>
      <c r="E52" s="27" t="s">
        <v>6</v>
      </c>
      <c r="F52" s="27" t="s">
        <v>100</v>
      </c>
      <c r="G52" s="27" t="s">
        <v>8</v>
      </c>
      <c r="H52" s="27">
        <v>1.25</v>
      </c>
      <c r="I52" s="27">
        <v>3</v>
      </c>
      <c r="J52" s="27">
        <v>5736.3350210154003</v>
      </c>
      <c r="K52" s="27">
        <v>26993</v>
      </c>
      <c r="L52" s="27">
        <v>30124</v>
      </c>
      <c r="M52" s="27">
        <v>3532657</v>
      </c>
      <c r="N52" s="27">
        <v>5787293</v>
      </c>
      <c r="O52" s="27">
        <v>939</v>
      </c>
      <c r="P52" s="27">
        <v>14005</v>
      </c>
      <c r="Q52" s="27">
        <v>210</v>
      </c>
      <c r="R52" s="27">
        <v>1</v>
      </c>
      <c r="S52" s="27">
        <v>0</v>
      </c>
      <c r="T52" s="27">
        <v>1</v>
      </c>
      <c r="U52" s="27">
        <v>0</v>
      </c>
      <c r="V52" s="27">
        <v>0</v>
      </c>
      <c r="W52" s="27">
        <v>1</v>
      </c>
      <c r="X52" s="27">
        <v>0</v>
      </c>
      <c r="Y52" s="27">
        <v>1</v>
      </c>
    </row>
    <row r="53" spans="3:25" x14ac:dyDescent="0.15">
      <c r="C53" s="28" t="s">
        <v>193</v>
      </c>
      <c r="D53" s="27" t="s">
        <v>20</v>
      </c>
      <c r="E53" s="27" t="s">
        <v>21</v>
      </c>
      <c r="F53" s="27" t="s">
        <v>100</v>
      </c>
      <c r="G53" s="27" t="s">
        <v>34</v>
      </c>
      <c r="H53" s="27">
        <v>1.01</v>
      </c>
      <c r="I53" s="27">
        <v>3</v>
      </c>
      <c r="J53" s="27">
        <v>4040.0939429211999</v>
      </c>
      <c r="K53" s="27">
        <v>32991</v>
      </c>
      <c r="L53" s="27">
        <v>23184</v>
      </c>
      <c r="M53" s="27">
        <v>8621121</v>
      </c>
      <c r="N53" s="27">
        <v>1173217</v>
      </c>
      <c r="O53" s="27">
        <v>291</v>
      </c>
      <c r="P53" s="27">
        <v>12432</v>
      </c>
      <c r="Q53" s="27">
        <v>134.30000000000001</v>
      </c>
      <c r="R53" s="27">
        <v>1</v>
      </c>
      <c r="S53" s="27">
        <v>0</v>
      </c>
      <c r="T53" s="27">
        <v>1</v>
      </c>
      <c r="U53" s="27">
        <v>0</v>
      </c>
      <c r="V53" s="27">
        <v>1</v>
      </c>
      <c r="W53" s="27">
        <v>0</v>
      </c>
      <c r="X53" s="27">
        <v>0</v>
      </c>
      <c r="Y53" s="27">
        <v>1</v>
      </c>
    </row>
    <row r="54" spans="3:25" x14ac:dyDescent="0.15">
      <c r="C54" s="28" t="s">
        <v>194</v>
      </c>
      <c r="D54" s="27" t="s">
        <v>22</v>
      </c>
      <c r="E54" s="27" t="s">
        <v>21</v>
      </c>
      <c r="F54" s="27" t="s">
        <v>100</v>
      </c>
      <c r="G54" s="27" t="s">
        <v>34</v>
      </c>
      <c r="H54" s="27">
        <v>1.01</v>
      </c>
      <c r="I54" s="27">
        <v>3</v>
      </c>
      <c r="J54" s="27">
        <v>4040.0939429211999</v>
      </c>
      <c r="K54" s="27">
        <v>32991</v>
      </c>
      <c r="L54" s="27">
        <v>23184</v>
      </c>
      <c r="M54" s="27">
        <v>8621121</v>
      </c>
      <c r="N54" s="27">
        <v>1173217</v>
      </c>
      <c r="O54" s="27">
        <v>291</v>
      </c>
      <c r="P54" s="27">
        <v>12432</v>
      </c>
      <c r="Q54" s="27">
        <v>134.30000000000001</v>
      </c>
      <c r="R54" s="27">
        <v>1</v>
      </c>
      <c r="S54" s="27">
        <v>0</v>
      </c>
      <c r="T54" s="27">
        <v>1</v>
      </c>
      <c r="U54" s="27">
        <v>0</v>
      </c>
      <c r="V54" s="27">
        <v>1</v>
      </c>
      <c r="W54" s="27">
        <v>0</v>
      </c>
      <c r="X54" s="27">
        <v>0</v>
      </c>
      <c r="Y54" s="27">
        <v>1</v>
      </c>
    </row>
    <row r="55" spans="3:25" x14ac:dyDescent="0.15">
      <c r="C55" s="28" t="s">
        <v>195</v>
      </c>
      <c r="D55" s="27" t="s">
        <v>23</v>
      </c>
      <c r="E55" s="27" t="s">
        <v>21</v>
      </c>
      <c r="F55" s="27" t="s">
        <v>100</v>
      </c>
      <c r="G55" s="27" t="s">
        <v>34</v>
      </c>
      <c r="H55" s="27">
        <v>1.01</v>
      </c>
      <c r="I55" s="27">
        <v>3</v>
      </c>
      <c r="J55" s="27">
        <v>4040.0939429211999</v>
      </c>
      <c r="K55" s="27">
        <v>32991</v>
      </c>
      <c r="L55" s="27">
        <v>23184</v>
      </c>
      <c r="M55" s="27">
        <v>8621121</v>
      </c>
      <c r="N55" s="27">
        <v>1173217</v>
      </c>
      <c r="O55" s="27">
        <v>291</v>
      </c>
      <c r="P55" s="27">
        <v>12432</v>
      </c>
      <c r="Q55" s="27">
        <v>134.30000000000001</v>
      </c>
      <c r="R55" s="27">
        <v>1</v>
      </c>
      <c r="S55" s="27">
        <v>0</v>
      </c>
      <c r="T55" s="27">
        <v>1</v>
      </c>
      <c r="U55" s="27">
        <v>0</v>
      </c>
      <c r="V55" s="27">
        <v>0</v>
      </c>
      <c r="W55" s="27">
        <v>1</v>
      </c>
      <c r="X55" s="27">
        <v>1</v>
      </c>
      <c r="Y55" s="27">
        <v>0</v>
      </c>
    </row>
    <row r="56" spans="3:25" x14ac:dyDescent="0.15">
      <c r="C56" s="28" t="s">
        <v>196</v>
      </c>
      <c r="D56" s="27" t="s">
        <v>20</v>
      </c>
      <c r="E56" s="27" t="s">
        <v>21</v>
      </c>
      <c r="F56" s="27" t="s">
        <v>100</v>
      </c>
      <c r="G56" s="27" t="s">
        <v>35</v>
      </c>
      <c r="H56" s="27">
        <v>1.34</v>
      </c>
      <c r="I56" s="27">
        <v>0</v>
      </c>
      <c r="J56" s="27">
        <v>2587.8864581996099</v>
      </c>
      <c r="K56" s="27">
        <v>32991</v>
      </c>
      <c r="L56" s="27">
        <v>18851</v>
      </c>
      <c r="M56" s="27">
        <v>8621121</v>
      </c>
      <c r="N56" s="27">
        <v>254153</v>
      </c>
      <c r="O56" s="27">
        <v>637</v>
      </c>
      <c r="P56" s="27">
        <v>6003</v>
      </c>
      <c r="Q56" s="27">
        <v>118.95</v>
      </c>
      <c r="R56" s="27">
        <v>1</v>
      </c>
      <c r="S56" s="27">
        <v>0</v>
      </c>
      <c r="T56" s="27">
        <v>1</v>
      </c>
      <c r="U56" s="27">
        <v>0</v>
      </c>
      <c r="V56" s="27">
        <v>1</v>
      </c>
      <c r="W56" s="27">
        <v>0</v>
      </c>
      <c r="X56" s="27">
        <v>0</v>
      </c>
      <c r="Y56" s="27">
        <v>1</v>
      </c>
    </row>
    <row r="57" spans="3:25" x14ac:dyDescent="0.15">
      <c r="C57" s="28" t="s">
        <v>197</v>
      </c>
      <c r="D57" s="27" t="s">
        <v>22</v>
      </c>
      <c r="E57" s="27" t="s">
        <v>21</v>
      </c>
      <c r="F57" s="27" t="s">
        <v>100</v>
      </c>
      <c r="G57" s="27" t="s">
        <v>35</v>
      </c>
      <c r="H57" s="27">
        <v>1.34</v>
      </c>
      <c r="I57" s="27">
        <v>3</v>
      </c>
      <c r="J57" s="27">
        <v>2587.8864581996099</v>
      </c>
      <c r="K57" s="27">
        <v>32991</v>
      </c>
      <c r="L57" s="27">
        <v>18851</v>
      </c>
      <c r="M57" s="27">
        <v>8621121</v>
      </c>
      <c r="N57" s="27">
        <v>254153</v>
      </c>
      <c r="O57" s="27">
        <v>637</v>
      </c>
      <c r="P57" s="27">
        <v>6003</v>
      </c>
      <c r="Q57" s="27">
        <v>118.95</v>
      </c>
      <c r="R57" s="27">
        <v>1</v>
      </c>
      <c r="S57" s="27">
        <v>0</v>
      </c>
      <c r="T57" s="27">
        <v>1</v>
      </c>
      <c r="U57" s="27">
        <v>0</v>
      </c>
      <c r="V57" s="27">
        <v>1</v>
      </c>
      <c r="W57" s="27">
        <v>0</v>
      </c>
      <c r="X57" s="27">
        <v>0</v>
      </c>
      <c r="Y57" s="27">
        <v>1</v>
      </c>
    </row>
    <row r="58" spans="3:25" x14ac:dyDescent="0.15">
      <c r="C58" s="28" t="s">
        <v>198</v>
      </c>
      <c r="D58" s="27" t="s">
        <v>23</v>
      </c>
      <c r="E58" s="27" t="s">
        <v>21</v>
      </c>
      <c r="F58" s="27" t="s">
        <v>100</v>
      </c>
      <c r="G58" s="27" t="s">
        <v>35</v>
      </c>
      <c r="H58" s="27">
        <v>1.34</v>
      </c>
      <c r="I58" s="27">
        <v>1</v>
      </c>
      <c r="J58" s="27">
        <v>2587.8864581996099</v>
      </c>
      <c r="K58" s="27">
        <v>32991</v>
      </c>
      <c r="L58" s="27">
        <v>18851</v>
      </c>
      <c r="M58" s="27">
        <v>8621121</v>
      </c>
      <c r="N58" s="27">
        <v>254153</v>
      </c>
      <c r="O58" s="27">
        <v>637</v>
      </c>
      <c r="P58" s="27">
        <v>6003</v>
      </c>
      <c r="Q58" s="27">
        <v>118.95</v>
      </c>
      <c r="R58" s="27">
        <v>1</v>
      </c>
      <c r="S58" s="27">
        <v>0</v>
      </c>
      <c r="T58" s="27">
        <v>1</v>
      </c>
      <c r="U58" s="27">
        <v>0</v>
      </c>
      <c r="V58" s="27">
        <v>0</v>
      </c>
      <c r="W58" s="27">
        <v>1</v>
      </c>
      <c r="X58" s="27">
        <v>1</v>
      </c>
      <c r="Y58" s="27">
        <v>0</v>
      </c>
    </row>
    <row r="59" spans="3:25" x14ac:dyDescent="0.15">
      <c r="C59" s="28" t="s">
        <v>199</v>
      </c>
      <c r="D59" s="27" t="s">
        <v>100</v>
      </c>
      <c r="E59" s="27" t="s">
        <v>6</v>
      </c>
      <c r="F59" s="27" t="s">
        <v>100</v>
      </c>
      <c r="G59" s="27" t="s">
        <v>36</v>
      </c>
      <c r="H59" s="27">
        <v>1.01</v>
      </c>
      <c r="I59" s="27">
        <v>3</v>
      </c>
      <c r="J59" s="27">
        <v>4435.9209710178002</v>
      </c>
      <c r="K59" s="27">
        <v>26993</v>
      </c>
      <c r="L59" s="27">
        <v>25237</v>
      </c>
      <c r="M59" s="27">
        <v>3532657</v>
      </c>
      <c r="N59" s="27">
        <v>1318892</v>
      </c>
      <c r="O59" s="27">
        <v>227</v>
      </c>
      <c r="P59" s="27">
        <v>7335</v>
      </c>
      <c r="Q59" s="27">
        <v>97.96</v>
      </c>
      <c r="R59" s="27">
        <v>1</v>
      </c>
      <c r="S59" s="27">
        <v>0</v>
      </c>
      <c r="T59" s="27">
        <v>1</v>
      </c>
      <c r="U59" s="27">
        <v>0</v>
      </c>
      <c r="V59" s="27">
        <v>0</v>
      </c>
      <c r="W59" s="27">
        <v>1</v>
      </c>
      <c r="X59" s="27">
        <v>1</v>
      </c>
      <c r="Y59" s="27">
        <v>0</v>
      </c>
    </row>
    <row r="60" spans="3:25" x14ac:dyDescent="0.15">
      <c r="C60" s="28" t="s">
        <v>200</v>
      </c>
      <c r="D60" s="27" t="s">
        <v>100</v>
      </c>
      <c r="E60" s="27" t="s">
        <v>8</v>
      </c>
      <c r="F60" s="27" t="s">
        <v>100</v>
      </c>
      <c r="G60" s="27" t="s">
        <v>36</v>
      </c>
      <c r="H60" s="27">
        <v>1.25</v>
      </c>
      <c r="I60" s="27">
        <v>3</v>
      </c>
      <c r="J60" s="27">
        <v>8589.1673418816008</v>
      </c>
      <c r="K60" s="27">
        <v>30124</v>
      </c>
      <c r="L60" s="27">
        <v>25237</v>
      </c>
      <c r="M60" s="27">
        <v>5787293</v>
      </c>
      <c r="N60" s="27">
        <v>1318892</v>
      </c>
      <c r="O60" s="27">
        <v>722</v>
      </c>
      <c r="P60" s="27">
        <v>3263</v>
      </c>
      <c r="Q60" s="27">
        <v>237.8</v>
      </c>
      <c r="R60" s="27">
        <v>1</v>
      </c>
      <c r="S60" s="27">
        <v>0</v>
      </c>
      <c r="T60" s="27">
        <v>1</v>
      </c>
      <c r="U60" s="27">
        <v>0</v>
      </c>
      <c r="V60" s="27">
        <v>0</v>
      </c>
      <c r="W60" s="27">
        <v>1</v>
      </c>
      <c r="X60" s="27">
        <v>1</v>
      </c>
      <c r="Y60" s="27">
        <v>0</v>
      </c>
    </row>
    <row r="61" spans="3:25" x14ac:dyDescent="0.15">
      <c r="C61" s="28" t="s">
        <v>201</v>
      </c>
      <c r="D61" s="27" t="s">
        <v>9</v>
      </c>
      <c r="E61" s="27" t="s">
        <v>10</v>
      </c>
      <c r="F61" s="27" t="s">
        <v>100</v>
      </c>
      <c r="G61" s="27" t="s">
        <v>36</v>
      </c>
      <c r="H61" s="27">
        <v>1.1599999999999999</v>
      </c>
      <c r="I61" s="27">
        <v>3</v>
      </c>
      <c r="J61" s="27">
        <v>4523.3141878344204</v>
      </c>
      <c r="K61" s="27">
        <v>29260</v>
      </c>
      <c r="L61" s="27">
        <v>25237</v>
      </c>
      <c r="M61" s="27">
        <v>7830332</v>
      </c>
      <c r="N61" s="27">
        <v>1318892</v>
      </c>
      <c r="O61" s="27">
        <v>589</v>
      </c>
      <c r="P61" s="27">
        <v>5153</v>
      </c>
      <c r="Q61" s="27">
        <v>234.15</v>
      </c>
      <c r="R61" s="27">
        <v>1</v>
      </c>
      <c r="S61" s="27">
        <v>0</v>
      </c>
      <c r="T61" s="27">
        <v>1</v>
      </c>
      <c r="U61" s="27">
        <v>0</v>
      </c>
      <c r="V61" s="27">
        <v>1</v>
      </c>
      <c r="W61" s="27">
        <v>0</v>
      </c>
      <c r="X61" s="27">
        <v>1</v>
      </c>
      <c r="Y61" s="27">
        <v>0</v>
      </c>
    </row>
    <row r="62" spans="3:25" x14ac:dyDescent="0.15">
      <c r="C62" s="28" t="s">
        <v>202</v>
      </c>
      <c r="D62" s="27" t="s">
        <v>11</v>
      </c>
      <c r="E62" s="27" t="s">
        <v>10</v>
      </c>
      <c r="F62" s="27" t="s">
        <v>100</v>
      </c>
      <c r="G62" s="27" t="s">
        <v>36</v>
      </c>
      <c r="H62" s="27">
        <v>1.1599999999999999</v>
      </c>
      <c r="I62" s="27">
        <v>3</v>
      </c>
      <c r="J62" s="27">
        <v>4523.3141878344204</v>
      </c>
      <c r="K62" s="27">
        <v>29260</v>
      </c>
      <c r="L62" s="27">
        <v>25237</v>
      </c>
      <c r="M62" s="27">
        <v>7830332</v>
      </c>
      <c r="N62" s="27">
        <v>1318892</v>
      </c>
      <c r="O62" s="27">
        <v>589</v>
      </c>
      <c r="P62" s="27">
        <v>5153</v>
      </c>
      <c r="Q62" s="27">
        <v>234.15</v>
      </c>
      <c r="R62" s="27">
        <v>1</v>
      </c>
      <c r="S62" s="27">
        <v>0</v>
      </c>
      <c r="T62" s="27">
        <v>1</v>
      </c>
      <c r="U62" s="27">
        <v>0</v>
      </c>
      <c r="V62" s="27">
        <v>0</v>
      </c>
      <c r="W62" s="27">
        <v>1</v>
      </c>
      <c r="X62" s="27">
        <v>1</v>
      </c>
      <c r="Y62" s="27">
        <v>0</v>
      </c>
    </row>
    <row r="63" spans="3:25" x14ac:dyDescent="0.15">
      <c r="C63" s="28" t="s">
        <v>203</v>
      </c>
      <c r="D63" s="27" t="s">
        <v>100</v>
      </c>
      <c r="E63" s="27" t="s">
        <v>5</v>
      </c>
      <c r="F63" s="27" t="s">
        <v>100</v>
      </c>
      <c r="G63" s="27" t="s">
        <v>36</v>
      </c>
      <c r="H63" s="27">
        <v>1.1399999999999999</v>
      </c>
      <c r="I63" s="27">
        <v>3</v>
      </c>
      <c r="J63" s="27">
        <v>4439.8626121520902</v>
      </c>
      <c r="K63" s="27">
        <v>28637</v>
      </c>
      <c r="L63" s="27">
        <v>25237</v>
      </c>
      <c r="M63" s="27">
        <v>3036732</v>
      </c>
      <c r="N63" s="27">
        <v>1318892</v>
      </c>
      <c r="O63" s="27">
        <v>940</v>
      </c>
      <c r="P63" s="27">
        <v>4493</v>
      </c>
      <c r="Q63" s="27">
        <v>203.17</v>
      </c>
      <c r="R63" s="27">
        <v>1</v>
      </c>
      <c r="S63" s="27">
        <v>0</v>
      </c>
      <c r="T63" s="27">
        <v>1</v>
      </c>
      <c r="U63" s="27">
        <v>0</v>
      </c>
      <c r="V63" s="27">
        <v>0</v>
      </c>
      <c r="W63" s="27">
        <v>1</v>
      </c>
      <c r="X63" s="27">
        <v>1</v>
      </c>
      <c r="Y63" s="27">
        <v>0</v>
      </c>
    </row>
    <row r="64" spans="3:25" x14ac:dyDescent="0.15">
      <c r="C64" s="28" t="s">
        <v>204</v>
      </c>
      <c r="D64" s="27" t="s">
        <v>20</v>
      </c>
      <c r="E64" s="27" t="s">
        <v>21</v>
      </c>
      <c r="F64" s="27" t="s">
        <v>100</v>
      </c>
      <c r="G64" s="27" t="s">
        <v>36</v>
      </c>
      <c r="H64" s="27">
        <v>1.1200000000000001</v>
      </c>
      <c r="I64" s="27">
        <v>3</v>
      </c>
      <c r="J64" s="27">
        <v>8714.0262981855103</v>
      </c>
      <c r="K64" s="27">
        <v>32991</v>
      </c>
      <c r="L64" s="27">
        <v>25237</v>
      </c>
      <c r="M64" s="27">
        <v>8621121</v>
      </c>
      <c r="N64" s="27">
        <v>1318892</v>
      </c>
      <c r="O64" s="27">
        <v>539</v>
      </c>
      <c r="P64" s="27">
        <v>9305</v>
      </c>
      <c r="Q64" s="27">
        <v>250.73</v>
      </c>
      <c r="R64" s="27">
        <v>1</v>
      </c>
      <c r="S64" s="27">
        <v>0</v>
      </c>
      <c r="T64" s="27">
        <v>1</v>
      </c>
      <c r="U64" s="27">
        <v>0</v>
      </c>
      <c r="V64" s="27">
        <v>1</v>
      </c>
      <c r="W64" s="27">
        <v>0</v>
      </c>
      <c r="X64" s="27">
        <v>1</v>
      </c>
      <c r="Y64" s="27">
        <v>0</v>
      </c>
    </row>
    <row r="65" spans="3:25" x14ac:dyDescent="0.15">
      <c r="C65" s="28" t="s">
        <v>205</v>
      </c>
      <c r="D65" s="27" t="s">
        <v>22</v>
      </c>
      <c r="E65" s="27" t="s">
        <v>21</v>
      </c>
      <c r="F65" s="27" t="s">
        <v>100</v>
      </c>
      <c r="G65" s="27" t="s">
        <v>36</v>
      </c>
      <c r="H65" s="27">
        <v>1.1200000000000001</v>
      </c>
      <c r="I65" s="27">
        <v>3</v>
      </c>
      <c r="J65" s="27">
        <v>8714.0262981855103</v>
      </c>
      <c r="K65" s="27">
        <v>32991</v>
      </c>
      <c r="L65" s="27">
        <v>25237</v>
      </c>
      <c r="M65" s="27">
        <v>8621121</v>
      </c>
      <c r="N65" s="27">
        <v>1318892</v>
      </c>
      <c r="O65" s="27">
        <v>539</v>
      </c>
      <c r="P65" s="27">
        <v>9305</v>
      </c>
      <c r="Q65" s="27">
        <v>250.73</v>
      </c>
      <c r="R65" s="27">
        <v>1</v>
      </c>
      <c r="S65" s="27">
        <v>0</v>
      </c>
      <c r="T65" s="27">
        <v>1</v>
      </c>
      <c r="U65" s="27">
        <v>0</v>
      </c>
      <c r="V65" s="27">
        <v>1</v>
      </c>
      <c r="W65" s="27">
        <v>0</v>
      </c>
      <c r="X65" s="27">
        <v>1</v>
      </c>
      <c r="Y65" s="27">
        <v>0</v>
      </c>
    </row>
    <row r="66" spans="3:25" x14ac:dyDescent="0.15">
      <c r="C66" s="28" t="s">
        <v>206</v>
      </c>
      <c r="D66" s="27" t="s">
        <v>23</v>
      </c>
      <c r="E66" s="27" t="s">
        <v>21</v>
      </c>
      <c r="F66" s="27" t="s">
        <v>100</v>
      </c>
      <c r="G66" s="27" t="s">
        <v>36</v>
      </c>
      <c r="H66" s="27">
        <v>1.1200000000000001</v>
      </c>
      <c r="I66" s="27">
        <v>3</v>
      </c>
      <c r="J66" s="27">
        <v>8714.0262981855103</v>
      </c>
      <c r="K66" s="27">
        <v>32991</v>
      </c>
      <c r="L66" s="27">
        <v>25237</v>
      </c>
      <c r="M66" s="27">
        <v>8621121</v>
      </c>
      <c r="N66" s="27">
        <v>1318892</v>
      </c>
      <c r="O66" s="27">
        <v>539</v>
      </c>
      <c r="P66" s="27">
        <v>9305</v>
      </c>
      <c r="Q66" s="27">
        <v>250.73</v>
      </c>
      <c r="R66" s="27">
        <v>1</v>
      </c>
      <c r="S66" s="27">
        <v>0</v>
      </c>
      <c r="T66" s="27">
        <v>1</v>
      </c>
      <c r="U66" s="27">
        <v>0</v>
      </c>
      <c r="V66" s="27">
        <v>0</v>
      </c>
      <c r="W66" s="27">
        <v>1</v>
      </c>
      <c r="X66" s="27">
        <v>1</v>
      </c>
      <c r="Y66" s="27">
        <v>0</v>
      </c>
    </row>
    <row r="67" spans="3:25" x14ac:dyDescent="0.15">
      <c r="C67" s="28" t="s">
        <v>207</v>
      </c>
      <c r="D67" s="27" t="s">
        <v>100</v>
      </c>
      <c r="E67" s="27" t="s">
        <v>6</v>
      </c>
      <c r="F67" s="27" t="s">
        <v>9</v>
      </c>
      <c r="G67" s="27" t="s">
        <v>10</v>
      </c>
      <c r="H67" s="27">
        <v>1.04</v>
      </c>
      <c r="I67" s="27">
        <v>3</v>
      </c>
      <c r="J67" s="27">
        <v>2712.3736035401098</v>
      </c>
      <c r="K67" s="27">
        <v>26993</v>
      </c>
      <c r="L67" s="27">
        <v>29260</v>
      </c>
      <c r="M67" s="27">
        <v>3532657</v>
      </c>
      <c r="N67" s="27">
        <v>7830332</v>
      </c>
      <c r="O67" s="27">
        <v>595</v>
      </c>
      <c r="P67" s="27">
        <v>30877</v>
      </c>
      <c r="Q67" s="27">
        <v>106.6</v>
      </c>
      <c r="R67" s="27">
        <v>1</v>
      </c>
      <c r="S67" s="27">
        <v>0</v>
      </c>
      <c r="T67" s="27">
        <v>1</v>
      </c>
      <c r="U67" s="27">
        <v>0</v>
      </c>
      <c r="V67" s="27">
        <v>1</v>
      </c>
      <c r="W67" s="27">
        <v>0</v>
      </c>
      <c r="X67" s="27">
        <v>0</v>
      </c>
      <c r="Y67" s="27">
        <v>1</v>
      </c>
    </row>
    <row r="68" spans="3:25" x14ac:dyDescent="0.15">
      <c r="C68" s="28" t="s">
        <v>208</v>
      </c>
      <c r="D68" s="27" t="s">
        <v>100</v>
      </c>
      <c r="E68" s="27" t="s">
        <v>6</v>
      </c>
      <c r="F68" s="27" t="s">
        <v>11</v>
      </c>
      <c r="G68" s="27" t="s">
        <v>10</v>
      </c>
      <c r="H68" s="27">
        <v>1.04</v>
      </c>
      <c r="I68" s="27">
        <v>3</v>
      </c>
      <c r="J68" s="27">
        <v>2712.3736035401098</v>
      </c>
      <c r="K68" s="27">
        <v>26993</v>
      </c>
      <c r="L68" s="27">
        <v>29260</v>
      </c>
      <c r="M68" s="27">
        <v>3532657</v>
      </c>
      <c r="N68" s="27">
        <v>7830332</v>
      </c>
      <c r="O68" s="27">
        <v>595</v>
      </c>
      <c r="P68" s="27">
        <v>30877</v>
      </c>
      <c r="Q68" s="27">
        <v>106.6</v>
      </c>
      <c r="R68" s="27">
        <v>1</v>
      </c>
      <c r="S68" s="27">
        <v>0</v>
      </c>
      <c r="T68" s="27">
        <v>1</v>
      </c>
      <c r="U68" s="27">
        <v>0</v>
      </c>
      <c r="V68" s="27">
        <v>0</v>
      </c>
      <c r="W68" s="27">
        <v>1</v>
      </c>
      <c r="X68" s="27">
        <v>0</v>
      </c>
      <c r="Y68" s="27">
        <v>1</v>
      </c>
    </row>
    <row r="69" spans="3:25" x14ac:dyDescent="0.15">
      <c r="C69" s="28" t="s">
        <v>209</v>
      </c>
      <c r="D69" s="27" t="s">
        <v>100</v>
      </c>
      <c r="E69" s="27" t="s">
        <v>37</v>
      </c>
      <c r="F69" s="27" t="s">
        <v>9</v>
      </c>
      <c r="G69" s="27" t="s">
        <v>10</v>
      </c>
      <c r="H69" s="27">
        <v>1.25</v>
      </c>
      <c r="I69" s="27">
        <v>3</v>
      </c>
      <c r="J69" s="27">
        <v>4417.1566612344895</v>
      </c>
      <c r="K69" s="27">
        <v>23665</v>
      </c>
      <c r="L69" s="27">
        <v>29260</v>
      </c>
      <c r="M69" s="27">
        <v>1038660</v>
      </c>
      <c r="N69" s="27">
        <v>7830332</v>
      </c>
      <c r="O69" s="27">
        <v>974</v>
      </c>
      <c r="P69" s="27">
        <v>4980</v>
      </c>
      <c r="Q69" s="27">
        <v>136.27000000000001</v>
      </c>
      <c r="R69" s="27">
        <v>1</v>
      </c>
      <c r="S69" s="27">
        <v>0</v>
      </c>
      <c r="T69" s="27">
        <v>0</v>
      </c>
      <c r="U69" s="27">
        <v>1</v>
      </c>
      <c r="V69" s="27">
        <v>1</v>
      </c>
      <c r="W69" s="27">
        <v>0</v>
      </c>
      <c r="X69" s="27">
        <v>0</v>
      </c>
      <c r="Y69" s="27">
        <v>1</v>
      </c>
    </row>
    <row r="70" spans="3:25" x14ac:dyDescent="0.15">
      <c r="C70" s="28" t="s">
        <v>210</v>
      </c>
      <c r="D70" s="27" t="s">
        <v>100</v>
      </c>
      <c r="E70" s="27" t="s">
        <v>37</v>
      </c>
      <c r="F70" s="27" t="s">
        <v>11</v>
      </c>
      <c r="G70" s="27" t="s">
        <v>10</v>
      </c>
      <c r="H70" s="27">
        <v>1.25</v>
      </c>
      <c r="I70" s="27">
        <v>3</v>
      </c>
      <c r="J70" s="27">
        <v>4417.1566612344895</v>
      </c>
      <c r="K70" s="27">
        <v>23665</v>
      </c>
      <c r="L70" s="27">
        <v>29260</v>
      </c>
      <c r="M70" s="27">
        <v>1038660</v>
      </c>
      <c r="N70" s="27">
        <v>7830332</v>
      </c>
      <c r="O70" s="27">
        <v>974</v>
      </c>
      <c r="P70" s="27">
        <v>4980</v>
      </c>
      <c r="Q70" s="27">
        <v>136.27000000000001</v>
      </c>
      <c r="R70" s="27">
        <v>1</v>
      </c>
      <c r="S70" s="27">
        <v>0</v>
      </c>
      <c r="T70" s="27">
        <v>0</v>
      </c>
      <c r="U70" s="27">
        <v>1</v>
      </c>
      <c r="V70" s="27">
        <v>0</v>
      </c>
      <c r="W70" s="27">
        <v>1</v>
      </c>
      <c r="X70" s="27">
        <v>0</v>
      </c>
      <c r="Y70" s="27">
        <v>1</v>
      </c>
    </row>
    <row r="71" spans="3:25" x14ac:dyDescent="0.15">
      <c r="C71" s="28" t="s">
        <v>211</v>
      </c>
      <c r="D71" s="27" t="s">
        <v>100</v>
      </c>
      <c r="E71" s="27" t="s">
        <v>8</v>
      </c>
      <c r="F71" s="27" t="s">
        <v>9</v>
      </c>
      <c r="G71" s="27" t="s">
        <v>10</v>
      </c>
      <c r="H71" s="27">
        <v>1.1499999999999999</v>
      </c>
      <c r="I71" s="27">
        <v>1</v>
      </c>
      <c r="J71" s="27">
        <v>3977.2258474804298</v>
      </c>
      <c r="K71" s="27">
        <v>30124</v>
      </c>
      <c r="L71" s="27">
        <v>29260</v>
      </c>
      <c r="M71" s="27">
        <v>5787293</v>
      </c>
      <c r="N71" s="27">
        <v>7830332</v>
      </c>
      <c r="O71" s="27">
        <v>854</v>
      </c>
      <c r="P71" s="27">
        <v>20718</v>
      </c>
      <c r="Q71" s="27">
        <v>230.87</v>
      </c>
      <c r="R71" s="27">
        <v>1</v>
      </c>
      <c r="S71" s="27">
        <v>0</v>
      </c>
      <c r="T71" s="27">
        <v>1</v>
      </c>
      <c r="U71" s="27">
        <v>0</v>
      </c>
      <c r="V71" s="27">
        <v>1</v>
      </c>
      <c r="W71" s="27">
        <v>0</v>
      </c>
      <c r="X71" s="27">
        <v>0</v>
      </c>
      <c r="Y71" s="27">
        <v>1</v>
      </c>
    </row>
    <row r="72" spans="3:25" x14ac:dyDescent="0.15">
      <c r="C72" s="28" t="s">
        <v>212</v>
      </c>
      <c r="D72" s="27" t="s">
        <v>100</v>
      </c>
      <c r="E72" s="27" t="s">
        <v>8</v>
      </c>
      <c r="F72" s="27" t="s">
        <v>11</v>
      </c>
      <c r="G72" s="27" t="s">
        <v>10</v>
      </c>
      <c r="H72" s="27">
        <v>1.1499999999999999</v>
      </c>
      <c r="I72" s="27">
        <v>3</v>
      </c>
      <c r="J72" s="27">
        <v>3977.2258474804298</v>
      </c>
      <c r="K72" s="27">
        <v>30124</v>
      </c>
      <c r="L72" s="27">
        <v>29260</v>
      </c>
      <c r="M72" s="27">
        <v>5787293</v>
      </c>
      <c r="N72" s="27">
        <v>7830332</v>
      </c>
      <c r="O72" s="27">
        <v>854</v>
      </c>
      <c r="P72" s="27">
        <v>20718</v>
      </c>
      <c r="Q72" s="27">
        <v>230.87</v>
      </c>
      <c r="R72" s="27">
        <v>1</v>
      </c>
      <c r="S72" s="27">
        <v>0</v>
      </c>
      <c r="T72" s="27">
        <v>1</v>
      </c>
      <c r="U72" s="27">
        <v>0</v>
      </c>
      <c r="V72" s="27">
        <v>0</v>
      </c>
      <c r="W72" s="27">
        <v>1</v>
      </c>
      <c r="X72" s="27">
        <v>0</v>
      </c>
      <c r="Y72" s="27">
        <v>1</v>
      </c>
    </row>
    <row r="73" spans="3:25" x14ac:dyDescent="0.15">
      <c r="C73" s="28" t="s">
        <v>213</v>
      </c>
      <c r="D73" s="27" t="s">
        <v>100</v>
      </c>
      <c r="E73" s="27" t="s">
        <v>38</v>
      </c>
      <c r="F73" s="27" t="s">
        <v>9</v>
      </c>
      <c r="G73" s="27" t="s">
        <v>10</v>
      </c>
      <c r="H73" s="27">
        <v>1.01</v>
      </c>
      <c r="I73" s="27">
        <v>3</v>
      </c>
      <c r="J73" s="27">
        <v>3910.8065416558402</v>
      </c>
      <c r="K73" s="27">
        <v>25059</v>
      </c>
      <c r="L73" s="27">
        <v>29260</v>
      </c>
      <c r="M73" s="27">
        <v>1595139</v>
      </c>
      <c r="N73" s="27">
        <v>7830332</v>
      </c>
      <c r="O73" s="27">
        <v>254</v>
      </c>
      <c r="P73" s="27">
        <v>7069</v>
      </c>
      <c r="Q73" s="27">
        <v>180.56</v>
      </c>
      <c r="R73" s="27">
        <v>1</v>
      </c>
      <c r="S73" s="27">
        <v>0</v>
      </c>
      <c r="T73" s="27">
        <v>1</v>
      </c>
      <c r="U73" s="27">
        <v>0</v>
      </c>
      <c r="V73" s="27">
        <v>1</v>
      </c>
      <c r="W73" s="27">
        <v>0</v>
      </c>
      <c r="X73" s="27">
        <v>1</v>
      </c>
      <c r="Y73" s="27">
        <v>0</v>
      </c>
    </row>
    <row r="74" spans="3:25" x14ac:dyDescent="0.15">
      <c r="C74" s="28" t="s">
        <v>214</v>
      </c>
      <c r="D74" s="27" t="s">
        <v>100</v>
      </c>
      <c r="E74" s="27" t="s">
        <v>38</v>
      </c>
      <c r="F74" s="27" t="s">
        <v>11</v>
      </c>
      <c r="G74" s="27" t="s">
        <v>10</v>
      </c>
      <c r="H74" s="27">
        <v>1.01</v>
      </c>
      <c r="I74" s="27">
        <v>0</v>
      </c>
      <c r="J74" s="27">
        <v>3910.8065416558402</v>
      </c>
      <c r="K74" s="27">
        <v>25059</v>
      </c>
      <c r="L74" s="27">
        <v>29260</v>
      </c>
      <c r="M74" s="27">
        <v>1595139</v>
      </c>
      <c r="N74" s="27">
        <v>7830332</v>
      </c>
      <c r="O74" s="27">
        <v>254</v>
      </c>
      <c r="P74" s="27">
        <v>7069</v>
      </c>
      <c r="Q74" s="27">
        <v>180.56</v>
      </c>
      <c r="R74" s="27">
        <v>1</v>
      </c>
      <c r="S74" s="27">
        <v>0</v>
      </c>
      <c r="T74" s="27">
        <v>1</v>
      </c>
      <c r="U74" s="27">
        <v>0</v>
      </c>
      <c r="V74" s="27">
        <v>0</v>
      </c>
      <c r="W74" s="27">
        <v>1</v>
      </c>
      <c r="X74" s="27">
        <v>1</v>
      </c>
      <c r="Y74" s="27">
        <v>0</v>
      </c>
    </row>
    <row r="75" spans="3:25" x14ac:dyDescent="0.15">
      <c r="C75" s="28" t="s">
        <v>215</v>
      </c>
      <c r="D75" s="27" t="s">
        <v>100</v>
      </c>
      <c r="E75" s="27" t="s">
        <v>6</v>
      </c>
      <c r="F75" s="27" t="s">
        <v>100</v>
      </c>
      <c r="G75" s="27" t="s">
        <v>38</v>
      </c>
      <c r="H75" s="27">
        <v>1.1599999999999999</v>
      </c>
      <c r="I75" s="27">
        <v>3</v>
      </c>
      <c r="J75" s="27">
        <v>9350.1264120065898</v>
      </c>
      <c r="K75" s="27">
        <v>26993</v>
      </c>
      <c r="L75" s="27">
        <v>25059</v>
      </c>
      <c r="M75" s="27">
        <v>3532657</v>
      </c>
      <c r="N75" s="27">
        <v>1595139</v>
      </c>
      <c r="O75" s="27">
        <v>371</v>
      </c>
      <c r="P75" s="27">
        <v>3892</v>
      </c>
      <c r="Q75" s="27">
        <v>215.83</v>
      </c>
      <c r="R75" s="27">
        <v>1</v>
      </c>
      <c r="S75" s="27">
        <v>0</v>
      </c>
      <c r="T75" s="27">
        <v>1</v>
      </c>
      <c r="U75" s="27">
        <v>0</v>
      </c>
      <c r="V75" s="27">
        <v>0</v>
      </c>
      <c r="W75" s="27">
        <v>1</v>
      </c>
      <c r="X75" s="27">
        <v>1</v>
      </c>
      <c r="Y75" s="27">
        <v>0</v>
      </c>
    </row>
    <row r="76" spans="3:25" x14ac:dyDescent="0.15">
      <c r="C76" s="28" t="s">
        <v>216</v>
      </c>
      <c r="D76" s="27" t="s">
        <v>100</v>
      </c>
      <c r="E76" s="27" t="s">
        <v>6</v>
      </c>
      <c r="F76" s="27" t="s">
        <v>100</v>
      </c>
      <c r="G76" s="27" t="s">
        <v>12</v>
      </c>
      <c r="H76" s="27">
        <v>1.1200000000000001</v>
      </c>
      <c r="I76" s="27">
        <v>3</v>
      </c>
      <c r="J76" s="27">
        <v>4478.8670908276299</v>
      </c>
      <c r="K76" s="27">
        <v>26993</v>
      </c>
      <c r="L76" s="27">
        <v>26046</v>
      </c>
      <c r="M76" s="27">
        <v>3532657</v>
      </c>
      <c r="N76" s="27">
        <v>2915745</v>
      </c>
      <c r="O76" s="27">
        <v>561</v>
      </c>
      <c r="P76" s="27">
        <v>4821</v>
      </c>
      <c r="Q76" s="27">
        <v>197.1</v>
      </c>
      <c r="R76" s="27">
        <v>1</v>
      </c>
      <c r="S76" s="27">
        <v>0</v>
      </c>
      <c r="T76" s="27">
        <v>1</v>
      </c>
      <c r="U76" s="27">
        <v>0</v>
      </c>
      <c r="V76" s="27">
        <v>0</v>
      </c>
      <c r="W76" s="27">
        <v>1</v>
      </c>
      <c r="X76" s="27">
        <v>0</v>
      </c>
      <c r="Y76" s="27">
        <v>1</v>
      </c>
    </row>
    <row r="77" spans="3:25" x14ac:dyDescent="0.15">
      <c r="C77" s="28" t="s">
        <v>217</v>
      </c>
      <c r="D77" s="27" t="s">
        <v>9</v>
      </c>
      <c r="E77" s="27" t="s">
        <v>10</v>
      </c>
      <c r="F77" s="27" t="s">
        <v>100</v>
      </c>
      <c r="G77" s="27" t="s">
        <v>12</v>
      </c>
      <c r="H77" s="27">
        <v>1.01</v>
      </c>
      <c r="I77" s="27">
        <v>3</v>
      </c>
      <c r="J77" s="27">
        <v>2800.90554028016</v>
      </c>
      <c r="K77" s="27">
        <v>29260</v>
      </c>
      <c r="L77" s="27">
        <v>26046</v>
      </c>
      <c r="M77" s="27">
        <v>7830332</v>
      </c>
      <c r="N77" s="27">
        <v>2915745</v>
      </c>
      <c r="O77" s="27">
        <v>316</v>
      </c>
      <c r="P77" s="27">
        <v>24405</v>
      </c>
      <c r="Q77" s="27">
        <v>69.099999999999994</v>
      </c>
      <c r="R77" s="27">
        <v>1</v>
      </c>
      <c r="S77" s="27">
        <v>0</v>
      </c>
      <c r="T77" s="27">
        <v>0</v>
      </c>
      <c r="U77" s="27">
        <v>1</v>
      </c>
      <c r="V77" s="27">
        <v>1</v>
      </c>
      <c r="W77" s="27">
        <v>0</v>
      </c>
      <c r="X77" s="27">
        <v>0</v>
      </c>
      <c r="Y77" s="27">
        <v>1</v>
      </c>
    </row>
    <row r="78" spans="3:25" x14ac:dyDescent="0.15">
      <c r="C78" s="28" t="s">
        <v>218</v>
      </c>
      <c r="D78" s="27" t="s">
        <v>11</v>
      </c>
      <c r="E78" s="27" t="s">
        <v>10</v>
      </c>
      <c r="F78" s="27" t="s">
        <v>100</v>
      </c>
      <c r="G78" s="27" t="s">
        <v>12</v>
      </c>
      <c r="H78" s="27">
        <v>1.01</v>
      </c>
      <c r="I78" s="27">
        <v>1</v>
      </c>
      <c r="J78" s="27">
        <v>2800.90554028016</v>
      </c>
      <c r="K78" s="27">
        <v>29260</v>
      </c>
      <c r="L78" s="27">
        <v>26046</v>
      </c>
      <c r="M78" s="27">
        <v>7830332</v>
      </c>
      <c r="N78" s="27">
        <v>2915745</v>
      </c>
      <c r="O78" s="27">
        <v>316</v>
      </c>
      <c r="P78" s="27">
        <v>24405</v>
      </c>
      <c r="Q78" s="27">
        <v>69.099999999999994</v>
      </c>
      <c r="R78" s="27">
        <v>1</v>
      </c>
      <c r="S78" s="27">
        <v>0</v>
      </c>
      <c r="T78" s="27">
        <v>0</v>
      </c>
      <c r="U78" s="27">
        <v>1</v>
      </c>
      <c r="V78" s="27">
        <v>0</v>
      </c>
      <c r="W78" s="27">
        <v>1</v>
      </c>
      <c r="X78" s="27">
        <v>0</v>
      </c>
      <c r="Y78" s="27">
        <v>1</v>
      </c>
    </row>
    <row r="79" spans="3:25" x14ac:dyDescent="0.15">
      <c r="C79" s="28" t="s">
        <v>219</v>
      </c>
      <c r="D79" s="27" t="s">
        <v>100</v>
      </c>
      <c r="E79" s="27" t="s">
        <v>5</v>
      </c>
      <c r="F79" s="27" t="s">
        <v>100</v>
      </c>
      <c r="G79" s="27" t="s">
        <v>39</v>
      </c>
      <c r="H79" s="27">
        <v>1.06</v>
      </c>
      <c r="I79" s="27">
        <v>3</v>
      </c>
      <c r="J79" s="27">
        <v>5110.53772962944</v>
      </c>
      <c r="K79" s="27">
        <v>28637</v>
      </c>
      <c r="L79" s="27">
        <v>22263</v>
      </c>
      <c r="M79" s="27">
        <v>3036732</v>
      </c>
      <c r="N79" s="27">
        <v>472254</v>
      </c>
      <c r="O79" s="27">
        <v>592</v>
      </c>
      <c r="P79" s="27">
        <v>6098</v>
      </c>
      <c r="Q79" s="27">
        <v>91.83</v>
      </c>
      <c r="R79" s="27">
        <v>1</v>
      </c>
      <c r="S79" s="27">
        <v>0</v>
      </c>
      <c r="T79" s="27">
        <v>1</v>
      </c>
      <c r="U79" s="27">
        <v>0</v>
      </c>
      <c r="V79" s="27">
        <v>0</v>
      </c>
      <c r="W79" s="27">
        <v>1</v>
      </c>
      <c r="X79" s="27">
        <v>0</v>
      </c>
      <c r="Y79" s="27">
        <v>1</v>
      </c>
    </row>
    <row r="80" spans="3:25" x14ac:dyDescent="0.15">
      <c r="C80" s="28" t="s">
        <v>220</v>
      </c>
      <c r="D80" s="27" t="s">
        <v>100</v>
      </c>
      <c r="E80" s="27" t="s">
        <v>14</v>
      </c>
      <c r="F80" s="27" t="s">
        <v>100</v>
      </c>
      <c r="G80" s="27" t="s">
        <v>39</v>
      </c>
      <c r="H80" s="27">
        <v>1.19</v>
      </c>
      <c r="I80" s="27">
        <v>3</v>
      </c>
      <c r="J80" s="27">
        <v>4037.0889785115701</v>
      </c>
      <c r="K80" s="27">
        <v>27211</v>
      </c>
      <c r="L80" s="27">
        <v>22263</v>
      </c>
      <c r="M80" s="27">
        <v>3770125</v>
      </c>
      <c r="N80" s="27">
        <v>472254</v>
      </c>
      <c r="O80" s="27">
        <v>817</v>
      </c>
      <c r="P80" s="27">
        <v>4281</v>
      </c>
      <c r="Q80" s="27">
        <v>111.66</v>
      </c>
      <c r="R80" s="27">
        <v>1</v>
      </c>
      <c r="S80" s="27">
        <v>0</v>
      </c>
      <c r="T80" s="27">
        <v>1</v>
      </c>
      <c r="U80" s="27">
        <v>0</v>
      </c>
      <c r="V80" s="27">
        <v>0</v>
      </c>
      <c r="W80" s="27">
        <v>1</v>
      </c>
      <c r="X80" s="27">
        <v>0</v>
      </c>
      <c r="Y80" s="27">
        <v>1</v>
      </c>
    </row>
    <row r="81" spans="3:25" x14ac:dyDescent="0.15">
      <c r="C81" s="28" t="s">
        <v>221</v>
      </c>
      <c r="D81" s="27" t="s">
        <v>100</v>
      </c>
      <c r="E81" s="27" t="s">
        <v>16</v>
      </c>
      <c r="F81" s="27" t="s">
        <v>100</v>
      </c>
      <c r="G81" s="27" t="s">
        <v>39</v>
      </c>
      <c r="H81" s="27">
        <v>1.1599999999999999</v>
      </c>
      <c r="I81" s="27">
        <v>3</v>
      </c>
      <c r="J81" s="27">
        <v>3465.1365520768099</v>
      </c>
      <c r="K81" s="27">
        <v>24575</v>
      </c>
      <c r="L81" s="27">
        <v>22263</v>
      </c>
      <c r="M81" s="27">
        <v>1197234</v>
      </c>
      <c r="N81" s="27">
        <v>472254</v>
      </c>
      <c r="O81" s="27">
        <v>602</v>
      </c>
      <c r="P81" s="27">
        <v>8810</v>
      </c>
      <c r="Q81" s="27">
        <v>57.62</v>
      </c>
      <c r="R81" s="27">
        <v>0</v>
      </c>
      <c r="S81" s="27">
        <v>1</v>
      </c>
      <c r="T81" s="27">
        <v>1</v>
      </c>
      <c r="U81" s="27">
        <v>0</v>
      </c>
      <c r="V81" s="27">
        <v>0</v>
      </c>
      <c r="W81" s="27">
        <v>1</v>
      </c>
      <c r="X81" s="27">
        <v>0</v>
      </c>
      <c r="Y81" s="27">
        <v>1</v>
      </c>
    </row>
    <row r="82" spans="3:25" x14ac:dyDescent="0.15">
      <c r="C82" s="28" t="s">
        <v>222</v>
      </c>
      <c r="D82" s="27" t="s">
        <v>100</v>
      </c>
      <c r="E82" s="27" t="s">
        <v>17</v>
      </c>
      <c r="F82" s="27" t="s">
        <v>100</v>
      </c>
      <c r="G82" s="27" t="s">
        <v>39</v>
      </c>
      <c r="H82" s="27">
        <v>1.36</v>
      </c>
      <c r="I82" s="27">
        <v>3</v>
      </c>
      <c r="J82" s="27">
        <v>4384.6319707888797</v>
      </c>
      <c r="K82" s="27">
        <v>24706</v>
      </c>
      <c r="L82" s="27">
        <v>22263</v>
      </c>
      <c r="M82" s="27">
        <v>9056076</v>
      </c>
      <c r="N82" s="27">
        <v>472254</v>
      </c>
      <c r="O82" s="27">
        <v>833</v>
      </c>
      <c r="P82" s="27">
        <v>5762</v>
      </c>
      <c r="Q82" s="27">
        <v>104.72</v>
      </c>
      <c r="R82" s="27">
        <v>1</v>
      </c>
      <c r="S82" s="27">
        <v>0</v>
      </c>
      <c r="T82" s="27">
        <v>1</v>
      </c>
      <c r="U82" s="27">
        <v>0</v>
      </c>
      <c r="V82" s="27">
        <v>0</v>
      </c>
      <c r="W82" s="27">
        <v>1</v>
      </c>
      <c r="X82" s="27">
        <v>0</v>
      </c>
      <c r="Y82" s="27">
        <v>1</v>
      </c>
    </row>
    <row r="83" spans="3:25" x14ac:dyDescent="0.15">
      <c r="C83" s="28" t="s">
        <v>223</v>
      </c>
      <c r="D83" s="27" t="s">
        <v>20</v>
      </c>
      <c r="E83" s="27" t="s">
        <v>21</v>
      </c>
      <c r="F83" s="27" t="s">
        <v>100</v>
      </c>
      <c r="G83" s="27" t="s">
        <v>39</v>
      </c>
      <c r="H83" s="27">
        <v>1.36</v>
      </c>
      <c r="I83" s="27">
        <v>3</v>
      </c>
      <c r="J83" s="27">
        <v>2421.0392149414402</v>
      </c>
      <c r="K83" s="27">
        <v>32991</v>
      </c>
      <c r="L83" s="27">
        <v>22263</v>
      </c>
      <c r="M83" s="27">
        <v>8621121</v>
      </c>
      <c r="N83" s="27">
        <v>472254</v>
      </c>
      <c r="O83" s="27">
        <v>1636</v>
      </c>
      <c r="P83" s="27">
        <v>5185</v>
      </c>
      <c r="Q83" s="27">
        <v>154.74</v>
      </c>
      <c r="R83" s="27">
        <v>1</v>
      </c>
      <c r="S83" s="27">
        <v>0</v>
      </c>
      <c r="T83" s="27">
        <v>1</v>
      </c>
      <c r="U83" s="27">
        <v>0</v>
      </c>
      <c r="V83" s="27">
        <v>1</v>
      </c>
      <c r="W83" s="27">
        <v>0</v>
      </c>
      <c r="X83" s="27">
        <v>0</v>
      </c>
      <c r="Y83" s="27">
        <v>1</v>
      </c>
    </row>
    <row r="84" spans="3:25" x14ac:dyDescent="0.15">
      <c r="C84" s="28" t="s">
        <v>224</v>
      </c>
      <c r="D84" s="27" t="s">
        <v>22</v>
      </c>
      <c r="E84" s="27" t="s">
        <v>21</v>
      </c>
      <c r="F84" s="27" t="s">
        <v>100</v>
      </c>
      <c r="G84" s="27" t="s">
        <v>39</v>
      </c>
      <c r="H84" s="27">
        <v>1.36</v>
      </c>
      <c r="I84" s="27">
        <v>3</v>
      </c>
      <c r="J84" s="27">
        <v>2421.0392149414402</v>
      </c>
      <c r="K84" s="27">
        <v>32991</v>
      </c>
      <c r="L84" s="27">
        <v>22263</v>
      </c>
      <c r="M84" s="27">
        <v>8621121</v>
      </c>
      <c r="N84" s="27">
        <v>472254</v>
      </c>
      <c r="O84" s="27">
        <v>1636</v>
      </c>
      <c r="P84" s="27">
        <v>5185</v>
      </c>
      <c r="Q84" s="27">
        <v>154.74</v>
      </c>
      <c r="R84" s="27">
        <v>1</v>
      </c>
      <c r="S84" s="27">
        <v>0</v>
      </c>
      <c r="T84" s="27">
        <v>1</v>
      </c>
      <c r="U84" s="27">
        <v>0</v>
      </c>
      <c r="V84" s="27">
        <v>1</v>
      </c>
      <c r="W84" s="27">
        <v>0</v>
      </c>
      <c r="X84" s="27">
        <v>0</v>
      </c>
      <c r="Y84" s="27">
        <v>1</v>
      </c>
    </row>
    <row r="85" spans="3:25" x14ac:dyDescent="0.15">
      <c r="C85" s="28" t="s">
        <v>225</v>
      </c>
      <c r="D85" s="27" t="s">
        <v>23</v>
      </c>
      <c r="E85" s="27" t="s">
        <v>21</v>
      </c>
      <c r="F85" s="27" t="s">
        <v>100</v>
      </c>
      <c r="G85" s="27" t="s">
        <v>39</v>
      </c>
      <c r="H85" s="27">
        <v>1.36</v>
      </c>
      <c r="I85" s="27">
        <v>3</v>
      </c>
      <c r="J85" s="27">
        <v>2421.0392149414402</v>
      </c>
      <c r="K85" s="27">
        <v>32991</v>
      </c>
      <c r="L85" s="27">
        <v>22263</v>
      </c>
      <c r="M85" s="27">
        <v>8621121</v>
      </c>
      <c r="N85" s="27">
        <v>472254</v>
      </c>
      <c r="O85" s="27">
        <v>1636</v>
      </c>
      <c r="P85" s="27">
        <v>5185</v>
      </c>
      <c r="Q85" s="27">
        <v>154.74</v>
      </c>
      <c r="R85" s="27">
        <v>1</v>
      </c>
      <c r="S85" s="27">
        <v>0</v>
      </c>
      <c r="T85" s="27">
        <v>1</v>
      </c>
      <c r="U85" s="27">
        <v>0</v>
      </c>
      <c r="V85" s="27">
        <v>0</v>
      </c>
      <c r="W85" s="27">
        <v>1</v>
      </c>
      <c r="X85" s="27">
        <v>1</v>
      </c>
      <c r="Y85" s="27">
        <v>0</v>
      </c>
    </row>
    <row r="86" spans="3:25" x14ac:dyDescent="0.15">
      <c r="C86" s="28" t="s">
        <v>226</v>
      </c>
      <c r="D86" s="27" t="s">
        <v>100</v>
      </c>
      <c r="E86" s="27" t="s">
        <v>25</v>
      </c>
      <c r="F86" s="27" t="s">
        <v>100</v>
      </c>
      <c r="G86" s="27" t="s">
        <v>39</v>
      </c>
      <c r="H86" s="27">
        <v>1.0900000000000001</v>
      </c>
      <c r="I86" s="27">
        <v>3</v>
      </c>
      <c r="J86" s="27">
        <v>4351.31326851008</v>
      </c>
      <c r="K86" s="27">
        <v>23025</v>
      </c>
      <c r="L86" s="27">
        <v>22263</v>
      </c>
      <c r="M86" s="27">
        <v>2753373</v>
      </c>
      <c r="N86" s="27">
        <v>472254</v>
      </c>
      <c r="O86" s="27">
        <v>550</v>
      </c>
      <c r="P86" s="27">
        <v>7599</v>
      </c>
      <c r="Q86" s="27">
        <v>77.98</v>
      </c>
      <c r="R86" s="27">
        <v>1</v>
      </c>
      <c r="S86" s="27">
        <v>0</v>
      </c>
      <c r="T86" s="27">
        <v>1</v>
      </c>
      <c r="U86" s="27">
        <v>0</v>
      </c>
      <c r="V86" s="27">
        <v>0</v>
      </c>
      <c r="W86" s="27">
        <v>1</v>
      </c>
      <c r="X86" s="27">
        <v>0</v>
      </c>
      <c r="Y86" s="27">
        <v>1</v>
      </c>
    </row>
    <row r="87" spans="3:25" x14ac:dyDescent="0.15">
      <c r="C87" s="28" t="s">
        <v>227</v>
      </c>
      <c r="D87" s="27" t="s">
        <v>40</v>
      </c>
      <c r="E87" s="27" t="s">
        <v>41</v>
      </c>
      <c r="F87" s="27" t="s">
        <v>100</v>
      </c>
      <c r="G87" s="27" t="s">
        <v>39</v>
      </c>
      <c r="H87" s="27">
        <v>1.68</v>
      </c>
      <c r="I87" s="27">
        <v>3</v>
      </c>
      <c r="J87" s="27">
        <v>2661.5341472192299</v>
      </c>
      <c r="K87" s="27">
        <v>31981</v>
      </c>
      <c r="L87" s="27">
        <v>22263</v>
      </c>
      <c r="M87" s="27">
        <v>4549784</v>
      </c>
      <c r="N87" s="27">
        <v>472254</v>
      </c>
      <c r="O87" s="27">
        <v>1476</v>
      </c>
      <c r="P87" s="27">
        <v>4945</v>
      </c>
      <c r="Q87" s="27">
        <v>157.19999999999999</v>
      </c>
      <c r="R87" s="27">
        <v>1</v>
      </c>
      <c r="S87" s="27">
        <v>0</v>
      </c>
      <c r="T87" s="27">
        <v>1</v>
      </c>
      <c r="U87" s="27">
        <v>0</v>
      </c>
      <c r="V87" s="27">
        <v>0</v>
      </c>
      <c r="W87" s="27">
        <v>1</v>
      </c>
      <c r="X87" s="27">
        <v>0</v>
      </c>
      <c r="Y87" s="27">
        <v>1</v>
      </c>
    </row>
    <row r="88" spans="3:25" x14ac:dyDescent="0.15">
      <c r="C88" s="28" t="s">
        <v>228</v>
      </c>
      <c r="D88" s="27" t="s">
        <v>42</v>
      </c>
      <c r="E88" s="27" t="s">
        <v>41</v>
      </c>
      <c r="F88" s="27" t="s">
        <v>100</v>
      </c>
      <c r="G88" s="27" t="s">
        <v>39</v>
      </c>
      <c r="H88" s="27">
        <v>1.68</v>
      </c>
      <c r="I88" s="27">
        <v>3</v>
      </c>
      <c r="J88" s="27">
        <v>2661.5341472192299</v>
      </c>
      <c r="K88" s="27">
        <v>31981</v>
      </c>
      <c r="L88" s="27">
        <v>22263</v>
      </c>
      <c r="M88" s="27">
        <v>4549784</v>
      </c>
      <c r="N88" s="27">
        <v>472254</v>
      </c>
      <c r="O88" s="27">
        <v>1476</v>
      </c>
      <c r="P88" s="27">
        <v>4945</v>
      </c>
      <c r="Q88" s="27">
        <v>157.19999999999999</v>
      </c>
      <c r="R88" s="27">
        <v>1</v>
      </c>
      <c r="S88" s="27">
        <v>0</v>
      </c>
      <c r="T88" s="27">
        <v>1</v>
      </c>
      <c r="U88" s="27">
        <v>0</v>
      </c>
      <c r="V88" s="27">
        <v>1</v>
      </c>
      <c r="W88" s="27">
        <v>0</v>
      </c>
      <c r="X88" s="27">
        <v>0</v>
      </c>
      <c r="Y88" s="27">
        <v>1</v>
      </c>
    </row>
    <row r="89" spans="3:25" x14ac:dyDescent="0.15">
      <c r="C89" s="28" t="s">
        <v>229</v>
      </c>
      <c r="D89" s="27" t="s">
        <v>100</v>
      </c>
      <c r="E89" s="27" t="s">
        <v>6</v>
      </c>
      <c r="F89" s="27" t="s">
        <v>100</v>
      </c>
      <c r="G89" s="27" t="s">
        <v>43</v>
      </c>
      <c r="H89" s="27">
        <v>1.1299999999999999</v>
      </c>
      <c r="I89" s="27">
        <v>3</v>
      </c>
      <c r="J89" s="27">
        <v>5356.5068620165403</v>
      </c>
      <c r="K89" s="27">
        <v>26993</v>
      </c>
      <c r="L89" s="27">
        <v>24502</v>
      </c>
      <c r="M89" s="27">
        <v>3532657</v>
      </c>
      <c r="N89" s="27">
        <v>1442203</v>
      </c>
      <c r="O89" s="27">
        <v>445</v>
      </c>
      <c r="P89" s="27">
        <v>6075</v>
      </c>
      <c r="Q89" s="27">
        <v>113.2</v>
      </c>
      <c r="R89" s="27">
        <v>1</v>
      </c>
      <c r="S89" s="27">
        <v>0</v>
      </c>
      <c r="T89" s="27">
        <v>1</v>
      </c>
      <c r="U89" s="27">
        <v>0</v>
      </c>
      <c r="V89" s="27">
        <v>0</v>
      </c>
      <c r="W89" s="27">
        <v>1</v>
      </c>
      <c r="X89" s="27">
        <v>0</v>
      </c>
      <c r="Y89" s="27">
        <v>1</v>
      </c>
    </row>
    <row r="90" spans="3:25" x14ac:dyDescent="0.15">
      <c r="C90" s="28" t="s">
        <v>230</v>
      </c>
      <c r="D90" s="27" t="s">
        <v>100</v>
      </c>
      <c r="E90" s="27" t="s">
        <v>8</v>
      </c>
      <c r="F90" s="27" t="s">
        <v>100</v>
      </c>
      <c r="G90" s="27" t="s">
        <v>43</v>
      </c>
      <c r="H90" s="27">
        <v>1.22</v>
      </c>
      <c r="I90" s="27">
        <v>3</v>
      </c>
      <c r="J90" s="27">
        <v>3789.6401495701998</v>
      </c>
      <c r="K90" s="27">
        <v>30124</v>
      </c>
      <c r="L90" s="27">
        <v>24502</v>
      </c>
      <c r="M90" s="27">
        <v>5787293</v>
      </c>
      <c r="N90" s="27">
        <v>1442203</v>
      </c>
      <c r="O90" s="27">
        <v>633</v>
      </c>
      <c r="P90" s="27">
        <v>4758</v>
      </c>
      <c r="Q90" s="27">
        <v>143.59</v>
      </c>
      <c r="R90" s="27">
        <v>1</v>
      </c>
      <c r="S90" s="27">
        <v>0</v>
      </c>
      <c r="T90" s="27">
        <v>1</v>
      </c>
      <c r="U90" s="27">
        <v>0</v>
      </c>
      <c r="V90" s="27">
        <v>0</v>
      </c>
      <c r="W90" s="27">
        <v>1</v>
      </c>
      <c r="X90" s="27">
        <v>0</v>
      </c>
      <c r="Y90" s="27">
        <v>1</v>
      </c>
    </row>
    <row r="91" spans="3:25" x14ac:dyDescent="0.15">
      <c r="C91" s="28" t="s">
        <v>231</v>
      </c>
      <c r="D91" s="27" t="s">
        <v>9</v>
      </c>
      <c r="E91" s="27" t="s">
        <v>10</v>
      </c>
      <c r="F91" s="27" t="s">
        <v>100</v>
      </c>
      <c r="G91" s="27" t="s">
        <v>43</v>
      </c>
      <c r="H91" s="27">
        <v>1.01</v>
      </c>
      <c r="I91" s="27">
        <v>3</v>
      </c>
      <c r="J91" s="27">
        <v>2668.2034137129999</v>
      </c>
      <c r="K91" s="27">
        <v>29260</v>
      </c>
      <c r="L91" s="27">
        <v>24502</v>
      </c>
      <c r="M91" s="27">
        <v>7830332</v>
      </c>
      <c r="N91" s="27">
        <v>1442203</v>
      </c>
      <c r="O91" s="27">
        <v>286</v>
      </c>
      <c r="P91" s="27">
        <v>14516</v>
      </c>
      <c r="Q91" s="27">
        <v>75.069999999999993</v>
      </c>
      <c r="R91" s="27">
        <v>1</v>
      </c>
      <c r="S91" s="27">
        <v>0</v>
      </c>
      <c r="T91" s="27">
        <v>0</v>
      </c>
      <c r="U91" s="27">
        <v>1</v>
      </c>
      <c r="V91" s="27">
        <v>1</v>
      </c>
      <c r="W91" s="27">
        <v>0</v>
      </c>
      <c r="X91" s="27">
        <v>0</v>
      </c>
      <c r="Y91" s="27">
        <v>1</v>
      </c>
    </row>
    <row r="92" spans="3:25" x14ac:dyDescent="0.15">
      <c r="C92" s="28" t="s">
        <v>232</v>
      </c>
      <c r="D92" s="27" t="s">
        <v>11</v>
      </c>
      <c r="E92" s="27" t="s">
        <v>10</v>
      </c>
      <c r="F92" s="27" t="s">
        <v>100</v>
      </c>
      <c r="G92" s="27" t="s">
        <v>43</v>
      </c>
      <c r="H92" s="27">
        <v>1.01</v>
      </c>
      <c r="I92" s="27">
        <v>0</v>
      </c>
      <c r="J92" s="27">
        <v>2668.2034137129999</v>
      </c>
      <c r="K92" s="27">
        <v>29260</v>
      </c>
      <c r="L92" s="27">
        <v>24502</v>
      </c>
      <c r="M92" s="27">
        <v>7830332</v>
      </c>
      <c r="N92" s="27">
        <v>1442203</v>
      </c>
      <c r="O92" s="27">
        <v>286</v>
      </c>
      <c r="P92" s="27">
        <v>14516</v>
      </c>
      <c r="Q92" s="27">
        <v>75.069999999999993</v>
      </c>
      <c r="R92" s="27">
        <v>1</v>
      </c>
      <c r="S92" s="27">
        <v>0</v>
      </c>
      <c r="T92" s="27">
        <v>0</v>
      </c>
      <c r="U92" s="27">
        <v>1</v>
      </c>
      <c r="V92" s="27">
        <v>0</v>
      </c>
      <c r="W92" s="27">
        <v>1</v>
      </c>
      <c r="X92" s="27">
        <v>0</v>
      </c>
      <c r="Y92" s="27">
        <v>1</v>
      </c>
    </row>
    <row r="93" spans="3:25" x14ac:dyDescent="0.15">
      <c r="C93" s="28" t="s">
        <v>233</v>
      </c>
      <c r="D93" s="27" t="s">
        <v>100</v>
      </c>
      <c r="E93" s="27" t="s">
        <v>44</v>
      </c>
      <c r="F93" s="27" t="s">
        <v>100</v>
      </c>
      <c r="G93" s="27" t="s">
        <v>5</v>
      </c>
      <c r="H93" s="27">
        <v>1.02</v>
      </c>
      <c r="I93" s="27">
        <v>3</v>
      </c>
      <c r="J93" s="27">
        <v>5222.2993470763004</v>
      </c>
      <c r="K93" s="27">
        <v>22089</v>
      </c>
      <c r="L93" s="27">
        <v>28637</v>
      </c>
      <c r="M93" s="27">
        <v>668159</v>
      </c>
      <c r="N93" s="27">
        <v>3036732</v>
      </c>
      <c r="O93" s="27">
        <v>573</v>
      </c>
      <c r="P93" s="27">
        <v>10941</v>
      </c>
      <c r="Q93" s="27">
        <v>84.46</v>
      </c>
      <c r="R93" s="27">
        <v>1</v>
      </c>
      <c r="S93" s="27">
        <v>0</v>
      </c>
      <c r="T93" s="27">
        <v>0</v>
      </c>
      <c r="U93" s="27">
        <v>1</v>
      </c>
      <c r="V93" s="27">
        <v>0</v>
      </c>
      <c r="W93" s="27">
        <v>1</v>
      </c>
      <c r="X93" s="27">
        <v>0</v>
      </c>
      <c r="Y93" s="27">
        <v>1</v>
      </c>
    </row>
    <row r="94" spans="3:25" x14ac:dyDescent="0.15">
      <c r="C94" s="28" t="s">
        <v>234</v>
      </c>
      <c r="D94" s="27" t="s">
        <v>100</v>
      </c>
      <c r="E94" s="27" t="s">
        <v>6</v>
      </c>
      <c r="F94" s="27" t="s">
        <v>100</v>
      </c>
      <c r="G94" s="27" t="s">
        <v>5</v>
      </c>
      <c r="H94" s="27">
        <v>1.05</v>
      </c>
      <c r="I94" s="27">
        <v>3</v>
      </c>
      <c r="J94" s="27">
        <v>4624.8960037204697</v>
      </c>
      <c r="K94" s="27">
        <v>26993</v>
      </c>
      <c r="L94" s="27">
        <v>28637</v>
      </c>
      <c r="M94" s="27">
        <v>3532657</v>
      </c>
      <c r="N94" s="27">
        <v>3036732</v>
      </c>
      <c r="O94" s="27">
        <v>734</v>
      </c>
      <c r="P94" s="27">
        <v>23075</v>
      </c>
      <c r="Q94" s="27">
        <v>113.99</v>
      </c>
      <c r="R94" s="27">
        <v>1</v>
      </c>
      <c r="S94" s="27">
        <v>0</v>
      </c>
      <c r="T94" s="27">
        <v>1</v>
      </c>
      <c r="U94" s="27">
        <v>0</v>
      </c>
      <c r="V94" s="27">
        <v>0</v>
      </c>
      <c r="W94" s="27">
        <v>1</v>
      </c>
      <c r="X94" s="27">
        <v>0</v>
      </c>
      <c r="Y94" s="27">
        <v>1</v>
      </c>
    </row>
    <row r="95" spans="3:25" x14ac:dyDescent="0.15">
      <c r="C95" s="28" t="s">
        <v>235</v>
      </c>
      <c r="D95" s="27" t="s">
        <v>100</v>
      </c>
      <c r="E95" s="27" t="s">
        <v>37</v>
      </c>
      <c r="F95" s="27" t="s">
        <v>100</v>
      </c>
      <c r="G95" s="27" t="s">
        <v>5</v>
      </c>
      <c r="H95" s="27">
        <v>1</v>
      </c>
      <c r="I95" s="27">
        <v>3</v>
      </c>
      <c r="J95" s="27">
        <v>5502.3337626808197</v>
      </c>
      <c r="K95" s="27">
        <v>23665</v>
      </c>
      <c r="L95" s="27">
        <v>28637</v>
      </c>
      <c r="M95" s="27">
        <v>1038660</v>
      </c>
      <c r="N95" s="27">
        <v>3036732</v>
      </c>
      <c r="O95" s="27">
        <v>184</v>
      </c>
      <c r="P95" s="27">
        <v>18843</v>
      </c>
      <c r="Q95" s="27">
        <v>67.17</v>
      </c>
      <c r="R95" s="27">
        <v>1</v>
      </c>
      <c r="S95" s="27">
        <v>0</v>
      </c>
      <c r="T95" s="27">
        <v>0</v>
      </c>
      <c r="U95" s="27">
        <v>1</v>
      </c>
      <c r="V95" s="27">
        <v>0</v>
      </c>
      <c r="W95" s="27">
        <v>1</v>
      </c>
      <c r="X95" s="27">
        <v>0</v>
      </c>
      <c r="Y95" s="27">
        <v>1</v>
      </c>
    </row>
    <row r="96" spans="3:25" x14ac:dyDescent="0.15">
      <c r="C96" s="28" t="s">
        <v>236</v>
      </c>
      <c r="D96" s="27" t="s">
        <v>100</v>
      </c>
      <c r="E96" s="27" t="s">
        <v>8</v>
      </c>
      <c r="F96" s="27" t="s">
        <v>100</v>
      </c>
      <c r="G96" s="27" t="s">
        <v>5</v>
      </c>
      <c r="H96" s="27">
        <v>1.19</v>
      </c>
      <c r="I96" s="27">
        <v>3</v>
      </c>
      <c r="J96" s="27">
        <v>5605.0557381951103</v>
      </c>
      <c r="K96" s="27">
        <v>30124</v>
      </c>
      <c r="L96" s="27">
        <v>28637</v>
      </c>
      <c r="M96" s="27">
        <v>5787293</v>
      </c>
      <c r="N96" s="27">
        <v>3036732</v>
      </c>
      <c r="O96" s="27">
        <v>1559</v>
      </c>
      <c r="P96" s="27">
        <v>8756</v>
      </c>
      <c r="Q96" s="27">
        <v>320.37</v>
      </c>
      <c r="R96" s="27">
        <v>1</v>
      </c>
      <c r="S96" s="27">
        <v>0</v>
      </c>
      <c r="T96" s="27">
        <v>1</v>
      </c>
      <c r="U96" s="27">
        <v>0</v>
      </c>
      <c r="V96" s="27">
        <v>0</v>
      </c>
      <c r="W96" s="27">
        <v>1</v>
      </c>
      <c r="X96" s="27">
        <v>0</v>
      </c>
      <c r="Y96" s="27">
        <v>1</v>
      </c>
    </row>
    <row r="97" spans="3:25" x14ac:dyDescent="0.15">
      <c r="C97" s="28" t="s">
        <v>237</v>
      </c>
      <c r="D97" s="27" t="s">
        <v>9</v>
      </c>
      <c r="E97" s="27" t="s">
        <v>10</v>
      </c>
      <c r="F97" s="27" t="s">
        <v>100</v>
      </c>
      <c r="G97" s="27" t="s">
        <v>5</v>
      </c>
      <c r="H97" s="27">
        <v>1.1399999999999999</v>
      </c>
      <c r="I97" s="27">
        <v>3</v>
      </c>
      <c r="J97" s="27">
        <v>6205.9664895082396</v>
      </c>
      <c r="K97" s="27">
        <v>29260</v>
      </c>
      <c r="L97" s="27">
        <v>28637</v>
      </c>
      <c r="M97" s="27">
        <v>7830332</v>
      </c>
      <c r="N97" s="27">
        <v>3036732</v>
      </c>
      <c r="O97" s="27">
        <v>805</v>
      </c>
      <c r="P97" s="27">
        <v>20264</v>
      </c>
      <c r="Q97" s="27">
        <v>244.5</v>
      </c>
      <c r="R97" s="27">
        <v>1</v>
      </c>
      <c r="S97" s="27">
        <v>0</v>
      </c>
      <c r="T97" s="27">
        <v>1</v>
      </c>
      <c r="U97" s="27">
        <v>0</v>
      </c>
      <c r="V97" s="27">
        <v>1</v>
      </c>
      <c r="W97" s="27">
        <v>0</v>
      </c>
      <c r="X97" s="27">
        <v>0</v>
      </c>
      <c r="Y97" s="27">
        <v>1</v>
      </c>
    </row>
    <row r="98" spans="3:25" x14ac:dyDescent="0.15">
      <c r="C98" s="28" t="s">
        <v>238</v>
      </c>
      <c r="D98" s="27" t="s">
        <v>11</v>
      </c>
      <c r="E98" s="27" t="s">
        <v>10</v>
      </c>
      <c r="F98" s="27" t="s">
        <v>100</v>
      </c>
      <c r="G98" s="27" t="s">
        <v>5</v>
      </c>
      <c r="H98" s="27">
        <v>1.1399999999999999</v>
      </c>
      <c r="I98" s="27">
        <v>3</v>
      </c>
      <c r="J98" s="27">
        <v>6205.9664895082396</v>
      </c>
      <c r="K98" s="27">
        <v>29260</v>
      </c>
      <c r="L98" s="27">
        <v>28637</v>
      </c>
      <c r="M98" s="27">
        <v>7830332</v>
      </c>
      <c r="N98" s="27">
        <v>3036732</v>
      </c>
      <c r="O98" s="27">
        <v>805</v>
      </c>
      <c r="P98" s="27">
        <v>20264</v>
      </c>
      <c r="Q98" s="27">
        <v>244.5</v>
      </c>
      <c r="R98" s="27">
        <v>1</v>
      </c>
      <c r="S98" s="27">
        <v>0</v>
      </c>
      <c r="T98" s="27">
        <v>1</v>
      </c>
      <c r="U98" s="27">
        <v>0</v>
      </c>
      <c r="V98" s="27">
        <v>0</v>
      </c>
      <c r="W98" s="27">
        <v>1</v>
      </c>
      <c r="X98" s="27">
        <v>0</v>
      </c>
      <c r="Y98" s="27">
        <v>1</v>
      </c>
    </row>
    <row r="99" spans="3:25" x14ac:dyDescent="0.15">
      <c r="C99" s="28" t="s">
        <v>239</v>
      </c>
      <c r="D99" s="27" t="s">
        <v>100</v>
      </c>
      <c r="E99" s="27" t="s">
        <v>45</v>
      </c>
      <c r="F99" s="27" t="s">
        <v>100</v>
      </c>
      <c r="G99" s="27" t="s">
        <v>5</v>
      </c>
      <c r="H99" s="27">
        <v>1.02</v>
      </c>
      <c r="I99" s="27">
        <v>3</v>
      </c>
      <c r="J99" s="27">
        <v>4386.5527212383504</v>
      </c>
      <c r="K99" s="27">
        <v>18933</v>
      </c>
      <c r="L99" s="27">
        <v>28637</v>
      </c>
      <c r="M99" s="27">
        <v>382155</v>
      </c>
      <c r="N99" s="27">
        <v>3036732</v>
      </c>
      <c r="O99" s="27">
        <v>354</v>
      </c>
      <c r="P99" s="27">
        <v>5391</v>
      </c>
      <c r="Q99" s="27">
        <v>78.62</v>
      </c>
      <c r="R99" s="27">
        <v>1</v>
      </c>
      <c r="S99" s="27">
        <v>0</v>
      </c>
      <c r="T99" s="27">
        <v>0</v>
      </c>
      <c r="U99" s="27">
        <v>1</v>
      </c>
      <c r="V99" s="27">
        <v>0</v>
      </c>
      <c r="W99" s="27">
        <v>1</v>
      </c>
      <c r="X99" s="27">
        <v>0</v>
      </c>
      <c r="Y99" s="27">
        <v>1</v>
      </c>
    </row>
    <row r="100" spans="3:25" x14ac:dyDescent="0.15">
      <c r="C100" s="28" t="s">
        <v>240</v>
      </c>
      <c r="D100" s="27" t="s">
        <v>100</v>
      </c>
      <c r="E100" s="27" t="s">
        <v>6</v>
      </c>
      <c r="F100" s="27" t="s">
        <v>100</v>
      </c>
      <c r="G100" s="27" t="s">
        <v>46</v>
      </c>
      <c r="H100" s="27">
        <v>1.23</v>
      </c>
      <c r="I100" s="27">
        <v>3</v>
      </c>
      <c r="J100" s="27">
        <v>4202.6589766532297</v>
      </c>
      <c r="K100" s="27">
        <v>26993</v>
      </c>
      <c r="L100" s="27">
        <v>29055</v>
      </c>
      <c r="M100" s="27">
        <v>3532657</v>
      </c>
      <c r="N100" s="27">
        <v>1862106</v>
      </c>
      <c r="O100" s="27">
        <v>1200</v>
      </c>
      <c r="P100" s="27">
        <v>7621</v>
      </c>
      <c r="Q100" s="27">
        <v>210.9</v>
      </c>
      <c r="R100" s="27">
        <v>1</v>
      </c>
      <c r="S100" s="27">
        <v>0</v>
      </c>
      <c r="T100" s="27">
        <v>1</v>
      </c>
      <c r="U100" s="27">
        <v>0</v>
      </c>
      <c r="V100" s="27">
        <v>0</v>
      </c>
      <c r="W100" s="27">
        <v>1</v>
      </c>
      <c r="X100" s="27">
        <v>0</v>
      </c>
      <c r="Y100" s="27">
        <v>1</v>
      </c>
    </row>
    <row r="101" spans="3:25" x14ac:dyDescent="0.15">
      <c r="C101" s="28" t="s">
        <v>241</v>
      </c>
      <c r="D101" s="27" t="s">
        <v>100</v>
      </c>
      <c r="E101" s="27" t="s">
        <v>8</v>
      </c>
      <c r="F101" s="27" t="s">
        <v>100</v>
      </c>
      <c r="G101" s="27" t="s">
        <v>46</v>
      </c>
      <c r="H101" s="27">
        <v>1.35</v>
      </c>
      <c r="I101" s="27">
        <v>3</v>
      </c>
      <c r="J101" s="27">
        <v>6140.9144864536502</v>
      </c>
      <c r="K101" s="27">
        <v>30124</v>
      </c>
      <c r="L101" s="27">
        <v>29055</v>
      </c>
      <c r="M101" s="27">
        <v>5787293</v>
      </c>
      <c r="N101" s="27">
        <v>1862106</v>
      </c>
      <c r="O101" s="27">
        <v>1755</v>
      </c>
      <c r="P101" s="27">
        <v>5820</v>
      </c>
      <c r="Q101" s="27">
        <v>311.45999999999998</v>
      </c>
      <c r="R101" s="27">
        <v>1</v>
      </c>
      <c r="S101" s="27">
        <v>0</v>
      </c>
      <c r="T101" s="27">
        <v>1</v>
      </c>
      <c r="U101" s="27">
        <v>0</v>
      </c>
      <c r="V101" s="27">
        <v>0</v>
      </c>
      <c r="W101" s="27">
        <v>1</v>
      </c>
      <c r="X101" s="27">
        <v>0</v>
      </c>
      <c r="Y101" s="27">
        <v>1</v>
      </c>
    </row>
    <row r="102" spans="3:25" x14ac:dyDescent="0.15">
      <c r="C102" s="28" t="s">
        <v>242</v>
      </c>
      <c r="D102" s="27" t="s">
        <v>9</v>
      </c>
      <c r="E102" s="27" t="s">
        <v>10</v>
      </c>
      <c r="F102" s="27" t="s">
        <v>100</v>
      </c>
      <c r="G102" s="27" t="s">
        <v>46</v>
      </c>
      <c r="H102" s="27">
        <v>1.08</v>
      </c>
      <c r="I102" s="27">
        <v>3</v>
      </c>
      <c r="J102" s="27">
        <v>5792.2828888006698</v>
      </c>
      <c r="K102" s="27">
        <v>29260</v>
      </c>
      <c r="L102" s="27">
        <v>29055</v>
      </c>
      <c r="M102" s="27">
        <v>7830332</v>
      </c>
      <c r="N102" s="27">
        <v>1862106</v>
      </c>
      <c r="O102" s="27">
        <v>902</v>
      </c>
      <c r="P102" s="27">
        <v>16263</v>
      </c>
      <c r="Q102" s="27">
        <v>174.06</v>
      </c>
      <c r="R102" s="27">
        <v>1</v>
      </c>
      <c r="S102" s="27">
        <v>0</v>
      </c>
      <c r="T102" s="27">
        <v>1</v>
      </c>
      <c r="U102" s="27">
        <v>0</v>
      </c>
      <c r="V102" s="27">
        <v>1</v>
      </c>
      <c r="W102" s="27">
        <v>0</v>
      </c>
      <c r="X102" s="27">
        <v>0</v>
      </c>
      <c r="Y102" s="27">
        <v>1</v>
      </c>
    </row>
    <row r="103" spans="3:25" x14ac:dyDescent="0.15">
      <c r="C103" s="28" t="s">
        <v>243</v>
      </c>
      <c r="D103" s="27" t="s">
        <v>11</v>
      </c>
      <c r="E103" s="27" t="s">
        <v>10</v>
      </c>
      <c r="F103" s="27" t="s">
        <v>100</v>
      </c>
      <c r="G103" s="27" t="s">
        <v>46</v>
      </c>
      <c r="H103" s="27">
        <v>1.08</v>
      </c>
      <c r="I103" s="27">
        <v>3</v>
      </c>
      <c r="J103" s="27">
        <v>5792.2828888006698</v>
      </c>
      <c r="K103" s="27">
        <v>29260</v>
      </c>
      <c r="L103" s="27">
        <v>29055</v>
      </c>
      <c r="M103" s="27">
        <v>7830332</v>
      </c>
      <c r="N103" s="27">
        <v>1862106</v>
      </c>
      <c r="O103" s="27">
        <v>902</v>
      </c>
      <c r="P103" s="27">
        <v>16263</v>
      </c>
      <c r="Q103" s="27">
        <v>174.06</v>
      </c>
      <c r="R103" s="27">
        <v>1</v>
      </c>
      <c r="S103" s="27">
        <v>0</v>
      </c>
      <c r="T103" s="27">
        <v>1</v>
      </c>
      <c r="U103" s="27">
        <v>0</v>
      </c>
      <c r="V103" s="27">
        <v>0</v>
      </c>
      <c r="W103" s="27">
        <v>1</v>
      </c>
      <c r="X103" s="27">
        <v>0</v>
      </c>
      <c r="Y103" s="27">
        <v>1</v>
      </c>
    </row>
    <row r="104" spans="3:25" x14ac:dyDescent="0.15">
      <c r="C104" s="28" t="s">
        <v>244</v>
      </c>
      <c r="D104" s="27" t="s">
        <v>100</v>
      </c>
      <c r="E104" s="27" t="s">
        <v>5</v>
      </c>
      <c r="F104" s="27" t="s">
        <v>100</v>
      </c>
      <c r="G104" s="27" t="s">
        <v>46</v>
      </c>
      <c r="H104" s="27">
        <v>1.06</v>
      </c>
      <c r="I104" s="27">
        <v>3</v>
      </c>
      <c r="J104" s="27">
        <v>4157.6109169451902</v>
      </c>
      <c r="K104" s="27">
        <v>28637</v>
      </c>
      <c r="L104" s="27">
        <v>29055</v>
      </c>
      <c r="M104" s="27">
        <v>3036732</v>
      </c>
      <c r="N104" s="27">
        <v>1862106</v>
      </c>
      <c r="O104" s="27">
        <v>638</v>
      </c>
      <c r="P104" s="27">
        <v>11298</v>
      </c>
      <c r="Q104" s="27">
        <v>155.81</v>
      </c>
      <c r="R104" s="27">
        <v>1</v>
      </c>
      <c r="S104" s="27">
        <v>0</v>
      </c>
      <c r="T104" s="27">
        <v>1</v>
      </c>
      <c r="U104" s="27">
        <v>0</v>
      </c>
      <c r="V104" s="27">
        <v>0</v>
      </c>
      <c r="W104" s="27">
        <v>1</v>
      </c>
      <c r="X104" s="27">
        <v>0</v>
      </c>
      <c r="Y104" s="27">
        <v>1</v>
      </c>
    </row>
    <row r="105" spans="3:25" x14ac:dyDescent="0.15">
      <c r="C105" s="28" t="s">
        <v>245</v>
      </c>
      <c r="D105" s="27" t="s">
        <v>100</v>
      </c>
      <c r="E105" s="27" t="s">
        <v>6</v>
      </c>
      <c r="F105" s="27" t="s">
        <v>100</v>
      </c>
      <c r="G105" s="27" t="s">
        <v>47</v>
      </c>
      <c r="H105" s="27">
        <v>1.05</v>
      </c>
      <c r="I105" s="27">
        <v>3</v>
      </c>
      <c r="J105" s="27">
        <v>4312.9463708632702</v>
      </c>
      <c r="K105" s="27">
        <v>26993</v>
      </c>
      <c r="L105" s="27">
        <v>26506</v>
      </c>
      <c r="M105" s="27">
        <v>3532657</v>
      </c>
      <c r="N105" s="27">
        <v>4459144</v>
      </c>
      <c r="O105" s="27">
        <v>600</v>
      </c>
      <c r="P105" s="27">
        <v>12752</v>
      </c>
      <c r="Q105" s="27">
        <v>106.56</v>
      </c>
      <c r="R105" s="27">
        <v>1</v>
      </c>
      <c r="S105" s="27">
        <v>0</v>
      </c>
      <c r="T105" s="27">
        <v>1</v>
      </c>
      <c r="U105" s="27">
        <v>0</v>
      </c>
      <c r="V105" s="27">
        <v>0</v>
      </c>
      <c r="W105" s="27">
        <v>1</v>
      </c>
      <c r="X105" s="27">
        <v>1</v>
      </c>
      <c r="Y105" s="27">
        <v>0</v>
      </c>
    </row>
    <row r="106" spans="3:25" x14ac:dyDescent="0.15">
      <c r="C106" s="28" t="s">
        <v>246</v>
      </c>
      <c r="D106" s="27" t="s">
        <v>100</v>
      </c>
      <c r="E106" s="27" t="s">
        <v>8</v>
      </c>
      <c r="F106" s="27" t="s">
        <v>100</v>
      </c>
      <c r="G106" s="27" t="s">
        <v>47</v>
      </c>
      <c r="H106" s="27">
        <v>1.06</v>
      </c>
      <c r="I106" s="27">
        <v>3</v>
      </c>
      <c r="J106" s="27">
        <v>8162.7665771902402</v>
      </c>
      <c r="K106" s="27">
        <v>30124</v>
      </c>
      <c r="L106" s="27">
        <v>26506</v>
      </c>
      <c r="M106" s="27">
        <v>5787293</v>
      </c>
      <c r="N106" s="27">
        <v>4459144</v>
      </c>
      <c r="O106" s="27">
        <v>616</v>
      </c>
      <c r="P106" s="27">
        <v>10358</v>
      </c>
      <c r="Q106" s="27">
        <v>110.42</v>
      </c>
      <c r="R106" s="27">
        <v>1</v>
      </c>
      <c r="S106" s="27">
        <v>0</v>
      </c>
      <c r="T106" s="27">
        <v>1</v>
      </c>
      <c r="U106" s="27">
        <v>0</v>
      </c>
      <c r="V106" s="27">
        <v>0</v>
      </c>
      <c r="W106" s="27">
        <v>1</v>
      </c>
      <c r="X106" s="27">
        <v>1</v>
      </c>
      <c r="Y106" s="27">
        <v>0</v>
      </c>
    </row>
    <row r="107" spans="3:25" x14ac:dyDescent="0.15">
      <c r="C107" s="28" t="s">
        <v>247</v>
      </c>
      <c r="D107" s="27" t="s">
        <v>9</v>
      </c>
      <c r="E107" s="27" t="s">
        <v>10</v>
      </c>
      <c r="F107" s="27" t="s">
        <v>100</v>
      </c>
      <c r="G107" s="27" t="s">
        <v>47</v>
      </c>
      <c r="H107" s="27">
        <v>1</v>
      </c>
      <c r="I107" s="27">
        <v>3</v>
      </c>
      <c r="J107" s="27">
        <v>3059.77937672608</v>
      </c>
      <c r="K107" s="27">
        <v>29260</v>
      </c>
      <c r="L107" s="27">
        <v>26506</v>
      </c>
      <c r="M107" s="27">
        <v>7830332</v>
      </c>
      <c r="N107" s="27">
        <v>4459144</v>
      </c>
      <c r="O107" s="27">
        <v>237</v>
      </c>
      <c r="P107" s="27">
        <v>34113</v>
      </c>
      <c r="Q107" s="27">
        <v>74.28</v>
      </c>
      <c r="R107" s="27">
        <v>1</v>
      </c>
      <c r="S107" s="27">
        <v>0</v>
      </c>
      <c r="T107" s="27">
        <v>0</v>
      </c>
      <c r="U107" s="27">
        <v>1</v>
      </c>
      <c r="V107" s="27">
        <v>1</v>
      </c>
      <c r="W107" s="27">
        <v>0</v>
      </c>
      <c r="X107" s="27">
        <v>1</v>
      </c>
      <c r="Y107" s="27">
        <v>0</v>
      </c>
    </row>
    <row r="108" spans="3:25" x14ac:dyDescent="0.15">
      <c r="C108" s="28" t="s">
        <v>248</v>
      </c>
      <c r="D108" s="27" t="s">
        <v>11</v>
      </c>
      <c r="E108" s="27" t="s">
        <v>10</v>
      </c>
      <c r="F108" s="27" t="s">
        <v>100</v>
      </c>
      <c r="G108" s="27" t="s">
        <v>47</v>
      </c>
      <c r="H108" s="27">
        <v>1</v>
      </c>
      <c r="I108" s="27">
        <v>3</v>
      </c>
      <c r="J108" s="27">
        <v>3059.77937672608</v>
      </c>
      <c r="K108" s="27">
        <v>29260</v>
      </c>
      <c r="L108" s="27">
        <v>26506</v>
      </c>
      <c r="M108" s="27">
        <v>7830332</v>
      </c>
      <c r="N108" s="27">
        <v>4459144</v>
      </c>
      <c r="O108" s="27">
        <v>237</v>
      </c>
      <c r="P108" s="27">
        <v>34113</v>
      </c>
      <c r="Q108" s="27">
        <v>74.28</v>
      </c>
      <c r="R108" s="27">
        <v>1</v>
      </c>
      <c r="S108" s="27">
        <v>0</v>
      </c>
      <c r="T108" s="27">
        <v>0</v>
      </c>
      <c r="U108" s="27">
        <v>1</v>
      </c>
      <c r="V108" s="27">
        <v>0</v>
      </c>
      <c r="W108" s="27">
        <v>1</v>
      </c>
      <c r="X108" s="27">
        <v>1</v>
      </c>
      <c r="Y108" s="27">
        <v>0</v>
      </c>
    </row>
    <row r="109" spans="3:25" x14ac:dyDescent="0.15">
      <c r="C109" s="28" t="s">
        <v>249</v>
      </c>
      <c r="D109" s="27" t="s">
        <v>100</v>
      </c>
      <c r="E109" s="27" t="s">
        <v>5</v>
      </c>
      <c r="F109" s="27" t="s">
        <v>100</v>
      </c>
      <c r="G109" s="27" t="s">
        <v>47</v>
      </c>
      <c r="H109" s="27">
        <v>1.22</v>
      </c>
      <c r="I109" s="27">
        <v>3</v>
      </c>
      <c r="J109" s="27">
        <v>4033.3231009023002</v>
      </c>
      <c r="K109" s="27">
        <v>28637</v>
      </c>
      <c r="L109" s="27">
        <v>26506</v>
      </c>
      <c r="M109" s="27">
        <v>3036732</v>
      </c>
      <c r="N109" s="27">
        <v>4459144</v>
      </c>
      <c r="O109" s="27">
        <v>1001</v>
      </c>
      <c r="P109" s="27">
        <v>6401</v>
      </c>
      <c r="Q109" s="27">
        <v>245.28</v>
      </c>
      <c r="R109" s="27">
        <v>1</v>
      </c>
      <c r="S109" s="27">
        <v>0</v>
      </c>
      <c r="T109" s="27">
        <v>1</v>
      </c>
      <c r="U109" s="27">
        <v>0</v>
      </c>
      <c r="V109" s="27">
        <v>0</v>
      </c>
      <c r="W109" s="27">
        <v>1</v>
      </c>
      <c r="X109" s="27">
        <v>1</v>
      </c>
      <c r="Y109" s="27">
        <v>0</v>
      </c>
    </row>
    <row r="110" spans="3:25" x14ac:dyDescent="0.15">
      <c r="C110" s="28" t="s">
        <v>250</v>
      </c>
      <c r="D110" s="27" t="s">
        <v>100</v>
      </c>
      <c r="E110" s="27" t="s">
        <v>46</v>
      </c>
      <c r="F110" s="27" t="s">
        <v>100</v>
      </c>
      <c r="G110" s="27" t="s">
        <v>47</v>
      </c>
      <c r="H110" s="27">
        <v>1.21</v>
      </c>
      <c r="I110" s="27">
        <v>3</v>
      </c>
      <c r="J110" s="27">
        <v>4213.7075959314898</v>
      </c>
      <c r="K110" s="27">
        <v>29055</v>
      </c>
      <c r="L110" s="27">
        <v>26506</v>
      </c>
      <c r="M110" s="27">
        <v>1862106</v>
      </c>
      <c r="N110" s="27">
        <v>4459144</v>
      </c>
      <c r="O110" s="27">
        <v>1139</v>
      </c>
      <c r="P110" s="27">
        <v>3851</v>
      </c>
      <c r="Q110" s="27">
        <v>256.48</v>
      </c>
      <c r="R110" s="27">
        <v>1</v>
      </c>
      <c r="S110" s="27">
        <v>0</v>
      </c>
      <c r="T110" s="27">
        <v>1</v>
      </c>
      <c r="U110" s="27">
        <v>0</v>
      </c>
      <c r="V110" s="27">
        <v>0</v>
      </c>
      <c r="W110" s="27">
        <v>1</v>
      </c>
      <c r="X110" s="27">
        <v>1</v>
      </c>
      <c r="Y110" s="27">
        <v>0</v>
      </c>
    </row>
    <row r="111" spans="3:25" x14ac:dyDescent="0.15">
      <c r="C111" s="28" t="s">
        <v>251</v>
      </c>
      <c r="D111" s="27" t="s">
        <v>100</v>
      </c>
      <c r="E111" s="27" t="s">
        <v>5</v>
      </c>
      <c r="F111" s="27" t="s">
        <v>100</v>
      </c>
      <c r="G111" s="27" t="s">
        <v>48</v>
      </c>
      <c r="H111" s="27">
        <v>1.02</v>
      </c>
      <c r="I111" s="27">
        <v>3</v>
      </c>
      <c r="J111" s="27">
        <v>5063.0741294643904</v>
      </c>
      <c r="K111" s="27">
        <v>28637</v>
      </c>
      <c r="L111" s="27">
        <v>14600</v>
      </c>
      <c r="M111" s="27">
        <v>3036732</v>
      </c>
      <c r="N111" s="27">
        <v>677757</v>
      </c>
      <c r="O111" s="27">
        <v>548</v>
      </c>
      <c r="P111" s="27">
        <v>10989</v>
      </c>
      <c r="Q111" s="27">
        <v>84.23</v>
      </c>
      <c r="R111" s="27">
        <v>1</v>
      </c>
      <c r="S111" s="27">
        <v>0</v>
      </c>
      <c r="T111" s="27">
        <v>0</v>
      </c>
      <c r="U111" s="27">
        <v>1</v>
      </c>
      <c r="V111" s="27">
        <v>0</v>
      </c>
      <c r="W111" s="27">
        <v>1</v>
      </c>
      <c r="X111" s="27">
        <v>0</v>
      </c>
      <c r="Y111" s="27">
        <v>1</v>
      </c>
    </row>
    <row r="112" spans="3:25" x14ac:dyDescent="0.15">
      <c r="C112" s="28" t="s">
        <v>252</v>
      </c>
      <c r="D112" s="27" t="s">
        <v>100</v>
      </c>
      <c r="E112" s="27" t="s">
        <v>6</v>
      </c>
      <c r="F112" s="27" t="s">
        <v>100</v>
      </c>
      <c r="G112" s="27" t="s">
        <v>13</v>
      </c>
      <c r="H112" s="27">
        <v>1.02</v>
      </c>
      <c r="I112" s="27">
        <v>3</v>
      </c>
      <c r="J112" s="27">
        <v>7032.26530946805</v>
      </c>
      <c r="K112" s="27">
        <v>26993</v>
      </c>
      <c r="L112" s="27">
        <v>26752</v>
      </c>
      <c r="M112" s="27">
        <v>3532657</v>
      </c>
      <c r="N112" s="27">
        <v>1440377</v>
      </c>
      <c r="O112" s="27">
        <v>578</v>
      </c>
      <c r="P112" s="27">
        <v>11425</v>
      </c>
      <c r="Q112" s="27">
        <v>105.1</v>
      </c>
      <c r="R112" s="27">
        <v>0</v>
      </c>
      <c r="S112" s="27">
        <v>1</v>
      </c>
      <c r="T112" s="27">
        <v>1</v>
      </c>
      <c r="U112" s="27">
        <v>0</v>
      </c>
      <c r="V112" s="27">
        <v>0</v>
      </c>
      <c r="W112" s="27">
        <v>1</v>
      </c>
      <c r="X112" s="27">
        <v>0</v>
      </c>
      <c r="Y112" s="27">
        <v>1</v>
      </c>
    </row>
    <row r="113" spans="3:25" x14ac:dyDescent="0.15">
      <c r="C113" s="28" t="s">
        <v>253</v>
      </c>
      <c r="D113" s="27" t="s">
        <v>100</v>
      </c>
      <c r="E113" s="27" t="s">
        <v>8</v>
      </c>
      <c r="F113" s="27" t="s">
        <v>100</v>
      </c>
      <c r="G113" s="27" t="s">
        <v>13</v>
      </c>
      <c r="H113" s="27">
        <v>1.27</v>
      </c>
      <c r="I113" s="27">
        <v>3</v>
      </c>
      <c r="J113" s="27">
        <v>2682.5445853654401</v>
      </c>
      <c r="K113" s="27">
        <v>30124</v>
      </c>
      <c r="L113" s="27">
        <v>26752</v>
      </c>
      <c r="M113" s="27">
        <v>5787293</v>
      </c>
      <c r="N113" s="27">
        <v>1440377</v>
      </c>
      <c r="O113" s="27">
        <v>1229</v>
      </c>
      <c r="P113" s="27">
        <v>10483</v>
      </c>
      <c r="Q113" s="27">
        <v>121.09</v>
      </c>
      <c r="R113" s="27">
        <v>0</v>
      </c>
      <c r="S113" s="27">
        <v>1</v>
      </c>
      <c r="T113" s="27">
        <v>1</v>
      </c>
      <c r="U113" s="27">
        <v>0</v>
      </c>
      <c r="V113" s="27">
        <v>0</v>
      </c>
      <c r="W113" s="27">
        <v>1</v>
      </c>
      <c r="X113" s="27">
        <v>0</v>
      </c>
      <c r="Y113" s="27">
        <v>1</v>
      </c>
    </row>
    <row r="114" spans="3:25" x14ac:dyDescent="0.15">
      <c r="C114" s="28" t="s">
        <v>254</v>
      </c>
      <c r="D114" s="27" t="s">
        <v>9</v>
      </c>
      <c r="E114" s="27" t="s">
        <v>10</v>
      </c>
      <c r="F114" s="27" t="s">
        <v>100</v>
      </c>
      <c r="G114" s="27" t="s">
        <v>13</v>
      </c>
      <c r="H114" s="27">
        <v>1.1499999999999999</v>
      </c>
      <c r="I114" s="27">
        <v>3</v>
      </c>
      <c r="J114" s="27">
        <v>2482.7638472693402</v>
      </c>
      <c r="K114" s="27">
        <v>29260</v>
      </c>
      <c r="L114" s="27">
        <v>26752</v>
      </c>
      <c r="M114" s="27">
        <v>7830332</v>
      </c>
      <c r="N114" s="27">
        <v>1440377</v>
      </c>
      <c r="O114" s="27">
        <v>1168</v>
      </c>
      <c r="P114" s="27">
        <v>10117</v>
      </c>
      <c r="Q114" s="27">
        <v>153.94999999999999</v>
      </c>
      <c r="R114" s="27">
        <v>0</v>
      </c>
      <c r="S114" s="27">
        <v>1</v>
      </c>
      <c r="T114" s="27">
        <v>0</v>
      </c>
      <c r="U114" s="27">
        <v>1</v>
      </c>
      <c r="V114" s="27">
        <v>1</v>
      </c>
      <c r="W114" s="27">
        <v>0</v>
      </c>
      <c r="X114" s="27">
        <v>0</v>
      </c>
      <c r="Y114" s="27">
        <v>1</v>
      </c>
    </row>
    <row r="115" spans="3:25" x14ac:dyDescent="0.15">
      <c r="C115" s="28" t="s">
        <v>255</v>
      </c>
      <c r="D115" s="27" t="s">
        <v>11</v>
      </c>
      <c r="E115" s="27" t="s">
        <v>10</v>
      </c>
      <c r="F115" s="27" t="s">
        <v>100</v>
      </c>
      <c r="G115" s="27" t="s">
        <v>13</v>
      </c>
      <c r="H115" s="27">
        <v>1.1499999999999999</v>
      </c>
      <c r="I115" s="27">
        <v>3</v>
      </c>
      <c r="J115" s="27">
        <v>2482.7638472693402</v>
      </c>
      <c r="K115" s="27">
        <v>29260</v>
      </c>
      <c r="L115" s="27">
        <v>26752</v>
      </c>
      <c r="M115" s="27">
        <v>7830332</v>
      </c>
      <c r="N115" s="27">
        <v>1440377</v>
      </c>
      <c r="O115" s="27">
        <v>1168</v>
      </c>
      <c r="P115" s="27">
        <v>10117</v>
      </c>
      <c r="Q115" s="27">
        <v>153.94999999999999</v>
      </c>
      <c r="R115" s="27">
        <v>0</v>
      </c>
      <c r="S115" s="27">
        <v>1</v>
      </c>
      <c r="T115" s="27">
        <v>0</v>
      </c>
      <c r="U115" s="27">
        <v>1</v>
      </c>
      <c r="V115" s="27">
        <v>0</v>
      </c>
      <c r="W115" s="27">
        <v>1</v>
      </c>
      <c r="X115" s="27">
        <v>0</v>
      </c>
      <c r="Y115" s="27">
        <v>1</v>
      </c>
    </row>
    <row r="116" spans="3:25" x14ac:dyDescent="0.15">
      <c r="C116" s="28" t="s">
        <v>256</v>
      </c>
      <c r="D116" s="27" t="s">
        <v>100</v>
      </c>
      <c r="E116" s="27" t="s">
        <v>5</v>
      </c>
      <c r="F116" s="27" t="s">
        <v>100</v>
      </c>
      <c r="G116" s="27" t="s">
        <v>13</v>
      </c>
      <c r="H116" s="27">
        <v>1.1599999999999999</v>
      </c>
      <c r="I116" s="27">
        <v>3</v>
      </c>
      <c r="J116" s="27">
        <v>4677.0288522744404</v>
      </c>
      <c r="K116" s="27">
        <v>28637</v>
      </c>
      <c r="L116" s="27">
        <v>26752</v>
      </c>
      <c r="M116" s="27">
        <v>3036732</v>
      </c>
      <c r="N116" s="27">
        <v>1440377</v>
      </c>
      <c r="O116" s="27">
        <v>1118</v>
      </c>
      <c r="P116" s="27">
        <v>3402</v>
      </c>
      <c r="Q116" s="27">
        <v>207.84</v>
      </c>
      <c r="R116" s="27">
        <v>0</v>
      </c>
      <c r="S116" s="27">
        <v>1</v>
      </c>
      <c r="T116" s="27">
        <v>1</v>
      </c>
      <c r="U116" s="27">
        <v>0</v>
      </c>
      <c r="V116" s="27">
        <v>0</v>
      </c>
      <c r="W116" s="27">
        <v>1</v>
      </c>
      <c r="X116" s="27">
        <v>0</v>
      </c>
      <c r="Y116" s="27">
        <v>1</v>
      </c>
    </row>
    <row r="117" spans="3:25" x14ac:dyDescent="0.15">
      <c r="C117" s="28" t="s">
        <v>257</v>
      </c>
      <c r="D117" s="27" t="s">
        <v>100</v>
      </c>
      <c r="E117" s="27" t="s">
        <v>47</v>
      </c>
      <c r="F117" s="27" t="s">
        <v>100</v>
      </c>
      <c r="G117" s="27" t="s">
        <v>13</v>
      </c>
      <c r="H117" s="27">
        <v>1.17</v>
      </c>
      <c r="I117" s="27">
        <v>3</v>
      </c>
      <c r="J117" s="27">
        <v>4681.6807293514603</v>
      </c>
      <c r="K117" s="27">
        <v>26506</v>
      </c>
      <c r="L117" s="27">
        <v>26752</v>
      </c>
      <c r="M117" s="27">
        <v>4459144</v>
      </c>
      <c r="N117" s="27">
        <v>1440377</v>
      </c>
      <c r="O117" s="27">
        <v>1128</v>
      </c>
      <c r="P117" s="27">
        <v>6103</v>
      </c>
      <c r="Q117" s="27">
        <v>113.39</v>
      </c>
      <c r="R117" s="27">
        <v>0</v>
      </c>
      <c r="S117" s="27">
        <v>1</v>
      </c>
      <c r="T117" s="27">
        <v>1</v>
      </c>
      <c r="U117" s="27">
        <v>0</v>
      </c>
      <c r="V117" s="27">
        <v>0</v>
      </c>
      <c r="W117" s="27">
        <v>1</v>
      </c>
      <c r="X117" s="27">
        <v>1</v>
      </c>
      <c r="Y117" s="27">
        <v>0</v>
      </c>
    </row>
    <row r="118" spans="3:25" x14ac:dyDescent="0.15">
      <c r="C118" s="28" t="s">
        <v>258</v>
      </c>
      <c r="D118" s="27" t="s">
        <v>100</v>
      </c>
      <c r="E118" s="27" t="s">
        <v>8</v>
      </c>
      <c r="F118" s="27" t="s">
        <v>100</v>
      </c>
      <c r="G118" s="27" t="s">
        <v>50</v>
      </c>
      <c r="H118" s="27">
        <v>1.47</v>
      </c>
      <c r="I118" s="27">
        <v>3</v>
      </c>
      <c r="J118" s="27">
        <v>2565.51808709644</v>
      </c>
      <c r="K118" s="27">
        <v>30124</v>
      </c>
      <c r="L118" s="27">
        <v>26752</v>
      </c>
      <c r="M118" s="27">
        <v>5787293</v>
      </c>
      <c r="N118" s="27">
        <v>379566</v>
      </c>
      <c r="O118" s="27">
        <v>1245</v>
      </c>
      <c r="P118" s="27">
        <v>6390</v>
      </c>
      <c r="Q118" s="27">
        <v>126.62</v>
      </c>
      <c r="R118" s="27">
        <v>0</v>
      </c>
      <c r="S118" s="27">
        <v>1</v>
      </c>
      <c r="T118" s="27">
        <v>1</v>
      </c>
      <c r="U118" s="27">
        <v>0</v>
      </c>
      <c r="V118" s="27">
        <v>0</v>
      </c>
      <c r="W118" s="27">
        <v>1</v>
      </c>
      <c r="X118" s="27">
        <v>0</v>
      </c>
      <c r="Y118" s="27">
        <v>1</v>
      </c>
    </row>
    <row r="119" spans="3:25" x14ac:dyDescent="0.15">
      <c r="C119" s="28" t="s">
        <v>259</v>
      </c>
      <c r="D119" s="27" t="s">
        <v>9</v>
      </c>
      <c r="E119" s="27" t="s">
        <v>10</v>
      </c>
      <c r="F119" s="27" t="s">
        <v>100</v>
      </c>
      <c r="G119" s="27" t="s">
        <v>50</v>
      </c>
      <c r="H119" s="27">
        <v>1.2</v>
      </c>
      <c r="I119" s="27">
        <v>3</v>
      </c>
      <c r="J119" s="27">
        <v>3247.3142487042901</v>
      </c>
      <c r="K119" s="27">
        <v>29260</v>
      </c>
      <c r="L119" s="27">
        <v>26752</v>
      </c>
      <c r="M119" s="27">
        <v>7830332</v>
      </c>
      <c r="N119" s="27">
        <v>379566</v>
      </c>
      <c r="O119" s="27">
        <v>1108</v>
      </c>
      <c r="P119" s="27">
        <v>7196</v>
      </c>
      <c r="Q119" s="27">
        <v>136.68</v>
      </c>
      <c r="R119" s="27">
        <v>0</v>
      </c>
      <c r="S119" s="27">
        <v>1</v>
      </c>
      <c r="T119" s="27">
        <v>1</v>
      </c>
      <c r="U119" s="27">
        <v>0</v>
      </c>
      <c r="V119" s="27">
        <v>1</v>
      </c>
      <c r="W119" s="27">
        <v>0</v>
      </c>
      <c r="X119" s="27">
        <v>0</v>
      </c>
      <c r="Y119" s="27">
        <v>1</v>
      </c>
    </row>
    <row r="120" spans="3:25" x14ac:dyDescent="0.15">
      <c r="C120" s="28" t="s">
        <v>260</v>
      </c>
      <c r="D120" s="27" t="s">
        <v>11</v>
      </c>
      <c r="E120" s="27" t="s">
        <v>10</v>
      </c>
      <c r="F120" s="27" t="s">
        <v>100</v>
      </c>
      <c r="G120" s="27" t="s">
        <v>50</v>
      </c>
      <c r="H120" s="27">
        <v>1.2</v>
      </c>
      <c r="I120" s="27">
        <v>3</v>
      </c>
      <c r="J120" s="27">
        <v>3247.3142487042901</v>
      </c>
      <c r="K120" s="27">
        <v>29260</v>
      </c>
      <c r="L120" s="27">
        <v>26752</v>
      </c>
      <c r="M120" s="27">
        <v>7830332</v>
      </c>
      <c r="N120" s="27">
        <v>379566</v>
      </c>
      <c r="O120" s="27">
        <v>1108</v>
      </c>
      <c r="P120" s="27">
        <v>7196</v>
      </c>
      <c r="Q120" s="27">
        <v>136.68</v>
      </c>
      <c r="R120" s="27">
        <v>0</v>
      </c>
      <c r="S120" s="27">
        <v>1</v>
      </c>
      <c r="T120" s="27">
        <v>1</v>
      </c>
      <c r="U120" s="27">
        <v>0</v>
      </c>
      <c r="V120" s="27">
        <v>0</v>
      </c>
      <c r="W120" s="27">
        <v>1</v>
      </c>
      <c r="X120" s="27">
        <v>0</v>
      </c>
      <c r="Y120" s="27">
        <v>1</v>
      </c>
    </row>
    <row r="121" spans="3:25" x14ac:dyDescent="0.15">
      <c r="C121" s="28" t="s">
        <v>261</v>
      </c>
      <c r="D121" s="27" t="s">
        <v>100</v>
      </c>
      <c r="E121" s="27" t="s">
        <v>47</v>
      </c>
      <c r="F121" s="27" t="s">
        <v>100</v>
      </c>
      <c r="G121" s="27" t="s">
        <v>50</v>
      </c>
      <c r="H121" s="27">
        <v>1.1299999999999999</v>
      </c>
      <c r="I121" s="27">
        <v>3</v>
      </c>
      <c r="J121" s="27">
        <v>4516.9000775984896</v>
      </c>
      <c r="K121" s="27">
        <v>26506</v>
      </c>
      <c r="L121" s="27">
        <v>26752</v>
      </c>
      <c r="M121" s="27">
        <v>4459144</v>
      </c>
      <c r="N121" s="27">
        <v>379566</v>
      </c>
      <c r="O121" s="27">
        <v>1088</v>
      </c>
      <c r="P121" s="27">
        <v>7049</v>
      </c>
      <c r="Q121" s="27">
        <v>108.15</v>
      </c>
      <c r="R121" s="27">
        <v>0</v>
      </c>
      <c r="S121" s="27">
        <v>1</v>
      </c>
      <c r="T121" s="27">
        <v>1</v>
      </c>
      <c r="U121" s="27">
        <v>0</v>
      </c>
      <c r="V121" s="27">
        <v>0</v>
      </c>
      <c r="W121" s="27">
        <v>1</v>
      </c>
      <c r="X121" s="27">
        <v>1</v>
      </c>
      <c r="Y121" s="27">
        <v>0</v>
      </c>
    </row>
    <row r="122" spans="3:25" x14ac:dyDescent="0.15">
      <c r="C122" s="28" t="s">
        <v>262</v>
      </c>
      <c r="D122" s="27" t="s">
        <v>20</v>
      </c>
      <c r="E122" s="27" t="s">
        <v>21</v>
      </c>
      <c r="F122" s="27" t="s">
        <v>100</v>
      </c>
      <c r="G122" s="27" t="s">
        <v>51</v>
      </c>
      <c r="H122" s="27">
        <v>1.07</v>
      </c>
      <c r="I122" s="27">
        <v>3</v>
      </c>
      <c r="J122" s="27">
        <v>4840.4831196053501</v>
      </c>
      <c r="K122" s="27">
        <v>32991</v>
      </c>
      <c r="L122" s="27">
        <v>24348</v>
      </c>
      <c r="M122" s="27">
        <v>8621121</v>
      </c>
      <c r="N122" s="27">
        <v>111745</v>
      </c>
      <c r="O122" s="27">
        <v>457</v>
      </c>
      <c r="P122" s="27">
        <v>7574</v>
      </c>
      <c r="Q122" s="27">
        <v>180.85</v>
      </c>
      <c r="R122" s="27">
        <v>1</v>
      </c>
      <c r="S122" s="27">
        <v>0</v>
      </c>
      <c r="T122" s="27">
        <v>1</v>
      </c>
      <c r="U122" s="27">
        <v>0</v>
      </c>
      <c r="V122" s="27">
        <v>1</v>
      </c>
      <c r="W122" s="27">
        <v>0</v>
      </c>
      <c r="X122" s="27">
        <v>0</v>
      </c>
      <c r="Y122" s="27">
        <v>1</v>
      </c>
    </row>
    <row r="123" spans="3:25" x14ac:dyDescent="0.15">
      <c r="C123" s="28" t="s">
        <v>263</v>
      </c>
      <c r="D123" s="27" t="s">
        <v>22</v>
      </c>
      <c r="E123" s="27" t="s">
        <v>21</v>
      </c>
      <c r="F123" s="27" t="s">
        <v>100</v>
      </c>
      <c r="G123" s="27" t="s">
        <v>51</v>
      </c>
      <c r="H123" s="27">
        <v>1.07</v>
      </c>
      <c r="I123" s="27">
        <v>3</v>
      </c>
      <c r="J123" s="27">
        <v>4840.4831196053501</v>
      </c>
      <c r="K123" s="27">
        <v>32991</v>
      </c>
      <c r="L123" s="27">
        <v>24348</v>
      </c>
      <c r="M123" s="27">
        <v>8621121</v>
      </c>
      <c r="N123" s="27">
        <v>111745</v>
      </c>
      <c r="O123" s="27">
        <v>457</v>
      </c>
      <c r="P123" s="27">
        <v>7574</v>
      </c>
      <c r="Q123" s="27">
        <v>180.85</v>
      </c>
      <c r="R123" s="27">
        <v>1</v>
      </c>
      <c r="S123" s="27">
        <v>0</v>
      </c>
      <c r="T123" s="27">
        <v>1</v>
      </c>
      <c r="U123" s="27">
        <v>0</v>
      </c>
      <c r="V123" s="27">
        <v>1</v>
      </c>
      <c r="W123" s="27">
        <v>0</v>
      </c>
      <c r="X123" s="27">
        <v>0</v>
      </c>
      <c r="Y123" s="27">
        <v>1</v>
      </c>
    </row>
    <row r="124" spans="3:25" x14ac:dyDescent="0.15">
      <c r="C124" s="28" t="s">
        <v>264</v>
      </c>
      <c r="D124" s="27" t="s">
        <v>23</v>
      </c>
      <c r="E124" s="27" t="s">
        <v>21</v>
      </c>
      <c r="F124" s="27" t="s">
        <v>100</v>
      </c>
      <c r="G124" s="27" t="s">
        <v>51</v>
      </c>
      <c r="H124" s="27">
        <v>1.07</v>
      </c>
      <c r="I124" s="27">
        <v>3</v>
      </c>
      <c r="J124" s="27">
        <v>4840.4831196053501</v>
      </c>
      <c r="K124" s="27">
        <v>32991</v>
      </c>
      <c r="L124" s="27">
        <v>24348</v>
      </c>
      <c r="M124" s="27">
        <v>8621121</v>
      </c>
      <c r="N124" s="27">
        <v>111745</v>
      </c>
      <c r="O124" s="27">
        <v>457</v>
      </c>
      <c r="P124" s="27">
        <v>7574</v>
      </c>
      <c r="Q124" s="27">
        <v>180.85</v>
      </c>
      <c r="R124" s="27">
        <v>1</v>
      </c>
      <c r="S124" s="27">
        <v>0</v>
      </c>
      <c r="T124" s="27">
        <v>1</v>
      </c>
      <c r="U124" s="27">
        <v>0</v>
      </c>
      <c r="V124" s="27">
        <v>0</v>
      </c>
      <c r="W124" s="27">
        <v>1</v>
      </c>
      <c r="X124" s="27">
        <v>1</v>
      </c>
      <c r="Y124" s="27">
        <v>0</v>
      </c>
    </row>
    <row r="125" spans="3:25" x14ac:dyDescent="0.15">
      <c r="C125" s="28" t="s">
        <v>265</v>
      </c>
      <c r="D125" s="27" t="s">
        <v>100</v>
      </c>
      <c r="E125" s="27" t="s">
        <v>6</v>
      </c>
      <c r="F125" s="27" t="s">
        <v>100</v>
      </c>
      <c r="G125" s="27" t="s">
        <v>52</v>
      </c>
      <c r="H125" s="27">
        <v>1.34</v>
      </c>
      <c r="I125" s="27">
        <v>3</v>
      </c>
      <c r="J125" s="27">
        <v>5137.4087265009402</v>
      </c>
      <c r="K125" s="27">
        <v>26993</v>
      </c>
      <c r="L125" s="27">
        <v>30268</v>
      </c>
      <c r="M125" s="27">
        <v>3532657</v>
      </c>
      <c r="N125" s="27">
        <v>1106780</v>
      </c>
      <c r="O125" s="27">
        <v>854</v>
      </c>
      <c r="P125" s="27">
        <v>5806</v>
      </c>
      <c r="Q125" s="27">
        <v>175.81</v>
      </c>
      <c r="R125" s="27">
        <v>1</v>
      </c>
      <c r="S125" s="27">
        <v>0</v>
      </c>
      <c r="T125" s="27">
        <v>1</v>
      </c>
      <c r="U125" s="27">
        <v>0</v>
      </c>
      <c r="V125" s="27">
        <v>0</v>
      </c>
      <c r="W125" s="27">
        <v>1</v>
      </c>
      <c r="X125" s="27">
        <v>0</v>
      </c>
      <c r="Y125" s="27">
        <v>1</v>
      </c>
    </row>
    <row r="126" spans="3:25" x14ac:dyDescent="0.15">
      <c r="C126" s="28" t="s">
        <v>266</v>
      </c>
      <c r="D126" s="27" t="s">
        <v>9</v>
      </c>
      <c r="E126" s="27" t="s">
        <v>10</v>
      </c>
      <c r="F126" s="27" t="s">
        <v>100</v>
      </c>
      <c r="G126" s="27" t="s">
        <v>52</v>
      </c>
      <c r="H126" s="27">
        <v>1.1299999999999999</v>
      </c>
      <c r="I126" s="27">
        <v>3</v>
      </c>
      <c r="J126" s="27">
        <v>4146.1335424131703</v>
      </c>
      <c r="K126" s="27">
        <v>29260</v>
      </c>
      <c r="L126" s="27">
        <v>30268</v>
      </c>
      <c r="M126" s="27">
        <v>7830332</v>
      </c>
      <c r="N126" s="27">
        <v>1106780</v>
      </c>
      <c r="O126" s="27">
        <v>779</v>
      </c>
      <c r="P126" s="27">
        <v>6614</v>
      </c>
      <c r="Q126" s="27">
        <v>240.88</v>
      </c>
      <c r="R126" s="27">
        <v>1</v>
      </c>
      <c r="S126" s="27">
        <v>0</v>
      </c>
      <c r="T126" s="27">
        <v>1</v>
      </c>
      <c r="U126" s="27">
        <v>0</v>
      </c>
      <c r="V126" s="27">
        <v>1</v>
      </c>
      <c r="W126" s="27">
        <v>0</v>
      </c>
      <c r="X126" s="27">
        <v>0</v>
      </c>
      <c r="Y126" s="27">
        <v>1</v>
      </c>
    </row>
    <row r="127" spans="3:25" x14ac:dyDescent="0.15">
      <c r="C127" s="28" t="s">
        <v>267</v>
      </c>
      <c r="D127" s="27" t="s">
        <v>11</v>
      </c>
      <c r="E127" s="27" t="s">
        <v>10</v>
      </c>
      <c r="F127" s="27" t="s">
        <v>100</v>
      </c>
      <c r="G127" s="27" t="s">
        <v>52</v>
      </c>
      <c r="H127" s="27">
        <v>1.1299999999999999</v>
      </c>
      <c r="I127" s="27">
        <v>3</v>
      </c>
      <c r="J127" s="27">
        <v>4146.1335424131703</v>
      </c>
      <c r="K127" s="27">
        <v>29260</v>
      </c>
      <c r="L127" s="27">
        <v>30268</v>
      </c>
      <c r="M127" s="27">
        <v>7830332</v>
      </c>
      <c r="N127" s="27">
        <v>1106780</v>
      </c>
      <c r="O127" s="27">
        <v>779</v>
      </c>
      <c r="P127" s="27">
        <v>6614</v>
      </c>
      <c r="Q127" s="27">
        <v>240.88</v>
      </c>
      <c r="R127" s="27">
        <v>1</v>
      </c>
      <c r="S127" s="27">
        <v>0</v>
      </c>
      <c r="T127" s="27">
        <v>1</v>
      </c>
      <c r="U127" s="27">
        <v>0</v>
      </c>
      <c r="V127" s="27">
        <v>0</v>
      </c>
      <c r="W127" s="27">
        <v>1</v>
      </c>
      <c r="X127" s="27">
        <v>0</v>
      </c>
      <c r="Y127" s="27">
        <v>1</v>
      </c>
    </row>
    <row r="128" spans="3:25" x14ac:dyDescent="0.15">
      <c r="C128" s="28" t="s">
        <v>268</v>
      </c>
      <c r="D128" s="27" t="s">
        <v>100</v>
      </c>
      <c r="E128" s="27" t="s">
        <v>16</v>
      </c>
      <c r="F128" s="27" t="s">
        <v>100</v>
      </c>
      <c r="G128" s="27" t="s">
        <v>53</v>
      </c>
      <c r="H128" s="27">
        <v>1.56</v>
      </c>
      <c r="I128" s="27">
        <v>3</v>
      </c>
      <c r="J128" s="27">
        <v>3135.14409217508</v>
      </c>
      <c r="K128" s="27">
        <v>24575</v>
      </c>
      <c r="L128" s="27">
        <v>26681</v>
      </c>
      <c r="M128" s="27">
        <v>1197234</v>
      </c>
      <c r="N128" s="27">
        <v>873131</v>
      </c>
      <c r="O128" s="27">
        <v>2764</v>
      </c>
      <c r="P128" s="27">
        <v>6462</v>
      </c>
      <c r="Q128" s="27">
        <v>183.19</v>
      </c>
      <c r="R128" s="27">
        <v>0</v>
      </c>
      <c r="S128" s="27">
        <v>1</v>
      </c>
      <c r="T128" s="27">
        <v>1</v>
      </c>
      <c r="U128" s="27">
        <v>0</v>
      </c>
      <c r="V128" s="27">
        <v>0</v>
      </c>
      <c r="W128" s="27">
        <v>1</v>
      </c>
      <c r="X128" s="27">
        <v>0</v>
      </c>
      <c r="Y128" s="27">
        <v>1</v>
      </c>
    </row>
    <row r="129" spans="3:25" x14ac:dyDescent="0.15">
      <c r="C129" s="28" t="s">
        <v>269</v>
      </c>
      <c r="D129" s="27" t="s">
        <v>100</v>
      </c>
      <c r="E129" s="27" t="s">
        <v>17</v>
      </c>
      <c r="F129" s="27" t="s">
        <v>100</v>
      </c>
      <c r="G129" s="27" t="s">
        <v>53</v>
      </c>
      <c r="H129" s="27">
        <v>1.03</v>
      </c>
      <c r="I129" s="27">
        <v>3</v>
      </c>
      <c r="J129" s="27">
        <v>1706.89197426341</v>
      </c>
      <c r="K129" s="27">
        <v>24706</v>
      </c>
      <c r="L129" s="27">
        <v>26681</v>
      </c>
      <c r="M129" s="27">
        <v>9056076</v>
      </c>
      <c r="N129" s="27">
        <v>873131</v>
      </c>
      <c r="O129" s="27">
        <v>2555</v>
      </c>
      <c r="P129" s="27">
        <v>32824</v>
      </c>
      <c r="Q129" s="27">
        <v>167.16</v>
      </c>
      <c r="R129" s="27">
        <v>0</v>
      </c>
      <c r="S129" s="27">
        <v>1</v>
      </c>
      <c r="T129" s="27">
        <v>1</v>
      </c>
      <c r="U129" s="27">
        <v>0</v>
      </c>
      <c r="V129" s="27">
        <v>0</v>
      </c>
      <c r="W129" s="27">
        <v>1</v>
      </c>
      <c r="X129" s="27">
        <v>0</v>
      </c>
      <c r="Y129" s="27">
        <v>1</v>
      </c>
    </row>
    <row r="130" spans="3:25" x14ac:dyDescent="0.15">
      <c r="C130" s="28" t="s">
        <v>270</v>
      </c>
      <c r="D130" s="27" t="s">
        <v>100</v>
      </c>
      <c r="E130" s="27" t="s">
        <v>28</v>
      </c>
      <c r="F130" s="27" t="s">
        <v>100</v>
      </c>
      <c r="G130" s="27" t="s">
        <v>53</v>
      </c>
      <c r="H130" s="27">
        <v>1.04</v>
      </c>
      <c r="I130" s="27">
        <v>3</v>
      </c>
      <c r="J130" s="27">
        <v>2447.1417811218398</v>
      </c>
      <c r="K130" s="27">
        <v>27760</v>
      </c>
      <c r="L130" s="27">
        <v>26681</v>
      </c>
      <c r="M130" s="27">
        <v>1653017</v>
      </c>
      <c r="N130" s="27">
        <v>873131</v>
      </c>
      <c r="O130" s="27">
        <v>2401</v>
      </c>
      <c r="P130" s="27">
        <v>19055</v>
      </c>
      <c r="Q130" s="27">
        <v>177.09</v>
      </c>
      <c r="R130" s="27">
        <v>0</v>
      </c>
      <c r="S130" s="27">
        <v>1</v>
      </c>
      <c r="T130" s="27">
        <v>1</v>
      </c>
      <c r="U130" s="27">
        <v>0</v>
      </c>
      <c r="V130" s="27">
        <v>0</v>
      </c>
      <c r="W130" s="27">
        <v>1</v>
      </c>
      <c r="X130" s="27">
        <v>0</v>
      </c>
      <c r="Y130" s="27">
        <v>1</v>
      </c>
    </row>
    <row r="131" spans="3:25" x14ac:dyDescent="0.15">
      <c r="C131" s="28" t="s">
        <v>271</v>
      </c>
      <c r="D131" s="27" t="s">
        <v>100</v>
      </c>
      <c r="E131" s="27" t="s">
        <v>32</v>
      </c>
      <c r="F131" s="27" t="s">
        <v>100</v>
      </c>
      <c r="G131" s="27" t="s">
        <v>53</v>
      </c>
      <c r="H131" s="27">
        <v>1.29</v>
      </c>
      <c r="I131" s="27">
        <v>3</v>
      </c>
      <c r="J131" s="27">
        <v>3333.1093250301601</v>
      </c>
      <c r="K131" s="27">
        <v>30916</v>
      </c>
      <c r="L131" s="27">
        <v>26681</v>
      </c>
      <c r="M131" s="27">
        <v>2230831</v>
      </c>
      <c r="N131" s="27">
        <v>873131</v>
      </c>
      <c r="O131" s="27">
        <v>2679</v>
      </c>
      <c r="P131" s="27">
        <v>6464</v>
      </c>
      <c r="Q131" s="27">
        <v>221.89</v>
      </c>
      <c r="R131" s="27">
        <v>0</v>
      </c>
      <c r="S131" s="27">
        <v>1</v>
      </c>
      <c r="T131" s="27">
        <v>1</v>
      </c>
      <c r="U131" s="27">
        <v>0</v>
      </c>
      <c r="V131" s="27">
        <v>0</v>
      </c>
      <c r="W131" s="27">
        <v>1</v>
      </c>
      <c r="X131" s="27">
        <v>0</v>
      </c>
      <c r="Y131" s="27">
        <v>1</v>
      </c>
    </row>
    <row r="132" spans="3:25" x14ac:dyDescent="0.15">
      <c r="C132" s="28" t="s">
        <v>272</v>
      </c>
      <c r="D132" s="27" t="s">
        <v>100</v>
      </c>
      <c r="E132" s="27" t="s">
        <v>6</v>
      </c>
      <c r="F132" s="27" t="s">
        <v>100</v>
      </c>
      <c r="G132" s="27" t="s">
        <v>14</v>
      </c>
      <c r="H132" s="27">
        <v>1.19</v>
      </c>
      <c r="I132" s="27">
        <v>3</v>
      </c>
      <c r="J132" s="27">
        <v>4468.80067566466</v>
      </c>
      <c r="K132" s="27">
        <v>26993</v>
      </c>
      <c r="L132" s="27">
        <v>27211</v>
      </c>
      <c r="M132" s="27">
        <v>3532657</v>
      </c>
      <c r="N132" s="27">
        <v>3770125</v>
      </c>
      <c r="O132" s="27">
        <v>701</v>
      </c>
      <c r="P132" s="27">
        <v>7201</v>
      </c>
      <c r="Q132" s="27">
        <v>233.16</v>
      </c>
      <c r="R132" s="27">
        <v>1</v>
      </c>
      <c r="S132" s="27">
        <v>0</v>
      </c>
      <c r="T132" s="27">
        <v>1</v>
      </c>
      <c r="U132" s="27">
        <v>0</v>
      </c>
      <c r="V132" s="27">
        <v>0</v>
      </c>
      <c r="W132" s="27">
        <v>1</v>
      </c>
      <c r="X132" s="27">
        <v>0</v>
      </c>
      <c r="Y132" s="27">
        <v>1</v>
      </c>
    </row>
    <row r="133" spans="3:25" x14ac:dyDescent="0.15">
      <c r="C133" s="28" t="s">
        <v>273</v>
      </c>
      <c r="D133" s="27" t="s">
        <v>100</v>
      </c>
      <c r="E133" s="27" t="s">
        <v>37</v>
      </c>
      <c r="F133" s="27" t="s">
        <v>100</v>
      </c>
      <c r="G133" s="27" t="s">
        <v>14</v>
      </c>
      <c r="H133" s="27">
        <v>1</v>
      </c>
      <c r="I133" s="27">
        <v>3</v>
      </c>
      <c r="J133" s="27">
        <v>6269.3947194708799</v>
      </c>
      <c r="K133" s="27">
        <v>23665</v>
      </c>
      <c r="L133" s="27">
        <v>27211</v>
      </c>
      <c r="M133" s="27">
        <v>1038660</v>
      </c>
      <c r="N133" s="27">
        <v>3770125</v>
      </c>
      <c r="O133" s="27">
        <v>138</v>
      </c>
      <c r="P133" s="27">
        <v>9874</v>
      </c>
      <c r="Q133" s="27">
        <v>67.099999999999994</v>
      </c>
      <c r="R133" s="27">
        <v>1</v>
      </c>
      <c r="S133" s="27">
        <v>0</v>
      </c>
      <c r="T133" s="27">
        <v>0</v>
      </c>
      <c r="U133" s="27">
        <v>1</v>
      </c>
      <c r="V133" s="27">
        <v>0</v>
      </c>
      <c r="W133" s="27">
        <v>1</v>
      </c>
      <c r="X133" s="27">
        <v>0</v>
      </c>
      <c r="Y133" s="27">
        <v>1</v>
      </c>
    </row>
    <row r="134" spans="3:25" x14ac:dyDescent="0.15">
      <c r="C134" s="28" t="s">
        <v>274</v>
      </c>
      <c r="D134" s="27" t="s">
        <v>100</v>
      </c>
      <c r="E134" s="27" t="s">
        <v>8</v>
      </c>
      <c r="F134" s="27" t="s">
        <v>100</v>
      </c>
      <c r="G134" s="27" t="s">
        <v>14</v>
      </c>
      <c r="H134" s="27">
        <v>1.41</v>
      </c>
      <c r="I134" s="27">
        <v>3</v>
      </c>
      <c r="J134" s="27">
        <v>5497.2590411297797</v>
      </c>
      <c r="K134" s="27">
        <v>30124</v>
      </c>
      <c r="L134" s="27">
        <v>27211</v>
      </c>
      <c r="M134" s="27">
        <v>5787293</v>
      </c>
      <c r="N134" s="27">
        <v>3770125</v>
      </c>
      <c r="O134" s="27">
        <v>1605</v>
      </c>
      <c r="P134" s="27">
        <v>4272</v>
      </c>
      <c r="Q134" s="27">
        <v>349.97</v>
      </c>
      <c r="R134" s="27">
        <v>1</v>
      </c>
      <c r="S134" s="27">
        <v>0</v>
      </c>
      <c r="T134" s="27">
        <v>1</v>
      </c>
      <c r="U134" s="27">
        <v>0</v>
      </c>
      <c r="V134" s="27">
        <v>0</v>
      </c>
      <c r="W134" s="27">
        <v>1</v>
      </c>
      <c r="X134" s="27">
        <v>0</v>
      </c>
      <c r="Y134" s="27">
        <v>1</v>
      </c>
    </row>
    <row r="135" spans="3:25" x14ac:dyDescent="0.15">
      <c r="C135" s="28" t="s">
        <v>275</v>
      </c>
      <c r="D135" s="27" t="s">
        <v>9</v>
      </c>
      <c r="E135" s="27" t="s">
        <v>10</v>
      </c>
      <c r="F135" s="27" t="s">
        <v>100</v>
      </c>
      <c r="G135" s="27" t="s">
        <v>14</v>
      </c>
      <c r="H135" s="27">
        <v>1.0900000000000001</v>
      </c>
      <c r="I135" s="27">
        <v>3</v>
      </c>
      <c r="J135" s="27">
        <v>2572.41905959618</v>
      </c>
      <c r="K135" s="27">
        <v>29260</v>
      </c>
      <c r="L135" s="27">
        <v>27211</v>
      </c>
      <c r="M135" s="27">
        <v>7830332</v>
      </c>
      <c r="N135" s="27">
        <v>3770125</v>
      </c>
      <c r="O135" s="27">
        <v>939</v>
      </c>
      <c r="P135" s="27">
        <v>16868</v>
      </c>
      <c r="Q135" s="27">
        <v>139.56</v>
      </c>
      <c r="R135" s="27">
        <v>1</v>
      </c>
      <c r="S135" s="27">
        <v>0</v>
      </c>
      <c r="T135" s="27">
        <v>0</v>
      </c>
      <c r="U135" s="27">
        <v>1</v>
      </c>
      <c r="V135" s="27">
        <v>1</v>
      </c>
      <c r="W135" s="27">
        <v>0</v>
      </c>
      <c r="X135" s="27">
        <v>0</v>
      </c>
      <c r="Y135" s="27">
        <v>1</v>
      </c>
    </row>
    <row r="136" spans="3:25" x14ac:dyDescent="0.15">
      <c r="C136" s="28" t="s">
        <v>276</v>
      </c>
      <c r="D136" s="27" t="s">
        <v>11</v>
      </c>
      <c r="E136" s="27" t="s">
        <v>10</v>
      </c>
      <c r="F136" s="27" t="s">
        <v>100</v>
      </c>
      <c r="G136" s="27" t="s">
        <v>14</v>
      </c>
      <c r="H136" s="27">
        <v>1.0900000000000001</v>
      </c>
      <c r="I136" s="27">
        <v>3</v>
      </c>
      <c r="J136" s="27">
        <v>2572.41905959618</v>
      </c>
      <c r="K136" s="27">
        <v>29260</v>
      </c>
      <c r="L136" s="27">
        <v>27211</v>
      </c>
      <c r="M136" s="27">
        <v>7830332</v>
      </c>
      <c r="N136" s="27">
        <v>3770125</v>
      </c>
      <c r="O136" s="27">
        <v>939</v>
      </c>
      <c r="P136" s="27">
        <v>16868</v>
      </c>
      <c r="Q136" s="27">
        <v>139.56</v>
      </c>
      <c r="R136" s="27">
        <v>1</v>
      </c>
      <c r="S136" s="27">
        <v>0</v>
      </c>
      <c r="T136" s="27">
        <v>0</v>
      </c>
      <c r="U136" s="27">
        <v>1</v>
      </c>
      <c r="V136" s="27">
        <v>0</v>
      </c>
      <c r="W136" s="27">
        <v>1</v>
      </c>
      <c r="X136" s="27">
        <v>0</v>
      </c>
      <c r="Y136" s="27">
        <v>1</v>
      </c>
    </row>
    <row r="137" spans="3:25" x14ac:dyDescent="0.15">
      <c r="C137" s="28" t="s">
        <v>277</v>
      </c>
      <c r="D137" s="27" t="s">
        <v>100</v>
      </c>
      <c r="E137" s="27" t="s">
        <v>12</v>
      </c>
      <c r="F137" s="27" t="s">
        <v>100</v>
      </c>
      <c r="G137" s="27" t="s">
        <v>14</v>
      </c>
      <c r="H137" s="27">
        <v>1.31</v>
      </c>
      <c r="I137" s="27">
        <v>3</v>
      </c>
      <c r="J137" s="27">
        <v>6172.9516085498999</v>
      </c>
      <c r="K137" s="27">
        <v>26046</v>
      </c>
      <c r="L137" s="27">
        <v>27211</v>
      </c>
      <c r="M137" s="27">
        <v>2230955</v>
      </c>
      <c r="N137" s="27">
        <v>3770125</v>
      </c>
      <c r="O137" s="27">
        <v>1117</v>
      </c>
      <c r="P137" s="27">
        <v>4057</v>
      </c>
      <c r="Q137" s="27">
        <v>191.63</v>
      </c>
      <c r="R137" s="27">
        <v>1</v>
      </c>
      <c r="S137" s="27">
        <v>0</v>
      </c>
      <c r="T137" s="27">
        <v>0</v>
      </c>
      <c r="U137" s="27">
        <v>1</v>
      </c>
      <c r="V137" s="27">
        <v>0</v>
      </c>
      <c r="W137" s="27">
        <v>1</v>
      </c>
      <c r="X137" s="27">
        <v>0</v>
      </c>
      <c r="Y137" s="27">
        <v>1</v>
      </c>
    </row>
    <row r="138" spans="3:25" x14ac:dyDescent="0.15">
      <c r="C138" s="28" t="s">
        <v>278</v>
      </c>
      <c r="D138" s="27" t="s">
        <v>100</v>
      </c>
      <c r="E138" s="27" t="s">
        <v>45</v>
      </c>
      <c r="F138" s="27" t="s">
        <v>100</v>
      </c>
      <c r="G138" s="27" t="s">
        <v>14</v>
      </c>
      <c r="H138" s="27">
        <v>1</v>
      </c>
      <c r="I138" s="27">
        <v>3</v>
      </c>
      <c r="J138" s="27">
        <v>5826.1357285408703</v>
      </c>
      <c r="K138" s="27">
        <v>18933</v>
      </c>
      <c r="L138" s="27">
        <v>27211</v>
      </c>
      <c r="M138" s="27">
        <v>382155</v>
      </c>
      <c r="N138" s="27">
        <v>3770125</v>
      </c>
      <c r="O138" s="27">
        <v>184</v>
      </c>
      <c r="P138" s="27">
        <v>5312</v>
      </c>
      <c r="Q138" s="27">
        <v>65.31</v>
      </c>
      <c r="R138" s="27">
        <v>1</v>
      </c>
      <c r="S138" s="27">
        <v>0</v>
      </c>
      <c r="T138" s="27">
        <v>0</v>
      </c>
      <c r="U138" s="27">
        <v>1</v>
      </c>
      <c r="V138" s="27">
        <v>0</v>
      </c>
      <c r="W138" s="27">
        <v>1</v>
      </c>
      <c r="X138" s="27">
        <v>0</v>
      </c>
      <c r="Y138" s="27">
        <v>1</v>
      </c>
    </row>
    <row r="139" spans="3:25" x14ac:dyDescent="0.15">
      <c r="C139" s="28" t="s">
        <v>279</v>
      </c>
      <c r="D139" s="27" t="s">
        <v>100</v>
      </c>
      <c r="E139" s="27" t="s">
        <v>5</v>
      </c>
      <c r="F139" s="27" t="s">
        <v>100</v>
      </c>
      <c r="G139" s="27" t="s">
        <v>14</v>
      </c>
      <c r="H139" s="27">
        <v>1</v>
      </c>
      <c r="I139" s="27">
        <v>3</v>
      </c>
      <c r="J139" s="27">
        <v>4992.6274228929697</v>
      </c>
      <c r="K139" s="27">
        <v>28637</v>
      </c>
      <c r="L139" s="27">
        <v>27211</v>
      </c>
      <c r="M139" s="27">
        <v>3036732</v>
      </c>
      <c r="N139" s="27">
        <v>3770125</v>
      </c>
      <c r="O139" s="27">
        <v>234</v>
      </c>
      <c r="P139" s="27">
        <v>12782</v>
      </c>
      <c r="Q139" s="27">
        <v>67.78</v>
      </c>
      <c r="R139" s="27">
        <v>1</v>
      </c>
      <c r="S139" s="27">
        <v>0</v>
      </c>
      <c r="T139" s="27">
        <v>0</v>
      </c>
      <c r="U139" s="27">
        <v>1</v>
      </c>
      <c r="V139" s="27">
        <v>0</v>
      </c>
      <c r="W139" s="27">
        <v>1</v>
      </c>
      <c r="X139" s="27">
        <v>0</v>
      </c>
      <c r="Y139" s="27">
        <v>1</v>
      </c>
    </row>
    <row r="140" spans="3:25" x14ac:dyDescent="0.15">
      <c r="C140" s="28" t="s">
        <v>280</v>
      </c>
      <c r="D140" s="27" t="s">
        <v>100</v>
      </c>
      <c r="E140" s="27" t="s">
        <v>46</v>
      </c>
      <c r="F140" s="27" t="s">
        <v>100</v>
      </c>
      <c r="G140" s="27" t="s">
        <v>14</v>
      </c>
      <c r="H140" s="27">
        <v>1.1399999999999999</v>
      </c>
      <c r="I140" s="27">
        <v>3</v>
      </c>
      <c r="J140" s="27">
        <v>4103.1024954682598</v>
      </c>
      <c r="K140" s="27">
        <v>29055</v>
      </c>
      <c r="L140" s="27">
        <v>27211</v>
      </c>
      <c r="M140" s="27">
        <v>1862106</v>
      </c>
      <c r="N140" s="27">
        <v>3770125</v>
      </c>
      <c r="O140" s="27">
        <v>866</v>
      </c>
      <c r="P140" s="27">
        <v>5860</v>
      </c>
      <c r="Q140" s="27">
        <v>204.68</v>
      </c>
      <c r="R140" s="27">
        <v>1</v>
      </c>
      <c r="S140" s="27">
        <v>0</v>
      </c>
      <c r="T140" s="27">
        <v>1</v>
      </c>
      <c r="U140" s="27">
        <v>0</v>
      </c>
      <c r="V140" s="27">
        <v>0</v>
      </c>
      <c r="W140" s="27">
        <v>1</v>
      </c>
      <c r="X140" s="27">
        <v>0</v>
      </c>
      <c r="Y140" s="27">
        <v>1</v>
      </c>
    </row>
    <row r="141" spans="3:25" x14ac:dyDescent="0.15">
      <c r="C141" s="28" t="s">
        <v>281</v>
      </c>
      <c r="D141" s="27" t="s">
        <v>100</v>
      </c>
      <c r="E141" s="27" t="s">
        <v>47</v>
      </c>
      <c r="F141" s="27" t="s">
        <v>100</v>
      </c>
      <c r="G141" s="27" t="s">
        <v>14</v>
      </c>
      <c r="H141" s="27">
        <v>1.19</v>
      </c>
      <c r="I141" s="27">
        <v>3</v>
      </c>
      <c r="J141" s="27">
        <v>3649.80234895284</v>
      </c>
      <c r="K141" s="27">
        <v>26506</v>
      </c>
      <c r="L141" s="27">
        <v>27211</v>
      </c>
      <c r="M141" s="27">
        <v>4459144</v>
      </c>
      <c r="N141" s="27">
        <v>3770125</v>
      </c>
      <c r="O141" s="27">
        <v>1102</v>
      </c>
      <c r="P141" s="27">
        <v>4660</v>
      </c>
      <c r="Q141" s="27">
        <v>177.22</v>
      </c>
      <c r="R141" s="27">
        <v>1</v>
      </c>
      <c r="S141" s="27">
        <v>0</v>
      </c>
      <c r="T141" s="27">
        <v>0</v>
      </c>
      <c r="U141" s="27">
        <v>1</v>
      </c>
      <c r="V141" s="27">
        <v>0</v>
      </c>
      <c r="W141" s="27">
        <v>1</v>
      </c>
      <c r="X141" s="27">
        <v>1</v>
      </c>
      <c r="Y141" s="27">
        <v>0</v>
      </c>
    </row>
    <row r="142" spans="3:25" x14ac:dyDescent="0.15">
      <c r="C142" s="28" t="s">
        <v>282</v>
      </c>
      <c r="D142" s="27" t="s">
        <v>100</v>
      </c>
      <c r="E142" s="27" t="s">
        <v>6</v>
      </c>
      <c r="F142" s="27" t="s">
        <v>100</v>
      </c>
      <c r="G142" s="27" t="s">
        <v>54</v>
      </c>
      <c r="H142" s="27">
        <v>1.1200000000000001</v>
      </c>
      <c r="I142" s="27">
        <v>3</v>
      </c>
      <c r="J142" s="27">
        <v>5180.1276189192804</v>
      </c>
      <c r="K142" s="27">
        <v>26993</v>
      </c>
      <c r="L142" s="27">
        <v>25475</v>
      </c>
      <c r="M142" s="27">
        <v>3532657</v>
      </c>
      <c r="N142" s="27">
        <v>1489247</v>
      </c>
      <c r="O142" s="27">
        <v>430</v>
      </c>
      <c r="P142" s="27">
        <v>5378</v>
      </c>
      <c r="Q142" s="27">
        <v>109.78</v>
      </c>
      <c r="R142" s="27">
        <v>1</v>
      </c>
      <c r="S142" s="27">
        <v>0</v>
      </c>
      <c r="T142" s="27">
        <v>1</v>
      </c>
      <c r="U142" s="27">
        <v>0</v>
      </c>
      <c r="V142" s="27">
        <v>0</v>
      </c>
      <c r="W142" s="27">
        <v>1</v>
      </c>
      <c r="X142" s="27">
        <v>0</v>
      </c>
      <c r="Y142" s="27">
        <v>1</v>
      </c>
    </row>
    <row r="143" spans="3:25" x14ac:dyDescent="0.15">
      <c r="C143" s="28" t="s">
        <v>283</v>
      </c>
      <c r="D143" s="27" t="s">
        <v>9</v>
      </c>
      <c r="E143" s="27" t="s">
        <v>10</v>
      </c>
      <c r="F143" s="27" t="s">
        <v>100</v>
      </c>
      <c r="G143" s="27" t="s">
        <v>54</v>
      </c>
      <c r="H143" s="27">
        <v>1</v>
      </c>
      <c r="I143" s="27">
        <v>3</v>
      </c>
      <c r="J143" s="27">
        <v>3702.1826374563402</v>
      </c>
      <c r="K143" s="27">
        <v>29260</v>
      </c>
      <c r="L143" s="27">
        <v>25475</v>
      </c>
      <c r="M143" s="27">
        <v>7830332</v>
      </c>
      <c r="N143" s="27">
        <v>1489247</v>
      </c>
      <c r="O143" s="27">
        <v>167</v>
      </c>
      <c r="P143" s="27">
        <v>9355</v>
      </c>
      <c r="Q143" s="27">
        <v>62.63</v>
      </c>
      <c r="R143" s="27">
        <v>1</v>
      </c>
      <c r="S143" s="27">
        <v>0</v>
      </c>
      <c r="T143" s="27">
        <v>0</v>
      </c>
      <c r="U143" s="27">
        <v>1</v>
      </c>
      <c r="V143" s="27">
        <v>1</v>
      </c>
      <c r="W143" s="27">
        <v>0</v>
      </c>
      <c r="X143" s="27">
        <v>0</v>
      </c>
      <c r="Y143" s="27">
        <v>1</v>
      </c>
    </row>
    <row r="144" spans="3:25" x14ac:dyDescent="0.15">
      <c r="C144" s="28" t="s">
        <v>284</v>
      </c>
      <c r="D144" s="27" t="s">
        <v>11</v>
      </c>
      <c r="E144" s="27" t="s">
        <v>10</v>
      </c>
      <c r="F144" s="27" t="s">
        <v>100</v>
      </c>
      <c r="G144" s="27" t="s">
        <v>54</v>
      </c>
      <c r="H144" s="27">
        <v>1</v>
      </c>
      <c r="I144" s="27">
        <v>0</v>
      </c>
      <c r="J144" s="27">
        <v>3702.1826374563402</v>
      </c>
      <c r="K144" s="27">
        <v>29260</v>
      </c>
      <c r="L144" s="27">
        <v>25475</v>
      </c>
      <c r="M144" s="27">
        <v>7830332</v>
      </c>
      <c r="N144" s="27">
        <v>1489247</v>
      </c>
      <c r="O144" s="27">
        <v>167</v>
      </c>
      <c r="P144" s="27">
        <v>9355</v>
      </c>
      <c r="Q144" s="27">
        <v>62.63</v>
      </c>
      <c r="R144" s="27">
        <v>1</v>
      </c>
      <c r="S144" s="27">
        <v>0</v>
      </c>
      <c r="T144" s="27">
        <v>0</v>
      </c>
      <c r="U144" s="27">
        <v>1</v>
      </c>
      <c r="V144" s="27">
        <v>0</v>
      </c>
      <c r="W144" s="27">
        <v>1</v>
      </c>
      <c r="X144" s="27">
        <v>0</v>
      </c>
      <c r="Y144" s="27">
        <v>1</v>
      </c>
    </row>
    <row r="145" spans="3:25" x14ac:dyDescent="0.15">
      <c r="C145" s="28" t="s">
        <v>285</v>
      </c>
      <c r="D145" s="27" t="s">
        <v>100</v>
      </c>
      <c r="E145" s="27" t="s">
        <v>47</v>
      </c>
      <c r="F145" s="27" t="s">
        <v>100</v>
      </c>
      <c r="G145" s="27" t="s">
        <v>54</v>
      </c>
      <c r="H145" s="27">
        <v>1.1100000000000001</v>
      </c>
      <c r="I145" s="27">
        <v>3</v>
      </c>
      <c r="J145" s="27">
        <v>8437.6670864263306</v>
      </c>
      <c r="K145" s="27">
        <v>26506</v>
      </c>
      <c r="L145" s="27">
        <v>25475</v>
      </c>
      <c r="M145" s="27">
        <v>4459144</v>
      </c>
      <c r="N145" s="27">
        <v>1489247</v>
      </c>
      <c r="O145" s="27">
        <v>241</v>
      </c>
      <c r="P145" s="27">
        <v>4790</v>
      </c>
      <c r="Q145" s="27">
        <v>169.58</v>
      </c>
      <c r="R145" s="27">
        <v>1</v>
      </c>
      <c r="S145" s="27">
        <v>0</v>
      </c>
      <c r="T145" s="27">
        <v>0</v>
      </c>
      <c r="U145" s="27">
        <v>1</v>
      </c>
      <c r="V145" s="27">
        <v>0</v>
      </c>
      <c r="W145" s="27">
        <v>1</v>
      </c>
      <c r="X145" s="27">
        <v>1</v>
      </c>
      <c r="Y145" s="27">
        <v>0</v>
      </c>
    </row>
    <row r="146" spans="3:25" x14ac:dyDescent="0.15">
      <c r="C146" s="28" t="s">
        <v>286</v>
      </c>
      <c r="D146" s="27" t="s">
        <v>100</v>
      </c>
      <c r="E146" s="27" t="s">
        <v>50</v>
      </c>
      <c r="F146" s="27" t="s">
        <v>100</v>
      </c>
      <c r="G146" s="27" t="s">
        <v>54</v>
      </c>
      <c r="H146" s="27">
        <v>1.21</v>
      </c>
      <c r="I146" s="27">
        <v>3</v>
      </c>
      <c r="J146" s="27">
        <v>6134.2581559085902</v>
      </c>
      <c r="K146" s="27">
        <v>24510</v>
      </c>
      <c r="L146" s="27">
        <v>25475</v>
      </c>
      <c r="M146" s="27">
        <v>379566</v>
      </c>
      <c r="N146" s="27">
        <v>1489247</v>
      </c>
      <c r="O146" s="27">
        <v>943</v>
      </c>
      <c r="P146" s="27">
        <v>3624</v>
      </c>
      <c r="Q146" s="27">
        <v>105.73</v>
      </c>
      <c r="R146" s="27">
        <v>0</v>
      </c>
      <c r="S146" s="27">
        <v>1</v>
      </c>
      <c r="T146" s="27">
        <v>1</v>
      </c>
      <c r="U146" s="27">
        <v>0</v>
      </c>
      <c r="V146" s="27">
        <v>0</v>
      </c>
      <c r="W146" s="27">
        <v>1</v>
      </c>
      <c r="X146" s="27">
        <v>0</v>
      </c>
      <c r="Y146" s="27">
        <v>1</v>
      </c>
    </row>
    <row r="147" spans="3:25" x14ac:dyDescent="0.15">
      <c r="C147" s="28" t="s">
        <v>287</v>
      </c>
      <c r="D147" s="27" t="s">
        <v>100</v>
      </c>
      <c r="E147" s="27" t="s">
        <v>16</v>
      </c>
      <c r="F147" s="27" t="s">
        <v>100</v>
      </c>
      <c r="G147" s="27" t="s">
        <v>54</v>
      </c>
      <c r="H147" s="27">
        <v>1.34</v>
      </c>
      <c r="I147" s="27">
        <v>3</v>
      </c>
      <c r="J147" s="27">
        <v>2883.6531776157399</v>
      </c>
      <c r="K147" s="27">
        <v>24575</v>
      </c>
      <c r="L147" s="27">
        <v>25475</v>
      </c>
      <c r="M147" s="27">
        <v>1197234</v>
      </c>
      <c r="N147" s="27">
        <v>1489247</v>
      </c>
      <c r="O147" s="27">
        <v>1588</v>
      </c>
      <c r="P147" s="27">
        <v>7406</v>
      </c>
      <c r="Q147" s="27">
        <v>114.13</v>
      </c>
      <c r="R147" s="27">
        <v>0</v>
      </c>
      <c r="S147" s="27">
        <v>1</v>
      </c>
      <c r="T147" s="27">
        <v>1</v>
      </c>
      <c r="U147" s="27">
        <v>0</v>
      </c>
      <c r="V147" s="27">
        <v>0</v>
      </c>
      <c r="W147" s="27">
        <v>1</v>
      </c>
      <c r="X147" s="27">
        <v>0</v>
      </c>
      <c r="Y147" s="27">
        <v>1</v>
      </c>
    </row>
    <row r="148" spans="3:25" x14ac:dyDescent="0.15">
      <c r="C148" s="28" t="s">
        <v>288</v>
      </c>
      <c r="D148" s="27" t="s">
        <v>100</v>
      </c>
      <c r="E148" s="27" t="s">
        <v>17</v>
      </c>
      <c r="F148" s="27" t="s">
        <v>100</v>
      </c>
      <c r="G148" s="27" t="s">
        <v>54</v>
      </c>
      <c r="H148" s="27">
        <v>1.52</v>
      </c>
      <c r="I148" s="27">
        <v>3</v>
      </c>
      <c r="J148" s="27">
        <v>1787.7111701132801</v>
      </c>
      <c r="K148" s="27">
        <v>24706</v>
      </c>
      <c r="L148" s="27">
        <v>25475</v>
      </c>
      <c r="M148" s="27">
        <v>9056076</v>
      </c>
      <c r="N148" s="27">
        <v>1489247</v>
      </c>
      <c r="O148" s="27">
        <v>1815</v>
      </c>
      <c r="P148" s="27">
        <v>5869</v>
      </c>
      <c r="Q148" s="27">
        <v>153.5</v>
      </c>
      <c r="R148" s="27">
        <v>1</v>
      </c>
      <c r="S148" s="27">
        <v>0</v>
      </c>
      <c r="T148" s="27">
        <v>1</v>
      </c>
      <c r="U148" s="27">
        <v>0</v>
      </c>
      <c r="V148" s="27">
        <v>0</v>
      </c>
      <c r="W148" s="27">
        <v>1</v>
      </c>
      <c r="X148" s="27">
        <v>0</v>
      </c>
      <c r="Y148" s="27">
        <v>1</v>
      </c>
    </row>
    <row r="149" spans="3:25" x14ac:dyDescent="0.15">
      <c r="C149" s="28" t="s">
        <v>289</v>
      </c>
      <c r="D149" s="27" t="s">
        <v>20</v>
      </c>
      <c r="E149" s="27" t="s">
        <v>21</v>
      </c>
      <c r="F149" s="27" t="s">
        <v>100</v>
      </c>
      <c r="G149" s="27" t="s">
        <v>54</v>
      </c>
      <c r="H149" s="27">
        <v>1.27</v>
      </c>
      <c r="I149" s="27">
        <v>0</v>
      </c>
      <c r="J149" s="27">
        <v>3543.3400793164301</v>
      </c>
      <c r="K149" s="27">
        <v>32991</v>
      </c>
      <c r="L149" s="27">
        <v>25475</v>
      </c>
      <c r="M149" s="27">
        <v>8621121</v>
      </c>
      <c r="N149" s="27">
        <v>1489247</v>
      </c>
      <c r="O149" s="27">
        <v>657</v>
      </c>
      <c r="P149" s="27">
        <v>7109</v>
      </c>
      <c r="Q149" s="27">
        <v>195.64</v>
      </c>
      <c r="R149" s="27">
        <v>1</v>
      </c>
      <c r="S149" s="27">
        <v>0</v>
      </c>
      <c r="T149" s="27">
        <v>1</v>
      </c>
      <c r="U149" s="27">
        <v>0</v>
      </c>
      <c r="V149" s="27">
        <v>1</v>
      </c>
      <c r="W149" s="27">
        <v>0</v>
      </c>
      <c r="X149" s="27">
        <v>0</v>
      </c>
      <c r="Y149" s="27">
        <v>1</v>
      </c>
    </row>
    <row r="150" spans="3:25" x14ac:dyDescent="0.15">
      <c r="C150" s="28" t="s">
        <v>290</v>
      </c>
      <c r="D150" s="27" t="s">
        <v>22</v>
      </c>
      <c r="E150" s="27" t="s">
        <v>21</v>
      </c>
      <c r="F150" s="27" t="s">
        <v>100</v>
      </c>
      <c r="G150" s="27" t="s">
        <v>54</v>
      </c>
      <c r="H150" s="27">
        <v>1.27</v>
      </c>
      <c r="I150" s="27">
        <v>3</v>
      </c>
      <c r="J150" s="27">
        <v>3543.3400793164301</v>
      </c>
      <c r="K150" s="27">
        <v>32991</v>
      </c>
      <c r="L150" s="27">
        <v>25475</v>
      </c>
      <c r="M150" s="27">
        <v>8621121</v>
      </c>
      <c r="N150" s="27">
        <v>1489247</v>
      </c>
      <c r="O150" s="27">
        <v>657</v>
      </c>
      <c r="P150" s="27">
        <v>7109</v>
      </c>
      <c r="Q150" s="27">
        <v>195.64</v>
      </c>
      <c r="R150" s="27">
        <v>1</v>
      </c>
      <c r="S150" s="27">
        <v>0</v>
      </c>
      <c r="T150" s="27">
        <v>1</v>
      </c>
      <c r="U150" s="27">
        <v>0</v>
      </c>
      <c r="V150" s="27">
        <v>1</v>
      </c>
      <c r="W150" s="27">
        <v>0</v>
      </c>
      <c r="X150" s="27">
        <v>0</v>
      </c>
      <c r="Y150" s="27">
        <v>1</v>
      </c>
    </row>
    <row r="151" spans="3:25" x14ac:dyDescent="0.15">
      <c r="C151" s="28" t="s">
        <v>291</v>
      </c>
      <c r="D151" s="27" t="s">
        <v>23</v>
      </c>
      <c r="E151" s="27" t="s">
        <v>21</v>
      </c>
      <c r="F151" s="27" t="s">
        <v>100</v>
      </c>
      <c r="G151" s="27" t="s">
        <v>54</v>
      </c>
      <c r="H151" s="27">
        <v>1.27</v>
      </c>
      <c r="I151" s="27">
        <v>3</v>
      </c>
      <c r="J151" s="27">
        <v>3543.3400793164301</v>
      </c>
      <c r="K151" s="27">
        <v>32991</v>
      </c>
      <c r="L151" s="27">
        <v>25475</v>
      </c>
      <c r="M151" s="27">
        <v>8621121</v>
      </c>
      <c r="N151" s="27">
        <v>1489247</v>
      </c>
      <c r="O151" s="27">
        <v>657</v>
      </c>
      <c r="P151" s="27">
        <v>7109</v>
      </c>
      <c r="Q151" s="27">
        <v>195.64</v>
      </c>
      <c r="R151" s="27">
        <v>1</v>
      </c>
      <c r="S151" s="27">
        <v>0</v>
      </c>
      <c r="T151" s="27">
        <v>1</v>
      </c>
      <c r="U151" s="27">
        <v>0</v>
      </c>
      <c r="V151" s="27">
        <v>0</v>
      </c>
      <c r="W151" s="27">
        <v>1</v>
      </c>
      <c r="X151" s="27">
        <v>1</v>
      </c>
      <c r="Y151" s="27">
        <v>0</v>
      </c>
    </row>
    <row r="152" spans="3:25" x14ac:dyDescent="0.15">
      <c r="C152" s="28" t="s">
        <v>292</v>
      </c>
      <c r="D152" s="27" t="s">
        <v>100</v>
      </c>
      <c r="E152" s="27" t="s">
        <v>24</v>
      </c>
      <c r="F152" s="27" t="s">
        <v>100</v>
      </c>
      <c r="G152" s="27" t="s">
        <v>54</v>
      </c>
      <c r="H152" s="27">
        <v>1.24</v>
      </c>
      <c r="I152" s="27">
        <v>3</v>
      </c>
      <c r="J152" s="27">
        <v>3009.4763870648599</v>
      </c>
      <c r="K152" s="27">
        <v>22360</v>
      </c>
      <c r="L152" s="27">
        <v>25475</v>
      </c>
      <c r="M152" s="27">
        <v>1421287</v>
      </c>
      <c r="N152" s="27">
        <v>1489247</v>
      </c>
      <c r="O152" s="27">
        <v>828</v>
      </c>
      <c r="P152" s="27">
        <v>7675</v>
      </c>
      <c r="Q152" s="27">
        <v>97.36</v>
      </c>
      <c r="R152" s="27">
        <v>0</v>
      </c>
      <c r="S152" s="27">
        <v>1</v>
      </c>
      <c r="T152" s="27">
        <v>0</v>
      </c>
      <c r="U152" s="27">
        <v>1</v>
      </c>
      <c r="V152" s="27">
        <v>0</v>
      </c>
      <c r="W152" s="27">
        <v>1</v>
      </c>
      <c r="X152" s="27">
        <v>0</v>
      </c>
      <c r="Y152" s="27">
        <v>1</v>
      </c>
    </row>
    <row r="153" spans="3:25" x14ac:dyDescent="0.15">
      <c r="C153" s="28" t="s">
        <v>293</v>
      </c>
      <c r="D153" s="27" t="s">
        <v>100</v>
      </c>
      <c r="E153" s="27" t="s">
        <v>25</v>
      </c>
      <c r="F153" s="27" t="s">
        <v>100</v>
      </c>
      <c r="G153" s="27" t="s">
        <v>54</v>
      </c>
      <c r="H153" s="27">
        <v>1.27</v>
      </c>
      <c r="I153" s="27">
        <v>3</v>
      </c>
      <c r="J153" s="27">
        <v>3446.74965785329</v>
      </c>
      <c r="K153" s="27">
        <v>23025</v>
      </c>
      <c r="L153" s="27">
        <v>25475</v>
      </c>
      <c r="M153" s="27">
        <v>2753373</v>
      </c>
      <c r="N153" s="27">
        <v>1489247</v>
      </c>
      <c r="O153" s="27">
        <v>1491</v>
      </c>
      <c r="P153" s="27">
        <v>5100</v>
      </c>
      <c r="Q153" s="27">
        <v>138.08000000000001</v>
      </c>
      <c r="R153" s="27">
        <v>1</v>
      </c>
      <c r="S153" s="27">
        <v>0</v>
      </c>
      <c r="T153" s="27">
        <v>0</v>
      </c>
      <c r="U153" s="27">
        <v>1</v>
      </c>
      <c r="V153" s="27">
        <v>0</v>
      </c>
      <c r="W153" s="27">
        <v>1</v>
      </c>
      <c r="X153" s="27">
        <v>0</v>
      </c>
      <c r="Y153" s="27">
        <v>1</v>
      </c>
    </row>
    <row r="154" spans="3:25" x14ac:dyDescent="0.15">
      <c r="C154" s="28" t="s">
        <v>294</v>
      </c>
      <c r="D154" s="27" t="s">
        <v>100</v>
      </c>
      <c r="E154" s="27" t="s">
        <v>28</v>
      </c>
      <c r="F154" s="27" t="s">
        <v>100</v>
      </c>
      <c r="G154" s="27" t="s">
        <v>54</v>
      </c>
      <c r="H154" s="27">
        <v>1.2</v>
      </c>
      <c r="I154" s="27">
        <v>3</v>
      </c>
      <c r="J154" s="27">
        <v>1892.3691111999401</v>
      </c>
      <c r="K154" s="27">
        <v>27760</v>
      </c>
      <c r="L154" s="27">
        <v>25475</v>
      </c>
      <c r="M154" s="27">
        <v>1653017</v>
      </c>
      <c r="N154" s="27">
        <v>1489247</v>
      </c>
      <c r="O154" s="27">
        <v>1941</v>
      </c>
      <c r="P154" s="27">
        <v>3814</v>
      </c>
      <c r="Q154" s="27">
        <v>157.44999999999999</v>
      </c>
      <c r="R154" s="27">
        <v>1</v>
      </c>
      <c r="S154" s="27">
        <v>0</v>
      </c>
      <c r="T154" s="27">
        <v>1</v>
      </c>
      <c r="U154" s="27">
        <v>0</v>
      </c>
      <c r="V154" s="27">
        <v>0</v>
      </c>
      <c r="W154" s="27">
        <v>1</v>
      </c>
      <c r="X154" s="27">
        <v>0</v>
      </c>
      <c r="Y154" s="27">
        <v>1</v>
      </c>
    </row>
    <row r="155" spans="3:25" x14ac:dyDescent="0.15">
      <c r="C155" s="28" t="s">
        <v>295</v>
      </c>
      <c r="D155" s="27" t="s">
        <v>100</v>
      </c>
      <c r="E155" s="27" t="s">
        <v>30</v>
      </c>
      <c r="F155" s="27" t="s">
        <v>100</v>
      </c>
      <c r="G155" s="27" t="s">
        <v>54</v>
      </c>
      <c r="H155" s="27">
        <v>1.28</v>
      </c>
      <c r="I155" s="27">
        <v>3</v>
      </c>
      <c r="J155" s="27">
        <v>3076.5304832574898</v>
      </c>
      <c r="K155" s="27">
        <v>23654</v>
      </c>
      <c r="L155" s="27">
        <v>25475</v>
      </c>
      <c r="M155" s="27">
        <v>2195215</v>
      </c>
      <c r="N155" s="27">
        <v>1489247</v>
      </c>
      <c r="O155" s="27">
        <v>844</v>
      </c>
      <c r="P155" s="27">
        <v>5160</v>
      </c>
      <c r="Q155" s="27">
        <v>99.43</v>
      </c>
      <c r="R155" s="27">
        <v>0</v>
      </c>
      <c r="S155" s="27">
        <v>1</v>
      </c>
      <c r="T155" s="27">
        <v>0</v>
      </c>
      <c r="U155" s="27">
        <v>1</v>
      </c>
      <c r="V155" s="27">
        <v>0</v>
      </c>
      <c r="W155" s="27">
        <v>1</v>
      </c>
      <c r="X155" s="27">
        <v>0</v>
      </c>
      <c r="Y155" s="27">
        <v>1</v>
      </c>
    </row>
    <row r="156" spans="3:25" x14ac:dyDescent="0.15">
      <c r="C156" s="28" t="s">
        <v>296</v>
      </c>
      <c r="D156" s="27" t="s">
        <v>100</v>
      </c>
      <c r="E156" s="27" t="s">
        <v>6</v>
      </c>
      <c r="F156" s="27" t="s">
        <v>100</v>
      </c>
      <c r="G156" s="27" t="s">
        <v>55</v>
      </c>
      <c r="H156" s="27">
        <v>1</v>
      </c>
      <c r="I156" s="27">
        <v>3</v>
      </c>
      <c r="J156" s="27">
        <v>5963.7530199003504</v>
      </c>
      <c r="K156" s="27">
        <v>26993</v>
      </c>
      <c r="L156" s="27">
        <v>23614</v>
      </c>
      <c r="M156" s="27">
        <v>3532657</v>
      </c>
      <c r="N156" s="27">
        <v>1008768</v>
      </c>
      <c r="O156" s="27">
        <v>280</v>
      </c>
      <c r="P156" s="27">
        <v>8571</v>
      </c>
      <c r="Q156" s="27">
        <v>87.59</v>
      </c>
      <c r="R156" s="27">
        <v>0</v>
      </c>
      <c r="S156" s="27">
        <v>1</v>
      </c>
      <c r="T156" s="27">
        <v>1</v>
      </c>
      <c r="U156" s="27">
        <v>0</v>
      </c>
      <c r="V156" s="27">
        <v>0</v>
      </c>
      <c r="W156" s="27">
        <v>1</v>
      </c>
      <c r="X156" s="27">
        <v>0</v>
      </c>
      <c r="Y156" s="27">
        <v>1</v>
      </c>
    </row>
    <row r="157" spans="3:25" x14ac:dyDescent="0.15">
      <c r="C157" s="28" t="s">
        <v>297</v>
      </c>
      <c r="D157" s="27" t="s">
        <v>9</v>
      </c>
      <c r="E157" s="27" t="s">
        <v>10</v>
      </c>
      <c r="F157" s="27" t="s">
        <v>100</v>
      </c>
      <c r="G157" s="27" t="s">
        <v>55</v>
      </c>
      <c r="H157" s="27">
        <v>1.45</v>
      </c>
      <c r="I157" s="27">
        <v>3</v>
      </c>
      <c r="J157" s="27">
        <v>3198.8115207998399</v>
      </c>
      <c r="K157" s="27">
        <v>29260</v>
      </c>
      <c r="L157" s="27">
        <v>23614</v>
      </c>
      <c r="M157" s="27">
        <v>7830332</v>
      </c>
      <c r="N157" s="27">
        <v>1008768</v>
      </c>
      <c r="O157" s="27">
        <v>865</v>
      </c>
      <c r="P157" s="27">
        <v>3789</v>
      </c>
      <c r="Q157" s="27">
        <v>158.63</v>
      </c>
      <c r="R157" s="27">
        <v>0</v>
      </c>
      <c r="S157" s="27">
        <v>1</v>
      </c>
      <c r="T157" s="27">
        <v>1</v>
      </c>
      <c r="U157" s="27">
        <v>0</v>
      </c>
      <c r="V157" s="27">
        <v>1</v>
      </c>
      <c r="W157" s="27">
        <v>0</v>
      </c>
      <c r="X157" s="27">
        <v>0</v>
      </c>
      <c r="Y157" s="27">
        <v>1</v>
      </c>
    </row>
    <row r="158" spans="3:25" x14ac:dyDescent="0.15">
      <c r="C158" s="28" t="s">
        <v>298</v>
      </c>
      <c r="D158" s="27" t="s">
        <v>11</v>
      </c>
      <c r="E158" s="27" t="s">
        <v>10</v>
      </c>
      <c r="F158" s="27" t="s">
        <v>100</v>
      </c>
      <c r="G158" s="27" t="s">
        <v>55</v>
      </c>
      <c r="H158" s="27">
        <v>1.45</v>
      </c>
      <c r="I158" s="27">
        <v>3</v>
      </c>
      <c r="J158" s="27">
        <v>3198.8115207998399</v>
      </c>
      <c r="K158" s="27">
        <v>29260</v>
      </c>
      <c r="L158" s="27">
        <v>23614</v>
      </c>
      <c r="M158" s="27">
        <v>7830332</v>
      </c>
      <c r="N158" s="27">
        <v>1008768</v>
      </c>
      <c r="O158" s="27">
        <v>865</v>
      </c>
      <c r="P158" s="27">
        <v>3789</v>
      </c>
      <c r="Q158" s="27">
        <v>158.63</v>
      </c>
      <c r="R158" s="27">
        <v>0</v>
      </c>
      <c r="S158" s="27">
        <v>1</v>
      </c>
      <c r="T158" s="27">
        <v>1</v>
      </c>
      <c r="U158" s="27">
        <v>0</v>
      </c>
      <c r="V158" s="27">
        <v>0</v>
      </c>
      <c r="W158" s="27">
        <v>1</v>
      </c>
      <c r="X158" s="27">
        <v>0</v>
      </c>
      <c r="Y158" s="27">
        <v>1</v>
      </c>
    </row>
    <row r="159" spans="3:25" x14ac:dyDescent="0.15">
      <c r="C159" s="28" t="s">
        <v>299</v>
      </c>
      <c r="D159" s="27" t="s">
        <v>100</v>
      </c>
      <c r="E159" s="27" t="s">
        <v>13</v>
      </c>
      <c r="F159" s="27" t="s">
        <v>100</v>
      </c>
      <c r="G159" s="27" t="s">
        <v>55</v>
      </c>
      <c r="H159" s="27">
        <v>1.01</v>
      </c>
      <c r="I159" s="27">
        <v>3</v>
      </c>
      <c r="J159" s="27">
        <v>3305.6981779462999</v>
      </c>
      <c r="K159" s="27">
        <v>26752</v>
      </c>
      <c r="L159" s="27">
        <v>23614</v>
      </c>
      <c r="M159" s="27">
        <v>1440377</v>
      </c>
      <c r="N159" s="27">
        <v>1008768</v>
      </c>
      <c r="O159" s="27">
        <v>303</v>
      </c>
      <c r="P159" s="27">
        <v>1859</v>
      </c>
      <c r="Q159" s="27">
        <v>114.93</v>
      </c>
      <c r="R159" s="27">
        <v>0</v>
      </c>
      <c r="S159" s="27">
        <v>1</v>
      </c>
      <c r="T159" s="27">
        <v>1</v>
      </c>
      <c r="U159" s="27">
        <v>0</v>
      </c>
      <c r="V159" s="27">
        <v>0</v>
      </c>
      <c r="W159" s="27">
        <v>1</v>
      </c>
      <c r="X159" s="27">
        <v>0</v>
      </c>
      <c r="Y159" s="27">
        <v>1</v>
      </c>
    </row>
    <row r="160" spans="3:25" x14ac:dyDescent="0.15">
      <c r="C160" s="28" t="s">
        <v>300</v>
      </c>
      <c r="D160" s="27" t="s">
        <v>100</v>
      </c>
      <c r="E160" s="27" t="s">
        <v>6</v>
      </c>
      <c r="F160" s="27" t="s">
        <v>100</v>
      </c>
      <c r="G160" s="27" t="s">
        <v>15</v>
      </c>
      <c r="H160" s="27">
        <v>1.1100000000000001</v>
      </c>
      <c r="I160" s="27">
        <v>0</v>
      </c>
      <c r="J160" s="27">
        <v>6722.0087780138701</v>
      </c>
      <c r="K160" s="27">
        <v>26993</v>
      </c>
      <c r="L160" s="27">
        <v>25450</v>
      </c>
      <c r="M160" s="27">
        <v>3532657</v>
      </c>
      <c r="N160" s="27">
        <v>1694803</v>
      </c>
      <c r="O160" s="27">
        <v>685</v>
      </c>
      <c r="P160" s="27">
        <v>6426</v>
      </c>
      <c r="Q160" s="27">
        <v>116.18</v>
      </c>
      <c r="R160" s="27">
        <v>1</v>
      </c>
      <c r="S160" s="27">
        <v>0</v>
      </c>
      <c r="T160" s="27">
        <v>1</v>
      </c>
      <c r="U160" s="27">
        <v>0</v>
      </c>
      <c r="V160" s="27">
        <v>0</v>
      </c>
      <c r="W160" s="27">
        <v>1</v>
      </c>
      <c r="X160" s="27">
        <v>0</v>
      </c>
      <c r="Y160" s="27">
        <v>1</v>
      </c>
    </row>
    <row r="161" spans="3:25" x14ac:dyDescent="0.15">
      <c r="C161" s="28" t="s">
        <v>301</v>
      </c>
      <c r="D161" s="27" t="s">
        <v>9</v>
      </c>
      <c r="E161" s="27" t="s">
        <v>10</v>
      </c>
      <c r="F161" s="27" t="s">
        <v>100</v>
      </c>
      <c r="G161" s="27" t="s">
        <v>15</v>
      </c>
      <c r="H161" s="27">
        <v>1.04</v>
      </c>
      <c r="I161" s="27">
        <v>3</v>
      </c>
      <c r="J161" s="27">
        <v>3296.0495115190802</v>
      </c>
      <c r="K161" s="27">
        <v>29260</v>
      </c>
      <c r="L161" s="27">
        <v>25450</v>
      </c>
      <c r="M161" s="27">
        <v>7830332</v>
      </c>
      <c r="N161" s="27">
        <v>1694803</v>
      </c>
      <c r="O161" s="27">
        <v>407</v>
      </c>
      <c r="P161" s="27">
        <v>20529</v>
      </c>
      <c r="Q161" s="27">
        <v>75.709999999999994</v>
      </c>
      <c r="R161" s="27">
        <v>1</v>
      </c>
      <c r="S161" s="27">
        <v>0</v>
      </c>
      <c r="T161" s="27">
        <v>0</v>
      </c>
      <c r="U161" s="27">
        <v>1</v>
      </c>
      <c r="V161" s="27">
        <v>1</v>
      </c>
      <c r="W161" s="27">
        <v>0</v>
      </c>
      <c r="X161" s="27">
        <v>0</v>
      </c>
      <c r="Y161" s="27">
        <v>1</v>
      </c>
    </row>
    <row r="162" spans="3:25" x14ac:dyDescent="0.15">
      <c r="C162" s="28" t="s">
        <v>302</v>
      </c>
      <c r="D162" s="27" t="s">
        <v>11</v>
      </c>
      <c r="E162" s="27" t="s">
        <v>10</v>
      </c>
      <c r="F162" s="27" t="s">
        <v>100</v>
      </c>
      <c r="G162" s="27" t="s">
        <v>15</v>
      </c>
      <c r="H162" s="27">
        <v>1.04</v>
      </c>
      <c r="I162" s="27">
        <v>0</v>
      </c>
      <c r="J162" s="27">
        <v>3296.0495115190802</v>
      </c>
      <c r="K162" s="27">
        <v>29260</v>
      </c>
      <c r="L162" s="27">
        <v>25450</v>
      </c>
      <c r="M162" s="27">
        <v>7830332</v>
      </c>
      <c r="N162" s="27">
        <v>1694803</v>
      </c>
      <c r="O162" s="27">
        <v>407</v>
      </c>
      <c r="P162" s="27">
        <v>20529</v>
      </c>
      <c r="Q162" s="27">
        <v>75.709999999999994</v>
      </c>
      <c r="R162" s="27">
        <v>1</v>
      </c>
      <c r="S162" s="27">
        <v>0</v>
      </c>
      <c r="T162" s="27">
        <v>0</v>
      </c>
      <c r="U162" s="27">
        <v>1</v>
      </c>
      <c r="V162" s="27">
        <v>0</v>
      </c>
      <c r="W162" s="27">
        <v>1</v>
      </c>
      <c r="X162" s="27">
        <v>0</v>
      </c>
      <c r="Y162" s="27">
        <v>1</v>
      </c>
    </row>
    <row r="163" spans="3:25" x14ac:dyDescent="0.15">
      <c r="C163" s="28" t="s">
        <v>303</v>
      </c>
      <c r="D163" s="27" t="s">
        <v>100</v>
      </c>
      <c r="E163" s="27" t="s">
        <v>5</v>
      </c>
      <c r="F163" s="27" t="s">
        <v>100</v>
      </c>
      <c r="G163" s="27" t="s">
        <v>15</v>
      </c>
      <c r="H163" s="27">
        <v>1.2</v>
      </c>
      <c r="I163" s="27">
        <v>3</v>
      </c>
      <c r="J163" s="27">
        <v>7520.08544188626</v>
      </c>
      <c r="K163" s="27">
        <v>28637</v>
      </c>
      <c r="L163" s="27">
        <v>25450</v>
      </c>
      <c r="M163" s="27">
        <v>3036732</v>
      </c>
      <c r="N163" s="27">
        <v>1694803</v>
      </c>
      <c r="O163" s="27">
        <v>458</v>
      </c>
      <c r="P163" s="27">
        <v>9381</v>
      </c>
      <c r="Q163" s="27">
        <v>116.57</v>
      </c>
      <c r="R163" s="27">
        <v>1</v>
      </c>
      <c r="S163" s="27">
        <v>0</v>
      </c>
      <c r="T163" s="27">
        <v>1</v>
      </c>
      <c r="U163" s="27">
        <v>0</v>
      </c>
      <c r="V163" s="27">
        <v>0</v>
      </c>
      <c r="W163" s="27">
        <v>1</v>
      </c>
      <c r="X163" s="27">
        <v>0</v>
      </c>
      <c r="Y163" s="27">
        <v>1</v>
      </c>
    </row>
    <row r="164" spans="3:25" x14ac:dyDescent="0.15">
      <c r="C164" s="28" t="s">
        <v>304</v>
      </c>
      <c r="D164" s="27" t="s">
        <v>100</v>
      </c>
      <c r="E164" s="27" t="s">
        <v>46</v>
      </c>
      <c r="F164" s="27" t="s">
        <v>100</v>
      </c>
      <c r="G164" s="27" t="s">
        <v>15</v>
      </c>
      <c r="H164" s="27">
        <v>1.02</v>
      </c>
      <c r="I164" s="27">
        <v>3</v>
      </c>
      <c r="J164" s="27">
        <v>5505.7911527148999</v>
      </c>
      <c r="K164" s="27">
        <v>29055</v>
      </c>
      <c r="L164" s="27">
        <v>25450</v>
      </c>
      <c r="M164" s="27">
        <v>1862106</v>
      </c>
      <c r="N164" s="27">
        <v>1694803</v>
      </c>
      <c r="O164" s="27">
        <v>541</v>
      </c>
      <c r="P164" s="27">
        <v>7679</v>
      </c>
      <c r="Q164" s="27">
        <v>110.25</v>
      </c>
      <c r="R164" s="27">
        <v>1</v>
      </c>
      <c r="S164" s="27">
        <v>0</v>
      </c>
      <c r="T164" s="27">
        <v>1</v>
      </c>
      <c r="U164" s="27">
        <v>0</v>
      </c>
      <c r="V164" s="27">
        <v>0</v>
      </c>
      <c r="W164" s="27">
        <v>1</v>
      </c>
      <c r="X164" s="27">
        <v>0</v>
      </c>
      <c r="Y164" s="27">
        <v>1</v>
      </c>
    </row>
    <row r="165" spans="3:25" x14ac:dyDescent="0.15">
      <c r="C165" s="28" t="s">
        <v>305</v>
      </c>
      <c r="D165" s="27" t="s">
        <v>100</v>
      </c>
      <c r="E165" s="27" t="s">
        <v>47</v>
      </c>
      <c r="F165" s="27" t="s">
        <v>100</v>
      </c>
      <c r="G165" s="27" t="s">
        <v>15</v>
      </c>
      <c r="H165" s="27">
        <v>1.31</v>
      </c>
      <c r="I165" s="27">
        <v>3</v>
      </c>
      <c r="J165" s="27">
        <v>5569.7467321212798</v>
      </c>
      <c r="K165" s="27">
        <v>26506</v>
      </c>
      <c r="L165" s="27">
        <v>25450</v>
      </c>
      <c r="M165" s="27">
        <v>4459144</v>
      </c>
      <c r="N165" s="27">
        <v>1694803</v>
      </c>
      <c r="O165" s="27">
        <v>639</v>
      </c>
      <c r="P165" s="27">
        <v>4987</v>
      </c>
      <c r="Q165" s="27">
        <v>123.27</v>
      </c>
      <c r="R165" s="27">
        <v>1</v>
      </c>
      <c r="S165" s="27">
        <v>0</v>
      </c>
      <c r="T165" s="27">
        <v>0</v>
      </c>
      <c r="U165" s="27">
        <v>1</v>
      </c>
      <c r="V165" s="27">
        <v>0</v>
      </c>
      <c r="W165" s="27">
        <v>1</v>
      </c>
      <c r="X165" s="27">
        <v>1</v>
      </c>
      <c r="Y165" s="27">
        <v>0</v>
      </c>
    </row>
    <row r="166" spans="3:25" x14ac:dyDescent="0.15">
      <c r="C166" s="28" t="s">
        <v>306</v>
      </c>
      <c r="D166" s="27" t="s">
        <v>100</v>
      </c>
      <c r="E166" s="27" t="s">
        <v>14</v>
      </c>
      <c r="F166" s="27" t="s">
        <v>100</v>
      </c>
      <c r="G166" s="27" t="s">
        <v>15</v>
      </c>
      <c r="H166" s="27">
        <v>1.08</v>
      </c>
      <c r="I166" s="27">
        <v>2</v>
      </c>
      <c r="J166" s="27">
        <v>4343.8486979919398</v>
      </c>
      <c r="K166" s="27">
        <v>27211</v>
      </c>
      <c r="L166" s="27">
        <v>25450</v>
      </c>
      <c r="M166" s="27">
        <v>3770125</v>
      </c>
      <c r="N166" s="27">
        <v>1694803</v>
      </c>
      <c r="O166" s="27">
        <v>652</v>
      </c>
      <c r="P166" s="27">
        <v>4649</v>
      </c>
      <c r="Q166" s="27">
        <v>127.78</v>
      </c>
      <c r="R166" s="27">
        <v>1</v>
      </c>
      <c r="S166" s="27">
        <v>0</v>
      </c>
      <c r="T166" s="27">
        <v>0</v>
      </c>
      <c r="U166" s="27">
        <v>1</v>
      </c>
      <c r="V166" s="27">
        <v>0</v>
      </c>
      <c r="W166" s="27">
        <v>1</v>
      </c>
      <c r="X166" s="27">
        <v>0</v>
      </c>
      <c r="Y166" s="27">
        <v>1</v>
      </c>
    </row>
    <row r="167" spans="3:25" x14ac:dyDescent="0.15">
      <c r="C167" s="28" t="s">
        <v>307</v>
      </c>
      <c r="D167" s="27" t="s">
        <v>100</v>
      </c>
      <c r="E167" s="27" t="s">
        <v>16</v>
      </c>
      <c r="F167" s="27" t="s">
        <v>100</v>
      </c>
      <c r="G167" s="27" t="s">
        <v>15</v>
      </c>
      <c r="H167" s="27">
        <v>1.39</v>
      </c>
      <c r="I167" s="27">
        <v>0</v>
      </c>
      <c r="J167" s="27">
        <v>2844.2400541370798</v>
      </c>
      <c r="K167" s="27">
        <v>24575</v>
      </c>
      <c r="L167" s="27">
        <v>25450</v>
      </c>
      <c r="M167" s="27">
        <v>1197234</v>
      </c>
      <c r="N167" s="27">
        <v>1694803</v>
      </c>
      <c r="O167" s="27">
        <v>1140</v>
      </c>
      <c r="P167" s="27">
        <v>8309</v>
      </c>
      <c r="Q167" s="27">
        <v>78.239999999999995</v>
      </c>
      <c r="R167" s="27">
        <v>0</v>
      </c>
      <c r="S167" s="27">
        <v>1</v>
      </c>
      <c r="T167" s="27">
        <v>0</v>
      </c>
      <c r="U167" s="27">
        <v>1</v>
      </c>
      <c r="V167" s="27">
        <v>0</v>
      </c>
      <c r="W167" s="27">
        <v>1</v>
      </c>
      <c r="X167" s="27">
        <v>0</v>
      </c>
      <c r="Y167" s="27">
        <v>1</v>
      </c>
    </row>
    <row r="168" spans="3:25" x14ac:dyDescent="0.15">
      <c r="C168" s="28" t="s">
        <v>308</v>
      </c>
      <c r="D168" s="27" t="s">
        <v>100</v>
      </c>
      <c r="E168" s="27" t="s">
        <v>17</v>
      </c>
      <c r="F168" s="27" t="s">
        <v>100</v>
      </c>
      <c r="G168" s="27" t="s">
        <v>15</v>
      </c>
      <c r="H168" s="27">
        <v>1.31</v>
      </c>
      <c r="I168" s="27">
        <v>2</v>
      </c>
      <c r="J168" s="27">
        <v>1843.51789126729</v>
      </c>
      <c r="K168" s="27">
        <v>24706</v>
      </c>
      <c r="L168" s="27">
        <v>25450</v>
      </c>
      <c r="M168" s="27">
        <v>9056076</v>
      </c>
      <c r="N168" s="27">
        <v>1694803</v>
      </c>
      <c r="O168" s="27">
        <v>1365</v>
      </c>
      <c r="P168" s="27">
        <v>7959</v>
      </c>
      <c r="Q168" s="27">
        <v>116</v>
      </c>
      <c r="R168" s="27">
        <v>1</v>
      </c>
      <c r="S168" s="27">
        <v>0</v>
      </c>
      <c r="T168" s="27">
        <v>0</v>
      </c>
      <c r="U168" s="27">
        <v>1</v>
      </c>
      <c r="V168" s="27">
        <v>0</v>
      </c>
      <c r="W168" s="27">
        <v>1</v>
      </c>
      <c r="X168" s="27">
        <v>0</v>
      </c>
      <c r="Y168" s="27">
        <v>1</v>
      </c>
    </row>
    <row r="169" spans="3:25" x14ac:dyDescent="0.15">
      <c r="C169" s="28" t="s">
        <v>309</v>
      </c>
      <c r="D169" s="27" t="s">
        <v>100</v>
      </c>
      <c r="E169" s="27" t="s">
        <v>44</v>
      </c>
      <c r="F169" s="27" t="s">
        <v>100</v>
      </c>
      <c r="G169" s="27" t="s">
        <v>16</v>
      </c>
      <c r="H169" s="27">
        <v>1.08</v>
      </c>
      <c r="I169" s="27">
        <v>0</v>
      </c>
      <c r="J169" s="27">
        <v>7641.7286324875404</v>
      </c>
      <c r="K169" s="27">
        <v>22089</v>
      </c>
      <c r="L169" s="27">
        <v>24575</v>
      </c>
      <c r="M169" s="27">
        <v>668159</v>
      </c>
      <c r="N169" s="27">
        <v>1197234</v>
      </c>
      <c r="O169" s="27">
        <v>479</v>
      </c>
      <c r="P169" s="27">
        <v>7170</v>
      </c>
      <c r="Q169" s="27">
        <v>72.430000000000007</v>
      </c>
      <c r="R169" s="27">
        <v>0</v>
      </c>
      <c r="S169" s="27">
        <v>1</v>
      </c>
      <c r="T169" s="27">
        <v>0</v>
      </c>
      <c r="U169" s="27">
        <v>1</v>
      </c>
      <c r="V169" s="27">
        <v>0</v>
      </c>
      <c r="W169" s="27">
        <v>1</v>
      </c>
      <c r="X169" s="27">
        <v>0</v>
      </c>
      <c r="Y169" s="27">
        <v>1</v>
      </c>
    </row>
    <row r="170" spans="3:25" x14ac:dyDescent="0.15">
      <c r="C170" s="28" t="s">
        <v>310</v>
      </c>
      <c r="D170" s="27" t="s">
        <v>100</v>
      </c>
      <c r="E170" s="27" t="s">
        <v>6</v>
      </c>
      <c r="F170" s="27" t="s">
        <v>100</v>
      </c>
      <c r="G170" s="27" t="s">
        <v>16</v>
      </c>
      <c r="H170" s="27">
        <v>1.44</v>
      </c>
      <c r="I170" s="27">
        <v>3</v>
      </c>
      <c r="J170" s="27">
        <v>4112.4389586897296</v>
      </c>
      <c r="K170" s="27">
        <v>26993</v>
      </c>
      <c r="L170" s="27">
        <v>24575</v>
      </c>
      <c r="M170" s="27">
        <v>3532657</v>
      </c>
      <c r="N170" s="27">
        <v>1197234</v>
      </c>
      <c r="O170" s="27">
        <v>1744</v>
      </c>
      <c r="P170" s="27">
        <v>7881</v>
      </c>
      <c r="Q170" s="27">
        <v>143.62</v>
      </c>
      <c r="R170" s="27">
        <v>0</v>
      </c>
      <c r="S170" s="27">
        <v>1</v>
      </c>
      <c r="T170" s="27">
        <v>1</v>
      </c>
      <c r="U170" s="27">
        <v>0</v>
      </c>
      <c r="V170" s="27">
        <v>0</v>
      </c>
      <c r="W170" s="27">
        <v>1</v>
      </c>
      <c r="X170" s="27">
        <v>0</v>
      </c>
      <c r="Y170" s="27">
        <v>1</v>
      </c>
    </row>
    <row r="171" spans="3:25" x14ac:dyDescent="0.15">
      <c r="C171" s="28" t="s">
        <v>311</v>
      </c>
      <c r="D171" s="27" t="s">
        <v>100</v>
      </c>
      <c r="E171" s="27" t="s">
        <v>37</v>
      </c>
      <c r="F171" s="27" t="s">
        <v>100</v>
      </c>
      <c r="G171" s="27" t="s">
        <v>16</v>
      </c>
      <c r="H171" s="27">
        <v>1.35</v>
      </c>
      <c r="I171" s="27">
        <v>3</v>
      </c>
      <c r="J171" s="27">
        <v>3757.25252996058</v>
      </c>
      <c r="K171" s="27">
        <v>23665</v>
      </c>
      <c r="L171" s="27">
        <v>24575</v>
      </c>
      <c r="M171" s="27">
        <v>1038660</v>
      </c>
      <c r="N171" s="27">
        <v>1197234</v>
      </c>
      <c r="O171" s="27">
        <v>1087</v>
      </c>
      <c r="P171" s="27">
        <v>5738</v>
      </c>
      <c r="Q171" s="27">
        <v>80.31</v>
      </c>
      <c r="R171" s="27">
        <v>0</v>
      </c>
      <c r="S171" s="27">
        <v>1</v>
      </c>
      <c r="T171" s="27">
        <v>0</v>
      </c>
      <c r="U171" s="27">
        <v>1</v>
      </c>
      <c r="V171" s="27">
        <v>0</v>
      </c>
      <c r="W171" s="27">
        <v>1</v>
      </c>
      <c r="X171" s="27">
        <v>0</v>
      </c>
      <c r="Y171" s="27">
        <v>1</v>
      </c>
    </row>
    <row r="172" spans="3:25" x14ac:dyDescent="0.15">
      <c r="C172" s="28" t="s">
        <v>312</v>
      </c>
      <c r="D172" s="27" t="s">
        <v>100</v>
      </c>
      <c r="E172" s="27" t="s">
        <v>8</v>
      </c>
      <c r="F172" s="27" t="s">
        <v>100</v>
      </c>
      <c r="G172" s="27" t="s">
        <v>16</v>
      </c>
      <c r="H172" s="27">
        <v>1.49</v>
      </c>
      <c r="I172" s="27">
        <v>3</v>
      </c>
      <c r="J172" s="27">
        <v>1833.9548457853</v>
      </c>
      <c r="K172" s="27">
        <v>30124</v>
      </c>
      <c r="L172" s="27">
        <v>24575</v>
      </c>
      <c r="M172" s="27">
        <v>5787293</v>
      </c>
      <c r="N172" s="27">
        <v>1197234</v>
      </c>
      <c r="O172" s="27">
        <v>2372</v>
      </c>
      <c r="P172" s="27">
        <v>10235</v>
      </c>
      <c r="Q172" s="27">
        <v>133.35</v>
      </c>
      <c r="R172" s="27">
        <v>0</v>
      </c>
      <c r="S172" s="27">
        <v>1</v>
      </c>
      <c r="T172" s="27">
        <v>1</v>
      </c>
      <c r="U172" s="27">
        <v>0</v>
      </c>
      <c r="V172" s="27">
        <v>0</v>
      </c>
      <c r="W172" s="27">
        <v>1</v>
      </c>
      <c r="X172" s="27">
        <v>0</v>
      </c>
      <c r="Y172" s="27">
        <v>1</v>
      </c>
    </row>
    <row r="173" spans="3:25" x14ac:dyDescent="0.15">
      <c r="C173" s="28" t="s">
        <v>313</v>
      </c>
      <c r="D173" s="27" t="s">
        <v>100</v>
      </c>
      <c r="E173" s="27" t="s">
        <v>56</v>
      </c>
      <c r="F173" s="27" t="s">
        <v>100</v>
      </c>
      <c r="G173" s="27" t="s">
        <v>16</v>
      </c>
      <c r="H173" s="27">
        <v>1</v>
      </c>
      <c r="I173" s="27">
        <v>3</v>
      </c>
      <c r="J173" s="27">
        <v>9592.9914354077991</v>
      </c>
      <c r="K173" s="27">
        <v>24706</v>
      </c>
      <c r="L173" s="27">
        <v>24575</v>
      </c>
      <c r="M173" s="27">
        <v>9056076</v>
      </c>
      <c r="N173" s="27">
        <v>1197234</v>
      </c>
      <c r="O173" s="27">
        <v>226</v>
      </c>
      <c r="P173" s="27">
        <v>16845</v>
      </c>
      <c r="Q173" s="27">
        <v>52.92</v>
      </c>
      <c r="R173" s="27">
        <v>0</v>
      </c>
      <c r="S173" s="27">
        <v>1</v>
      </c>
      <c r="T173" s="27">
        <v>0</v>
      </c>
      <c r="U173" s="27">
        <v>1</v>
      </c>
      <c r="V173" s="27">
        <v>0</v>
      </c>
      <c r="W173" s="27">
        <v>1</v>
      </c>
      <c r="X173" s="27">
        <v>0</v>
      </c>
      <c r="Y173" s="27">
        <v>1</v>
      </c>
    </row>
    <row r="174" spans="3:25" x14ac:dyDescent="0.15">
      <c r="C174" s="28" t="s">
        <v>314</v>
      </c>
      <c r="D174" s="27" t="s">
        <v>9</v>
      </c>
      <c r="E174" s="27" t="s">
        <v>10</v>
      </c>
      <c r="F174" s="27" t="s">
        <v>100</v>
      </c>
      <c r="G174" s="27" t="s">
        <v>16</v>
      </c>
      <c r="H174" s="27">
        <v>1.1499999999999999</v>
      </c>
      <c r="I174" s="27">
        <v>3</v>
      </c>
      <c r="J174" s="27">
        <v>2044.2102876906799</v>
      </c>
      <c r="K174" s="27">
        <v>29260</v>
      </c>
      <c r="L174" s="27">
        <v>24575</v>
      </c>
      <c r="M174" s="27">
        <v>7830332</v>
      </c>
      <c r="N174" s="27">
        <v>1197234</v>
      </c>
      <c r="O174" s="27">
        <v>1519</v>
      </c>
      <c r="P174" s="27">
        <v>23739</v>
      </c>
      <c r="Q174" s="27">
        <v>123.74</v>
      </c>
      <c r="R174" s="27">
        <v>0</v>
      </c>
      <c r="S174" s="27">
        <v>1</v>
      </c>
      <c r="T174" s="27">
        <v>0</v>
      </c>
      <c r="U174" s="27">
        <v>1</v>
      </c>
      <c r="V174" s="27">
        <v>1</v>
      </c>
      <c r="W174" s="27">
        <v>0</v>
      </c>
      <c r="X174" s="27">
        <v>0</v>
      </c>
      <c r="Y174" s="27">
        <v>1</v>
      </c>
    </row>
    <row r="175" spans="3:25" x14ac:dyDescent="0.15">
      <c r="C175" s="28" t="s">
        <v>315</v>
      </c>
      <c r="D175" s="27" t="s">
        <v>11</v>
      </c>
      <c r="E175" s="27" t="s">
        <v>10</v>
      </c>
      <c r="F175" s="27" t="s">
        <v>100</v>
      </c>
      <c r="G175" s="27" t="s">
        <v>16</v>
      </c>
      <c r="H175" s="27">
        <v>1.1499999999999999</v>
      </c>
      <c r="I175" s="27">
        <v>3</v>
      </c>
      <c r="J175" s="27">
        <v>2044.2102876906799</v>
      </c>
      <c r="K175" s="27">
        <v>29260</v>
      </c>
      <c r="L175" s="27">
        <v>24575</v>
      </c>
      <c r="M175" s="27">
        <v>7830332</v>
      </c>
      <c r="N175" s="27">
        <v>1197234</v>
      </c>
      <c r="O175" s="27">
        <v>1519</v>
      </c>
      <c r="P175" s="27">
        <v>23739</v>
      </c>
      <c r="Q175" s="27">
        <v>123.74</v>
      </c>
      <c r="R175" s="27">
        <v>0</v>
      </c>
      <c r="S175" s="27">
        <v>1</v>
      </c>
      <c r="T175" s="27">
        <v>0</v>
      </c>
      <c r="U175" s="27">
        <v>1</v>
      </c>
      <c r="V175" s="27">
        <v>0</v>
      </c>
      <c r="W175" s="27">
        <v>1</v>
      </c>
      <c r="X175" s="27">
        <v>0</v>
      </c>
      <c r="Y175" s="27">
        <v>1</v>
      </c>
    </row>
    <row r="176" spans="3:25" x14ac:dyDescent="0.15">
      <c r="C176" s="28" t="s">
        <v>316</v>
      </c>
      <c r="D176" s="27" t="s">
        <v>100</v>
      </c>
      <c r="E176" s="27" t="s">
        <v>12</v>
      </c>
      <c r="F176" s="27" t="s">
        <v>100</v>
      </c>
      <c r="G176" s="27" t="s">
        <v>16</v>
      </c>
      <c r="H176" s="27">
        <v>1.36</v>
      </c>
      <c r="I176" s="27">
        <v>0</v>
      </c>
      <c r="J176" s="27">
        <v>4070.4475320687702</v>
      </c>
      <c r="K176" s="27">
        <v>26046</v>
      </c>
      <c r="L176" s="27">
        <v>24575</v>
      </c>
      <c r="M176" s="27">
        <v>2230955</v>
      </c>
      <c r="N176" s="27">
        <v>1197234</v>
      </c>
      <c r="O176" s="27">
        <v>1831</v>
      </c>
      <c r="P176" s="27">
        <v>4543</v>
      </c>
      <c r="Q176" s="27">
        <v>159.12</v>
      </c>
      <c r="R176" s="27">
        <v>0</v>
      </c>
      <c r="S176" s="27">
        <v>1</v>
      </c>
      <c r="T176" s="27">
        <v>0</v>
      </c>
      <c r="U176" s="27">
        <v>1</v>
      </c>
      <c r="V176" s="27">
        <v>0</v>
      </c>
      <c r="W176" s="27">
        <v>1</v>
      </c>
      <c r="X176" s="27">
        <v>0</v>
      </c>
      <c r="Y176" s="27">
        <v>1</v>
      </c>
    </row>
    <row r="177" spans="3:25" x14ac:dyDescent="0.15">
      <c r="C177" s="28" t="s">
        <v>317</v>
      </c>
      <c r="D177" s="27" t="s">
        <v>100</v>
      </c>
      <c r="E177" s="27" t="s">
        <v>43</v>
      </c>
      <c r="F177" s="27" t="s">
        <v>100</v>
      </c>
      <c r="G177" s="27" t="s">
        <v>16</v>
      </c>
      <c r="H177" s="27">
        <v>1.42</v>
      </c>
      <c r="I177" s="27">
        <v>3</v>
      </c>
      <c r="J177" s="27">
        <v>4956.5775314546199</v>
      </c>
      <c r="K177" s="27">
        <v>24502</v>
      </c>
      <c r="L177" s="27">
        <v>24575</v>
      </c>
      <c r="M177" s="27">
        <v>125722</v>
      </c>
      <c r="N177" s="27">
        <v>1197234</v>
      </c>
      <c r="O177" s="27">
        <v>1769</v>
      </c>
      <c r="P177" s="27">
        <v>7231</v>
      </c>
      <c r="Q177" s="27">
        <v>115.84</v>
      </c>
      <c r="R177" s="27">
        <v>0</v>
      </c>
      <c r="S177" s="27">
        <v>1</v>
      </c>
      <c r="T177" s="27">
        <v>1</v>
      </c>
      <c r="U177" s="27">
        <v>0</v>
      </c>
      <c r="V177" s="27">
        <v>0</v>
      </c>
      <c r="W177" s="27">
        <v>1</v>
      </c>
      <c r="X177" s="27">
        <v>0</v>
      </c>
      <c r="Y177" s="27">
        <v>1</v>
      </c>
    </row>
    <row r="178" spans="3:25" x14ac:dyDescent="0.15">
      <c r="C178" s="28" t="s">
        <v>318</v>
      </c>
      <c r="D178" s="27" t="s">
        <v>100</v>
      </c>
      <c r="E178" s="27" t="s">
        <v>5</v>
      </c>
      <c r="F178" s="27" t="s">
        <v>100</v>
      </c>
      <c r="G178" s="27" t="s">
        <v>16</v>
      </c>
      <c r="H178" s="27">
        <v>1.1599999999999999</v>
      </c>
      <c r="I178" s="27">
        <v>3</v>
      </c>
      <c r="J178" s="27">
        <v>4446.5141216163302</v>
      </c>
      <c r="K178" s="27">
        <v>28637</v>
      </c>
      <c r="L178" s="27">
        <v>24575</v>
      </c>
      <c r="M178" s="27">
        <v>3036732</v>
      </c>
      <c r="N178" s="27">
        <v>1197234</v>
      </c>
      <c r="O178" s="27">
        <v>1052</v>
      </c>
      <c r="P178" s="27">
        <v>6986</v>
      </c>
      <c r="Q178" s="27">
        <v>164.88</v>
      </c>
      <c r="R178" s="27">
        <v>0</v>
      </c>
      <c r="S178" s="27">
        <v>1</v>
      </c>
      <c r="T178" s="27">
        <v>1</v>
      </c>
      <c r="U178" s="27">
        <v>0</v>
      </c>
      <c r="V178" s="27">
        <v>0</v>
      </c>
      <c r="W178" s="27">
        <v>1</v>
      </c>
      <c r="X178" s="27">
        <v>0</v>
      </c>
      <c r="Y178" s="27">
        <v>1</v>
      </c>
    </row>
    <row r="179" spans="3:25" x14ac:dyDescent="0.15">
      <c r="C179" s="28" t="s">
        <v>319</v>
      </c>
      <c r="D179" s="27" t="s">
        <v>100</v>
      </c>
      <c r="E179" s="27" t="s">
        <v>46</v>
      </c>
      <c r="F179" s="27" t="s">
        <v>100</v>
      </c>
      <c r="G179" s="27" t="s">
        <v>16</v>
      </c>
      <c r="H179" s="27">
        <v>1.1299999999999999</v>
      </c>
      <c r="I179" s="27">
        <v>3</v>
      </c>
      <c r="J179" s="27">
        <v>3760.09541452444</v>
      </c>
      <c r="K179" s="27">
        <v>29055</v>
      </c>
      <c r="L179" s="27">
        <v>24575</v>
      </c>
      <c r="M179" s="27">
        <v>1862106</v>
      </c>
      <c r="N179" s="27">
        <v>1197234</v>
      </c>
      <c r="O179" s="27">
        <v>618</v>
      </c>
      <c r="P179" s="27">
        <v>10206</v>
      </c>
      <c r="Q179" s="27">
        <v>89.47</v>
      </c>
      <c r="R179" s="27">
        <v>0</v>
      </c>
      <c r="S179" s="27">
        <v>1</v>
      </c>
      <c r="T179" s="27">
        <v>1</v>
      </c>
      <c r="U179" s="27">
        <v>0</v>
      </c>
      <c r="V179" s="27">
        <v>0</v>
      </c>
      <c r="W179" s="27">
        <v>1</v>
      </c>
      <c r="X179" s="27">
        <v>0</v>
      </c>
      <c r="Y179" s="27">
        <v>1</v>
      </c>
    </row>
    <row r="180" spans="3:25" x14ac:dyDescent="0.15">
      <c r="C180" s="28" t="s">
        <v>320</v>
      </c>
      <c r="D180" s="27" t="s">
        <v>100</v>
      </c>
      <c r="E180" s="27" t="s">
        <v>47</v>
      </c>
      <c r="F180" s="27" t="s">
        <v>100</v>
      </c>
      <c r="G180" s="27" t="s">
        <v>16</v>
      </c>
      <c r="H180" s="27">
        <v>1.19</v>
      </c>
      <c r="I180" s="27">
        <v>3</v>
      </c>
      <c r="J180" s="27">
        <v>5307.2696649132804</v>
      </c>
      <c r="K180" s="27">
        <v>26506</v>
      </c>
      <c r="L180" s="27">
        <v>24575</v>
      </c>
      <c r="M180" s="27">
        <v>4459144</v>
      </c>
      <c r="N180" s="27">
        <v>1197234</v>
      </c>
      <c r="O180" s="27">
        <v>1756</v>
      </c>
      <c r="P180" s="27">
        <v>6675</v>
      </c>
      <c r="Q180" s="27">
        <v>163.78</v>
      </c>
      <c r="R180" s="27">
        <v>0</v>
      </c>
      <c r="S180" s="27">
        <v>1</v>
      </c>
      <c r="T180" s="27">
        <v>1</v>
      </c>
      <c r="U180" s="27">
        <v>0</v>
      </c>
      <c r="V180" s="27">
        <v>0</v>
      </c>
      <c r="W180" s="27">
        <v>1</v>
      </c>
      <c r="X180" s="27">
        <v>1</v>
      </c>
      <c r="Y180" s="27">
        <v>0</v>
      </c>
    </row>
    <row r="181" spans="3:25" x14ac:dyDescent="0.15">
      <c r="C181" s="28" t="s">
        <v>321</v>
      </c>
      <c r="D181" s="27" t="s">
        <v>100</v>
      </c>
      <c r="E181" s="27" t="s">
        <v>14</v>
      </c>
      <c r="F181" s="27" t="s">
        <v>100</v>
      </c>
      <c r="G181" s="27" t="s">
        <v>16</v>
      </c>
      <c r="H181" s="27">
        <v>1.18</v>
      </c>
      <c r="I181" s="27">
        <v>3</v>
      </c>
      <c r="J181" s="27">
        <v>3690.1312226822301</v>
      </c>
      <c r="K181" s="27">
        <v>27211</v>
      </c>
      <c r="L181" s="27">
        <v>24575</v>
      </c>
      <c r="M181" s="27">
        <v>3770125</v>
      </c>
      <c r="N181" s="27">
        <v>1197234</v>
      </c>
      <c r="O181" s="27">
        <v>1222</v>
      </c>
      <c r="P181" s="27">
        <v>9632</v>
      </c>
      <c r="Q181" s="27">
        <v>112.99</v>
      </c>
      <c r="R181" s="27">
        <v>0</v>
      </c>
      <c r="S181" s="27">
        <v>1</v>
      </c>
      <c r="T181" s="27">
        <v>0</v>
      </c>
      <c r="U181" s="27">
        <v>1</v>
      </c>
      <c r="V181" s="27">
        <v>0</v>
      </c>
      <c r="W181" s="27">
        <v>1</v>
      </c>
      <c r="X181" s="27">
        <v>0</v>
      </c>
      <c r="Y181" s="27">
        <v>1</v>
      </c>
    </row>
    <row r="182" spans="3:25" x14ac:dyDescent="0.15">
      <c r="C182" s="28" t="s">
        <v>322</v>
      </c>
      <c r="D182" s="27" t="s">
        <v>100</v>
      </c>
      <c r="E182" s="27" t="s">
        <v>17</v>
      </c>
      <c r="F182" s="27" t="s">
        <v>100</v>
      </c>
      <c r="G182" s="27" t="s">
        <v>16</v>
      </c>
      <c r="H182" s="27">
        <v>1</v>
      </c>
      <c r="I182" s="27">
        <v>0</v>
      </c>
      <c r="J182" s="27">
        <v>2522.0082944256701</v>
      </c>
      <c r="K182" s="27">
        <v>24706</v>
      </c>
      <c r="L182" s="27">
        <v>24575</v>
      </c>
      <c r="M182" s="27">
        <v>9056076</v>
      </c>
      <c r="N182" s="27">
        <v>1197234</v>
      </c>
      <c r="O182" s="27">
        <v>238</v>
      </c>
      <c r="P182" s="27">
        <v>51358</v>
      </c>
      <c r="Q182" s="27">
        <v>55.57</v>
      </c>
      <c r="R182" s="27">
        <v>0</v>
      </c>
      <c r="S182" s="27">
        <v>1</v>
      </c>
      <c r="T182" s="27">
        <v>0</v>
      </c>
      <c r="U182" s="27">
        <v>1</v>
      </c>
      <c r="V182" s="27">
        <v>0</v>
      </c>
      <c r="W182" s="27">
        <v>1</v>
      </c>
      <c r="X182" s="27">
        <v>0</v>
      </c>
      <c r="Y182" s="27">
        <v>1</v>
      </c>
    </row>
    <row r="183" spans="3:25" x14ac:dyDescent="0.15">
      <c r="C183" s="28" t="s">
        <v>323</v>
      </c>
      <c r="D183" s="27" t="s">
        <v>100</v>
      </c>
      <c r="E183" s="27" t="s">
        <v>17</v>
      </c>
      <c r="F183" s="27" t="s">
        <v>100</v>
      </c>
      <c r="G183" s="27" t="s">
        <v>16</v>
      </c>
      <c r="H183" s="27">
        <v>1</v>
      </c>
      <c r="I183" s="27">
        <v>0</v>
      </c>
      <c r="J183" s="27">
        <v>2522.0082944256701</v>
      </c>
      <c r="K183" s="27">
        <v>24706</v>
      </c>
      <c r="L183" s="27">
        <v>24575</v>
      </c>
      <c r="M183" s="27">
        <v>9056076</v>
      </c>
      <c r="N183" s="27">
        <v>1197234</v>
      </c>
      <c r="O183" s="27">
        <v>238</v>
      </c>
      <c r="P183" s="27">
        <v>51358</v>
      </c>
      <c r="Q183" s="27">
        <v>55.57</v>
      </c>
      <c r="R183" s="27">
        <v>0</v>
      </c>
      <c r="S183" s="27">
        <v>1</v>
      </c>
      <c r="T183" s="27">
        <v>0</v>
      </c>
      <c r="U183" s="27">
        <v>1</v>
      </c>
      <c r="V183" s="27">
        <v>0</v>
      </c>
      <c r="W183" s="27">
        <v>1</v>
      </c>
      <c r="X183" s="27">
        <v>0</v>
      </c>
      <c r="Y183" s="27">
        <v>1</v>
      </c>
    </row>
    <row r="184" spans="3:25" x14ac:dyDescent="0.15">
      <c r="C184" s="28" t="s">
        <v>324</v>
      </c>
      <c r="D184" s="27" t="s">
        <v>100</v>
      </c>
      <c r="E184" s="27" t="s">
        <v>5</v>
      </c>
      <c r="F184" s="27" t="s">
        <v>100</v>
      </c>
      <c r="G184" s="27" t="s">
        <v>57</v>
      </c>
      <c r="H184" s="27">
        <v>1</v>
      </c>
      <c r="I184" s="27">
        <v>3</v>
      </c>
      <c r="J184" s="27">
        <v>5293.0483692946</v>
      </c>
      <c r="K184" s="27">
        <v>28637</v>
      </c>
      <c r="L184" s="27">
        <v>22726</v>
      </c>
      <c r="M184" s="27">
        <v>3036732</v>
      </c>
      <c r="N184" s="27">
        <v>547633</v>
      </c>
      <c r="O184" s="27">
        <v>308</v>
      </c>
      <c r="P184" s="27">
        <v>10451</v>
      </c>
      <c r="Q184" s="27">
        <v>59.77</v>
      </c>
      <c r="R184" s="27">
        <v>1</v>
      </c>
      <c r="S184" s="27">
        <v>0</v>
      </c>
      <c r="T184" s="27">
        <v>0</v>
      </c>
      <c r="U184" s="27">
        <v>1</v>
      </c>
      <c r="V184" s="27">
        <v>0</v>
      </c>
      <c r="W184" s="27">
        <v>1</v>
      </c>
      <c r="X184" s="27">
        <v>0</v>
      </c>
      <c r="Y184" s="27">
        <v>1</v>
      </c>
    </row>
    <row r="185" spans="3:25" x14ac:dyDescent="0.15">
      <c r="C185" s="28" t="s">
        <v>325</v>
      </c>
      <c r="D185" s="27" t="s">
        <v>100</v>
      </c>
      <c r="E185" s="27" t="s">
        <v>44</v>
      </c>
      <c r="F185" s="27" t="s">
        <v>100</v>
      </c>
      <c r="G185" s="27" t="s">
        <v>17</v>
      </c>
      <c r="H185" s="27">
        <v>1.0900000000000001</v>
      </c>
      <c r="I185" s="27">
        <v>3</v>
      </c>
      <c r="J185" s="27">
        <v>4935.7165032687099</v>
      </c>
      <c r="K185" s="27">
        <v>22089</v>
      </c>
      <c r="L185" s="27">
        <v>24706</v>
      </c>
      <c r="M185" s="27">
        <v>668159</v>
      </c>
      <c r="N185" s="27">
        <v>9056076</v>
      </c>
      <c r="O185" s="27">
        <v>673</v>
      </c>
      <c r="P185" s="27">
        <v>11980</v>
      </c>
      <c r="Q185" s="27">
        <v>76.790000000000006</v>
      </c>
      <c r="R185" s="27">
        <v>1</v>
      </c>
      <c r="S185" s="27">
        <v>0</v>
      </c>
      <c r="T185" s="27">
        <v>0</v>
      </c>
      <c r="U185" s="27">
        <v>1</v>
      </c>
      <c r="V185" s="27">
        <v>0</v>
      </c>
      <c r="W185" s="27">
        <v>1</v>
      </c>
      <c r="X185" s="27">
        <v>0</v>
      </c>
      <c r="Y185" s="27">
        <v>1</v>
      </c>
    </row>
    <row r="186" spans="3:25" x14ac:dyDescent="0.15">
      <c r="C186" s="28" t="s">
        <v>326</v>
      </c>
      <c r="D186" s="27" t="s">
        <v>100</v>
      </c>
      <c r="E186" s="27" t="s">
        <v>6</v>
      </c>
      <c r="F186" s="27" t="s">
        <v>100</v>
      </c>
      <c r="G186" s="27" t="s">
        <v>17</v>
      </c>
      <c r="H186" s="27">
        <v>1.38</v>
      </c>
      <c r="I186" s="27">
        <v>3</v>
      </c>
      <c r="J186" s="27">
        <v>5465.9780400541204</v>
      </c>
      <c r="K186" s="27">
        <v>26993</v>
      </c>
      <c r="L186" s="27">
        <v>24706</v>
      </c>
      <c r="M186" s="27">
        <v>3532657</v>
      </c>
      <c r="N186" s="27">
        <v>9056076</v>
      </c>
      <c r="O186" s="27">
        <v>1946</v>
      </c>
      <c r="P186" s="27">
        <v>13365</v>
      </c>
      <c r="Q186" s="27">
        <v>225.56</v>
      </c>
      <c r="R186" s="27">
        <v>1</v>
      </c>
      <c r="S186" s="27">
        <v>0</v>
      </c>
      <c r="T186" s="27">
        <v>1</v>
      </c>
      <c r="U186" s="27">
        <v>0</v>
      </c>
      <c r="V186" s="27">
        <v>0</v>
      </c>
      <c r="W186" s="27">
        <v>1</v>
      </c>
      <c r="X186" s="27">
        <v>0</v>
      </c>
      <c r="Y186" s="27">
        <v>1</v>
      </c>
    </row>
    <row r="187" spans="3:25" x14ac:dyDescent="0.15">
      <c r="C187" s="28" t="s">
        <v>327</v>
      </c>
      <c r="D187" s="27" t="s">
        <v>100</v>
      </c>
      <c r="E187" s="27" t="s">
        <v>8</v>
      </c>
      <c r="F187" s="27" t="s">
        <v>100</v>
      </c>
      <c r="G187" s="27" t="s">
        <v>17</v>
      </c>
      <c r="H187" s="27">
        <v>1.35</v>
      </c>
      <c r="I187" s="27">
        <v>3</v>
      </c>
      <c r="J187" s="27">
        <v>2902.4408196065101</v>
      </c>
      <c r="K187" s="27">
        <v>30124</v>
      </c>
      <c r="L187" s="27">
        <v>24706</v>
      </c>
      <c r="M187" s="27">
        <v>5787293</v>
      </c>
      <c r="N187" s="27">
        <v>9056076</v>
      </c>
      <c r="O187" s="27">
        <v>2605</v>
      </c>
      <c r="P187" s="27">
        <v>14737</v>
      </c>
      <c r="Q187" s="27">
        <v>301.79000000000002</v>
      </c>
      <c r="R187" s="27">
        <v>1</v>
      </c>
      <c r="S187" s="27">
        <v>0</v>
      </c>
      <c r="T187" s="27">
        <v>1</v>
      </c>
      <c r="U187" s="27">
        <v>0</v>
      </c>
      <c r="V187" s="27">
        <v>0</v>
      </c>
      <c r="W187" s="27">
        <v>1</v>
      </c>
      <c r="X187" s="27">
        <v>0</v>
      </c>
      <c r="Y187" s="27">
        <v>1</v>
      </c>
    </row>
    <row r="188" spans="3:25" x14ac:dyDescent="0.15">
      <c r="C188" s="28" t="s">
        <v>328</v>
      </c>
      <c r="D188" s="27" t="s">
        <v>9</v>
      </c>
      <c r="E188" s="27" t="s">
        <v>10</v>
      </c>
      <c r="F188" s="27" t="s">
        <v>100</v>
      </c>
      <c r="G188" s="27" t="s">
        <v>17</v>
      </c>
      <c r="H188" s="27">
        <v>1.19</v>
      </c>
      <c r="I188" s="27">
        <v>3</v>
      </c>
      <c r="J188" s="27">
        <v>3413.4197986724298</v>
      </c>
      <c r="K188" s="27">
        <v>29260</v>
      </c>
      <c r="L188" s="27">
        <v>24706</v>
      </c>
      <c r="M188" s="27">
        <v>7830332</v>
      </c>
      <c r="N188" s="27">
        <v>9056076</v>
      </c>
      <c r="O188" s="27">
        <v>1751</v>
      </c>
      <c r="P188" s="27">
        <v>29771</v>
      </c>
      <c r="Q188" s="27">
        <v>233.78</v>
      </c>
      <c r="R188" s="27">
        <v>1</v>
      </c>
      <c r="S188" s="27">
        <v>0</v>
      </c>
      <c r="T188" s="27">
        <v>1</v>
      </c>
      <c r="U188" s="27">
        <v>0</v>
      </c>
      <c r="V188" s="27">
        <v>1</v>
      </c>
      <c r="W188" s="27">
        <v>0</v>
      </c>
      <c r="X188" s="27">
        <v>0</v>
      </c>
      <c r="Y188" s="27">
        <v>1</v>
      </c>
    </row>
    <row r="189" spans="3:25" x14ac:dyDescent="0.15">
      <c r="C189" s="28" t="s">
        <v>329</v>
      </c>
      <c r="D189" s="27" t="s">
        <v>11</v>
      </c>
      <c r="E189" s="27" t="s">
        <v>10</v>
      </c>
      <c r="F189" s="27" t="s">
        <v>100</v>
      </c>
      <c r="G189" s="27" t="s">
        <v>17</v>
      </c>
      <c r="H189" s="27">
        <v>1.19</v>
      </c>
      <c r="I189" s="27">
        <v>3</v>
      </c>
      <c r="J189" s="27">
        <v>3413.4197986724298</v>
      </c>
      <c r="K189" s="27">
        <v>29260</v>
      </c>
      <c r="L189" s="27">
        <v>24706</v>
      </c>
      <c r="M189" s="27">
        <v>7830332</v>
      </c>
      <c r="N189" s="27">
        <v>9056076</v>
      </c>
      <c r="O189" s="27">
        <v>1751</v>
      </c>
      <c r="P189" s="27">
        <v>29771</v>
      </c>
      <c r="Q189" s="27">
        <v>233.78</v>
      </c>
      <c r="R189" s="27">
        <v>1</v>
      </c>
      <c r="S189" s="27">
        <v>0</v>
      </c>
      <c r="T189" s="27">
        <v>1</v>
      </c>
      <c r="U189" s="27">
        <v>0</v>
      </c>
      <c r="V189" s="27">
        <v>0</v>
      </c>
      <c r="W189" s="27">
        <v>1</v>
      </c>
      <c r="X189" s="27">
        <v>0</v>
      </c>
      <c r="Y189" s="27">
        <v>1</v>
      </c>
    </row>
    <row r="190" spans="3:25" x14ac:dyDescent="0.15">
      <c r="C190" s="28" t="s">
        <v>330</v>
      </c>
      <c r="D190" s="27" t="s">
        <v>100</v>
      </c>
      <c r="E190" s="27" t="s">
        <v>12</v>
      </c>
      <c r="F190" s="27" t="s">
        <v>100</v>
      </c>
      <c r="G190" s="27" t="s">
        <v>17</v>
      </c>
      <c r="H190" s="27">
        <v>1.56</v>
      </c>
      <c r="I190" s="27">
        <v>3</v>
      </c>
      <c r="J190" s="27">
        <v>3300.0765330509298</v>
      </c>
      <c r="K190" s="27">
        <v>26046</v>
      </c>
      <c r="L190" s="27">
        <v>24706</v>
      </c>
      <c r="M190" s="27">
        <v>2230955</v>
      </c>
      <c r="N190" s="27">
        <v>9056076</v>
      </c>
      <c r="O190" s="27">
        <v>2062</v>
      </c>
      <c r="P190" s="27">
        <v>4531</v>
      </c>
      <c r="Q190" s="27">
        <v>231.97</v>
      </c>
      <c r="R190" s="27">
        <v>1</v>
      </c>
      <c r="S190" s="27">
        <v>0</v>
      </c>
      <c r="T190" s="27">
        <v>1</v>
      </c>
      <c r="U190" s="27">
        <v>0</v>
      </c>
      <c r="V190" s="27">
        <v>0</v>
      </c>
      <c r="W190" s="27">
        <v>1</v>
      </c>
      <c r="X190" s="27">
        <v>0</v>
      </c>
      <c r="Y190" s="27">
        <v>1</v>
      </c>
    </row>
    <row r="191" spans="3:25" x14ac:dyDescent="0.15">
      <c r="C191" s="28" t="s">
        <v>331</v>
      </c>
      <c r="D191" s="27" t="s">
        <v>100</v>
      </c>
      <c r="E191" s="27" t="s">
        <v>43</v>
      </c>
      <c r="F191" s="27" t="s">
        <v>100</v>
      </c>
      <c r="G191" s="27" t="s">
        <v>17</v>
      </c>
      <c r="H191" s="27">
        <v>1.2</v>
      </c>
      <c r="I191" s="27">
        <v>3</v>
      </c>
      <c r="J191" s="27">
        <v>1550.1582247290701</v>
      </c>
      <c r="K191" s="27">
        <v>24502</v>
      </c>
      <c r="L191" s="27">
        <v>24706</v>
      </c>
      <c r="M191" s="27">
        <v>125722</v>
      </c>
      <c r="N191" s="27">
        <v>9056076</v>
      </c>
      <c r="O191" s="27">
        <v>1996</v>
      </c>
      <c r="P191" s="27">
        <v>3542</v>
      </c>
      <c r="Q191" s="27">
        <v>179.23</v>
      </c>
      <c r="R191" s="27">
        <v>1</v>
      </c>
      <c r="S191" s="27">
        <v>0</v>
      </c>
      <c r="T191" s="27">
        <v>1</v>
      </c>
      <c r="U191" s="27">
        <v>0</v>
      </c>
      <c r="V191" s="27">
        <v>0</v>
      </c>
      <c r="W191" s="27">
        <v>1</v>
      </c>
      <c r="X191" s="27">
        <v>0</v>
      </c>
      <c r="Y191" s="27">
        <v>1</v>
      </c>
    </row>
    <row r="192" spans="3:25" x14ac:dyDescent="0.15">
      <c r="C192" s="28" t="s">
        <v>332</v>
      </c>
      <c r="D192" s="27" t="s">
        <v>100</v>
      </c>
      <c r="E192" s="27" t="s">
        <v>5</v>
      </c>
      <c r="F192" s="27" t="s">
        <v>100</v>
      </c>
      <c r="G192" s="27" t="s">
        <v>17</v>
      </c>
      <c r="H192" s="27">
        <v>1.2</v>
      </c>
      <c r="I192" s="27">
        <v>3</v>
      </c>
      <c r="J192" s="27">
        <v>5976.0236565354198</v>
      </c>
      <c r="K192" s="27">
        <v>28637</v>
      </c>
      <c r="L192" s="27">
        <v>24706</v>
      </c>
      <c r="M192" s="27">
        <v>3036732</v>
      </c>
      <c r="N192" s="27">
        <v>9056076</v>
      </c>
      <c r="O192" s="27">
        <v>1234</v>
      </c>
      <c r="P192" s="27">
        <v>9746</v>
      </c>
      <c r="Q192" s="27">
        <v>272.06</v>
      </c>
      <c r="R192" s="27">
        <v>1</v>
      </c>
      <c r="S192" s="27">
        <v>0</v>
      </c>
      <c r="T192" s="27">
        <v>1</v>
      </c>
      <c r="U192" s="27">
        <v>0</v>
      </c>
      <c r="V192" s="27">
        <v>0</v>
      </c>
      <c r="W192" s="27">
        <v>1</v>
      </c>
      <c r="X192" s="27">
        <v>0</v>
      </c>
      <c r="Y192" s="27">
        <v>1</v>
      </c>
    </row>
    <row r="193" spans="3:25" x14ac:dyDescent="0.15">
      <c r="C193" s="28" t="s">
        <v>333</v>
      </c>
      <c r="D193" s="27" t="s">
        <v>100</v>
      </c>
      <c r="E193" s="27" t="s">
        <v>46</v>
      </c>
      <c r="F193" s="27" t="s">
        <v>100</v>
      </c>
      <c r="G193" s="27" t="s">
        <v>17</v>
      </c>
      <c r="H193" s="27">
        <v>1.1000000000000001</v>
      </c>
      <c r="I193" s="27">
        <v>3</v>
      </c>
      <c r="J193" s="27">
        <v>6589.4907364864503</v>
      </c>
      <c r="K193" s="27">
        <v>29055</v>
      </c>
      <c r="L193" s="27">
        <v>24706</v>
      </c>
      <c r="M193" s="27">
        <v>1862106</v>
      </c>
      <c r="N193" s="27">
        <v>9056076</v>
      </c>
      <c r="O193" s="27">
        <v>854</v>
      </c>
      <c r="P193" s="27">
        <v>20889</v>
      </c>
      <c r="Q193" s="27">
        <v>129.80000000000001</v>
      </c>
      <c r="R193" s="27">
        <v>1</v>
      </c>
      <c r="S193" s="27">
        <v>0</v>
      </c>
      <c r="T193" s="27">
        <v>1</v>
      </c>
      <c r="U193" s="27">
        <v>0</v>
      </c>
      <c r="V193" s="27">
        <v>0</v>
      </c>
      <c r="W193" s="27">
        <v>1</v>
      </c>
      <c r="X193" s="27">
        <v>0</v>
      </c>
      <c r="Y193" s="27">
        <v>1</v>
      </c>
    </row>
    <row r="194" spans="3:25" x14ac:dyDescent="0.15">
      <c r="C194" s="28" t="s">
        <v>334</v>
      </c>
      <c r="D194" s="27" t="s">
        <v>100</v>
      </c>
      <c r="E194" s="27" t="s">
        <v>47</v>
      </c>
      <c r="F194" s="27" t="s">
        <v>100</v>
      </c>
      <c r="G194" s="27" t="s">
        <v>17</v>
      </c>
      <c r="H194" s="27">
        <v>1.52</v>
      </c>
      <c r="I194" s="27">
        <v>3</v>
      </c>
      <c r="J194" s="27">
        <v>4289.7805494065597</v>
      </c>
      <c r="K194" s="27">
        <v>26506</v>
      </c>
      <c r="L194" s="27">
        <v>24706</v>
      </c>
      <c r="M194" s="27">
        <v>4459144</v>
      </c>
      <c r="N194" s="27">
        <v>9056076</v>
      </c>
      <c r="O194" s="27">
        <v>1988</v>
      </c>
      <c r="P194" s="27">
        <v>6758</v>
      </c>
      <c r="Q194" s="27">
        <v>295.49</v>
      </c>
      <c r="R194" s="27">
        <v>1</v>
      </c>
      <c r="S194" s="27">
        <v>0</v>
      </c>
      <c r="T194" s="27">
        <v>1</v>
      </c>
      <c r="U194" s="27">
        <v>0</v>
      </c>
      <c r="V194" s="27">
        <v>0</v>
      </c>
      <c r="W194" s="27">
        <v>1</v>
      </c>
      <c r="X194" s="27">
        <v>1</v>
      </c>
      <c r="Y194" s="27">
        <v>0</v>
      </c>
    </row>
    <row r="195" spans="3:25" x14ac:dyDescent="0.15">
      <c r="C195" s="28" t="s">
        <v>335</v>
      </c>
      <c r="D195" s="27" t="s">
        <v>100</v>
      </c>
      <c r="E195" s="27" t="s">
        <v>13</v>
      </c>
      <c r="F195" s="27" t="s">
        <v>100</v>
      </c>
      <c r="G195" s="27" t="s">
        <v>17</v>
      </c>
      <c r="H195" s="27">
        <v>1.27</v>
      </c>
      <c r="I195" s="27">
        <v>3</v>
      </c>
      <c r="J195" s="27">
        <v>3472.1660066142299</v>
      </c>
      <c r="K195" s="27">
        <v>26752</v>
      </c>
      <c r="L195" s="27">
        <v>24706</v>
      </c>
      <c r="M195" s="27">
        <v>1440377</v>
      </c>
      <c r="N195" s="27">
        <v>9056076</v>
      </c>
      <c r="O195" s="27">
        <v>2341</v>
      </c>
      <c r="P195" s="27">
        <v>4719</v>
      </c>
      <c r="Q195" s="27">
        <v>193.5</v>
      </c>
      <c r="R195" s="27">
        <v>0</v>
      </c>
      <c r="S195" s="27">
        <v>1</v>
      </c>
      <c r="T195" s="27">
        <v>1</v>
      </c>
      <c r="U195" s="27">
        <v>0</v>
      </c>
      <c r="V195" s="27">
        <v>0</v>
      </c>
      <c r="W195" s="27">
        <v>1</v>
      </c>
      <c r="X195" s="27">
        <v>0</v>
      </c>
      <c r="Y195" s="27">
        <v>1</v>
      </c>
    </row>
    <row r="196" spans="3:25" x14ac:dyDescent="0.15">
      <c r="C196" s="28" t="s">
        <v>336</v>
      </c>
      <c r="D196" s="27" t="s">
        <v>100</v>
      </c>
      <c r="E196" s="27" t="s">
        <v>14</v>
      </c>
      <c r="F196" s="27" t="s">
        <v>100</v>
      </c>
      <c r="G196" s="27" t="s">
        <v>17</v>
      </c>
      <c r="H196" s="27">
        <v>1.27</v>
      </c>
      <c r="I196" s="27">
        <v>3</v>
      </c>
      <c r="J196" s="27">
        <v>3942.8302848312001</v>
      </c>
      <c r="K196" s="27">
        <v>27211</v>
      </c>
      <c r="L196" s="27">
        <v>24706</v>
      </c>
      <c r="M196" s="27">
        <v>3770125</v>
      </c>
      <c r="N196" s="27">
        <v>9056076</v>
      </c>
      <c r="O196" s="27">
        <v>1379</v>
      </c>
      <c r="P196" s="27">
        <v>11760</v>
      </c>
      <c r="Q196" s="27">
        <v>195.28</v>
      </c>
      <c r="R196" s="27">
        <v>1</v>
      </c>
      <c r="S196" s="27">
        <v>0</v>
      </c>
      <c r="T196" s="27">
        <v>0</v>
      </c>
      <c r="U196" s="27">
        <v>1</v>
      </c>
      <c r="V196" s="27">
        <v>0</v>
      </c>
      <c r="W196" s="27">
        <v>1</v>
      </c>
      <c r="X196" s="27">
        <v>0</v>
      </c>
      <c r="Y196" s="27">
        <v>1</v>
      </c>
    </row>
    <row r="197" spans="3:25" x14ac:dyDescent="0.15">
      <c r="C197" s="28" t="s">
        <v>337</v>
      </c>
      <c r="D197" s="27" t="s">
        <v>100</v>
      </c>
      <c r="E197" s="27" t="s">
        <v>6</v>
      </c>
      <c r="F197" s="27" t="s">
        <v>100</v>
      </c>
      <c r="G197" s="27" t="s">
        <v>58</v>
      </c>
      <c r="H197" s="27">
        <v>1.04</v>
      </c>
      <c r="I197" s="27">
        <v>3</v>
      </c>
      <c r="J197" s="27">
        <v>5450.8528453054496</v>
      </c>
      <c r="K197" s="27">
        <v>26993</v>
      </c>
      <c r="L197" s="27">
        <v>24307</v>
      </c>
      <c r="M197" s="27">
        <v>3532657</v>
      </c>
      <c r="N197" s="27">
        <v>989164</v>
      </c>
      <c r="O197" s="27">
        <v>320</v>
      </c>
      <c r="P197" s="27">
        <v>4562</v>
      </c>
      <c r="Q197" s="27">
        <v>101.68</v>
      </c>
      <c r="R197" s="27">
        <v>1</v>
      </c>
      <c r="S197" s="27">
        <v>0</v>
      </c>
      <c r="T197" s="27">
        <v>1</v>
      </c>
      <c r="U197" s="27">
        <v>0</v>
      </c>
      <c r="V197" s="27">
        <v>0</v>
      </c>
      <c r="W197" s="27">
        <v>1</v>
      </c>
      <c r="X197" s="27">
        <v>0</v>
      </c>
      <c r="Y197" s="27">
        <v>1</v>
      </c>
    </row>
    <row r="198" spans="3:25" x14ac:dyDescent="0.15">
      <c r="C198" s="28" t="s">
        <v>338</v>
      </c>
      <c r="D198" s="27" t="s">
        <v>100</v>
      </c>
      <c r="E198" s="27" t="s">
        <v>7</v>
      </c>
      <c r="F198" s="27" t="s">
        <v>100</v>
      </c>
      <c r="G198" s="27" t="s">
        <v>58</v>
      </c>
      <c r="H198" s="27">
        <v>1.1299999999999999</v>
      </c>
      <c r="I198" s="27">
        <v>3</v>
      </c>
      <c r="J198" s="27">
        <v>4655.1791812878901</v>
      </c>
      <c r="K198" s="27">
        <v>29838</v>
      </c>
      <c r="L198" s="27">
        <v>24307</v>
      </c>
      <c r="M198" s="27">
        <v>29838</v>
      </c>
      <c r="N198" s="27">
        <v>989164</v>
      </c>
      <c r="O198" s="27">
        <v>495</v>
      </c>
      <c r="P198" s="27">
        <v>6218</v>
      </c>
      <c r="Q198" s="27">
        <v>60.26</v>
      </c>
      <c r="R198" s="27">
        <v>1</v>
      </c>
      <c r="S198" s="27">
        <v>0</v>
      </c>
      <c r="T198" s="27">
        <v>0</v>
      </c>
      <c r="U198" s="27">
        <v>1</v>
      </c>
      <c r="V198" s="27">
        <v>0</v>
      </c>
      <c r="W198" s="27">
        <v>1</v>
      </c>
      <c r="X198" s="27">
        <v>0</v>
      </c>
      <c r="Y198" s="27">
        <v>1</v>
      </c>
    </row>
    <row r="199" spans="3:25" x14ac:dyDescent="0.15">
      <c r="C199" s="28" t="s">
        <v>339</v>
      </c>
      <c r="D199" s="27" t="s">
        <v>9</v>
      </c>
      <c r="E199" s="27" t="s">
        <v>10</v>
      </c>
      <c r="F199" s="27" t="s">
        <v>100</v>
      </c>
      <c r="G199" s="27" t="s">
        <v>58</v>
      </c>
      <c r="H199" s="27">
        <v>1.02</v>
      </c>
      <c r="I199" s="27">
        <v>3</v>
      </c>
      <c r="J199" s="27">
        <v>4109.8743280604904</v>
      </c>
      <c r="K199" s="27">
        <v>29260</v>
      </c>
      <c r="L199" s="27">
        <v>24307</v>
      </c>
      <c r="M199" s="27">
        <v>7830332</v>
      </c>
      <c r="N199" s="27">
        <v>989164</v>
      </c>
      <c r="O199" s="27">
        <v>276</v>
      </c>
      <c r="P199" s="27">
        <v>8793</v>
      </c>
      <c r="Q199" s="27">
        <v>68.06</v>
      </c>
      <c r="R199" s="27">
        <v>1</v>
      </c>
      <c r="S199" s="27">
        <v>0</v>
      </c>
      <c r="T199" s="27">
        <v>0</v>
      </c>
      <c r="U199" s="27">
        <v>1</v>
      </c>
      <c r="V199" s="27">
        <v>1</v>
      </c>
      <c r="W199" s="27">
        <v>0</v>
      </c>
      <c r="X199" s="27">
        <v>0</v>
      </c>
      <c r="Y199" s="27">
        <v>1</v>
      </c>
    </row>
    <row r="200" spans="3:25" x14ac:dyDescent="0.15">
      <c r="C200" s="28" t="s">
        <v>340</v>
      </c>
      <c r="D200" s="27" t="s">
        <v>11</v>
      </c>
      <c r="E200" s="27" t="s">
        <v>10</v>
      </c>
      <c r="F200" s="27" t="s">
        <v>100</v>
      </c>
      <c r="G200" s="27" t="s">
        <v>58</v>
      </c>
      <c r="H200" s="27">
        <v>1.02</v>
      </c>
      <c r="I200" s="27">
        <v>3</v>
      </c>
      <c r="J200" s="27">
        <v>4109.8743280604904</v>
      </c>
      <c r="K200" s="27">
        <v>29260</v>
      </c>
      <c r="L200" s="27">
        <v>24307</v>
      </c>
      <c r="M200" s="27">
        <v>7830332</v>
      </c>
      <c r="N200" s="27">
        <v>989164</v>
      </c>
      <c r="O200" s="27">
        <v>276</v>
      </c>
      <c r="P200" s="27">
        <v>8793</v>
      </c>
      <c r="Q200" s="27">
        <v>68.06</v>
      </c>
      <c r="R200" s="27">
        <v>1</v>
      </c>
      <c r="S200" s="27">
        <v>0</v>
      </c>
      <c r="T200" s="27">
        <v>0</v>
      </c>
      <c r="U200" s="27">
        <v>1</v>
      </c>
      <c r="V200" s="27">
        <v>0</v>
      </c>
      <c r="W200" s="27">
        <v>1</v>
      </c>
      <c r="X200" s="27">
        <v>0</v>
      </c>
      <c r="Y200" s="27">
        <v>1</v>
      </c>
    </row>
    <row r="201" spans="3:25" x14ac:dyDescent="0.15">
      <c r="C201" s="28" t="s">
        <v>341</v>
      </c>
      <c r="D201" s="27" t="s">
        <v>100</v>
      </c>
      <c r="E201" s="27" t="s">
        <v>5</v>
      </c>
      <c r="F201" s="27" t="s">
        <v>100</v>
      </c>
      <c r="G201" s="27" t="s">
        <v>59</v>
      </c>
      <c r="H201" s="27">
        <v>1</v>
      </c>
      <c r="I201" s="27">
        <v>3</v>
      </c>
      <c r="J201" s="27">
        <v>6337.1994588075004</v>
      </c>
      <c r="K201" s="27">
        <v>28637</v>
      </c>
      <c r="L201" s="27">
        <v>20980</v>
      </c>
      <c r="M201" s="27">
        <v>3036732</v>
      </c>
      <c r="N201" s="27">
        <v>231325</v>
      </c>
      <c r="O201" s="27">
        <v>283</v>
      </c>
      <c r="P201" s="27">
        <v>9446</v>
      </c>
      <c r="Q201" s="27">
        <v>60.87</v>
      </c>
      <c r="R201" s="27">
        <v>1</v>
      </c>
      <c r="S201" s="27">
        <v>0</v>
      </c>
      <c r="T201" s="27">
        <v>0</v>
      </c>
      <c r="U201" s="27">
        <v>1</v>
      </c>
      <c r="V201" s="27">
        <v>0</v>
      </c>
      <c r="W201" s="27">
        <v>1</v>
      </c>
      <c r="X201" s="27">
        <v>0</v>
      </c>
      <c r="Y201" s="27">
        <v>1</v>
      </c>
    </row>
    <row r="202" spans="3:25" x14ac:dyDescent="0.15">
      <c r="C202" s="28" t="s">
        <v>342</v>
      </c>
      <c r="D202" s="27" t="s">
        <v>100</v>
      </c>
      <c r="E202" s="27" t="s">
        <v>6</v>
      </c>
      <c r="F202" s="27" t="s">
        <v>100</v>
      </c>
      <c r="G202" s="27" t="s">
        <v>60</v>
      </c>
      <c r="H202" s="27">
        <v>1.01</v>
      </c>
      <c r="I202" s="27">
        <v>3</v>
      </c>
      <c r="J202" s="27">
        <v>4988.8259658905299</v>
      </c>
      <c r="K202" s="27">
        <v>26993</v>
      </c>
      <c r="L202" s="27">
        <v>24725</v>
      </c>
      <c r="M202" s="27">
        <v>3532657</v>
      </c>
      <c r="N202" s="27">
        <v>1074558</v>
      </c>
      <c r="O202" s="27">
        <v>331</v>
      </c>
      <c r="P202" s="27">
        <v>10255</v>
      </c>
      <c r="Q202" s="27">
        <v>70.62</v>
      </c>
      <c r="R202" s="27">
        <v>1</v>
      </c>
      <c r="S202" s="27">
        <v>0</v>
      </c>
      <c r="T202" s="27">
        <v>1</v>
      </c>
      <c r="U202" s="27">
        <v>0</v>
      </c>
      <c r="V202" s="27">
        <v>0</v>
      </c>
      <c r="W202" s="27">
        <v>1</v>
      </c>
      <c r="X202" s="27">
        <v>0</v>
      </c>
      <c r="Y202" s="27">
        <v>1</v>
      </c>
    </row>
    <row r="203" spans="3:25" x14ac:dyDescent="0.15">
      <c r="C203" s="28" t="s">
        <v>343</v>
      </c>
      <c r="D203" s="27" t="s">
        <v>100</v>
      </c>
      <c r="E203" s="27" t="s">
        <v>6</v>
      </c>
      <c r="F203" s="27" t="s">
        <v>100</v>
      </c>
      <c r="G203" s="27" t="s">
        <v>61</v>
      </c>
      <c r="H203" s="27">
        <v>1.01</v>
      </c>
      <c r="I203" s="27">
        <v>1</v>
      </c>
      <c r="J203" s="27">
        <v>4343.3460331000297</v>
      </c>
      <c r="K203" s="27">
        <v>26993</v>
      </c>
      <c r="L203" s="27">
        <v>21207</v>
      </c>
      <c r="M203" s="27">
        <v>3532657</v>
      </c>
      <c r="N203" s="27">
        <v>2105604</v>
      </c>
      <c r="O203" s="27">
        <v>595</v>
      </c>
      <c r="P203" s="27">
        <v>14119</v>
      </c>
      <c r="Q203" s="27">
        <v>97.93</v>
      </c>
      <c r="R203" s="27">
        <v>0</v>
      </c>
      <c r="S203" s="27">
        <v>1</v>
      </c>
      <c r="T203" s="27">
        <v>1</v>
      </c>
      <c r="U203" s="27">
        <v>0</v>
      </c>
      <c r="V203" s="27">
        <v>0</v>
      </c>
      <c r="W203" s="27">
        <v>1</v>
      </c>
      <c r="X203" s="27">
        <v>0</v>
      </c>
      <c r="Y203" s="27">
        <v>1</v>
      </c>
    </row>
    <row r="204" spans="3:25" x14ac:dyDescent="0.15">
      <c r="C204" s="28" t="s">
        <v>344</v>
      </c>
      <c r="D204" s="27" t="s">
        <v>100</v>
      </c>
      <c r="E204" s="27" t="s">
        <v>8</v>
      </c>
      <c r="F204" s="27" t="s">
        <v>100</v>
      </c>
      <c r="G204" s="27" t="s">
        <v>61</v>
      </c>
      <c r="H204" s="27">
        <v>1.24</v>
      </c>
      <c r="I204" s="27">
        <v>3</v>
      </c>
      <c r="J204" s="27">
        <v>4133.3494243084097</v>
      </c>
      <c r="K204" s="27">
        <v>30124</v>
      </c>
      <c r="L204" s="27">
        <v>21207</v>
      </c>
      <c r="M204" s="27">
        <v>5787293</v>
      </c>
      <c r="N204" s="27">
        <v>2105604</v>
      </c>
      <c r="O204" s="27">
        <v>1259</v>
      </c>
      <c r="P204" s="27">
        <v>7322</v>
      </c>
      <c r="Q204" s="27">
        <v>158.5</v>
      </c>
      <c r="R204" s="27">
        <v>0</v>
      </c>
      <c r="S204" s="27">
        <v>1</v>
      </c>
      <c r="T204" s="27">
        <v>1</v>
      </c>
      <c r="U204" s="27">
        <v>0</v>
      </c>
      <c r="V204" s="27">
        <v>0</v>
      </c>
      <c r="W204" s="27">
        <v>1</v>
      </c>
      <c r="X204" s="27">
        <v>0</v>
      </c>
      <c r="Y204" s="27">
        <v>1</v>
      </c>
    </row>
    <row r="205" spans="3:25" x14ac:dyDescent="0.15">
      <c r="C205" s="28" t="s">
        <v>345</v>
      </c>
      <c r="D205" s="27" t="s">
        <v>9</v>
      </c>
      <c r="E205" s="27" t="s">
        <v>10</v>
      </c>
      <c r="F205" s="27" t="s">
        <v>100</v>
      </c>
      <c r="G205" s="27" t="s">
        <v>61</v>
      </c>
      <c r="H205" s="27">
        <v>1.1499999999999999</v>
      </c>
      <c r="I205" s="27">
        <v>3</v>
      </c>
      <c r="J205" s="27">
        <v>3947.2433720720601</v>
      </c>
      <c r="K205" s="27">
        <v>29260</v>
      </c>
      <c r="L205" s="27">
        <v>21207</v>
      </c>
      <c r="M205" s="27">
        <v>7830332</v>
      </c>
      <c r="N205" s="27">
        <v>2105604</v>
      </c>
      <c r="O205" s="27">
        <v>1187</v>
      </c>
      <c r="P205" s="27">
        <v>10671</v>
      </c>
      <c r="Q205" s="27">
        <v>168.92</v>
      </c>
      <c r="R205" s="27">
        <v>0</v>
      </c>
      <c r="S205" s="27">
        <v>1</v>
      </c>
      <c r="T205" s="27">
        <v>1</v>
      </c>
      <c r="U205" s="27">
        <v>0</v>
      </c>
      <c r="V205" s="27">
        <v>1</v>
      </c>
      <c r="W205" s="27">
        <v>0</v>
      </c>
      <c r="X205" s="27">
        <v>0</v>
      </c>
      <c r="Y205" s="27">
        <v>1</v>
      </c>
    </row>
    <row r="206" spans="3:25" x14ac:dyDescent="0.15">
      <c r="C206" s="28" t="s">
        <v>346</v>
      </c>
      <c r="D206" s="27" t="s">
        <v>11</v>
      </c>
      <c r="E206" s="27" t="s">
        <v>10</v>
      </c>
      <c r="F206" s="27" t="s">
        <v>100</v>
      </c>
      <c r="G206" s="27" t="s">
        <v>61</v>
      </c>
      <c r="H206" s="27">
        <v>1.1499999999999999</v>
      </c>
      <c r="I206" s="27">
        <v>0</v>
      </c>
      <c r="J206" s="27">
        <v>3947.2433720720601</v>
      </c>
      <c r="K206" s="27">
        <v>29260</v>
      </c>
      <c r="L206" s="27">
        <v>21207</v>
      </c>
      <c r="M206" s="27">
        <v>7830332</v>
      </c>
      <c r="N206" s="27">
        <v>2105604</v>
      </c>
      <c r="O206" s="27">
        <v>1187</v>
      </c>
      <c r="P206" s="27">
        <v>10671</v>
      </c>
      <c r="Q206" s="27">
        <v>168.92</v>
      </c>
      <c r="R206" s="27">
        <v>0</v>
      </c>
      <c r="S206" s="27">
        <v>1</v>
      </c>
      <c r="T206" s="27">
        <v>1</v>
      </c>
      <c r="U206" s="27">
        <v>0</v>
      </c>
      <c r="V206" s="27">
        <v>0</v>
      </c>
      <c r="W206" s="27">
        <v>1</v>
      </c>
      <c r="X206" s="27">
        <v>0</v>
      </c>
      <c r="Y206" s="27">
        <v>1</v>
      </c>
    </row>
    <row r="207" spans="3:25" x14ac:dyDescent="0.15">
      <c r="C207" s="28" t="s">
        <v>347</v>
      </c>
      <c r="D207" s="27" t="s">
        <v>100</v>
      </c>
      <c r="E207" s="27" t="s">
        <v>5</v>
      </c>
      <c r="F207" s="27" t="s">
        <v>100</v>
      </c>
      <c r="G207" s="27" t="s">
        <v>61</v>
      </c>
      <c r="H207" s="27">
        <v>1.1599999999999999</v>
      </c>
      <c r="I207" s="27">
        <v>3</v>
      </c>
      <c r="J207" s="27">
        <v>5772.8584345360096</v>
      </c>
      <c r="K207" s="27">
        <v>28637</v>
      </c>
      <c r="L207" s="27">
        <v>21207</v>
      </c>
      <c r="M207" s="27">
        <v>3036732</v>
      </c>
      <c r="N207" s="27">
        <v>2105604</v>
      </c>
      <c r="O207" s="27">
        <v>1116</v>
      </c>
      <c r="P207" s="27">
        <v>4613</v>
      </c>
      <c r="Q207" s="27">
        <v>185.11</v>
      </c>
      <c r="R207" s="27">
        <v>0</v>
      </c>
      <c r="S207" s="27">
        <v>1</v>
      </c>
      <c r="T207" s="27">
        <v>1</v>
      </c>
      <c r="U207" s="27">
        <v>0</v>
      </c>
      <c r="V207" s="27">
        <v>0</v>
      </c>
      <c r="W207" s="27">
        <v>1</v>
      </c>
      <c r="X207" s="27">
        <v>0</v>
      </c>
      <c r="Y207" s="27">
        <v>1</v>
      </c>
    </row>
    <row r="208" spans="3:25" x14ac:dyDescent="0.15">
      <c r="C208" s="28" t="s">
        <v>348</v>
      </c>
      <c r="D208" s="27" t="s">
        <v>100</v>
      </c>
      <c r="E208" s="27" t="s">
        <v>47</v>
      </c>
      <c r="F208" s="27" t="s">
        <v>100</v>
      </c>
      <c r="G208" s="27" t="s">
        <v>61</v>
      </c>
      <c r="H208" s="27">
        <v>1.17</v>
      </c>
      <c r="I208" s="27">
        <v>3</v>
      </c>
      <c r="J208" s="27">
        <v>6140.5264873748301</v>
      </c>
      <c r="K208" s="27">
        <v>26506</v>
      </c>
      <c r="L208" s="27">
        <v>21207</v>
      </c>
      <c r="M208" s="27">
        <v>4459144</v>
      </c>
      <c r="N208" s="27">
        <v>2105604</v>
      </c>
      <c r="O208" s="27">
        <v>1151</v>
      </c>
      <c r="P208" s="27">
        <v>5064</v>
      </c>
      <c r="Q208" s="27">
        <v>133.97999999999999</v>
      </c>
      <c r="R208" s="27">
        <v>0</v>
      </c>
      <c r="S208" s="27">
        <v>1</v>
      </c>
      <c r="T208" s="27">
        <v>1</v>
      </c>
      <c r="U208" s="27">
        <v>0</v>
      </c>
      <c r="V208" s="27">
        <v>0</v>
      </c>
      <c r="W208" s="27">
        <v>1</v>
      </c>
      <c r="X208" s="27">
        <v>1</v>
      </c>
      <c r="Y208" s="27">
        <v>0</v>
      </c>
    </row>
    <row r="209" spans="3:25" x14ac:dyDescent="0.15">
      <c r="C209" s="28" t="s">
        <v>349</v>
      </c>
      <c r="D209" s="27" t="s">
        <v>100</v>
      </c>
      <c r="E209" s="27" t="s">
        <v>17</v>
      </c>
      <c r="F209" s="27" t="s">
        <v>100</v>
      </c>
      <c r="G209" s="27" t="s">
        <v>61</v>
      </c>
      <c r="H209" s="27">
        <v>1.21</v>
      </c>
      <c r="I209" s="27">
        <v>3</v>
      </c>
      <c r="J209" s="27">
        <v>4567.2004721749299</v>
      </c>
      <c r="K209" s="27">
        <v>24706</v>
      </c>
      <c r="L209" s="27">
        <v>21207</v>
      </c>
      <c r="M209" s="27">
        <v>9056076</v>
      </c>
      <c r="N209" s="27">
        <v>2105604</v>
      </c>
      <c r="O209" s="27">
        <v>2336</v>
      </c>
      <c r="P209" s="27">
        <v>11193</v>
      </c>
      <c r="Q209" s="27">
        <v>207.83</v>
      </c>
      <c r="R209" s="27">
        <v>0</v>
      </c>
      <c r="S209" s="27">
        <v>1</v>
      </c>
      <c r="T209" s="27">
        <v>1</v>
      </c>
      <c r="U209" s="27">
        <v>0</v>
      </c>
      <c r="V209" s="27">
        <v>0</v>
      </c>
      <c r="W209" s="27">
        <v>1</v>
      </c>
      <c r="X209" s="27">
        <v>0</v>
      </c>
      <c r="Y209" s="27">
        <v>1</v>
      </c>
    </row>
    <row r="210" spans="3:25" x14ac:dyDescent="0.15">
      <c r="C210" s="28" t="s">
        <v>350</v>
      </c>
      <c r="D210" s="27" t="s">
        <v>100</v>
      </c>
      <c r="E210" s="27" t="s">
        <v>16</v>
      </c>
      <c r="F210" s="27" t="s">
        <v>100</v>
      </c>
      <c r="G210" s="27" t="s">
        <v>62</v>
      </c>
      <c r="H210" s="27">
        <v>1.42</v>
      </c>
      <c r="I210" s="27">
        <v>3</v>
      </c>
      <c r="J210" s="27">
        <v>2796.6035085590902</v>
      </c>
      <c r="K210" s="27">
        <v>24575</v>
      </c>
      <c r="L210" s="27">
        <v>26695</v>
      </c>
      <c r="M210" s="27">
        <v>1197234</v>
      </c>
      <c r="N210" s="27">
        <v>1646147</v>
      </c>
      <c r="O210" s="27">
        <v>1521</v>
      </c>
      <c r="P210" s="27">
        <v>2963</v>
      </c>
      <c r="Q210" s="27">
        <v>146.36000000000001</v>
      </c>
      <c r="R210" s="27">
        <v>0</v>
      </c>
      <c r="S210" s="27">
        <v>1</v>
      </c>
      <c r="T210" s="27">
        <v>1</v>
      </c>
      <c r="U210" s="27">
        <v>0</v>
      </c>
      <c r="V210" s="27">
        <v>0</v>
      </c>
      <c r="W210" s="27">
        <v>1</v>
      </c>
      <c r="X210" s="27">
        <v>0</v>
      </c>
      <c r="Y210" s="27">
        <v>1</v>
      </c>
    </row>
    <row r="211" spans="3:25" x14ac:dyDescent="0.15">
      <c r="C211" s="28" t="s">
        <v>351</v>
      </c>
      <c r="D211" s="27" t="s">
        <v>20</v>
      </c>
      <c r="E211" s="27" t="s">
        <v>21</v>
      </c>
      <c r="F211" s="27" t="s">
        <v>100</v>
      </c>
      <c r="G211" s="27" t="s">
        <v>62</v>
      </c>
      <c r="H211" s="27">
        <v>1.29</v>
      </c>
      <c r="I211" s="27">
        <v>3</v>
      </c>
      <c r="J211" s="27">
        <v>6108.5722826442397</v>
      </c>
      <c r="K211" s="27">
        <v>32991</v>
      </c>
      <c r="L211" s="27">
        <v>26695</v>
      </c>
      <c r="M211" s="27">
        <v>8621121</v>
      </c>
      <c r="N211" s="27">
        <v>1646147</v>
      </c>
      <c r="O211" s="27">
        <v>736</v>
      </c>
      <c r="P211" s="27">
        <v>6590</v>
      </c>
      <c r="Q211" s="27">
        <v>190.09</v>
      </c>
      <c r="R211" s="27">
        <v>1</v>
      </c>
      <c r="S211" s="27">
        <v>0</v>
      </c>
      <c r="T211" s="27">
        <v>1</v>
      </c>
      <c r="U211" s="27">
        <v>0</v>
      </c>
      <c r="V211" s="27">
        <v>1</v>
      </c>
      <c r="W211" s="27">
        <v>0</v>
      </c>
      <c r="X211" s="27">
        <v>0</v>
      </c>
      <c r="Y211" s="27">
        <v>1</v>
      </c>
    </row>
    <row r="212" spans="3:25" x14ac:dyDescent="0.15">
      <c r="C212" s="28" t="s">
        <v>352</v>
      </c>
      <c r="D212" s="27" t="s">
        <v>22</v>
      </c>
      <c r="E212" s="27" t="s">
        <v>21</v>
      </c>
      <c r="F212" s="27" t="s">
        <v>100</v>
      </c>
      <c r="G212" s="27" t="s">
        <v>62</v>
      </c>
      <c r="H212" s="27">
        <v>1.29</v>
      </c>
      <c r="I212" s="27">
        <v>3</v>
      </c>
      <c r="J212" s="27">
        <v>6108.5722826442397</v>
      </c>
      <c r="K212" s="27">
        <v>32991</v>
      </c>
      <c r="L212" s="27">
        <v>26695</v>
      </c>
      <c r="M212" s="27">
        <v>8621121</v>
      </c>
      <c r="N212" s="27">
        <v>1646147</v>
      </c>
      <c r="O212" s="27">
        <v>736</v>
      </c>
      <c r="P212" s="27">
        <v>6590</v>
      </c>
      <c r="Q212" s="27">
        <v>190.09</v>
      </c>
      <c r="R212" s="27">
        <v>1</v>
      </c>
      <c r="S212" s="27">
        <v>0</v>
      </c>
      <c r="T212" s="27">
        <v>1</v>
      </c>
      <c r="U212" s="27">
        <v>0</v>
      </c>
      <c r="V212" s="27">
        <v>1</v>
      </c>
      <c r="W212" s="27">
        <v>0</v>
      </c>
      <c r="X212" s="27">
        <v>0</v>
      </c>
      <c r="Y212" s="27">
        <v>1</v>
      </c>
    </row>
    <row r="213" spans="3:25" x14ac:dyDescent="0.15">
      <c r="C213" s="28" t="s">
        <v>353</v>
      </c>
      <c r="D213" s="27" t="s">
        <v>23</v>
      </c>
      <c r="E213" s="27" t="s">
        <v>21</v>
      </c>
      <c r="F213" s="27" t="s">
        <v>100</v>
      </c>
      <c r="G213" s="27" t="s">
        <v>62</v>
      </c>
      <c r="H213" s="27">
        <v>1.29</v>
      </c>
      <c r="I213" s="27">
        <v>1</v>
      </c>
      <c r="J213" s="27">
        <v>6108.5722826442397</v>
      </c>
      <c r="K213" s="27">
        <v>32991</v>
      </c>
      <c r="L213" s="27">
        <v>26695</v>
      </c>
      <c r="M213" s="27">
        <v>8621121</v>
      </c>
      <c r="N213" s="27">
        <v>1646147</v>
      </c>
      <c r="O213" s="27">
        <v>736</v>
      </c>
      <c r="P213" s="27">
        <v>6590</v>
      </c>
      <c r="Q213" s="27">
        <v>190.09</v>
      </c>
      <c r="R213" s="27">
        <v>1</v>
      </c>
      <c r="S213" s="27">
        <v>0</v>
      </c>
      <c r="T213" s="27">
        <v>1</v>
      </c>
      <c r="U213" s="27">
        <v>0</v>
      </c>
      <c r="V213" s="27">
        <v>0</v>
      </c>
      <c r="W213" s="27">
        <v>1</v>
      </c>
      <c r="X213" s="27">
        <v>1</v>
      </c>
      <c r="Y213" s="27">
        <v>0</v>
      </c>
    </row>
    <row r="214" spans="3:25" x14ac:dyDescent="0.15">
      <c r="C214" s="28" t="s">
        <v>354</v>
      </c>
      <c r="D214" s="27" t="s">
        <v>100</v>
      </c>
      <c r="E214" s="27" t="s">
        <v>24</v>
      </c>
      <c r="F214" s="27" t="s">
        <v>100</v>
      </c>
      <c r="G214" s="27" t="s">
        <v>62</v>
      </c>
      <c r="H214" s="27">
        <v>1.49</v>
      </c>
      <c r="I214" s="27">
        <v>3</v>
      </c>
      <c r="J214" s="27">
        <v>2985.4230466090698</v>
      </c>
      <c r="K214" s="27">
        <v>22360</v>
      </c>
      <c r="L214" s="27">
        <v>26695</v>
      </c>
      <c r="M214" s="27">
        <v>1421287</v>
      </c>
      <c r="N214" s="27">
        <v>1646147</v>
      </c>
      <c r="O214" s="27">
        <v>1066</v>
      </c>
      <c r="P214" s="27">
        <v>6935</v>
      </c>
      <c r="Q214" s="27">
        <v>104.87</v>
      </c>
      <c r="R214" s="27">
        <v>0</v>
      </c>
      <c r="S214" s="27">
        <v>1</v>
      </c>
      <c r="T214" s="27">
        <v>1</v>
      </c>
      <c r="U214" s="27">
        <v>0</v>
      </c>
      <c r="V214" s="27">
        <v>0</v>
      </c>
      <c r="W214" s="27">
        <v>1</v>
      </c>
      <c r="X214" s="27">
        <v>0</v>
      </c>
      <c r="Y214" s="27">
        <v>1</v>
      </c>
    </row>
    <row r="215" spans="3:25" x14ac:dyDescent="0.15">
      <c r="C215" s="28" t="s">
        <v>355</v>
      </c>
      <c r="D215" s="27" t="s">
        <v>100</v>
      </c>
      <c r="E215" s="27" t="s">
        <v>25</v>
      </c>
      <c r="F215" s="27" t="s">
        <v>100</v>
      </c>
      <c r="G215" s="27" t="s">
        <v>62</v>
      </c>
      <c r="H215" s="27">
        <v>1.36</v>
      </c>
      <c r="I215" s="27">
        <v>3</v>
      </c>
      <c r="J215" s="27">
        <v>3146.6828901975</v>
      </c>
      <c r="K215" s="27">
        <v>23025</v>
      </c>
      <c r="L215" s="27">
        <v>26695</v>
      </c>
      <c r="M215" s="27">
        <v>2753373</v>
      </c>
      <c r="N215" s="27">
        <v>1646147</v>
      </c>
      <c r="O215" s="27">
        <v>1461</v>
      </c>
      <c r="P215" s="27">
        <v>4879</v>
      </c>
      <c r="Q215" s="27">
        <v>154.06</v>
      </c>
      <c r="R215" s="27">
        <v>1</v>
      </c>
      <c r="S215" s="27">
        <v>0</v>
      </c>
      <c r="T215" s="27">
        <v>1</v>
      </c>
      <c r="U215" s="27">
        <v>0</v>
      </c>
      <c r="V215" s="27">
        <v>0</v>
      </c>
      <c r="W215" s="27">
        <v>1</v>
      </c>
      <c r="X215" s="27">
        <v>0</v>
      </c>
      <c r="Y215" s="27">
        <v>1</v>
      </c>
    </row>
    <row r="216" spans="3:25" x14ac:dyDescent="0.15">
      <c r="C216" s="28" t="s">
        <v>356</v>
      </c>
      <c r="D216" s="27" t="s">
        <v>100</v>
      </c>
      <c r="E216" s="27" t="s">
        <v>6</v>
      </c>
      <c r="F216" s="27" t="s">
        <v>100</v>
      </c>
      <c r="G216" s="27" t="s">
        <v>63</v>
      </c>
      <c r="H216" s="27">
        <v>1.17</v>
      </c>
      <c r="I216" s="27">
        <v>3</v>
      </c>
      <c r="J216" s="27">
        <v>4317.65934333737</v>
      </c>
      <c r="K216" s="27">
        <v>26993</v>
      </c>
      <c r="L216" s="27">
        <v>28739</v>
      </c>
      <c r="M216" s="27">
        <v>3532657</v>
      </c>
      <c r="N216" s="27">
        <v>2761118</v>
      </c>
      <c r="O216" s="27">
        <v>904</v>
      </c>
      <c r="P216" s="27">
        <v>5578</v>
      </c>
      <c r="Q216" s="27">
        <v>269.43</v>
      </c>
      <c r="R216" s="27">
        <v>1</v>
      </c>
      <c r="S216" s="27">
        <v>0</v>
      </c>
      <c r="T216" s="27">
        <v>1</v>
      </c>
      <c r="U216" s="27">
        <v>0</v>
      </c>
      <c r="V216" s="27">
        <v>0</v>
      </c>
      <c r="W216" s="27">
        <v>1</v>
      </c>
      <c r="X216" s="27">
        <v>1</v>
      </c>
      <c r="Y216" s="27">
        <v>0</v>
      </c>
    </row>
    <row r="217" spans="3:25" x14ac:dyDescent="0.15">
      <c r="C217" s="28" t="s">
        <v>357</v>
      </c>
      <c r="D217" s="27" t="s">
        <v>100</v>
      </c>
      <c r="E217" s="27" t="s">
        <v>8</v>
      </c>
      <c r="F217" s="27" t="s">
        <v>100</v>
      </c>
      <c r="G217" s="27" t="s">
        <v>63</v>
      </c>
      <c r="H217" s="27">
        <v>1.18</v>
      </c>
      <c r="I217" s="27">
        <v>3</v>
      </c>
      <c r="J217" s="27">
        <v>7702.8819364267401</v>
      </c>
      <c r="K217" s="27">
        <v>30124</v>
      </c>
      <c r="L217" s="27">
        <v>28739</v>
      </c>
      <c r="M217" s="27">
        <v>5787293</v>
      </c>
      <c r="N217" s="27">
        <v>2761118</v>
      </c>
      <c r="O217" s="27">
        <v>1114</v>
      </c>
      <c r="P217" s="27">
        <v>7276</v>
      </c>
      <c r="Q217" s="27">
        <v>258.85000000000002</v>
      </c>
      <c r="R217" s="27">
        <v>1</v>
      </c>
      <c r="S217" s="27">
        <v>0</v>
      </c>
      <c r="T217" s="27">
        <v>1</v>
      </c>
      <c r="U217" s="27">
        <v>0</v>
      </c>
      <c r="V217" s="27">
        <v>0</v>
      </c>
      <c r="W217" s="27">
        <v>1</v>
      </c>
      <c r="X217" s="27">
        <v>1</v>
      </c>
      <c r="Y217" s="27">
        <v>0</v>
      </c>
    </row>
    <row r="218" spans="3:25" x14ac:dyDescent="0.15">
      <c r="C218" s="28" t="s">
        <v>358</v>
      </c>
      <c r="D218" s="27" t="s">
        <v>9</v>
      </c>
      <c r="E218" s="27" t="s">
        <v>10</v>
      </c>
      <c r="F218" s="27" t="s">
        <v>100</v>
      </c>
      <c r="G218" s="27" t="s">
        <v>63</v>
      </c>
      <c r="H218" s="27">
        <v>1.01</v>
      </c>
      <c r="I218" s="27">
        <v>3</v>
      </c>
      <c r="J218" s="27">
        <v>3911.1674681817099</v>
      </c>
      <c r="K218" s="27">
        <v>29260</v>
      </c>
      <c r="L218" s="27">
        <v>28739</v>
      </c>
      <c r="M218" s="27">
        <v>7830332</v>
      </c>
      <c r="N218" s="27">
        <v>2761118</v>
      </c>
      <c r="O218" s="27">
        <v>342</v>
      </c>
      <c r="P218" s="27">
        <v>29137</v>
      </c>
      <c r="Q218" s="27">
        <v>156.93</v>
      </c>
      <c r="R218" s="27">
        <v>1</v>
      </c>
      <c r="S218" s="27">
        <v>0</v>
      </c>
      <c r="T218" s="27">
        <v>1</v>
      </c>
      <c r="U218" s="27">
        <v>0</v>
      </c>
      <c r="V218" s="27">
        <v>1</v>
      </c>
      <c r="W218" s="27">
        <v>0</v>
      </c>
      <c r="X218" s="27">
        <v>1</v>
      </c>
      <c r="Y218" s="27">
        <v>0</v>
      </c>
    </row>
    <row r="219" spans="3:25" x14ac:dyDescent="0.15">
      <c r="C219" s="28" t="s">
        <v>359</v>
      </c>
      <c r="D219" s="27" t="s">
        <v>11</v>
      </c>
      <c r="E219" s="27" t="s">
        <v>10</v>
      </c>
      <c r="F219" s="27" t="s">
        <v>100</v>
      </c>
      <c r="G219" s="27" t="s">
        <v>63</v>
      </c>
      <c r="H219" s="27">
        <v>1.01</v>
      </c>
      <c r="I219" s="27">
        <v>3</v>
      </c>
      <c r="J219" s="27">
        <v>3911.1674681817099</v>
      </c>
      <c r="K219" s="27">
        <v>29260</v>
      </c>
      <c r="L219" s="27">
        <v>28739</v>
      </c>
      <c r="M219" s="27">
        <v>7830332</v>
      </c>
      <c r="N219" s="27">
        <v>2761118</v>
      </c>
      <c r="O219" s="27">
        <v>342</v>
      </c>
      <c r="P219" s="27">
        <v>29137</v>
      </c>
      <c r="Q219" s="27">
        <v>156.93</v>
      </c>
      <c r="R219" s="27">
        <v>1</v>
      </c>
      <c r="S219" s="27">
        <v>0</v>
      </c>
      <c r="T219" s="27">
        <v>1</v>
      </c>
      <c r="U219" s="27">
        <v>0</v>
      </c>
      <c r="V219" s="27">
        <v>0</v>
      </c>
      <c r="W219" s="27">
        <v>1</v>
      </c>
      <c r="X219" s="27">
        <v>1</v>
      </c>
      <c r="Y219" s="27">
        <v>0</v>
      </c>
    </row>
    <row r="220" spans="3:25" x14ac:dyDescent="0.15">
      <c r="C220" s="28" t="s">
        <v>360</v>
      </c>
      <c r="D220" s="27" t="s">
        <v>100</v>
      </c>
      <c r="E220" s="27" t="s">
        <v>5</v>
      </c>
      <c r="F220" s="27" t="s">
        <v>100</v>
      </c>
      <c r="G220" s="27" t="s">
        <v>63</v>
      </c>
      <c r="H220" s="27">
        <v>1.1000000000000001</v>
      </c>
      <c r="I220" s="27">
        <v>3</v>
      </c>
      <c r="J220" s="27">
        <v>4540.3010600405896</v>
      </c>
      <c r="K220" s="27">
        <v>28637</v>
      </c>
      <c r="L220" s="27">
        <v>28739</v>
      </c>
      <c r="M220" s="27">
        <v>3036732</v>
      </c>
      <c r="N220" s="27">
        <v>2761118</v>
      </c>
      <c r="O220" s="27">
        <v>857</v>
      </c>
      <c r="P220" s="27">
        <v>6621</v>
      </c>
      <c r="Q220" s="27">
        <v>230.71</v>
      </c>
      <c r="R220" s="27">
        <v>1</v>
      </c>
      <c r="S220" s="27">
        <v>0</v>
      </c>
      <c r="T220" s="27">
        <v>1</v>
      </c>
      <c r="U220" s="27">
        <v>0</v>
      </c>
      <c r="V220" s="27">
        <v>0</v>
      </c>
      <c r="W220" s="27">
        <v>1</v>
      </c>
      <c r="X220" s="27">
        <v>1</v>
      </c>
      <c r="Y220" s="27">
        <v>0</v>
      </c>
    </row>
    <row r="221" spans="3:25" x14ac:dyDescent="0.15">
      <c r="C221" s="28" t="s">
        <v>361</v>
      </c>
      <c r="D221" s="27" t="s">
        <v>100</v>
      </c>
      <c r="E221" s="27" t="s">
        <v>46</v>
      </c>
      <c r="F221" s="27" t="s">
        <v>100</v>
      </c>
      <c r="G221" s="27" t="s">
        <v>63</v>
      </c>
      <c r="H221" s="27">
        <v>1.02</v>
      </c>
      <c r="I221" s="27">
        <v>3</v>
      </c>
      <c r="J221" s="27">
        <v>4347.4834608310402</v>
      </c>
      <c r="K221" s="27">
        <v>29055</v>
      </c>
      <c r="L221" s="27">
        <v>28739</v>
      </c>
      <c r="M221" s="27">
        <v>1862106</v>
      </c>
      <c r="N221" s="27">
        <v>2761118</v>
      </c>
      <c r="O221" s="27">
        <v>693</v>
      </c>
      <c r="P221" s="27">
        <v>10147</v>
      </c>
      <c r="Q221" s="27">
        <v>133.5</v>
      </c>
      <c r="R221" s="27">
        <v>1</v>
      </c>
      <c r="S221" s="27">
        <v>0</v>
      </c>
      <c r="T221" s="27">
        <v>1</v>
      </c>
      <c r="U221" s="27">
        <v>0</v>
      </c>
      <c r="V221" s="27">
        <v>0</v>
      </c>
      <c r="W221" s="27">
        <v>1</v>
      </c>
      <c r="X221" s="27">
        <v>1</v>
      </c>
      <c r="Y221" s="27">
        <v>0</v>
      </c>
    </row>
    <row r="222" spans="3:25" x14ac:dyDescent="0.15">
      <c r="C222" s="28" t="s">
        <v>362</v>
      </c>
      <c r="D222" s="27" t="s">
        <v>100</v>
      </c>
      <c r="E222" s="27" t="s">
        <v>47</v>
      </c>
      <c r="F222" s="27" t="s">
        <v>100</v>
      </c>
      <c r="G222" s="27" t="s">
        <v>63</v>
      </c>
      <c r="H222" s="27">
        <v>1.1399999999999999</v>
      </c>
      <c r="I222" s="27">
        <v>3</v>
      </c>
      <c r="J222" s="27">
        <v>9249.1312160475409</v>
      </c>
      <c r="K222" s="27">
        <v>26506</v>
      </c>
      <c r="L222" s="27">
        <v>28739</v>
      </c>
      <c r="M222" s="27">
        <v>4459144</v>
      </c>
      <c r="N222" s="27">
        <v>2761118</v>
      </c>
      <c r="O222" s="27">
        <v>530</v>
      </c>
      <c r="P222" s="27">
        <v>5389</v>
      </c>
      <c r="Q222" s="27">
        <v>286.54000000000002</v>
      </c>
      <c r="R222" s="27">
        <v>1</v>
      </c>
      <c r="S222" s="27">
        <v>0</v>
      </c>
      <c r="T222" s="27">
        <v>1</v>
      </c>
      <c r="U222" s="27">
        <v>0</v>
      </c>
      <c r="V222" s="27">
        <v>0</v>
      </c>
      <c r="W222" s="27">
        <v>1</v>
      </c>
      <c r="X222" s="27">
        <v>1</v>
      </c>
      <c r="Y222" s="27">
        <v>0</v>
      </c>
    </row>
    <row r="223" spans="3:25" x14ac:dyDescent="0.15">
      <c r="C223" s="28" t="s">
        <v>363</v>
      </c>
      <c r="D223" s="27" t="s">
        <v>100</v>
      </c>
      <c r="E223" s="27" t="s">
        <v>15</v>
      </c>
      <c r="F223" s="27" t="s">
        <v>100</v>
      </c>
      <c r="G223" s="27" t="s">
        <v>63</v>
      </c>
      <c r="H223" s="27">
        <v>1.19</v>
      </c>
      <c r="I223" s="27">
        <v>3</v>
      </c>
      <c r="J223" s="27">
        <v>7958.3108295796501</v>
      </c>
      <c r="K223" s="27">
        <v>25450</v>
      </c>
      <c r="L223" s="27">
        <v>28739</v>
      </c>
      <c r="M223" s="27">
        <v>1694803</v>
      </c>
      <c r="N223" s="27">
        <v>2761118</v>
      </c>
      <c r="O223" s="27">
        <v>401</v>
      </c>
      <c r="P223" s="27">
        <v>3733</v>
      </c>
      <c r="Q223" s="27">
        <v>232.55</v>
      </c>
      <c r="R223" s="27">
        <v>1</v>
      </c>
      <c r="S223" s="27">
        <v>0</v>
      </c>
      <c r="T223" s="27">
        <v>1</v>
      </c>
      <c r="U223" s="27">
        <v>0</v>
      </c>
      <c r="V223" s="27">
        <v>0</v>
      </c>
      <c r="W223" s="27">
        <v>1</v>
      </c>
      <c r="X223" s="27">
        <v>1</v>
      </c>
      <c r="Y223" s="27">
        <v>0</v>
      </c>
    </row>
    <row r="224" spans="3:25" x14ac:dyDescent="0.15">
      <c r="C224" s="28" t="s">
        <v>364</v>
      </c>
      <c r="D224" s="27" t="s">
        <v>100</v>
      </c>
      <c r="E224" s="27" t="s">
        <v>16</v>
      </c>
      <c r="F224" s="27" t="s">
        <v>100</v>
      </c>
      <c r="G224" s="27" t="s">
        <v>63</v>
      </c>
      <c r="H224" s="27">
        <v>1.1299999999999999</v>
      </c>
      <c r="I224" s="27">
        <v>3</v>
      </c>
      <c r="J224" s="27">
        <v>6172.11915741344</v>
      </c>
      <c r="K224" s="27">
        <v>24575</v>
      </c>
      <c r="L224" s="27">
        <v>28739</v>
      </c>
      <c r="M224" s="27">
        <v>1197234</v>
      </c>
      <c r="N224" s="27">
        <v>2761118</v>
      </c>
      <c r="O224" s="27">
        <v>1301</v>
      </c>
      <c r="P224" s="27">
        <v>4353</v>
      </c>
      <c r="Q224" s="27">
        <v>171.67</v>
      </c>
      <c r="R224" s="27">
        <v>0</v>
      </c>
      <c r="S224" s="27">
        <v>1</v>
      </c>
      <c r="T224" s="27">
        <v>1</v>
      </c>
      <c r="U224" s="27">
        <v>0</v>
      </c>
      <c r="V224" s="27">
        <v>0</v>
      </c>
      <c r="W224" s="27">
        <v>1</v>
      </c>
      <c r="X224" s="27">
        <v>1</v>
      </c>
      <c r="Y224" s="27">
        <v>0</v>
      </c>
    </row>
    <row r="225" spans="3:25" x14ac:dyDescent="0.15">
      <c r="C225" s="28" t="s">
        <v>365</v>
      </c>
      <c r="D225" s="27" t="s">
        <v>100</v>
      </c>
      <c r="E225" s="27" t="s">
        <v>17</v>
      </c>
      <c r="F225" s="27" t="s">
        <v>100</v>
      </c>
      <c r="G225" s="27" t="s">
        <v>63</v>
      </c>
      <c r="H225" s="27">
        <v>1.24</v>
      </c>
      <c r="I225" s="27">
        <v>3</v>
      </c>
      <c r="J225" s="27">
        <v>6166.1043239528699</v>
      </c>
      <c r="K225" s="27">
        <v>24706</v>
      </c>
      <c r="L225" s="27">
        <v>28739</v>
      </c>
      <c r="M225" s="27">
        <v>9056076</v>
      </c>
      <c r="N225" s="27">
        <v>2761118</v>
      </c>
      <c r="O225" s="27">
        <v>1539</v>
      </c>
      <c r="P225" s="27">
        <v>7749</v>
      </c>
      <c r="Q225" s="27">
        <v>246.1</v>
      </c>
      <c r="R225" s="27">
        <v>1</v>
      </c>
      <c r="S225" s="27">
        <v>0</v>
      </c>
      <c r="T225" s="27">
        <v>1</v>
      </c>
      <c r="U225" s="27">
        <v>0</v>
      </c>
      <c r="V225" s="27">
        <v>0</v>
      </c>
      <c r="W225" s="27">
        <v>1</v>
      </c>
      <c r="X225" s="27">
        <v>1</v>
      </c>
      <c r="Y225" s="27">
        <v>0</v>
      </c>
    </row>
    <row r="226" spans="3:25" x14ac:dyDescent="0.15">
      <c r="C226" s="28" t="s">
        <v>366</v>
      </c>
      <c r="D226" s="27" t="s">
        <v>9</v>
      </c>
      <c r="E226" s="27" t="s">
        <v>10</v>
      </c>
      <c r="F226" s="27" t="s">
        <v>100</v>
      </c>
      <c r="G226" s="27" t="s">
        <v>18</v>
      </c>
      <c r="H226" s="27">
        <v>1.02</v>
      </c>
      <c r="I226" s="27">
        <v>3</v>
      </c>
      <c r="J226" s="27">
        <v>3463.9607341313899</v>
      </c>
      <c r="K226" s="27">
        <v>29260</v>
      </c>
      <c r="L226" s="27">
        <v>25995</v>
      </c>
      <c r="M226" s="27">
        <v>7830332</v>
      </c>
      <c r="N226" s="27">
        <v>1115048</v>
      </c>
      <c r="O226" s="27">
        <v>401</v>
      </c>
      <c r="P226" s="27">
        <v>10902</v>
      </c>
      <c r="Q226" s="27">
        <v>84.21</v>
      </c>
      <c r="R226" s="27">
        <v>1</v>
      </c>
      <c r="S226" s="27">
        <v>0</v>
      </c>
      <c r="T226" s="27">
        <v>0</v>
      </c>
      <c r="U226" s="27">
        <v>1</v>
      </c>
      <c r="V226" s="27">
        <v>1</v>
      </c>
      <c r="W226" s="27">
        <v>0</v>
      </c>
      <c r="X226" s="27">
        <v>0</v>
      </c>
      <c r="Y226" s="27">
        <v>1</v>
      </c>
    </row>
    <row r="227" spans="3:25" x14ac:dyDescent="0.15">
      <c r="C227" s="28" t="s">
        <v>367</v>
      </c>
      <c r="D227" s="27" t="s">
        <v>11</v>
      </c>
      <c r="E227" s="27" t="s">
        <v>10</v>
      </c>
      <c r="F227" s="27" t="s">
        <v>100</v>
      </c>
      <c r="G227" s="27" t="s">
        <v>18</v>
      </c>
      <c r="H227" s="27">
        <v>1.02</v>
      </c>
      <c r="I227" s="27">
        <v>3</v>
      </c>
      <c r="J227" s="27">
        <v>3463.9607341313899</v>
      </c>
      <c r="K227" s="27">
        <v>29260</v>
      </c>
      <c r="L227" s="27">
        <v>25995</v>
      </c>
      <c r="M227" s="27">
        <v>7830332</v>
      </c>
      <c r="N227" s="27">
        <v>1115048</v>
      </c>
      <c r="O227" s="27">
        <v>401</v>
      </c>
      <c r="P227" s="27">
        <v>10902</v>
      </c>
      <c r="Q227" s="27">
        <v>84.21</v>
      </c>
      <c r="R227" s="27">
        <v>1</v>
      </c>
      <c r="S227" s="27">
        <v>0</v>
      </c>
      <c r="T227" s="27">
        <v>0</v>
      </c>
      <c r="U227" s="27">
        <v>1</v>
      </c>
      <c r="V227" s="27">
        <v>0</v>
      </c>
      <c r="W227" s="27">
        <v>1</v>
      </c>
      <c r="X227" s="27">
        <v>0</v>
      </c>
      <c r="Y227" s="27">
        <v>1</v>
      </c>
    </row>
    <row r="228" spans="3:25" x14ac:dyDescent="0.15">
      <c r="C228" s="28" t="s">
        <v>368</v>
      </c>
      <c r="D228" s="27" t="s">
        <v>100</v>
      </c>
      <c r="E228" s="27" t="s">
        <v>5</v>
      </c>
      <c r="F228" s="27" t="s">
        <v>100</v>
      </c>
      <c r="G228" s="27" t="s">
        <v>18</v>
      </c>
      <c r="H228" s="27">
        <v>1.1000000000000001</v>
      </c>
      <c r="I228" s="27">
        <v>3</v>
      </c>
      <c r="J228" s="27">
        <v>7138.34088185788</v>
      </c>
      <c r="K228" s="27">
        <v>28637</v>
      </c>
      <c r="L228" s="27">
        <v>25995</v>
      </c>
      <c r="M228" s="27">
        <v>3036732</v>
      </c>
      <c r="N228" s="27">
        <v>1115048</v>
      </c>
      <c r="O228" s="27">
        <v>634</v>
      </c>
      <c r="P228" s="27">
        <v>4632</v>
      </c>
      <c r="Q228" s="27">
        <v>181.99</v>
      </c>
      <c r="R228" s="27">
        <v>1</v>
      </c>
      <c r="S228" s="27">
        <v>0</v>
      </c>
      <c r="T228" s="27">
        <v>1</v>
      </c>
      <c r="U228" s="27">
        <v>0</v>
      </c>
      <c r="V228" s="27">
        <v>0</v>
      </c>
      <c r="W228" s="27">
        <v>1</v>
      </c>
      <c r="X228" s="27">
        <v>0</v>
      </c>
      <c r="Y228" s="27">
        <v>1</v>
      </c>
    </row>
    <row r="229" spans="3:25" x14ac:dyDescent="0.15">
      <c r="C229" s="28" t="s">
        <v>369</v>
      </c>
      <c r="D229" s="27" t="s">
        <v>100</v>
      </c>
      <c r="E229" s="27" t="s">
        <v>47</v>
      </c>
      <c r="F229" s="27" t="s">
        <v>100</v>
      </c>
      <c r="G229" s="27" t="s">
        <v>18</v>
      </c>
      <c r="H229" s="27">
        <v>1.1599999999999999</v>
      </c>
      <c r="I229" s="27">
        <v>2</v>
      </c>
      <c r="J229" s="27">
        <v>7746.6266517316699</v>
      </c>
      <c r="K229" s="27">
        <v>26506</v>
      </c>
      <c r="L229" s="27">
        <v>25995</v>
      </c>
      <c r="M229" s="27">
        <v>4459144</v>
      </c>
      <c r="N229" s="27">
        <v>1115048</v>
      </c>
      <c r="O229" s="27">
        <v>466</v>
      </c>
      <c r="P229" s="27">
        <v>6143</v>
      </c>
      <c r="Q229" s="27">
        <v>166.25</v>
      </c>
      <c r="R229" s="27">
        <v>1</v>
      </c>
      <c r="S229" s="27">
        <v>0</v>
      </c>
      <c r="T229" s="27">
        <v>0</v>
      </c>
      <c r="U229" s="27">
        <v>1</v>
      </c>
      <c r="V229" s="27">
        <v>0</v>
      </c>
      <c r="W229" s="27">
        <v>1</v>
      </c>
      <c r="X229" s="27">
        <v>1</v>
      </c>
      <c r="Y229" s="27">
        <v>0</v>
      </c>
    </row>
    <row r="230" spans="3:25" x14ac:dyDescent="0.15">
      <c r="C230" s="28" t="s">
        <v>370</v>
      </c>
      <c r="D230" s="27" t="s">
        <v>100</v>
      </c>
      <c r="E230" s="27" t="s">
        <v>14</v>
      </c>
      <c r="F230" s="27" t="s">
        <v>100</v>
      </c>
      <c r="G230" s="27" t="s">
        <v>18</v>
      </c>
      <c r="H230" s="27">
        <v>1.08</v>
      </c>
      <c r="I230" s="27">
        <v>3</v>
      </c>
      <c r="J230" s="27">
        <v>4722.1748580228405</v>
      </c>
      <c r="K230" s="27">
        <v>27211</v>
      </c>
      <c r="L230" s="27">
        <v>25995</v>
      </c>
      <c r="M230" s="27">
        <v>3770125</v>
      </c>
      <c r="N230" s="27">
        <v>1115048</v>
      </c>
      <c r="O230" s="27">
        <v>671</v>
      </c>
      <c r="P230" s="27">
        <v>5772</v>
      </c>
      <c r="Q230" s="27">
        <v>107.86</v>
      </c>
      <c r="R230" s="27">
        <v>1</v>
      </c>
      <c r="S230" s="27">
        <v>0</v>
      </c>
      <c r="T230" s="27">
        <v>0</v>
      </c>
      <c r="U230" s="27">
        <v>1</v>
      </c>
      <c r="V230" s="27">
        <v>0</v>
      </c>
      <c r="W230" s="27">
        <v>1</v>
      </c>
      <c r="X230" s="27">
        <v>0</v>
      </c>
      <c r="Y230" s="27">
        <v>1</v>
      </c>
    </row>
    <row r="231" spans="3:25" x14ac:dyDescent="0.15">
      <c r="C231" s="28" t="s">
        <v>371</v>
      </c>
      <c r="D231" s="27" t="s">
        <v>100</v>
      </c>
      <c r="E231" s="27" t="s">
        <v>17</v>
      </c>
      <c r="F231" s="27" t="s">
        <v>100</v>
      </c>
      <c r="G231" s="27" t="s">
        <v>18</v>
      </c>
      <c r="H231" s="27">
        <v>1.57</v>
      </c>
      <c r="I231" s="27">
        <v>2</v>
      </c>
      <c r="J231" s="27">
        <v>3106.3833583363398</v>
      </c>
      <c r="K231" s="27">
        <v>24706</v>
      </c>
      <c r="L231" s="27">
        <v>25995</v>
      </c>
      <c r="M231" s="27">
        <v>9056076</v>
      </c>
      <c r="N231" s="27">
        <v>1115048</v>
      </c>
      <c r="O231" s="27">
        <v>1798</v>
      </c>
      <c r="P231" s="27">
        <v>4462</v>
      </c>
      <c r="Q231" s="27">
        <v>181.02</v>
      </c>
      <c r="R231" s="27">
        <v>1</v>
      </c>
      <c r="S231" s="27">
        <v>0</v>
      </c>
      <c r="T231" s="27">
        <v>0</v>
      </c>
      <c r="U231" s="27">
        <v>1</v>
      </c>
      <c r="V231" s="27">
        <v>0</v>
      </c>
      <c r="W231" s="27">
        <v>1</v>
      </c>
      <c r="X231" s="27">
        <v>0</v>
      </c>
      <c r="Y231" s="27">
        <v>1</v>
      </c>
    </row>
    <row r="232" spans="3:25" x14ac:dyDescent="0.15">
      <c r="C232" s="28" t="s">
        <v>372</v>
      </c>
      <c r="D232" s="27" t="s">
        <v>20</v>
      </c>
      <c r="E232" s="27" t="s">
        <v>21</v>
      </c>
      <c r="F232" s="27" t="s">
        <v>100</v>
      </c>
      <c r="G232" s="27" t="s">
        <v>18</v>
      </c>
      <c r="H232" s="27">
        <v>1.26</v>
      </c>
      <c r="I232" s="27">
        <v>3</v>
      </c>
      <c r="J232" s="27">
        <v>3647.2715818246802</v>
      </c>
      <c r="K232" s="27">
        <v>32991</v>
      </c>
      <c r="L232" s="27">
        <v>25995</v>
      </c>
      <c r="M232" s="27">
        <v>8621121</v>
      </c>
      <c r="N232" s="27">
        <v>1115048</v>
      </c>
      <c r="O232" s="27">
        <v>760</v>
      </c>
      <c r="P232" s="27">
        <v>7387</v>
      </c>
      <c r="Q232" s="27">
        <v>215.01</v>
      </c>
      <c r="R232" s="27">
        <v>1</v>
      </c>
      <c r="S232" s="27">
        <v>0</v>
      </c>
      <c r="T232" s="27">
        <v>1</v>
      </c>
      <c r="U232" s="27">
        <v>0</v>
      </c>
      <c r="V232" s="27">
        <v>1</v>
      </c>
      <c r="W232" s="27">
        <v>0</v>
      </c>
      <c r="X232" s="27">
        <v>0</v>
      </c>
      <c r="Y232" s="27">
        <v>1</v>
      </c>
    </row>
    <row r="233" spans="3:25" x14ac:dyDescent="0.15">
      <c r="C233" s="28" t="s">
        <v>373</v>
      </c>
      <c r="D233" s="27" t="s">
        <v>22</v>
      </c>
      <c r="E233" s="27" t="s">
        <v>21</v>
      </c>
      <c r="F233" s="27" t="s">
        <v>100</v>
      </c>
      <c r="G233" s="27" t="s">
        <v>18</v>
      </c>
      <c r="H233" s="27">
        <v>1.26</v>
      </c>
      <c r="I233" s="27">
        <v>3</v>
      </c>
      <c r="J233" s="27">
        <v>3647.2715818246802</v>
      </c>
      <c r="K233" s="27">
        <v>32991</v>
      </c>
      <c r="L233" s="27">
        <v>25995</v>
      </c>
      <c r="M233" s="27">
        <v>8621121</v>
      </c>
      <c r="N233" s="27">
        <v>1115048</v>
      </c>
      <c r="O233" s="27">
        <v>760</v>
      </c>
      <c r="P233" s="27">
        <v>7387</v>
      </c>
      <c r="Q233" s="27">
        <v>215.01</v>
      </c>
      <c r="R233" s="27">
        <v>1</v>
      </c>
      <c r="S233" s="27">
        <v>0</v>
      </c>
      <c r="T233" s="27">
        <v>1</v>
      </c>
      <c r="U233" s="27">
        <v>0</v>
      </c>
      <c r="V233" s="27">
        <v>1</v>
      </c>
      <c r="W233" s="27">
        <v>0</v>
      </c>
      <c r="X233" s="27">
        <v>0</v>
      </c>
      <c r="Y233" s="27">
        <v>1</v>
      </c>
    </row>
    <row r="234" spans="3:25" x14ac:dyDescent="0.15">
      <c r="C234" s="28" t="s">
        <v>374</v>
      </c>
      <c r="D234" s="27" t="s">
        <v>23</v>
      </c>
      <c r="E234" s="27" t="s">
        <v>21</v>
      </c>
      <c r="F234" s="27" t="s">
        <v>100</v>
      </c>
      <c r="G234" s="27" t="s">
        <v>18</v>
      </c>
      <c r="H234" s="27">
        <v>1.26</v>
      </c>
      <c r="I234" s="27">
        <v>3</v>
      </c>
      <c r="J234" s="27">
        <v>3647.2715818246802</v>
      </c>
      <c r="K234" s="27">
        <v>32991</v>
      </c>
      <c r="L234" s="27">
        <v>25995</v>
      </c>
      <c r="M234" s="27">
        <v>8621121</v>
      </c>
      <c r="N234" s="27">
        <v>1115048</v>
      </c>
      <c r="O234" s="27">
        <v>760</v>
      </c>
      <c r="P234" s="27">
        <v>7387</v>
      </c>
      <c r="Q234" s="27">
        <v>215.01</v>
      </c>
      <c r="R234" s="27">
        <v>1</v>
      </c>
      <c r="S234" s="27">
        <v>0</v>
      </c>
      <c r="T234" s="27">
        <v>1</v>
      </c>
      <c r="U234" s="27">
        <v>0</v>
      </c>
      <c r="V234" s="27">
        <v>0</v>
      </c>
      <c r="W234" s="27">
        <v>1</v>
      </c>
      <c r="X234" s="27">
        <v>1</v>
      </c>
      <c r="Y234" s="27">
        <v>0</v>
      </c>
    </row>
    <row r="235" spans="3:25" x14ac:dyDescent="0.15">
      <c r="C235" s="28" t="s">
        <v>375</v>
      </c>
      <c r="D235" s="27" t="s">
        <v>100</v>
      </c>
      <c r="E235" s="27" t="s">
        <v>24</v>
      </c>
      <c r="F235" s="27" t="s">
        <v>100</v>
      </c>
      <c r="G235" s="27" t="s">
        <v>18</v>
      </c>
      <c r="H235" s="27">
        <v>1.17</v>
      </c>
      <c r="I235" s="27">
        <v>1</v>
      </c>
      <c r="J235" s="27">
        <v>2173.45252672165</v>
      </c>
      <c r="K235" s="27">
        <v>22360</v>
      </c>
      <c r="L235" s="27">
        <v>25995</v>
      </c>
      <c r="M235" s="27">
        <v>1421287</v>
      </c>
      <c r="N235" s="27">
        <v>1115048</v>
      </c>
      <c r="O235" s="27">
        <v>615</v>
      </c>
      <c r="P235" s="27">
        <v>6224</v>
      </c>
      <c r="Q235" s="27">
        <v>87.8</v>
      </c>
      <c r="R235" s="27">
        <v>0</v>
      </c>
      <c r="S235" s="27">
        <v>1</v>
      </c>
      <c r="T235" s="27">
        <v>0</v>
      </c>
      <c r="U235" s="27">
        <v>1</v>
      </c>
      <c r="V235" s="27">
        <v>0</v>
      </c>
      <c r="W235" s="27">
        <v>1</v>
      </c>
      <c r="X235" s="27">
        <v>0</v>
      </c>
      <c r="Y235" s="27">
        <v>1</v>
      </c>
    </row>
    <row r="236" spans="3:25" x14ac:dyDescent="0.15">
      <c r="C236" s="28" t="s">
        <v>376</v>
      </c>
      <c r="D236" s="27" t="s">
        <v>100</v>
      </c>
      <c r="E236" s="27" t="s">
        <v>6</v>
      </c>
      <c r="F236" s="27" t="s">
        <v>100</v>
      </c>
      <c r="G236" s="27" t="s">
        <v>19</v>
      </c>
      <c r="H236" s="27">
        <v>1.02</v>
      </c>
      <c r="I236" s="27">
        <v>3</v>
      </c>
      <c r="J236" s="27">
        <v>6269.7459690327896</v>
      </c>
      <c r="K236" s="27">
        <v>26993</v>
      </c>
      <c r="L236" s="27">
        <v>22038</v>
      </c>
      <c r="M236" s="27">
        <v>3532657</v>
      </c>
      <c r="N236" s="27">
        <v>1308499</v>
      </c>
      <c r="O236" s="27">
        <v>419</v>
      </c>
      <c r="P236" s="27">
        <v>7796</v>
      </c>
      <c r="Q236" s="27">
        <v>120.7</v>
      </c>
      <c r="R236" s="27">
        <v>1</v>
      </c>
      <c r="S236" s="27">
        <v>0</v>
      </c>
      <c r="T236" s="27">
        <v>1</v>
      </c>
      <c r="U236" s="27">
        <v>0</v>
      </c>
      <c r="V236" s="27">
        <v>0</v>
      </c>
      <c r="W236" s="27">
        <v>1</v>
      </c>
      <c r="X236" s="27">
        <v>0</v>
      </c>
      <c r="Y236" s="27">
        <v>1</v>
      </c>
    </row>
    <row r="237" spans="3:25" x14ac:dyDescent="0.15">
      <c r="C237" s="28" t="s">
        <v>377</v>
      </c>
      <c r="D237" s="27" t="s">
        <v>9</v>
      </c>
      <c r="E237" s="27" t="s">
        <v>10</v>
      </c>
      <c r="F237" s="27" t="s">
        <v>100</v>
      </c>
      <c r="G237" s="27" t="s">
        <v>19</v>
      </c>
      <c r="H237" s="27">
        <v>1.2</v>
      </c>
      <c r="I237" s="27">
        <v>3</v>
      </c>
      <c r="J237" s="27">
        <v>2621.0076957231699</v>
      </c>
      <c r="K237" s="27">
        <v>29260</v>
      </c>
      <c r="L237" s="27">
        <v>22038</v>
      </c>
      <c r="M237" s="27">
        <v>7830332</v>
      </c>
      <c r="N237" s="27">
        <v>1308499</v>
      </c>
      <c r="O237" s="27">
        <v>829</v>
      </c>
      <c r="P237" s="27">
        <v>8356</v>
      </c>
      <c r="Q237" s="27">
        <v>132.85</v>
      </c>
      <c r="R237" s="27">
        <v>1</v>
      </c>
      <c r="S237" s="27">
        <v>0</v>
      </c>
      <c r="T237" s="27">
        <v>0</v>
      </c>
      <c r="U237" s="27">
        <v>1</v>
      </c>
      <c r="V237" s="27">
        <v>1</v>
      </c>
      <c r="W237" s="27">
        <v>0</v>
      </c>
      <c r="X237" s="27">
        <v>0</v>
      </c>
      <c r="Y237" s="27">
        <v>1</v>
      </c>
    </row>
    <row r="238" spans="3:25" x14ac:dyDescent="0.15">
      <c r="C238" s="28" t="s">
        <v>378</v>
      </c>
      <c r="D238" s="27" t="s">
        <v>11</v>
      </c>
      <c r="E238" s="27" t="s">
        <v>10</v>
      </c>
      <c r="F238" s="27" t="s">
        <v>100</v>
      </c>
      <c r="G238" s="27" t="s">
        <v>19</v>
      </c>
      <c r="H238" s="27">
        <v>1.2</v>
      </c>
      <c r="I238" s="27">
        <v>3</v>
      </c>
      <c r="J238" s="27">
        <v>2621.0076957231699</v>
      </c>
      <c r="K238" s="27">
        <v>29260</v>
      </c>
      <c r="L238" s="27">
        <v>22038</v>
      </c>
      <c r="M238" s="27">
        <v>7830332</v>
      </c>
      <c r="N238" s="27">
        <v>1308499</v>
      </c>
      <c r="O238" s="27">
        <v>829</v>
      </c>
      <c r="P238" s="27">
        <v>8356</v>
      </c>
      <c r="Q238" s="27">
        <v>132.85</v>
      </c>
      <c r="R238" s="27">
        <v>1</v>
      </c>
      <c r="S238" s="27">
        <v>0</v>
      </c>
      <c r="T238" s="27">
        <v>0</v>
      </c>
      <c r="U238" s="27">
        <v>1</v>
      </c>
      <c r="V238" s="27">
        <v>0</v>
      </c>
      <c r="W238" s="27">
        <v>1</v>
      </c>
      <c r="X238" s="27">
        <v>0</v>
      </c>
      <c r="Y238" s="27">
        <v>1</v>
      </c>
    </row>
    <row r="239" spans="3:25" x14ac:dyDescent="0.15">
      <c r="C239" s="28" t="s">
        <v>379</v>
      </c>
      <c r="D239" s="27" t="s">
        <v>100</v>
      </c>
      <c r="E239" s="27" t="s">
        <v>5</v>
      </c>
      <c r="F239" s="27" t="s">
        <v>100</v>
      </c>
      <c r="G239" s="27" t="s">
        <v>19</v>
      </c>
      <c r="H239" s="27">
        <v>1.05</v>
      </c>
      <c r="I239" s="27">
        <v>3</v>
      </c>
      <c r="J239" s="27">
        <v>4060.65414841447</v>
      </c>
      <c r="K239" s="27">
        <v>28637</v>
      </c>
      <c r="L239" s="27">
        <v>22038</v>
      </c>
      <c r="M239" s="27">
        <v>3036732</v>
      </c>
      <c r="N239" s="27">
        <v>1308499</v>
      </c>
      <c r="O239" s="27">
        <v>455</v>
      </c>
      <c r="P239" s="27">
        <v>12717</v>
      </c>
      <c r="Q239" s="27">
        <v>84.53</v>
      </c>
      <c r="R239" s="27">
        <v>1</v>
      </c>
      <c r="S239" s="27">
        <v>0</v>
      </c>
      <c r="T239" s="27">
        <v>0</v>
      </c>
      <c r="U239" s="27">
        <v>1</v>
      </c>
      <c r="V239" s="27">
        <v>0</v>
      </c>
      <c r="W239" s="27">
        <v>1</v>
      </c>
      <c r="X239" s="27">
        <v>0</v>
      </c>
      <c r="Y239" s="27">
        <v>1</v>
      </c>
    </row>
    <row r="240" spans="3:25" x14ac:dyDescent="0.15">
      <c r="C240" s="28" t="s">
        <v>380</v>
      </c>
      <c r="D240" s="27" t="s">
        <v>100</v>
      </c>
      <c r="E240" s="27" t="s">
        <v>14</v>
      </c>
      <c r="F240" s="27" t="s">
        <v>100</v>
      </c>
      <c r="G240" s="27" t="s">
        <v>19</v>
      </c>
      <c r="H240" s="27">
        <v>1.01</v>
      </c>
      <c r="I240" s="27">
        <v>3</v>
      </c>
      <c r="J240" s="27">
        <v>5117.4922187687598</v>
      </c>
      <c r="K240" s="27">
        <v>27211</v>
      </c>
      <c r="L240" s="27">
        <v>22038</v>
      </c>
      <c r="M240" s="27">
        <v>3770125</v>
      </c>
      <c r="N240" s="27">
        <v>1308499</v>
      </c>
      <c r="O240" s="27">
        <v>319</v>
      </c>
      <c r="P240" s="27">
        <v>19894</v>
      </c>
      <c r="Q240" s="27">
        <v>76.81</v>
      </c>
      <c r="R240" s="27">
        <v>1</v>
      </c>
      <c r="S240" s="27">
        <v>0</v>
      </c>
      <c r="T240" s="27">
        <v>0</v>
      </c>
      <c r="U240" s="27">
        <v>1</v>
      </c>
      <c r="V240" s="27">
        <v>0</v>
      </c>
      <c r="W240" s="27">
        <v>1</v>
      </c>
      <c r="X240" s="27">
        <v>0</v>
      </c>
      <c r="Y240" s="27">
        <v>1</v>
      </c>
    </row>
    <row r="241" spans="3:25" x14ac:dyDescent="0.15">
      <c r="C241" s="28" t="s">
        <v>381</v>
      </c>
      <c r="D241" s="27" t="s">
        <v>100</v>
      </c>
      <c r="E241" s="27" t="s">
        <v>17</v>
      </c>
      <c r="F241" s="27" t="s">
        <v>100</v>
      </c>
      <c r="G241" s="27" t="s">
        <v>19</v>
      </c>
      <c r="H241" s="27">
        <v>1.43</v>
      </c>
      <c r="I241" s="27">
        <v>3</v>
      </c>
      <c r="J241" s="27">
        <v>2605.0543893682998</v>
      </c>
      <c r="K241" s="27">
        <v>24706</v>
      </c>
      <c r="L241" s="27">
        <v>22038</v>
      </c>
      <c r="M241" s="27">
        <v>9056076</v>
      </c>
      <c r="N241" s="27">
        <v>1308499</v>
      </c>
      <c r="O241" s="27">
        <v>1678</v>
      </c>
      <c r="P241" s="27">
        <v>5559</v>
      </c>
      <c r="Q241" s="27">
        <v>202</v>
      </c>
      <c r="R241" s="27">
        <v>1</v>
      </c>
      <c r="S241" s="27">
        <v>0</v>
      </c>
      <c r="T241" s="27">
        <v>0</v>
      </c>
      <c r="U241" s="27">
        <v>1</v>
      </c>
      <c r="V241" s="27">
        <v>0</v>
      </c>
      <c r="W241" s="27">
        <v>1</v>
      </c>
      <c r="X241" s="27">
        <v>0</v>
      </c>
      <c r="Y241" s="27">
        <v>1</v>
      </c>
    </row>
    <row r="242" spans="3:25" x14ac:dyDescent="0.15">
      <c r="C242" s="28" t="s">
        <v>382</v>
      </c>
      <c r="D242" s="27" t="s">
        <v>100</v>
      </c>
      <c r="E242" s="27" t="s">
        <v>44</v>
      </c>
      <c r="F242" s="27" t="s">
        <v>20</v>
      </c>
      <c r="G242" s="27" t="s">
        <v>21</v>
      </c>
      <c r="H242" s="27">
        <v>1.2</v>
      </c>
      <c r="I242" s="27">
        <v>3</v>
      </c>
      <c r="J242" s="27">
        <v>1940.17219696915</v>
      </c>
      <c r="K242" s="27">
        <v>22089</v>
      </c>
      <c r="L242" s="27">
        <v>32991</v>
      </c>
      <c r="M242" s="27">
        <v>668159</v>
      </c>
      <c r="N242" s="27">
        <v>8621121</v>
      </c>
      <c r="O242" s="27">
        <v>1822</v>
      </c>
      <c r="P242" s="27">
        <v>4002</v>
      </c>
      <c r="Q242" s="27">
        <v>208.79</v>
      </c>
      <c r="R242" s="27">
        <v>1</v>
      </c>
      <c r="S242" s="27">
        <v>0</v>
      </c>
      <c r="T242" s="27">
        <v>1</v>
      </c>
      <c r="U242" s="27">
        <v>0</v>
      </c>
      <c r="V242" s="27">
        <v>1</v>
      </c>
      <c r="W242" s="27">
        <v>0</v>
      </c>
      <c r="X242" s="27">
        <v>0</v>
      </c>
      <c r="Y242" s="27">
        <v>1</v>
      </c>
    </row>
    <row r="243" spans="3:25" x14ac:dyDescent="0.15">
      <c r="C243" s="28" t="s">
        <v>383</v>
      </c>
      <c r="D243" s="27" t="s">
        <v>100</v>
      </c>
      <c r="E243" s="27" t="s">
        <v>44</v>
      </c>
      <c r="F243" s="27" t="s">
        <v>22</v>
      </c>
      <c r="G243" s="27" t="s">
        <v>21</v>
      </c>
      <c r="H243" s="27">
        <v>1.2</v>
      </c>
      <c r="I243" s="27">
        <v>3</v>
      </c>
      <c r="J243" s="27">
        <v>1940.17219696915</v>
      </c>
      <c r="K243" s="27">
        <v>22089</v>
      </c>
      <c r="L243" s="27">
        <v>32991</v>
      </c>
      <c r="M243" s="27">
        <v>668159</v>
      </c>
      <c r="N243" s="27">
        <v>8621121</v>
      </c>
      <c r="O243" s="27">
        <v>1822</v>
      </c>
      <c r="P243" s="27">
        <v>4002</v>
      </c>
      <c r="Q243" s="27">
        <v>208.79</v>
      </c>
      <c r="R243" s="27">
        <v>1</v>
      </c>
      <c r="S243" s="27">
        <v>0</v>
      </c>
      <c r="T243" s="27">
        <v>1</v>
      </c>
      <c r="U243" s="27">
        <v>0</v>
      </c>
      <c r="V243" s="27">
        <v>1</v>
      </c>
      <c r="W243" s="27">
        <v>0</v>
      </c>
      <c r="X243" s="27">
        <v>0</v>
      </c>
      <c r="Y243" s="27">
        <v>1</v>
      </c>
    </row>
    <row r="244" spans="3:25" x14ac:dyDescent="0.15">
      <c r="C244" s="28" t="s">
        <v>384</v>
      </c>
      <c r="D244" s="27" t="s">
        <v>100</v>
      </c>
      <c r="E244" s="27" t="s">
        <v>44</v>
      </c>
      <c r="F244" s="27" t="s">
        <v>23</v>
      </c>
      <c r="G244" s="27" t="s">
        <v>21</v>
      </c>
      <c r="H244" s="27">
        <v>1.2</v>
      </c>
      <c r="I244" s="27">
        <v>3</v>
      </c>
      <c r="J244" s="27">
        <v>1940.17219696915</v>
      </c>
      <c r="K244" s="27">
        <v>22089</v>
      </c>
      <c r="L244" s="27">
        <v>32991</v>
      </c>
      <c r="M244" s="27">
        <v>668159</v>
      </c>
      <c r="N244" s="27">
        <v>8621121</v>
      </c>
      <c r="O244" s="27">
        <v>1822</v>
      </c>
      <c r="P244" s="27">
        <v>4002</v>
      </c>
      <c r="Q244" s="27">
        <v>208.79</v>
      </c>
      <c r="R244" s="27">
        <v>1</v>
      </c>
      <c r="S244" s="27">
        <v>0</v>
      </c>
      <c r="T244" s="27">
        <v>1</v>
      </c>
      <c r="U244" s="27">
        <v>0</v>
      </c>
      <c r="V244" s="27">
        <v>0</v>
      </c>
      <c r="W244" s="27">
        <v>1</v>
      </c>
      <c r="X244" s="27">
        <v>1</v>
      </c>
      <c r="Y244" s="27">
        <v>0</v>
      </c>
    </row>
    <row r="245" spans="3:25" x14ac:dyDescent="0.15">
      <c r="C245" s="28" t="s">
        <v>385</v>
      </c>
      <c r="D245" s="27" t="s">
        <v>100</v>
      </c>
      <c r="E245" s="27" t="s">
        <v>6</v>
      </c>
      <c r="F245" s="27" t="s">
        <v>20</v>
      </c>
      <c r="G245" s="27" t="s">
        <v>21</v>
      </c>
      <c r="H245" s="27">
        <v>1.06</v>
      </c>
      <c r="I245" s="27">
        <v>3</v>
      </c>
      <c r="J245" s="27">
        <v>4593.3830776520599</v>
      </c>
      <c r="K245" s="27">
        <v>26993</v>
      </c>
      <c r="L245" s="27">
        <v>32991</v>
      </c>
      <c r="M245" s="27">
        <v>3532657</v>
      </c>
      <c r="N245" s="27">
        <v>8621121</v>
      </c>
      <c r="O245" s="27">
        <v>756</v>
      </c>
      <c r="P245" s="27">
        <v>48642</v>
      </c>
      <c r="Q245" s="27">
        <v>162.28</v>
      </c>
      <c r="R245" s="27">
        <v>1</v>
      </c>
      <c r="S245" s="27">
        <v>0</v>
      </c>
      <c r="T245" s="27">
        <v>1</v>
      </c>
      <c r="U245" s="27">
        <v>0</v>
      </c>
      <c r="V245" s="27">
        <v>1</v>
      </c>
      <c r="W245" s="27">
        <v>0</v>
      </c>
      <c r="X245" s="27">
        <v>0</v>
      </c>
      <c r="Y245" s="27">
        <v>1</v>
      </c>
    </row>
    <row r="246" spans="3:25" x14ac:dyDescent="0.15">
      <c r="C246" s="28" t="s">
        <v>386</v>
      </c>
      <c r="D246" s="27" t="s">
        <v>100</v>
      </c>
      <c r="E246" s="27" t="s">
        <v>6</v>
      </c>
      <c r="F246" s="27" t="s">
        <v>22</v>
      </c>
      <c r="G246" s="27" t="s">
        <v>21</v>
      </c>
      <c r="H246" s="27">
        <v>1.06</v>
      </c>
      <c r="I246" s="27">
        <v>3</v>
      </c>
      <c r="J246" s="27">
        <v>4593.3830776520599</v>
      </c>
      <c r="K246" s="27">
        <v>26993</v>
      </c>
      <c r="L246" s="27">
        <v>32991</v>
      </c>
      <c r="M246" s="27">
        <v>3532657</v>
      </c>
      <c r="N246" s="27">
        <v>8621121</v>
      </c>
      <c r="O246" s="27">
        <v>756</v>
      </c>
      <c r="P246" s="27">
        <v>48642</v>
      </c>
      <c r="Q246" s="27">
        <v>162.28</v>
      </c>
      <c r="R246" s="27">
        <v>1</v>
      </c>
      <c r="S246" s="27">
        <v>0</v>
      </c>
      <c r="T246" s="27">
        <v>1</v>
      </c>
      <c r="U246" s="27">
        <v>0</v>
      </c>
      <c r="V246" s="27">
        <v>1</v>
      </c>
      <c r="W246" s="27">
        <v>0</v>
      </c>
      <c r="X246" s="27">
        <v>0</v>
      </c>
      <c r="Y246" s="27">
        <v>1</v>
      </c>
    </row>
    <row r="247" spans="3:25" x14ac:dyDescent="0.15">
      <c r="C247" s="28" t="s">
        <v>387</v>
      </c>
      <c r="D247" s="27" t="s">
        <v>100</v>
      </c>
      <c r="E247" s="27" t="s">
        <v>6</v>
      </c>
      <c r="F247" s="27" t="s">
        <v>23</v>
      </c>
      <c r="G247" s="27" t="s">
        <v>21</v>
      </c>
      <c r="H247" s="27">
        <v>1.06</v>
      </c>
      <c r="I247" s="27">
        <v>3</v>
      </c>
      <c r="J247" s="27">
        <v>4593.3830776520599</v>
      </c>
      <c r="K247" s="27">
        <v>26993</v>
      </c>
      <c r="L247" s="27">
        <v>32991</v>
      </c>
      <c r="M247" s="27">
        <v>3532657</v>
      </c>
      <c r="N247" s="27">
        <v>8621121</v>
      </c>
      <c r="O247" s="27">
        <v>756</v>
      </c>
      <c r="P247" s="27">
        <v>48642</v>
      </c>
      <c r="Q247" s="27">
        <v>162.28</v>
      </c>
      <c r="R247" s="27">
        <v>1</v>
      </c>
      <c r="S247" s="27">
        <v>0</v>
      </c>
      <c r="T247" s="27">
        <v>1</v>
      </c>
      <c r="U247" s="27">
        <v>0</v>
      </c>
      <c r="V247" s="27">
        <v>0</v>
      </c>
      <c r="W247" s="27">
        <v>1</v>
      </c>
      <c r="X247" s="27">
        <v>1</v>
      </c>
      <c r="Y247" s="27">
        <v>0</v>
      </c>
    </row>
    <row r="248" spans="3:25" x14ac:dyDescent="0.15">
      <c r="C248" s="28" t="s">
        <v>388</v>
      </c>
      <c r="D248" s="27" t="s">
        <v>100</v>
      </c>
      <c r="E248" s="27" t="s">
        <v>37</v>
      </c>
      <c r="F248" s="27" t="s">
        <v>20</v>
      </c>
      <c r="G248" s="27" t="s">
        <v>21</v>
      </c>
      <c r="H248" s="27">
        <v>1.2</v>
      </c>
      <c r="I248" s="27">
        <v>3</v>
      </c>
      <c r="J248" s="27">
        <v>3447.6275135021101</v>
      </c>
      <c r="K248" s="27">
        <v>23665</v>
      </c>
      <c r="L248" s="27">
        <v>32991</v>
      </c>
      <c r="M248" s="27">
        <v>1038660</v>
      </c>
      <c r="N248" s="27">
        <v>8621121</v>
      </c>
      <c r="O248" s="27">
        <v>1515</v>
      </c>
      <c r="P248" s="27">
        <v>3802</v>
      </c>
      <c r="Q248" s="27">
        <v>287.23</v>
      </c>
      <c r="R248" s="27">
        <v>1</v>
      </c>
      <c r="S248" s="27">
        <v>0</v>
      </c>
      <c r="T248" s="27">
        <v>1</v>
      </c>
      <c r="U248" s="27">
        <v>0</v>
      </c>
      <c r="V248" s="27">
        <v>1</v>
      </c>
      <c r="W248" s="27">
        <v>0</v>
      </c>
      <c r="X248" s="27">
        <v>0</v>
      </c>
      <c r="Y248" s="27">
        <v>1</v>
      </c>
    </row>
    <row r="249" spans="3:25" x14ac:dyDescent="0.15">
      <c r="C249" s="28" t="s">
        <v>389</v>
      </c>
      <c r="D249" s="27" t="s">
        <v>100</v>
      </c>
      <c r="E249" s="27" t="s">
        <v>37</v>
      </c>
      <c r="F249" s="27" t="s">
        <v>22</v>
      </c>
      <c r="G249" s="27" t="s">
        <v>21</v>
      </c>
      <c r="H249" s="27">
        <v>1.2</v>
      </c>
      <c r="I249" s="27">
        <v>3</v>
      </c>
      <c r="J249" s="27">
        <v>3447.6275135021101</v>
      </c>
      <c r="K249" s="27">
        <v>23665</v>
      </c>
      <c r="L249" s="27">
        <v>32991</v>
      </c>
      <c r="M249" s="27">
        <v>1038660</v>
      </c>
      <c r="N249" s="27">
        <v>8621121</v>
      </c>
      <c r="O249" s="27">
        <v>1515</v>
      </c>
      <c r="P249" s="27">
        <v>3802</v>
      </c>
      <c r="Q249" s="27">
        <v>287.23</v>
      </c>
      <c r="R249" s="27">
        <v>1</v>
      </c>
      <c r="S249" s="27">
        <v>0</v>
      </c>
      <c r="T249" s="27">
        <v>1</v>
      </c>
      <c r="U249" s="27">
        <v>0</v>
      </c>
      <c r="V249" s="27">
        <v>1</v>
      </c>
      <c r="W249" s="27">
        <v>0</v>
      </c>
      <c r="X249" s="27">
        <v>0</v>
      </c>
      <c r="Y249" s="27">
        <v>1</v>
      </c>
    </row>
    <row r="250" spans="3:25" x14ac:dyDescent="0.15">
      <c r="C250" s="28" t="s">
        <v>390</v>
      </c>
      <c r="D250" s="27" t="s">
        <v>100</v>
      </c>
      <c r="E250" s="27" t="s">
        <v>37</v>
      </c>
      <c r="F250" s="27" t="s">
        <v>23</v>
      </c>
      <c r="G250" s="27" t="s">
        <v>21</v>
      </c>
      <c r="H250" s="27">
        <v>1.2</v>
      </c>
      <c r="I250" s="27">
        <v>3</v>
      </c>
      <c r="J250" s="27">
        <v>3447.6275135021101</v>
      </c>
      <c r="K250" s="27">
        <v>23665</v>
      </c>
      <c r="L250" s="27">
        <v>32991</v>
      </c>
      <c r="M250" s="27">
        <v>1038660</v>
      </c>
      <c r="N250" s="27">
        <v>8621121</v>
      </c>
      <c r="O250" s="27">
        <v>1515</v>
      </c>
      <c r="P250" s="27">
        <v>3802</v>
      </c>
      <c r="Q250" s="27">
        <v>287.23</v>
      </c>
      <c r="R250" s="27">
        <v>1</v>
      </c>
      <c r="S250" s="27">
        <v>0</v>
      </c>
      <c r="T250" s="27">
        <v>1</v>
      </c>
      <c r="U250" s="27">
        <v>0</v>
      </c>
      <c r="V250" s="27">
        <v>0</v>
      </c>
      <c r="W250" s="27">
        <v>1</v>
      </c>
      <c r="X250" s="27">
        <v>1</v>
      </c>
      <c r="Y250" s="27">
        <v>0</v>
      </c>
    </row>
    <row r="251" spans="3:25" x14ac:dyDescent="0.15">
      <c r="C251" s="28" t="s">
        <v>391</v>
      </c>
      <c r="D251" s="27" t="s">
        <v>100</v>
      </c>
      <c r="E251" s="27" t="s">
        <v>8</v>
      </c>
      <c r="F251" s="27" t="s">
        <v>20</v>
      </c>
      <c r="G251" s="27" t="s">
        <v>21</v>
      </c>
      <c r="H251" s="27">
        <v>1</v>
      </c>
      <c r="I251" s="27">
        <v>3</v>
      </c>
      <c r="J251" s="27">
        <v>2850.3280731598802</v>
      </c>
      <c r="K251" s="27">
        <v>30124</v>
      </c>
      <c r="L251" s="27">
        <v>32991</v>
      </c>
      <c r="M251" s="27">
        <v>5787293</v>
      </c>
      <c r="N251" s="27">
        <v>8621121</v>
      </c>
      <c r="O251" s="27">
        <v>183</v>
      </c>
      <c r="P251" s="27">
        <v>12782</v>
      </c>
      <c r="Q251" s="27">
        <v>116.78</v>
      </c>
      <c r="R251" s="27">
        <v>1</v>
      </c>
      <c r="S251" s="27">
        <v>0</v>
      </c>
      <c r="T251" s="27">
        <v>1</v>
      </c>
      <c r="U251" s="27">
        <v>0</v>
      </c>
      <c r="V251" s="27">
        <v>1</v>
      </c>
      <c r="W251" s="27">
        <v>0</v>
      </c>
      <c r="X251" s="27">
        <v>0</v>
      </c>
      <c r="Y251" s="27">
        <v>1</v>
      </c>
    </row>
    <row r="252" spans="3:25" x14ac:dyDescent="0.15">
      <c r="C252" s="28" t="s">
        <v>392</v>
      </c>
      <c r="D252" s="27" t="s">
        <v>100</v>
      </c>
      <c r="E252" s="27" t="s">
        <v>8</v>
      </c>
      <c r="F252" s="27" t="s">
        <v>22</v>
      </c>
      <c r="G252" s="27" t="s">
        <v>21</v>
      </c>
      <c r="H252" s="27">
        <v>1</v>
      </c>
      <c r="I252" s="27">
        <v>3</v>
      </c>
      <c r="J252" s="27">
        <v>2850.3280731598802</v>
      </c>
      <c r="K252" s="27">
        <v>30124</v>
      </c>
      <c r="L252" s="27">
        <v>32991</v>
      </c>
      <c r="M252" s="27">
        <v>5787293</v>
      </c>
      <c r="N252" s="27">
        <v>8621121</v>
      </c>
      <c r="O252" s="27">
        <v>183</v>
      </c>
      <c r="P252" s="27">
        <v>12782</v>
      </c>
      <c r="Q252" s="27">
        <v>116.78</v>
      </c>
      <c r="R252" s="27">
        <v>1</v>
      </c>
      <c r="S252" s="27">
        <v>0</v>
      </c>
      <c r="T252" s="27">
        <v>1</v>
      </c>
      <c r="U252" s="27">
        <v>0</v>
      </c>
      <c r="V252" s="27">
        <v>1</v>
      </c>
      <c r="W252" s="27">
        <v>0</v>
      </c>
      <c r="X252" s="27">
        <v>0</v>
      </c>
      <c r="Y252" s="27">
        <v>1</v>
      </c>
    </row>
    <row r="253" spans="3:25" x14ac:dyDescent="0.15">
      <c r="C253" s="28" t="s">
        <v>393</v>
      </c>
      <c r="D253" s="27" t="s">
        <v>100</v>
      </c>
      <c r="E253" s="27" t="s">
        <v>8</v>
      </c>
      <c r="F253" s="27" t="s">
        <v>23</v>
      </c>
      <c r="G253" s="27" t="s">
        <v>21</v>
      </c>
      <c r="H253" s="27">
        <v>1</v>
      </c>
      <c r="I253" s="27">
        <v>3</v>
      </c>
      <c r="J253" s="27">
        <v>2850.3280731598802</v>
      </c>
      <c r="K253" s="27">
        <v>30124</v>
      </c>
      <c r="L253" s="27">
        <v>32991</v>
      </c>
      <c r="M253" s="27">
        <v>5787293</v>
      </c>
      <c r="N253" s="27">
        <v>8621121</v>
      </c>
      <c r="O253" s="27">
        <v>183</v>
      </c>
      <c r="P253" s="27">
        <v>12782</v>
      </c>
      <c r="Q253" s="27">
        <v>116.78</v>
      </c>
      <c r="R253" s="27">
        <v>1</v>
      </c>
      <c r="S253" s="27">
        <v>0</v>
      </c>
      <c r="T253" s="27">
        <v>1</v>
      </c>
      <c r="U253" s="27">
        <v>0</v>
      </c>
      <c r="V253" s="27">
        <v>0</v>
      </c>
      <c r="W253" s="27">
        <v>1</v>
      </c>
      <c r="X253" s="27">
        <v>1</v>
      </c>
      <c r="Y253" s="27">
        <v>0</v>
      </c>
    </row>
    <row r="254" spans="3:25" x14ac:dyDescent="0.15">
      <c r="C254" s="28" t="s">
        <v>394</v>
      </c>
      <c r="D254" s="27" t="s">
        <v>9</v>
      </c>
      <c r="E254" s="27" t="s">
        <v>10</v>
      </c>
      <c r="F254" s="27" t="s">
        <v>20</v>
      </c>
      <c r="G254" s="27" t="s">
        <v>21</v>
      </c>
      <c r="H254" s="27">
        <v>1.05</v>
      </c>
      <c r="I254" s="27">
        <v>3</v>
      </c>
      <c r="J254" s="27">
        <v>3316.8950188559702</v>
      </c>
      <c r="K254" s="27">
        <v>29260</v>
      </c>
      <c r="L254" s="27">
        <v>32991</v>
      </c>
      <c r="M254" s="27">
        <v>7830332</v>
      </c>
      <c r="N254" s="27">
        <v>8621121</v>
      </c>
      <c r="O254" s="27">
        <v>723</v>
      </c>
      <c r="P254" s="27">
        <v>12782</v>
      </c>
      <c r="Q254" s="27">
        <v>159.71</v>
      </c>
      <c r="R254" s="27">
        <v>1</v>
      </c>
      <c r="S254" s="27">
        <v>0</v>
      </c>
      <c r="T254" s="27">
        <v>1</v>
      </c>
      <c r="U254" s="27">
        <v>0</v>
      </c>
      <c r="V254" s="27">
        <v>1</v>
      </c>
      <c r="W254" s="27">
        <v>0</v>
      </c>
      <c r="X254" s="27">
        <v>0</v>
      </c>
      <c r="Y254" s="27">
        <v>1</v>
      </c>
    </row>
    <row r="255" spans="3:25" x14ac:dyDescent="0.15">
      <c r="C255" s="28" t="s">
        <v>395</v>
      </c>
      <c r="D255" s="27" t="s">
        <v>9</v>
      </c>
      <c r="E255" s="27" t="s">
        <v>10</v>
      </c>
      <c r="F255" s="27" t="s">
        <v>22</v>
      </c>
      <c r="G255" s="27" t="s">
        <v>21</v>
      </c>
      <c r="H255" s="27">
        <v>1.05</v>
      </c>
      <c r="I255" s="27">
        <v>3</v>
      </c>
      <c r="J255" s="27">
        <v>3316.8950188559702</v>
      </c>
      <c r="K255" s="27">
        <v>29260</v>
      </c>
      <c r="L255" s="27">
        <v>32991</v>
      </c>
      <c r="M255" s="27">
        <v>7830332</v>
      </c>
      <c r="N255" s="27">
        <v>8621121</v>
      </c>
      <c r="O255" s="27">
        <v>723</v>
      </c>
      <c r="P255" s="27">
        <v>12782</v>
      </c>
      <c r="Q255" s="27">
        <v>159.71</v>
      </c>
      <c r="R255" s="27">
        <v>1</v>
      </c>
      <c r="S255" s="27">
        <v>0</v>
      </c>
      <c r="T255" s="27">
        <v>1</v>
      </c>
      <c r="U255" s="27">
        <v>0</v>
      </c>
      <c r="V255" s="27">
        <v>1</v>
      </c>
      <c r="W255" s="27">
        <v>0</v>
      </c>
      <c r="X255" s="27">
        <v>0</v>
      </c>
      <c r="Y255" s="27">
        <v>1</v>
      </c>
    </row>
    <row r="256" spans="3:25" x14ac:dyDescent="0.15">
      <c r="C256" s="28" t="s">
        <v>396</v>
      </c>
      <c r="D256" s="27" t="s">
        <v>9</v>
      </c>
      <c r="E256" s="27" t="s">
        <v>10</v>
      </c>
      <c r="F256" s="27" t="s">
        <v>23</v>
      </c>
      <c r="G256" s="27" t="s">
        <v>21</v>
      </c>
      <c r="H256" s="27">
        <v>1.05</v>
      </c>
      <c r="I256" s="27">
        <v>3</v>
      </c>
      <c r="J256" s="27">
        <v>3316.8950188559702</v>
      </c>
      <c r="K256" s="27">
        <v>29260</v>
      </c>
      <c r="L256" s="27">
        <v>32991</v>
      </c>
      <c r="M256" s="27">
        <v>7830332</v>
      </c>
      <c r="N256" s="27">
        <v>8621121</v>
      </c>
      <c r="O256" s="27">
        <v>723</v>
      </c>
      <c r="P256" s="27">
        <v>12782</v>
      </c>
      <c r="Q256" s="27">
        <v>159.71</v>
      </c>
      <c r="R256" s="27">
        <v>1</v>
      </c>
      <c r="S256" s="27">
        <v>0</v>
      </c>
      <c r="T256" s="27">
        <v>1</v>
      </c>
      <c r="U256" s="27">
        <v>0</v>
      </c>
      <c r="V256" s="27">
        <v>1</v>
      </c>
      <c r="W256" s="27">
        <v>0</v>
      </c>
      <c r="X256" s="27">
        <v>1</v>
      </c>
      <c r="Y256" s="27">
        <v>0</v>
      </c>
    </row>
    <row r="257" spans="3:25" x14ac:dyDescent="0.15">
      <c r="C257" s="28" t="s">
        <v>397</v>
      </c>
      <c r="D257" s="27" t="s">
        <v>11</v>
      </c>
      <c r="E257" s="27" t="s">
        <v>10</v>
      </c>
      <c r="F257" s="27" t="s">
        <v>20</v>
      </c>
      <c r="G257" s="27" t="s">
        <v>21</v>
      </c>
      <c r="H257" s="27">
        <v>1.05</v>
      </c>
      <c r="I257" s="27">
        <v>3</v>
      </c>
      <c r="J257" s="27">
        <v>3316.8950188559702</v>
      </c>
      <c r="K257" s="27">
        <v>29260</v>
      </c>
      <c r="L257" s="27">
        <v>32991</v>
      </c>
      <c r="M257" s="27">
        <v>7830332</v>
      </c>
      <c r="N257" s="27">
        <v>8621121</v>
      </c>
      <c r="O257" s="27">
        <v>723</v>
      </c>
      <c r="P257" s="27">
        <v>12782</v>
      </c>
      <c r="Q257" s="27">
        <v>159.71</v>
      </c>
      <c r="R257" s="27">
        <v>1</v>
      </c>
      <c r="S257" s="27">
        <v>0</v>
      </c>
      <c r="T257" s="27">
        <v>1</v>
      </c>
      <c r="U257" s="27">
        <v>0</v>
      </c>
      <c r="V257" s="27">
        <v>1</v>
      </c>
      <c r="W257" s="27">
        <v>0</v>
      </c>
      <c r="X257" s="27">
        <v>0</v>
      </c>
      <c r="Y257" s="27">
        <v>1</v>
      </c>
    </row>
    <row r="258" spans="3:25" x14ac:dyDescent="0.15">
      <c r="C258" s="28" t="s">
        <v>398</v>
      </c>
      <c r="D258" s="27" t="s">
        <v>11</v>
      </c>
      <c r="E258" s="27" t="s">
        <v>10</v>
      </c>
      <c r="F258" s="27" t="s">
        <v>22</v>
      </c>
      <c r="G258" s="27" t="s">
        <v>21</v>
      </c>
      <c r="H258" s="27">
        <v>1.05</v>
      </c>
      <c r="I258" s="27">
        <v>3</v>
      </c>
      <c r="J258" s="27">
        <v>3316.8950188559702</v>
      </c>
      <c r="K258" s="27">
        <v>29260</v>
      </c>
      <c r="L258" s="27">
        <v>32991</v>
      </c>
      <c r="M258" s="27">
        <v>7830332</v>
      </c>
      <c r="N258" s="27">
        <v>8621121</v>
      </c>
      <c r="O258" s="27">
        <v>723</v>
      </c>
      <c r="P258" s="27">
        <v>12782</v>
      </c>
      <c r="Q258" s="27">
        <v>159.71</v>
      </c>
      <c r="R258" s="27">
        <v>1</v>
      </c>
      <c r="S258" s="27">
        <v>0</v>
      </c>
      <c r="T258" s="27">
        <v>1</v>
      </c>
      <c r="U258" s="27">
        <v>0</v>
      </c>
      <c r="V258" s="27">
        <v>1</v>
      </c>
      <c r="W258" s="27">
        <v>0</v>
      </c>
      <c r="X258" s="27">
        <v>0</v>
      </c>
      <c r="Y258" s="27">
        <v>1</v>
      </c>
    </row>
    <row r="259" spans="3:25" x14ac:dyDescent="0.15">
      <c r="C259" s="28" t="s">
        <v>399</v>
      </c>
      <c r="D259" s="27" t="s">
        <v>11</v>
      </c>
      <c r="E259" s="27" t="s">
        <v>10</v>
      </c>
      <c r="F259" s="27" t="s">
        <v>23</v>
      </c>
      <c r="G259" s="27" t="s">
        <v>21</v>
      </c>
      <c r="H259" s="27">
        <v>1.05</v>
      </c>
      <c r="I259" s="27">
        <v>3</v>
      </c>
      <c r="J259" s="27">
        <v>3316.8950188559702</v>
      </c>
      <c r="K259" s="27">
        <v>29260</v>
      </c>
      <c r="L259" s="27">
        <v>32991</v>
      </c>
      <c r="M259" s="27">
        <v>7830332</v>
      </c>
      <c r="N259" s="27">
        <v>8621121</v>
      </c>
      <c r="O259" s="27">
        <v>723</v>
      </c>
      <c r="P259" s="27">
        <v>12782</v>
      </c>
      <c r="Q259" s="27">
        <v>159.71</v>
      </c>
      <c r="R259" s="27">
        <v>1</v>
      </c>
      <c r="S259" s="27">
        <v>0</v>
      </c>
      <c r="T259" s="27">
        <v>1</v>
      </c>
      <c r="U259" s="27">
        <v>0</v>
      </c>
      <c r="V259" s="27">
        <v>0</v>
      </c>
      <c r="W259" s="27">
        <v>1</v>
      </c>
      <c r="X259" s="27">
        <v>1</v>
      </c>
      <c r="Y259" s="27">
        <v>0</v>
      </c>
    </row>
    <row r="260" spans="3:25" x14ac:dyDescent="0.15">
      <c r="C260" s="28" t="s">
        <v>400</v>
      </c>
      <c r="D260" s="27" t="s">
        <v>100</v>
      </c>
      <c r="E260" s="27" t="s">
        <v>38</v>
      </c>
      <c r="F260" s="27" t="s">
        <v>20</v>
      </c>
      <c r="G260" s="27" t="s">
        <v>21</v>
      </c>
      <c r="H260" s="27">
        <v>1.1000000000000001</v>
      </c>
      <c r="I260" s="27">
        <v>3</v>
      </c>
      <c r="J260" s="27">
        <v>6102.0303879375097</v>
      </c>
      <c r="K260" s="27">
        <v>25059</v>
      </c>
      <c r="L260" s="27">
        <v>32991</v>
      </c>
      <c r="M260" s="27">
        <v>1595139</v>
      </c>
      <c r="N260" s="27">
        <v>8621121</v>
      </c>
      <c r="O260" s="27">
        <v>582</v>
      </c>
      <c r="P260" s="27">
        <v>9567</v>
      </c>
      <c r="Q260" s="27">
        <v>205</v>
      </c>
      <c r="R260" s="27">
        <v>1</v>
      </c>
      <c r="S260" s="27">
        <v>0</v>
      </c>
      <c r="T260" s="27">
        <v>1</v>
      </c>
      <c r="U260" s="27">
        <v>0</v>
      </c>
      <c r="V260" s="27">
        <v>1</v>
      </c>
      <c r="W260" s="27">
        <v>0</v>
      </c>
      <c r="X260" s="27">
        <v>1</v>
      </c>
      <c r="Y260" s="27">
        <v>0</v>
      </c>
    </row>
    <row r="261" spans="3:25" x14ac:dyDescent="0.15">
      <c r="C261" s="28" t="s">
        <v>401</v>
      </c>
      <c r="D261" s="27" t="s">
        <v>100</v>
      </c>
      <c r="E261" s="27" t="s">
        <v>38</v>
      </c>
      <c r="F261" s="27" t="s">
        <v>22</v>
      </c>
      <c r="G261" s="27" t="s">
        <v>21</v>
      </c>
      <c r="H261" s="27">
        <v>1.1000000000000001</v>
      </c>
      <c r="I261" s="27">
        <v>3</v>
      </c>
      <c r="J261" s="27">
        <v>6102.0303879375097</v>
      </c>
      <c r="K261" s="27">
        <v>25059</v>
      </c>
      <c r="L261" s="27">
        <v>32991</v>
      </c>
      <c r="M261" s="27">
        <v>1595139</v>
      </c>
      <c r="N261" s="27">
        <v>8621121</v>
      </c>
      <c r="O261" s="27">
        <v>582</v>
      </c>
      <c r="P261" s="27">
        <v>9567</v>
      </c>
      <c r="Q261" s="27">
        <v>205</v>
      </c>
      <c r="R261" s="27">
        <v>1</v>
      </c>
      <c r="S261" s="27">
        <v>0</v>
      </c>
      <c r="T261" s="27">
        <v>1</v>
      </c>
      <c r="U261" s="27">
        <v>0</v>
      </c>
      <c r="V261" s="27">
        <v>1</v>
      </c>
      <c r="W261" s="27">
        <v>0</v>
      </c>
      <c r="X261" s="27">
        <v>1</v>
      </c>
      <c r="Y261" s="27">
        <v>0</v>
      </c>
    </row>
    <row r="262" spans="3:25" x14ac:dyDescent="0.15">
      <c r="C262" s="28" t="s">
        <v>402</v>
      </c>
      <c r="D262" s="27" t="s">
        <v>100</v>
      </c>
      <c r="E262" s="27" t="s">
        <v>38</v>
      </c>
      <c r="F262" s="27" t="s">
        <v>23</v>
      </c>
      <c r="G262" s="27" t="s">
        <v>21</v>
      </c>
      <c r="H262" s="27">
        <v>1.1000000000000001</v>
      </c>
      <c r="I262" s="27">
        <v>3</v>
      </c>
      <c r="J262" s="27">
        <v>6102.0303879375097</v>
      </c>
      <c r="K262" s="27">
        <v>25059</v>
      </c>
      <c r="L262" s="27">
        <v>32991</v>
      </c>
      <c r="M262" s="27">
        <v>1595139</v>
      </c>
      <c r="N262" s="27">
        <v>8621121</v>
      </c>
      <c r="O262" s="27">
        <v>582</v>
      </c>
      <c r="P262" s="27">
        <v>9567</v>
      </c>
      <c r="Q262" s="27">
        <v>205</v>
      </c>
      <c r="R262" s="27">
        <v>1</v>
      </c>
      <c r="S262" s="27">
        <v>0</v>
      </c>
      <c r="T262" s="27">
        <v>1</v>
      </c>
      <c r="U262" s="27">
        <v>0</v>
      </c>
      <c r="V262" s="27">
        <v>0</v>
      </c>
      <c r="W262" s="27">
        <v>1</v>
      </c>
      <c r="X262" s="27">
        <v>1</v>
      </c>
      <c r="Y262" s="27">
        <v>0</v>
      </c>
    </row>
    <row r="263" spans="3:25" x14ac:dyDescent="0.15">
      <c r="C263" s="28" t="s">
        <v>403</v>
      </c>
      <c r="D263" s="27" t="s">
        <v>100</v>
      </c>
      <c r="E263" s="27" t="s">
        <v>12</v>
      </c>
      <c r="F263" s="27" t="s">
        <v>20</v>
      </c>
      <c r="G263" s="27" t="s">
        <v>21</v>
      </c>
      <c r="H263" s="27">
        <v>1.07</v>
      </c>
      <c r="I263" s="27">
        <v>3</v>
      </c>
      <c r="J263" s="27">
        <v>6798.9376574559901</v>
      </c>
      <c r="K263" s="27">
        <v>26046</v>
      </c>
      <c r="L263" s="27">
        <v>32991</v>
      </c>
      <c r="M263" s="27">
        <v>2230955</v>
      </c>
      <c r="N263" s="27">
        <v>8621121</v>
      </c>
      <c r="O263" s="27">
        <v>408</v>
      </c>
      <c r="P263" s="27">
        <v>13252</v>
      </c>
      <c r="Q263" s="27">
        <v>143.44</v>
      </c>
      <c r="R263" s="27">
        <v>1</v>
      </c>
      <c r="S263" s="27">
        <v>0</v>
      </c>
      <c r="T263" s="27">
        <v>1</v>
      </c>
      <c r="U263" s="27">
        <v>0</v>
      </c>
      <c r="V263" s="27">
        <v>1</v>
      </c>
      <c r="W263" s="27">
        <v>0</v>
      </c>
      <c r="X263" s="27">
        <v>0</v>
      </c>
      <c r="Y263" s="27">
        <v>1</v>
      </c>
    </row>
    <row r="264" spans="3:25" x14ac:dyDescent="0.15">
      <c r="C264" s="28" t="s">
        <v>404</v>
      </c>
      <c r="D264" s="27" t="s">
        <v>100</v>
      </c>
      <c r="E264" s="27" t="s">
        <v>12</v>
      </c>
      <c r="F264" s="27" t="s">
        <v>22</v>
      </c>
      <c r="G264" s="27" t="s">
        <v>21</v>
      </c>
      <c r="H264" s="27">
        <v>1.07</v>
      </c>
      <c r="I264" s="27">
        <v>3</v>
      </c>
      <c r="J264" s="27">
        <v>6798.9376574559901</v>
      </c>
      <c r="K264" s="27">
        <v>26046</v>
      </c>
      <c r="L264" s="27">
        <v>32991</v>
      </c>
      <c r="M264" s="27">
        <v>2230955</v>
      </c>
      <c r="N264" s="27">
        <v>8621121</v>
      </c>
      <c r="O264" s="27">
        <v>408</v>
      </c>
      <c r="P264" s="27">
        <v>13252</v>
      </c>
      <c r="Q264" s="27">
        <v>143.44</v>
      </c>
      <c r="R264" s="27">
        <v>1</v>
      </c>
      <c r="S264" s="27">
        <v>0</v>
      </c>
      <c r="T264" s="27">
        <v>1</v>
      </c>
      <c r="U264" s="27">
        <v>0</v>
      </c>
      <c r="V264" s="27">
        <v>1</v>
      </c>
      <c r="W264" s="27">
        <v>0</v>
      </c>
      <c r="X264" s="27">
        <v>0</v>
      </c>
      <c r="Y264" s="27">
        <v>1</v>
      </c>
    </row>
    <row r="265" spans="3:25" x14ac:dyDescent="0.15">
      <c r="C265" s="28" t="s">
        <v>405</v>
      </c>
      <c r="D265" s="27" t="s">
        <v>100</v>
      </c>
      <c r="E265" s="27" t="s">
        <v>12</v>
      </c>
      <c r="F265" s="27" t="s">
        <v>23</v>
      </c>
      <c r="G265" s="27" t="s">
        <v>21</v>
      </c>
      <c r="H265" s="27">
        <v>1.07</v>
      </c>
      <c r="I265" s="27">
        <v>3</v>
      </c>
      <c r="J265" s="27">
        <v>6798.9376574559901</v>
      </c>
      <c r="K265" s="27">
        <v>26046</v>
      </c>
      <c r="L265" s="27">
        <v>32991</v>
      </c>
      <c r="M265" s="27">
        <v>2230955</v>
      </c>
      <c r="N265" s="27">
        <v>8621121</v>
      </c>
      <c r="O265" s="27">
        <v>408</v>
      </c>
      <c r="P265" s="27">
        <v>13252</v>
      </c>
      <c r="Q265" s="27">
        <v>143.44</v>
      </c>
      <c r="R265" s="27">
        <v>1</v>
      </c>
      <c r="S265" s="27">
        <v>0</v>
      </c>
      <c r="T265" s="27">
        <v>1</v>
      </c>
      <c r="U265" s="27">
        <v>0</v>
      </c>
      <c r="V265" s="27">
        <v>0</v>
      </c>
      <c r="W265" s="27">
        <v>1</v>
      </c>
      <c r="X265" s="27">
        <v>1</v>
      </c>
      <c r="Y265" s="27">
        <v>0</v>
      </c>
    </row>
    <row r="266" spans="3:25" x14ac:dyDescent="0.15">
      <c r="C266" s="28" t="s">
        <v>406</v>
      </c>
      <c r="D266" s="27" t="s">
        <v>100</v>
      </c>
      <c r="E266" s="27" t="s">
        <v>43</v>
      </c>
      <c r="F266" s="27" t="s">
        <v>20</v>
      </c>
      <c r="G266" s="27" t="s">
        <v>21</v>
      </c>
      <c r="H266" s="27">
        <v>1.1100000000000001</v>
      </c>
      <c r="I266" s="27">
        <v>0</v>
      </c>
      <c r="J266" s="27">
        <v>3046.4531154031902</v>
      </c>
      <c r="K266" s="27">
        <v>24502</v>
      </c>
      <c r="L266" s="27">
        <v>32991</v>
      </c>
      <c r="M266" s="27">
        <v>125722</v>
      </c>
      <c r="N266" s="27">
        <v>8621121</v>
      </c>
      <c r="O266" s="27">
        <v>475</v>
      </c>
      <c r="P266" s="27">
        <v>10168</v>
      </c>
      <c r="Q266" s="27">
        <v>174.87</v>
      </c>
      <c r="R266" s="27">
        <v>1</v>
      </c>
      <c r="S266" s="27">
        <v>0</v>
      </c>
      <c r="T266" s="27">
        <v>1</v>
      </c>
      <c r="U266" s="27">
        <v>0</v>
      </c>
      <c r="V266" s="27">
        <v>1</v>
      </c>
      <c r="W266" s="27">
        <v>0</v>
      </c>
      <c r="X266" s="27">
        <v>0</v>
      </c>
      <c r="Y266" s="27">
        <v>1</v>
      </c>
    </row>
    <row r="267" spans="3:25" x14ac:dyDescent="0.15">
      <c r="C267" s="28" t="s">
        <v>407</v>
      </c>
      <c r="D267" s="27" t="s">
        <v>100</v>
      </c>
      <c r="E267" s="27" t="s">
        <v>43</v>
      </c>
      <c r="F267" s="27" t="s">
        <v>22</v>
      </c>
      <c r="G267" s="27" t="s">
        <v>21</v>
      </c>
      <c r="H267" s="27">
        <v>1.1100000000000001</v>
      </c>
      <c r="I267" s="27">
        <v>3</v>
      </c>
      <c r="J267" s="27">
        <v>3046.4531154031902</v>
      </c>
      <c r="K267" s="27">
        <v>24502</v>
      </c>
      <c r="L267" s="27">
        <v>32991</v>
      </c>
      <c r="M267" s="27">
        <v>125722</v>
      </c>
      <c r="N267" s="27">
        <v>8621121</v>
      </c>
      <c r="O267" s="27">
        <v>475</v>
      </c>
      <c r="P267" s="27">
        <v>10168</v>
      </c>
      <c r="Q267" s="27">
        <v>174.87</v>
      </c>
      <c r="R267" s="27">
        <v>1</v>
      </c>
      <c r="S267" s="27">
        <v>0</v>
      </c>
      <c r="T267" s="27">
        <v>1</v>
      </c>
      <c r="U267" s="27">
        <v>0</v>
      </c>
      <c r="V267" s="27">
        <v>1</v>
      </c>
      <c r="W267" s="27">
        <v>0</v>
      </c>
      <c r="X267" s="27">
        <v>0</v>
      </c>
      <c r="Y267" s="27">
        <v>1</v>
      </c>
    </row>
    <row r="268" spans="3:25" x14ac:dyDescent="0.15">
      <c r="C268" s="28" t="s">
        <v>408</v>
      </c>
      <c r="D268" s="27" t="s">
        <v>100</v>
      </c>
      <c r="E268" s="27" t="s">
        <v>43</v>
      </c>
      <c r="F268" s="27" t="s">
        <v>23</v>
      </c>
      <c r="G268" s="27" t="s">
        <v>21</v>
      </c>
      <c r="H268" s="27">
        <v>1.1100000000000001</v>
      </c>
      <c r="I268" s="27">
        <v>3</v>
      </c>
      <c r="J268" s="27">
        <v>3046.4531154031902</v>
      </c>
      <c r="K268" s="27">
        <v>24502</v>
      </c>
      <c r="L268" s="27">
        <v>32991</v>
      </c>
      <c r="M268" s="27">
        <v>125722</v>
      </c>
      <c r="N268" s="27">
        <v>8621121</v>
      </c>
      <c r="O268" s="27">
        <v>475</v>
      </c>
      <c r="P268" s="27">
        <v>10168</v>
      </c>
      <c r="Q268" s="27">
        <v>174.87</v>
      </c>
      <c r="R268" s="27">
        <v>1</v>
      </c>
      <c r="S268" s="27">
        <v>0</v>
      </c>
      <c r="T268" s="27">
        <v>1</v>
      </c>
      <c r="U268" s="27">
        <v>0</v>
      </c>
      <c r="V268" s="27">
        <v>0</v>
      </c>
      <c r="W268" s="27">
        <v>1</v>
      </c>
      <c r="X268" s="27">
        <v>1</v>
      </c>
      <c r="Y268" s="27">
        <v>0</v>
      </c>
    </row>
    <row r="269" spans="3:25" x14ac:dyDescent="0.15">
      <c r="C269" s="28" t="s">
        <v>409</v>
      </c>
      <c r="D269" s="27" t="s">
        <v>100</v>
      </c>
      <c r="E269" s="27" t="s">
        <v>5</v>
      </c>
      <c r="F269" s="27" t="s">
        <v>20</v>
      </c>
      <c r="G269" s="27" t="s">
        <v>21</v>
      </c>
      <c r="H269" s="27">
        <v>1.1200000000000001</v>
      </c>
      <c r="I269" s="27">
        <v>3</v>
      </c>
      <c r="J269" s="27">
        <v>6583.7194344572899</v>
      </c>
      <c r="K269" s="27">
        <v>28637</v>
      </c>
      <c r="L269" s="27">
        <v>32991</v>
      </c>
      <c r="M269" s="27">
        <v>3036732</v>
      </c>
      <c r="N269" s="27">
        <v>8621121</v>
      </c>
      <c r="O269" s="27">
        <v>1389</v>
      </c>
      <c r="P269" s="27">
        <v>24082</v>
      </c>
      <c r="Q269" s="27">
        <v>304.18</v>
      </c>
      <c r="R269" s="27">
        <v>1</v>
      </c>
      <c r="S269" s="27">
        <v>0</v>
      </c>
      <c r="T269" s="27">
        <v>1</v>
      </c>
      <c r="U269" s="27">
        <v>0</v>
      </c>
      <c r="V269" s="27">
        <v>1</v>
      </c>
      <c r="W269" s="27">
        <v>0</v>
      </c>
      <c r="X269" s="27">
        <v>0</v>
      </c>
      <c r="Y269" s="27">
        <v>1</v>
      </c>
    </row>
    <row r="270" spans="3:25" x14ac:dyDescent="0.15">
      <c r="C270" s="28" t="s">
        <v>410</v>
      </c>
      <c r="D270" s="27" t="s">
        <v>100</v>
      </c>
      <c r="E270" s="27" t="s">
        <v>5</v>
      </c>
      <c r="F270" s="27" t="s">
        <v>22</v>
      </c>
      <c r="G270" s="27" t="s">
        <v>21</v>
      </c>
      <c r="H270" s="27">
        <v>1.1200000000000001</v>
      </c>
      <c r="I270" s="27">
        <v>3</v>
      </c>
      <c r="J270" s="27">
        <v>6583.7194344572899</v>
      </c>
      <c r="K270" s="27">
        <v>28637</v>
      </c>
      <c r="L270" s="27">
        <v>32991</v>
      </c>
      <c r="M270" s="27">
        <v>3036732</v>
      </c>
      <c r="N270" s="27">
        <v>8621121</v>
      </c>
      <c r="O270" s="27">
        <v>1389</v>
      </c>
      <c r="P270" s="27">
        <v>24082</v>
      </c>
      <c r="Q270" s="27">
        <v>304.18</v>
      </c>
      <c r="R270" s="27">
        <v>1</v>
      </c>
      <c r="S270" s="27">
        <v>0</v>
      </c>
      <c r="T270" s="27">
        <v>1</v>
      </c>
      <c r="U270" s="27">
        <v>0</v>
      </c>
      <c r="V270" s="27">
        <v>1</v>
      </c>
      <c r="W270" s="27">
        <v>0</v>
      </c>
      <c r="X270" s="27">
        <v>0</v>
      </c>
      <c r="Y270" s="27">
        <v>1</v>
      </c>
    </row>
    <row r="271" spans="3:25" x14ac:dyDescent="0.15">
      <c r="C271" s="28" t="s">
        <v>411</v>
      </c>
      <c r="D271" s="27" t="s">
        <v>100</v>
      </c>
      <c r="E271" s="27" t="s">
        <v>5</v>
      </c>
      <c r="F271" s="27" t="s">
        <v>23</v>
      </c>
      <c r="G271" s="27" t="s">
        <v>21</v>
      </c>
      <c r="H271" s="27">
        <v>1.1200000000000001</v>
      </c>
      <c r="I271" s="27">
        <v>3</v>
      </c>
      <c r="J271" s="27">
        <v>6583.7194344572899</v>
      </c>
      <c r="K271" s="27">
        <v>28637</v>
      </c>
      <c r="L271" s="27">
        <v>32991</v>
      </c>
      <c r="M271" s="27">
        <v>3036732</v>
      </c>
      <c r="N271" s="27">
        <v>8621121</v>
      </c>
      <c r="O271" s="27">
        <v>1389</v>
      </c>
      <c r="P271" s="27">
        <v>24082</v>
      </c>
      <c r="Q271" s="27">
        <v>304.18</v>
      </c>
      <c r="R271" s="27">
        <v>1</v>
      </c>
      <c r="S271" s="27">
        <v>0</v>
      </c>
      <c r="T271" s="27">
        <v>1</v>
      </c>
      <c r="U271" s="27">
        <v>0</v>
      </c>
      <c r="V271" s="27">
        <v>0</v>
      </c>
      <c r="W271" s="27">
        <v>1</v>
      </c>
      <c r="X271" s="27">
        <v>1</v>
      </c>
      <c r="Y271" s="27">
        <v>0</v>
      </c>
    </row>
    <row r="272" spans="3:25" x14ac:dyDescent="0.15">
      <c r="C272" s="28" t="s">
        <v>412</v>
      </c>
      <c r="D272" s="27" t="s">
        <v>100</v>
      </c>
      <c r="E272" s="27" t="s">
        <v>46</v>
      </c>
      <c r="F272" s="27" t="s">
        <v>20</v>
      </c>
      <c r="G272" s="27" t="s">
        <v>21</v>
      </c>
      <c r="H272" s="27">
        <v>1.25</v>
      </c>
      <c r="I272" s="27">
        <v>3</v>
      </c>
      <c r="J272" s="27">
        <v>4809.0983416418403</v>
      </c>
      <c r="K272" s="27">
        <v>29055</v>
      </c>
      <c r="L272" s="27">
        <v>32991</v>
      </c>
      <c r="M272" s="27">
        <v>1862106</v>
      </c>
      <c r="N272" s="27">
        <v>8621121</v>
      </c>
      <c r="O272" s="27">
        <v>1624</v>
      </c>
      <c r="P272" s="27">
        <v>16240</v>
      </c>
      <c r="Q272" s="27">
        <v>270.36</v>
      </c>
      <c r="R272" s="27">
        <v>1</v>
      </c>
      <c r="S272" s="27">
        <v>0</v>
      </c>
      <c r="T272" s="27">
        <v>1</v>
      </c>
      <c r="U272" s="27">
        <v>0</v>
      </c>
      <c r="V272" s="27">
        <v>1</v>
      </c>
      <c r="W272" s="27">
        <v>0</v>
      </c>
      <c r="X272" s="27">
        <v>0</v>
      </c>
      <c r="Y272" s="27">
        <v>1</v>
      </c>
    </row>
    <row r="273" spans="3:25" x14ac:dyDescent="0.15">
      <c r="C273" s="28" t="s">
        <v>413</v>
      </c>
      <c r="D273" s="27" t="s">
        <v>100</v>
      </c>
      <c r="E273" s="27" t="s">
        <v>46</v>
      </c>
      <c r="F273" s="27" t="s">
        <v>22</v>
      </c>
      <c r="G273" s="27" t="s">
        <v>21</v>
      </c>
      <c r="H273" s="27">
        <v>1.25</v>
      </c>
      <c r="I273" s="27">
        <v>3</v>
      </c>
      <c r="J273" s="27">
        <v>4809.0983416418403</v>
      </c>
      <c r="K273" s="27">
        <v>29055</v>
      </c>
      <c r="L273" s="27">
        <v>32991</v>
      </c>
      <c r="M273" s="27">
        <v>1862106</v>
      </c>
      <c r="N273" s="27">
        <v>8621121</v>
      </c>
      <c r="O273" s="27">
        <v>1624</v>
      </c>
      <c r="P273" s="27">
        <v>16240</v>
      </c>
      <c r="Q273" s="27">
        <v>270.36</v>
      </c>
      <c r="R273" s="27">
        <v>1</v>
      </c>
      <c r="S273" s="27">
        <v>0</v>
      </c>
      <c r="T273" s="27">
        <v>1</v>
      </c>
      <c r="U273" s="27">
        <v>0</v>
      </c>
      <c r="V273" s="27">
        <v>1</v>
      </c>
      <c r="W273" s="27">
        <v>0</v>
      </c>
      <c r="X273" s="27">
        <v>0</v>
      </c>
      <c r="Y273" s="27">
        <v>1</v>
      </c>
    </row>
    <row r="274" spans="3:25" x14ac:dyDescent="0.15">
      <c r="C274" s="28" t="s">
        <v>414</v>
      </c>
      <c r="D274" s="27" t="s">
        <v>100</v>
      </c>
      <c r="E274" s="27" t="s">
        <v>46</v>
      </c>
      <c r="F274" s="27" t="s">
        <v>23</v>
      </c>
      <c r="G274" s="27" t="s">
        <v>21</v>
      </c>
      <c r="H274" s="27">
        <v>1.25</v>
      </c>
      <c r="I274" s="27">
        <v>3</v>
      </c>
      <c r="J274" s="27">
        <v>4809.0983416418403</v>
      </c>
      <c r="K274" s="27">
        <v>29055</v>
      </c>
      <c r="L274" s="27">
        <v>32991</v>
      </c>
      <c r="M274" s="27">
        <v>1862106</v>
      </c>
      <c r="N274" s="27">
        <v>8621121</v>
      </c>
      <c r="O274" s="27">
        <v>1624</v>
      </c>
      <c r="P274" s="27">
        <v>16240</v>
      </c>
      <c r="Q274" s="27">
        <v>270.36</v>
      </c>
      <c r="R274" s="27">
        <v>1</v>
      </c>
      <c r="S274" s="27">
        <v>0</v>
      </c>
      <c r="T274" s="27">
        <v>1</v>
      </c>
      <c r="U274" s="27">
        <v>0</v>
      </c>
      <c r="V274" s="27">
        <v>0</v>
      </c>
      <c r="W274" s="27">
        <v>1</v>
      </c>
      <c r="X274" s="27">
        <v>1</v>
      </c>
      <c r="Y274" s="27">
        <v>0</v>
      </c>
    </row>
    <row r="275" spans="3:25" x14ac:dyDescent="0.15">
      <c r="C275" s="28" t="s">
        <v>415</v>
      </c>
      <c r="D275" s="27" t="s">
        <v>100</v>
      </c>
      <c r="E275" s="27" t="s">
        <v>47</v>
      </c>
      <c r="F275" s="27" t="s">
        <v>20</v>
      </c>
      <c r="G275" s="27" t="s">
        <v>21</v>
      </c>
      <c r="H275" s="27">
        <v>1.06</v>
      </c>
      <c r="I275" s="27">
        <v>3</v>
      </c>
      <c r="J275" s="27">
        <v>5430.5244122480499</v>
      </c>
      <c r="K275" s="27">
        <v>26506</v>
      </c>
      <c r="L275" s="27">
        <v>32991</v>
      </c>
      <c r="M275" s="27">
        <v>4459144</v>
      </c>
      <c r="N275" s="27">
        <v>8621121</v>
      </c>
      <c r="O275" s="27">
        <v>492</v>
      </c>
      <c r="P275" s="27">
        <v>17775</v>
      </c>
      <c r="Q275" s="27">
        <v>209.35</v>
      </c>
      <c r="R275" s="27">
        <v>1</v>
      </c>
      <c r="S275" s="27">
        <v>0</v>
      </c>
      <c r="T275" s="27">
        <v>1</v>
      </c>
      <c r="U275" s="27">
        <v>0</v>
      </c>
      <c r="V275" s="27">
        <v>1</v>
      </c>
      <c r="W275" s="27">
        <v>0</v>
      </c>
      <c r="X275" s="27">
        <v>1</v>
      </c>
      <c r="Y275" s="27">
        <v>0</v>
      </c>
    </row>
    <row r="276" spans="3:25" x14ac:dyDescent="0.15">
      <c r="C276" s="28" t="s">
        <v>416</v>
      </c>
      <c r="D276" s="27" t="s">
        <v>100</v>
      </c>
      <c r="E276" s="27" t="s">
        <v>47</v>
      </c>
      <c r="F276" s="27" t="s">
        <v>22</v>
      </c>
      <c r="G276" s="27" t="s">
        <v>21</v>
      </c>
      <c r="H276" s="27">
        <v>1.06</v>
      </c>
      <c r="I276" s="27">
        <v>3</v>
      </c>
      <c r="J276" s="27">
        <v>5430.5244122480499</v>
      </c>
      <c r="K276" s="27">
        <v>26506</v>
      </c>
      <c r="L276" s="27">
        <v>32991</v>
      </c>
      <c r="M276" s="27">
        <v>4459144</v>
      </c>
      <c r="N276" s="27">
        <v>8621121</v>
      </c>
      <c r="O276" s="27">
        <v>492</v>
      </c>
      <c r="P276" s="27">
        <v>17775</v>
      </c>
      <c r="Q276" s="27">
        <v>209.35</v>
      </c>
      <c r="R276" s="27">
        <v>1</v>
      </c>
      <c r="S276" s="27">
        <v>0</v>
      </c>
      <c r="T276" s="27">
        <v>1</v>
      </c>
      <c r="U276" s="27">
        <v>0</v>
      </c>
      <c r="V276" s="27">
        <v>1</v>
      </c>
      <c r="W276" s="27">
        <v>0</v>
      </c>
      <c r="X276" s="27">
        <v>1</v>
      </c>
      <c r="Y276" s="27">
        <v>0</v>
      </c>
    </row>
    <row r="277" spans="3:25" x14ac:dyDescent="0.15">
      <c r="C277" s="28" t="s">
        <v>417</v>
      </c>
      <c r="D277" s="27" t="s">
        <v>100</v>
      </c>
      <c r="E277" s="27" t="s">
        <v>47</v>
      </c>
      <c r="F277" s="27" t="s">
        <v>23</v>
      </c>
      <c r="G277" s="27" t="s">
        <v>21</v>
      </c>
      <c r="H277" s="27">
        <v>1.06</v>
      </c>
      <c r="I277" s="27">
        <v>3</v>
      </c>
      <c r="J277" s="27">
        <v>5430.5244122480499</v>
      </c>
      <c r="K277" s="27">
        <v>26506</v>
      </c>
      <c r="L277" s="27">
        <v>32991</v>
      </c>
      <c r="M277" s="27">
        <v>4459144</v>
      </c>
      <c r="N277" s="27">
        <v>8621121</v>
      </c>
      <c r="O277" s="27">
        <v>492</v>
      </c>
      <c r="P277" s="27">
        <v>17775</v>
      </c>
      <c r="Q277" s="27">
        <v>209.35</v>
      </c>
      <c r="R277" s="27">
        <v>1</v>
      </c>
      <c r="S277" s="27">
        <v>0</v>
      </c>
      <c r="T277" s="27">
        <v>1</v>
      </c>
      <c r="U277" s="27">
        <v>0</v>
      </c>
      <c r="V277" s="27">
        <v>0</v>
      </c>
      <c r="W277" s="27">
        <v>1</v>
      </c>
      <c r="X277" s="27">
        <v>1</v>
      </c>
      <c r="Y277" s="27">
        <v>0</v>
      </c>
    </row>
    <row r="278" spans="3:25" x14ac:dyDescent="0.15">
      <c r="C278" s="28" t="s">
        <v>418</v>
      </c>
      <c r="D278" s="27" t="s">
        <v>100</v>
      </c>
      <c r="E278" s="27" t="s">
        <v>13</v>
      </c>
      <c r="F278" s="27" t="s">
        <v>20</v>
      </c>
      <c r="G278" s="27" t="s">
        <v>21</v>
      </c>
      <c r="H278" s="27">
        <v>1.06</v>
      </c>
      <c r="I278" s="27">
        <v>3</v>
      </c>
      <c r="J278" s="27">
        <v>2828.16065945534</v>
      </c>
      <c r="K278" s="27">
        <v>26752</v>
      </c>
      <c r="L278" s="27">
        <v>32991</v>
      </c>
      <c r="M278" s="27">
        <v>1440377</v>
      </c>
      <c r="N278" s="27">
        <v>8621121</v>
      </c>
      <c r="O278" s="27">
        <v>1068</v>
      </c>
      <c r="P278" s="27">
        <v>40159</v>
      </c>
      <c r="Q278" s="27">
        <v>123.18</v>
      </c>
      <c r="R278" s="27">
        <v>0</v>
      </c>
      <c r="S278" s="27">
        <v>1</v>
      </c>
      <c r="T278" s="27">
        <v>1</v>
      </c>
      <c r="U278" s="27">
        <v>0</v>
      </c>
      <c r="V278" s="27">
        <v>1</v>
      </c>
      <c r="W278" s="27">
        <v>0</v>
      </c>
      <c r="X278" s="27">
        <v>0</v>
      </c>
      <c r="Y278" s="27">
        <v>1</v>
      </c>
    </row>
    <row r="279" spans="3:25" x14ac:dyDescent="0.15">
      <c r="C279" s="28" t="s">
        <v>419</v>
      </c>
      <c r="D279" s="27" t="s">
        <v>100</v>
      </c>
      <c r="E279" s="27" t="s">
        <v>13</v>
      </c>
      <c r="F279" s="27" t="s">
        <v>22</v>
      </c>
      <c r="G279" s="27" t="s">
        <v>21</v>
      </c>
      <c r="H279" s="27">
        <v>1.06</v>
      </c>
      <c r="I279" s="27">
        <v>3</v>
      </c>
      <c r="J279" s="27">
        <v>2828.16065945534</v>
      </c>
      <c r="K279" s="27">
        <v>26752</v>
      </c>
      <c r="L279" s="27">
        <v>32991</v>
      </c>
      <c r="M279" s="27">
        <v>1440377</v>
      </c>
      <c r="N279" s="27">
        <v>8621121</v>
      </c>
      <c r="O279" s="27">
        <v>1068</v>
      </c>
      <c r="P279" s="27">
        <v>40159</v>
      </c>
      <c r="Q279" s="27">
        <v>123.18</v>
      </c>
      <c r="R279" s="27">
        <v>0</v>
      </c>
      <c r="S279" s="27">
        <v>1</v>
      </c>
      <c r="T279" s="27">
        <v>1</v>
      </c>
      <c r="U279" s="27">
        <v>0</v>
      </c>
      <c r="V279" s="27">
        <v>1</v>
      </c>
      <c r="W279" s="27">
        <v>0</v>
      </c>
      <c r="X279" s="27">
        <v>0</v>
      </c>
      <c r="Y279" s="27">
        <v>1</v>
      </c>
    </row>
    <row r="280" spans="3:25" x14ac:dyDescent="0.15">
      <c r="C280" s="28" t="s">
        <v>420</v>
      </c>
      <c r="D280" s="27" t="s">
        <v>100</v>
      </c>
      <c r="E280" s="27" t="s">
        <v>13</v>
      </c>
      <c r="F280" s="27" t="s">
        <v>23</v>
      </c>
      <c r="G280" s="27" t="s">
        <v>21</v>
      </c>
      <c r="H280" s="27">
        <v>1.06</v>
      </c>
      <c r="I280" s="27">
        <v>3</v>
      </c>
      <c r="J280" s="27">
        <v>2828.16065945534</v>
      </c>
      <c r="K280" s="27">
        <v>26752</v>
      </c>
      <c r="L280" s="27">
        <v>32991</v>
      </c>
      <c r="M280" s="27">
        <v>1440377</v>
      </c>
      <c r="N280" s="27">
        <v>8621121</v>
      </c>
      <c r="O280" s="27">
        <v>1068</v>
      </c>
      <c r="P280" s="27">
        <v>40159</v>
      </c>
      <c r="Q280" s="27">
        <v>123.18</v>
      </c>
      <c r="R280" s="27">
        <v>0</v>
      </c>
      <c r="S280" s="27">
        <v>1</v>
      </c>
      <c r="T280" s="27">
        <v>1</v>
      </c>
      <c r="U280" s="27">
        <v>0</v>
      </c>
      <c r="V280" s="27">
        <v>0</v>
      </c>
      <c r="W280" s="27">
        <v>1</v>
      </c>
      <c r="X280" s="27">
        <v>1</v>
      </c>
      <c r="Y280" s="27">
        <v>0</v>
      </c>
    </row>
    <row r="281" spans="3:25" x14ac:dyDescent="0.15">
      <c r="C281" s="28" t="s">
        <v>421</v>
      </c>
      <c r="D281" s="27" t="s">
        <v>100</v>
      </c>
      <c r="E281" s="27" t="s">
        <v>50</v>
      </c>
      <c r="F281" s="27" t="s">
        <v>20</v>
      </c>
      <c r="G281" s="27" t="s">
        <v>21</v>
      </c>
      <c r="H281" s="27">
        <v>1.22</v>
      </c>
      <c r="I281" s="27">
        <v>3</v>
      </c>
      <c r="J281" s="27">
        <v>3536.1626452171899</v>
      </c>
      <c r="K281" s="27">
        <v>24510</v>
      </c>
      <c r="L281" s="27">
        <v>32991</v>
      </c>
      <c r="M281" s="27">
        <v>379566</v>
      </c>
      <c r="N281" s="27">
        <v>8621121</v>
      </c>
      <c r="O281" s="27">
        <v>1076</v>
      </c>
      <c r="P281" s="27">
        <v>9399</v>
      </c>
      <c r="Q281" s="27">
        <v>143.19999999999999</v>
      </c>
      <c r="R281" s="27">
        <v>0</v>
      </c>
      <c r="S281" s="27">
        <v>1</v>
      </c>
      <c r="T281" s="27">
        <v>1</v>
      </c>
      <c r="U281" s="27">
        <v>0</v>
      </c>
      <c r="V281" s="27">
        <v>1</v>
      </c>
      <c r="W281" s="27">
        <v>0</v>
      </c>
      <c r="X281" s="27">
        <v>0</v>
      </c>
      <c r="Y281" s="27">
        <v>1</v>
      </c>
    </row>
    <row r="282" spans="3:25" x14ac:dyDescent="0.15">
      <c r="C282" s="28" t="s">
        <v>422</v>
      </c>
      <c r="D282" s="27" t="s">
        <v>100</v>
      </c>
      <c r="E282" s="27" t="s">
        <v>50</v>
      </c>
      <c r="F282" s="27" t="s">
        <v>22</v>
      </c>
      <c r="G282" s="27" t="s">
        <v>21</v>
      </c>
      <c r="H282" s="27">
        <v>1.22</v>
      </c>
      <c r="I282" s="27">
        <v>3</v>
      </c>
      <c r="J282" s="27">
        <v>3536.1626452171899</v>
      </c>
      <c r="K282" s="27">
        <v>24510</v>
      </c>
      <c r="L282" s="27">
        <v>32991</v>
      </c>
      <c r="M282" s="27">
        <v>379566</v>
      </c>
      <c r="N282" s="27">
        <v>8621121</v>
      </c>
      <c r="O282" s="27">
        <v>1076</v>
      </c>
      <c r="P282" s="27">
        <v>9399</v>
      </c>
      <c r="Q282" s="27">
        <v>143.19999999999999</v>
      </c>
      <c r="R282" s="27">
        <v>0</v>
      </c>
      <c r="S282" s="27">
        <v>1</v>
      </c>
      <c r="T282" s="27">
        <v>1</v>
      </c>
      <c r="U282" s="27">
        <v>0</v>
      </c>
      <c r="V282" s="27">
        <v>1</v>
      </c>
      <c r="W282" s="27">
        <v>0</v>
      </c>
      <c r="X282" s="27">
        <v>0</v>
      </c>
      <c r="Y282" s="27">
        <v>1</v>
      </c>
    </row>
    <row r="283" spans="3:25" x14ac:dyDescent="0.15">
      <c r="C283" s="28" t="s">
        <v>423</v>
      </c>
      <c r="D283" s="27" t="s">
        <v>100</v>
      </c>
      <c r="E283" s="27" t="s">
        <v>50</v>
      </c>
      <c r="F283" s="27" t="s">
        <v>23</v>
      </c>
      <c r="G283" s="27" t="s">
        <v>21</v>
      </c>
      <c r="H283" s="27">
        <v>1.22</v>
      </c>
      <c r="I283" s="27">
        <v>3</v>
      </c>
      <c r="J283" s="27">
        <v>3536.1626452171899</v>
      </c>
      <c r="K283" s="27">
        <v>24510</v>
      </c>
      <c r="L283" s="27">
        <v>32991</v>
      </c>
      <c r="M283" s="27">
        <v>379566</v>
      </c>
      <c r="N283" s="27">
        <v>8621121</v>
      </c>
      <c r="O283" s="27">
        <v>1076</v>
      </c>
      <c r="P283" s="27">
        <v>9399</v>
      </c>
      <c r="Q283" s="27">
        <v>143.19999999999999</v>
      </c>
      <c r="R283" s="27">
        <v>0</v>
      </c>
      <c r="S283" s="27">
        <v>1</v>
      </c>
      <c r="T283" s="27">
        <v>1</v>
      </c>
      <c r="U283" s="27">
        <v>0</v>
      </c>
      <c r="V283" s="27">
        <v>0</v>
      </c>
      <c r="W283" s="27">
        <v>1</v>
      </c>
      <c r="X283" s="27">
        <v>1</v>
      </c>
      <c r="Y283" s="27">
        <v>0</v>
      </c>
    </row>
    <row r="284" spans="3:25" x14ac:dyDescent="0.15">
      <c r="C284" s="28" t="s">
        <v>424</v>
      </c>
      <c r="D284" s="27" t="s">
        <v>100</v>
      </c>
      <c r="E284" s="27" t="s">
        <v>64</v>
      </c>
      <c r="F284" s="27" t="s">
        <v>20</v>
      </c>
      <c r="G284" s="27" t="s">
        <v>21</v>
      </c>
      <c r="H284" s="27">
        <v>1.29</v>
      </c>
      <c r="I284" s="27">
        <v>0</v>
      </c>
      <c r="J284" s="27">
        <v>3151.99939982876</v>
      </c>
      <c r="K284" s="27">
        <v>21081</v>
      </c>
      <c r="L284" s="27">
        <v>32991</v>
      </c>
      <c r="M284" s="27">
        <v>895123</v>
      </c>
      <c r="N284" s="27">
        <v>8621121</v>
      </c>
      <c r="O284" s="27">
        <v>613</v>
      </c>
      <c r="P284" s="27">
        <v>3806</v>
      </c>
      <c r="Q284" s="27">
        <v>144.6</v>
      </c>
      <c r="R284" s="27">
        <v>1</v>
      </c>
      <c r="S284" s="27">
        <v>0</v>
      </c>
      <c r="T284" s="27">
        <v>1</v>
      </c>
      <c r="U284" s="27">
        <v>0</v>
      </c>
      <c r="V284" s="27">
        <v>1</v>
      </c>
      <c r="W284" s="27">
        <v>0</v>
      </c>
      <c r="X284" s="27">
        <v>0</v>
      </c>
      <c r="Y284" s="27">
        <v>1</v>
      </c>
    </row>
    <row r="285" spans="3:25" x14ac:dyDescent="0.15">
      <c r="C285" s="28" t="s">
        <v>425</v>
      </c>
      <c r="D285" s="27" t="s">
        <v>100</v>
      </c>
      <c r="E285" s="27" t="s">
        <v>64</v>
      </c>
      <c r="F285" s="27" t="s">
        <v>22</v>
      </c>
      <c r="G285" s="27" t="s">
        <v>21</v>
      </c>
      <c r="H285" s="27">
        <v>1.29</v>
      </c>
      <c r="I285" s="27">
        <v>3</v>
      </c>
      <c r="J285" s="27">
        <v>3151.99939982876</v>
      </c>
      <c r="K285" s="27">
        <v>21081</v>
      </c>
      <c r="L285" s="27">
        <v>32991</v>
      </c>
      <c r="M285" s="27">
        <v>895123</v>
      </c>
      <c r="N285" s="27">
        <v>8621121</v>
      </c>
      <c r="O285" s="27">
        <v>613</v>
      </c>
      <c r="P285" s="27">
        <v>3806</v>
      </c>
      <c r="Q285" s="27">
        <v>144.6</v>
      </c>
      <c r="R285" s="27">
        <v>1</v>
      </c>
      <c r="S285" s="27">
        <v>0</v>
      </c>
      <c r="T285" s="27">
        <v>1</v>
      </c>
      <c r="U285" s="27">
        <v>0</v>
      </c>
      <c r="V285" s="27">
        <v>1</v>
      </c>
      <c r="W285" s="27">
        <v>0</v>
      </c>
      <c r="X285" s="27">
        <v>0</v>
      </c>
      <c r="Y285" s="27">
        <v>1</v>
      </c>
    </row>
    <row r="286" spans="3:25" x14ac:dyDescent="0.15">
      <c r="C286" s="28" t="s">
        <v>426</v>
      </c>
      <c r="D286" s="27" t="s">
        <v>100</v>
      </c>
      <c r="E286" s="27" t="s">
        <v>64</v>
      </c>
      <c r="F286" s="27" t="s">
        <v>23</v>
      </c>
      <c r="G286" s="27" t="s">
        <v>21</v>
      </c>
      <c r="H286" s="27">
        <v>1.29</v>
      </c>
      <c r="I286" s="27">
        <v>3</v>
      </c>
      <c r="J286" s="27">
        <v>3151.99939982876</v>
      </c>
      <c r="K286" s="27">
        <v>21081</v>
      </c>
      <c r="L286" s="27">
        <v>32991</v>
      </c>
      <c r="M286" s="27">
        <v>895123</v>
      </c>
      <c r="N286" s="27">
        <v>8621121</v>
      </c>
      <c r="O286" s="27">
        <v>613</v>
      </c>
      <c r="P286" s="27">
        <v>3806</v>
      </c>
      <c r="Q286" s="27">
        <v>144.6</v>
      </c>
      <c r="R286" s="27">
        <v>1</v>
      </c>
      <c r="S286" s="27">
        <v>0</v>
      </c>
      <c r="T286" s="27">
        <v>1</v>
      </c>
      <c r="U286" s="27">
        <v>0</v>
      </c>
      <c r="V286" s="27">
        <v>0</v>
      </c>
      <c r="W286" s="27">
        <v>1</v>
      </c>
      <c r="X286" s="27">
        <v>1</v>
      </c>
      <c r="Y286" s="27">
        <v>0</v>
      </c>
    </row>
    <row r="287" spans="3:25" x14ac:dyDescent="0.15">
      <c r="C287" s="28" t="s">
        <v>427</v>
      </c>
      <c r="D287" s="27" t="s">
        <v>100</v>
      </c>
      <c r="E287" s="27" t="s">
        <v>14</v>
      </c>
      <c r="F287" s="27" t="s">
        <v>20</v>
      </c>
      <c r="G287" s="27" t="s">
        <v>21</v>
      </c>
      <c r="H287" s="27">
        <v>1.29</v>
      </c>
      <c r="I287" s="27">
        <v>1</v>
      </c>
      <c r="J287" s="27">
        <v>6438.2670930209097</v>
      </c>
      <c r="K287" s="27">
        <v>27211</v>
      </c>
      <c r="L287" s="27">
        <v>32991</v>
      </c>
      <c r="M287" s="27">
        <v>3770125</v>
      </c>
      <c r="N287" s="27">
        <v>8621121</v>
      </c>
      <c r="O287" s="27">
        <v>1426</v>
      </c>
      <c r="P287" s="27">
        <v>15711</v>
      </c>
      <c r="Q287" s="27">
        <v>349.53</v>
      </c>
      <c r="R287" s="27">
        <v>1</v>
      </c>
      <c r="S287" s="27">
        <v>0</v>
      </c>
      <c r="T287" s="27">
        <v>1</v>
      </c>
      <c r="U287" s="27">
        <v>0</v>
      </c>
      <c r="V287" s="27">
        <v>1</v>
      </c>
      <c r="W287" s="27">
        <v>0</v>
      </c>
      <c r="X287" s="27">
        <v>0</v>
      </c>
      <c r="Y287" s="27">
        <v>1</v>
      </c>
    </row>
    <row r="288" spans="3:25" x14ac:dyDescent="0.15">
      <c r="C288" s="28" t="s">
        <v>428</v>
      </c>
      <c r="D288" s="27" t="s">
        <v>100</v>
      </c>
      <c r="E288" s="27" t="s">
        <v>14</v>
      </c>
      <c r="F288" s="27" t="s">
        <v>22</v>
      </c>
      <c r="G288" s="27" t="s">
        <v>21</v>
      </c>
      <c r="H288" s="27">
        <v>1.29</v>
      </c>
      <c r="I288" s="27">
        <v>3</v>
      </c>
      <c r="J288" s="27">
        <v>6438.2670930209097</v>
      </c>
      <c r="K288" s="27">
        <v>27211</v>
      </c>
      <c r="L288" s="27">
        <v>32991</v>
      </c>
      <c r="M288" s="27">
        <v>3770125</v>
      </c>
      <c r="N288" s="27">
        <v>8621121</v>
      </c>
      <c r="O288" s="27">
        <v>1426</v>
      </c>
      <c r="P288" s="27">
        <v>15711</v>
      </c>
      <c r="Q288" s="27">
        <v>349.53</v>
      </c>
      <c r="R288" s="27">
        <v>1</v>
      </c>
      <c r="S288" s="27">
        <v>0</v>
      </c>
      <c r="T288" s="27">
        <v>1</v>
      </c>
      <c r="U288" s="27">
        <v>0</v>
      </c>
      <c r="V288" s="27">
        <v>1</v>
      </c>
      <c r="W288" s="27">
        <v>0</v>
      </c>
      <c r="X288" s="27">
        <v>0</v>
      </c>
      <c r="Y288" s="27">
        <v>1</v>
      </c>
    </row>
    <row r="289" spans="3:25" x14ac:dyDescent="0.15">
      <c r="C289" s="28" t="s">
        <v>429</v>
      </c>
      <c r="D289" s="27" t="s">
        <v>100</v>
      </c>
      <c r="E289" s="27" t="s">
        <v>14</v>
      </c>
      <c r="F289" s="27" t="s">
        <v>23</v>
      </c>
      <c r="G289" s="27" t="s">
        <v>21</v>
      </c>
      <c r="H289" s="27">
        <v>1.29</v>
      </c>
      <c r="I289" s="27">
        <v>3</v>
      </c>
      <c r="J289" s="27">
        <v>6438.2670930209097</v>
      </c>
      <c r="K289" s="27">
        <v>27211</v>
      </c>
      <c r="L289" s="27">
        <v>32991</v>
      </c>
      <c r="M289" s="27">
        <v>3770125</v>
      </c>
      <c r="N289" s="27">
        <v>8621121</v>
      </c>
      <c r="O289" s="27">
        <v>1426</v>
      </c>
      <c r="P289" s="27">
        <v>15711</v>
      </c>
      <c r="Q289" s="27">
        <v>349.53</v>
      </c>
      <c r="R289" s="27">
        <v>1</v>
      </c>
      <c r="S289" s="27">
        <v>0</v>
      </c>
      <c r="T289" s="27">
        <v>1</v>
      </c>
      <c r="U289" s="27">
        <v>0</v>
      </c>
      <c r="V289" s="27">
        <v>0</v>
      </c>
      <c r="W289" s="27">
        <v>1</v>
      </c>
      <c r="X289" s="27">
        <v>1</v>
      </c>
      <c r="Y289" s="27">
        <v>0</v>
      </c>
    </row>
    <row r="290" spans="3:25" x14ac:dyDescent="0.15">
      <c r="C290" s="28" t="s">
        <v>430</v>
      </c>
      <c r="D290" s="27" t="s">
        <v>100</v>
      </c>
      <c r="E290" s="27" t="s">
        <v>55</v>
      </c>
      <c r="F290" s="27" t="s">
        <v>20</v>
      </c>
      <c r="G290" s="27" t="s">
        <v>21</v>
      </c>
      <c r="H290" s="27">
        <v>1.34</v>
      </c>
      <c r="I290" s="27">
        <v>3</v>
      </c>
      <c r="J290" s="27">
        <v>3840.2769216607498</v>
      </c>
      <c r="K290" s="27">
        <v>23614</v>
      </c>
      <c r="L290" s="27">
        <v>32991</v>
      </c>
      <c r="M290" s="27">
        <v>1008768</v>
      </c>
      <c r="N290" s="27">
        <v>8621121</v>
      </c>
      <c r="O290" s="27">
        <v>842</v>
      </c>
      <c r="P290" s="27">
        <v>7098</v>
      </c>
      <c r="Q290" s="27">
        <v>183.43</v>
      </c>
      <c r="R290" s="27">
        <v>0</v>
      </c>
      <c r="S290" s="27">
        <v>1</v>
      </c>
      <c r="T290" s="27">
        <v>1</v>
      </c>
      <c r="U290" s="27">
        <v>0</v>
      </c>
      <c r="V290" s="27">
        <v>1</v>
      </c>
      <c r="W290" s="27">
        <v>0</v>
      </c>
      <c r="X290" s="27">
        <v>0</v>
      </c>
      <c r="Y290" s="27">
        <v>1</v>
      </c>
    </row>
    <row r="291" spans="3:25" x14ac:dyDescent="0.15">
      <c r="C291" s="28" t="s">
        <v>431</v>
      </c>
      <c r="D291" s="27" t="s">
        <v>100</v>
      </c>
      <c r="E291" s="27" t="s">
        <v>55</v>
      </c>
      <c r="F291" s="27" t="s">
        <v>22</v>
      </c>
      <c r="G291" s="27" t="s">
        <v>21</v>
      </c>
      <c r="H291" s="27">
        <v>1.34</v>
      </c>
      <c r="I291" s="27">
        <v>3</v>
      </c>
      <c r="J291" s="27">
        <v>3840.2769216607498</v>
      </c>
      <c r="K291" s="27">
        <v>23614</v>
      </c>
      <c r="L291" s="27">
        <v>32991</v>
      </c>
      <c r="M291" s="27">
        <v>1008768</v>
      </c>
      <c r="N291" s="27">
        <v>8621121</v>
      </c>
      <c r="O291" s="27">
        <v>842</v>
      </c>
      <c r="P291" s="27">
        <v>7098</v>
      </c>
      <c r="Q291" s="27">
        <v>183.43</v>
      </c>
      <c r="R291" s="27">
        <v>0</v>
      </c>
      <c r="S291" s="27">
        <v>1</v>
      </c>
      <c r="T291" s="27">
        <v>1</v>
      </c>
      <c r="U291" s="27">
        <v>0</v>
      </c>
      <c r="V291" s="27">
        <v>1</v>
      </c>
      <c r="W291" s="27">
        <v>0</v>
      </c>
      <c r="X291" s="27">
        <v>0</v>
      </c>
      <c r="Y291" s="27">
        <v>1</v>
      </c>
    </row>
    <row r="292" spans="3:25" x14ac:dyDescent="0.15">
      <c r="C292" s="28" t="s">
        <v>432</v>
      </c>
      <c r="D292" s="27" t="s">
        <v>100</v>
      </c>
      <c r="E292" s="27" t="s">
        <v>55</v>
      </c>
      <c r="F292" s="27" t="s">
        <v>23</v>
      </c>
      <c r="G292" s="27" t="s">
        <v>21</v>
      </c>
      <c r="H292" s="27">
        <v>1.34</v>
      </c>
      <c r="I292" s="27">
        <v>3</v>
      </c>
      <c r="J292" s="27">
        <v>3840.2769216607498</v>
      </c>
      <c r="K292" s="27">
        <v>23614</v>
      </c>
      <c r="L292" s="27">
        <v>32991</v>
      </c>
      <c r="M292" s="27">
        <v>1008768</v>
      </c>
      <c r="N292" s="27">
        <v>8621121</v>
      </c>
      <c r="O292" s="27">
        <v>842</v>
      </c>
      <c r="P292" s="27">
        <v>7098</v>
      </c>
      <c r="Q292" s="27">
        <v>183.43</v>
      </c>
      <c r="R292" s="27">
        <v>0</v>
      </c>
      <c r="S292" s="27">
        <v>1</v>
      </c>
      <c r="T292" s="27">
        <v>1</v>
      </c>
      <c r="U292" s="27">
        <v>0</v>
      </c>
      <c r="V292" s="27">
        <v>0</v>
      </c>
      <c r="W292" s="27">
        <v>1</v>
      </c>
      <c r="X292" s="27">
        <v>1</v>
      </c>
      <c r="Y292" s="27">
        <v>0</v>
      </c>
    </row>
    <row r="293" spans="3:25" x14ac:dyDescent="0.15">
      <c r="C293" s="28" t="s">
        <v>433</v>
      </c>
      <c r="D293" s="27" t="s">
        <v>100</v>
      </c>
      <c r="E293" s="27" t="s">
        <v>15</v>
      </c>
      <c r="F293" s="27" t="s">
        <v>20</v>
      </c>
      <c r="G293" s="27" t="s">
        <v>21</v>
      </c>
      <c r="H293" s="27">
        <v>1.4</v>
      </c>
      <c r="I293" s="27">
        <v>3</v>
      </c>
      <c r="J293" s="27">
        <v>2617.8693541400398</v>
      </c>
      <c r="K293" s="27">
        <v>25450</v>
      </c>
      <c r="L293" s="27">
        <v>32991</v>
      </c>
      <c r="M293" s="27">
        <v>1694803</v>
      </c>
      <c r="N293" s="27">
        <v>8621121</v>
      </c>
      <c r="O293" s="27">
        <v>1103</v>
      </c>
      <c r="P293" s="27">
        <v>7543</v>
      </c>
      <c r="Q293" s="27">
        <v>223.99</v>
      </c>
      <c r="R293" s="27">
        <v>1</v>
      </c>
      <c r="S293" s="27">
        <v>0</v>
      </c>
      <c r="T293" s="27">
        <v>1</v>
      </c>
      <c r="U293" s="27">
        <v>0</v>
      </c>
      <c r="V293" s="27">
        <v>1</v>
      </c>
      <c r="W293" s="27">
        <v>0</v>
      </c>
      <c r="X293" s="27">
        <v>0</v>
      </c>
      <c r="Y293" s="27">
        <v>1</v>
      </c>
    </row>
    <row r="294" spans="3:25" x14ac:dyDescent="0.15">
      <c r="C294" s="28" t="s">
        <v>434</v>
      </c>
      <c r="D294" s="27" t="s">
        <v>100</v>
      </c>
      <c r="E294" s="27" t="s">
        <v>15</v>
      </c>
      <c r="F294" s="27" t="s">
        <v>22</v>
      </c>
      <c r="G294" s="27" t="s">
        <v>21</v>
      </c>
      <c r="H294" s="27">
        <v>1.4</v>
      </c>
      <c r="I294" s="27">
        <v>0</v>
      </c>
      <c r="J294" s="27">
        <v>2617.8693541400398</v>
      </c>
      <c r="K294" s="27">
        <v>25450</v>
      </c>
      <c r="L294" s="27">
        <v>32991</v>
      </c>
      <c r="M294" s="27">
        <v>1694803</v>
      </c>
      <c r="N294" s="27">
        <v>8621121</v>
      </c>
      <c r="O294" s="27">
        <v>1103</v>
      </c>
      <c r="P294" s="27">
        <v>7543</v>
      </c>
      <c r="Q294" s="27">
        <v>223.99</v>
      </c>
      <c r="R294" s="27">
        <v>1</v>
      </c>
      <c r="S294" s="27">
        <v>0</v>
      </c>
      <c r="T294" s="27">
        <v>1</v>
      </c>
      <c r="U294" s="27">
        <v>0</v>
      </c>
      <c r="V294" s="27">
        <v>1</v>
      </c>
      <c r="W294" s="27">
        <v>0</v>
      </c>
      <c r="X294" s="27">
        <v>0</v>
      </c>
      <c r="Y294" s="27">
        <v>1</v>
      </c>
    </row>
    <row r="295" spans="3:25" x14ac:dyDescent="0.15">
      <c r="C295" s="28" t="s">
        <v>435</v>
      </c>
      <c r="D295" s="27" t="s">
        <v>100</v>
      </c>
      <c r="E295" s="27" t="s">
        <v>15</v>
      </c>
      <c r="F295" s="27" t="s">
        <v>23</v>
      </c>
      <c r="G295" s="27" t="s">
        <v>21</v>
      </c>
      <c r="H295" s="27">
        <v>1.4</v>
      </c>
      <c r="I295" s="27">
        <v>3</v>
      </c>
      <c r="J295" s="27">
        <v>2617.8693541400398</v>
      </c>
      <c r="K295" s="27">
        <v>25450</v>
      </c>
      <c r="L295" s="27">
        <v>32991</v>
      </c>
      <c r="M295" s="27">
        <v>1694803</v>
      </c>
      <c r="N295" s="27">
        <v>8621121</v>
      </c>
      <c r="O295" s="27">
        <v>1103</v>
      </c>
      <c r="P295" s="27">
        <v>7543</v>
      </c>
      <c r="Q295" s="27">
        <v>223.99</v>
      </c>
      <c r="R295" s="27">
        <v>1</v>
      </c>
      <c r="S295" s="27">
        <v>0</v>
      </c>
      <c r="T295" s="27">
        <v>1</v>
      </c>
      <c r="U295" s="27">
        <v>0</v>
      </c>
      <c r="V295" s="27">
        <v>0</v>
      </c>
      <c r="W295" s="27">
        <v>1</v>
      </c>
      <c r="X295" s="27">
        <v>1</v>
      </c>
      <c r="Y295" s="27">
        <v>0</v>
      </c>
    </row>
    <row r="296" spans="3:25" x14ac:dyDescent="0.15">
      <c r="C296" s="28" t="s">
        <v>436</v>
      </c>
      <c r="D296" s="27" t="s">
        <v>100</v>
      </c>
      <c r="E296" s="27" t="s">
        <v>16</v>
      </c>
      <c r="F296" s="27" t="s">
        <v>20</v>
      </c>
      <c r="G296" s="27" t="s">
        <v>21</v>
      </c>
      <c r="H296" s="27">
        <v>1.36</v>
      </c>
      <c r="I296" s="27">
        <v>3</v>
      </c>
      <c r="J296" s="27">
        <v>2263.8090940922698</v>
      </c>
      <c r="K296" s="27">
        <v>24575</v>
      </c>
      <c r="L296" s="27">
        <v>32991</v>
      </c>
      <c r="M296" s="27">
        <v>1197234</v>
      </c>
      <c r="N296" s="27">
        <v>8621121</v>
      </c>
      <c r="O296" s="27">
        <v>2237</v>
      </c>
      <c r="P296" s="27">
        <v>26582</v>
      </c>
      <c r="Q296" s="27">
        <v>169.41</v>
      </c>
      <c r="R296" s="27">
        <v>0</v>
      </c>
      <c r="S296" s="27">
        <v>1</v>
      </c>
      <c r="T296" s="27">
        <v>1</v>
      </c>
      <c r="U296" s="27">
        <v>0</v>
      </c>
      <c r="V296" s="27">
        <v>1</v>
      </c>
      <c r="W296" s="27">
        <v>0</v>
      </c>
      <c r="X296" s="27">
        <v>0</v>
      </c>
      <c r="Y296" s="27">
        <v>1</v>
      </c>
    </row>
    <row r="297" spans="3:25" x14ac:dyDescent="0.15">
      <c r="C297" s="28" t="s">
        <v>437</v>
      </c>
      <c r="D297" s="27" t="s">
        <v>100</v>
      </c>
      <c r="E297" s="27" t="s">
        <v>16</v>
      </c>
      <c r="F297" s="27" t="s">
        <v>22</v>
      </c>
      <c r="G297" s="27" t="s">
        <v>21</v>
      </c>
      <c r="H297" s="27">
        <v>1.36</v>
      </c>
      <c r="I297" s="27">
        <v>3</v>
      </c>
      <c r="J297" s="27">
        <v>2263.8090940922698</v>
      </c>
      <c r="K297" s="27">
        <v>24575</v>
      </c>
      <c r="L297" s="27">
        <v>32991</v>
      </c>
      <c r="M297" s="27">
        <v>1197234</v>
      </c>
      <c r="N297" s="27">
        <v>8621121</v>
      </c>
      <c r="O297" s="27">
        <v>2237</v>
      </c>
      <c r="P297" s="27">
        <v>26582</v>
      </c>
      <c r="Q297" s="27">
        <v>169.41</v>
      </c>
      <c r="R297" s="27">
        <v>0</v>
      </c>
      <c r="S297" s="27">
        <v>1</v>
      </c>
      <c r="T297" s="27">
        <v>1</v>
      </c>
      <c r="U297" s="27">
        <v>0</v>
      </c>
      <c r="V297" s="27">
        <v>1</v>
      </c>
      <c r="W297" s="27">
        <v>0</v>
      </c>
      <c r="X297" s="27">
        <v>0</v>
      </c>
      <c r="Y297" s="27">
        <v>1</v>
      </c>
    </row>
    <row r="298" spans="3:25" x14ac:dyDescent="0.15">
      <c r="C298" s="28" t="s">
        <v>438</v>
      </c>
      <c r="D298" s="27" t="s">
        <v>100</v>
      </c>
      <c r="E298" s="27" t="s">
        <v>16</v>
      </c>
      <c r="F298" s="27" t="s">
        <v>23</v>
      </c>
      <c r="G298" s="27" t="s">
        <v>21</v>
      </c>
      <c r="H298" s="27">
        <v>1.36</v>
      </c>
      <c r="I298" s="27">
        <v>3</v>
      </c>
      <c r="J298" s="27">
        <v>2263.8090940922698</v>
      </c>
      <c r="K298" s="27">
        <v>24575</v>
      </c>
      <c r="L298" s="27">
        <v>32991</v>
      </c>
      <c r="M298" s="27">
        <v>1197234</v>
      </c>
      <c r="N298" s="27">
        <v>8621121</v>
      </c>
      <c r="O298" s="27">
        <v>2237</v>
      </c>
      <c r="P298" s="27">
        <v>26582</v>
      </c>
      <c r="Q298" s="27">
        <v>169.41</v>
      </c>
      <c r="R298" s="27">
        <v>0</v>
      </c>
      <c r="S298" s="27">
        <v>1</v>
      </c>
      <c r="T298" s="27">
        <v>1</v>
      </c>
      <c r="U298" s="27">
        <v>0</v>
      </c>
      <c r="V298" s="27">
        <v>0</v>
      </c>
      <c r="W298" s="27">
        <v>1</v>
      </c>
      <c r="X298" s="27">
        <v>1</v>
      </c>
      <c r="Y298" s="27">
        <v>0</v>
      </c>
    </row>
    <row r="299" spans="3:25" x14ac:dyDescent="0.15">
      <c r="C299" s="28" t="s">
        <v>439</v>
      </c>
      <c r="D299" s="27" t="s">
        <v>100</v>
      </c>
      <c r="E299" s="27" t="s">
        <v>17</v>
      </c>
      <c r="F299" s="27" t="s">
        <v>20</v>
      </c>
      <c r="G299" s="27" t="s">
        <v>21</v>
      </c>
      <c r="H299" s="27">
        <v>1.17</v>
      </c>
      <c r="I299" s="27">
        <v>3</v>
      </c>
      <c r="J299" s="27">
        <v>2517.73564183902</v>
      </c>
      <c r="K299" s="27">
        <v>24706</v>
      </c>
      <c r="L299" s="27">
        <v>32991</v>
      </c>
      <c r="M299" s="27">
        <v>9056076</v>
      </c>
      <c r="N299" s="27">
        <v>8621121</v>
      </c>
      <c r="O299" s="27">
        <v>2467</v>
      </c>
      <c r="P299" s="27">
        <v>12782</v>
      </c>
      <c r="Q299" s="27">
        <v>326.47000000000003</v>
      </c>
      <c r="R299" s="27">
        <v>1</v>
      </c>
      <c r="S299" s="27">
        <v>0</v>
      </c>
      <c r="T299" s="27">
        <v>1</v>
      </c>
      <c r="U299" s="27">
        <v>0</v>
      </c>
      <c r="V299" s="27">
        <v>1</v>
      </c>
      <c r="W299" s="27">
        <v>0</v>
      </c>
      <c r="X299" s="27">
        <v>0</v>
      </c>
      <c r="Y299" s="27">
        <v>1</v>
      </c>
    </row>
    <row r="300" spans="3:25" x14ac:dyDescent="0.15">
      <c r="C300" s="28" t="s">
        <v>440</v>
      </c>
      <c r="D300" s="27" t="s">
        <v>100</v>
      </c>
      <c r="E300" s="27" t="s">
        <v>17</v>
      </c>
      <c r="F300" s="27" t="s">
        <v>22</v>
      </c>
      <c r="G300" s="27" t="s">
        <v>21</v>
      </c>
      <c r="H300" s="27">
        <v>1.17</v>
      </c>
      <c r="I300" s="27">
        <v>3</v>
      </c>
      <c r="J300" s="27">
        <v>2517.73564183902</v>
      </c>
      <c r="K300" s="27">
        <v>24706</v>
      </c>
      <c r="L300" s="27">
        <v>32991</v>
      </c>
      <c r="M300" s="27">
        <v>9056076</v>
      </c>
      <c r="N300" s="27">
        <v>8621121</v>
      </c>
      <c r="O300" s="27">
        <v>2467</v>
      </c>
      <c r="P300" s="27">
        <v>12782</v>
      </c>
      <c r="Q300" s="27">
        <v>326.47000000000003</v>
      </c>
      <c r="R300" s="27">
        <v>1</v>
      </c>
      <c r="S300" s="27">
        <v>0</v>
      </c>
      <c r="T300" s="27">
        <v>1</v>
      </c>
      <c r="U300" s="27">
        <v>0</v>
      </c>
      <c r="V300" s="27">
        <v>1</v>
      </c>
      <c r="W300" s="27">
        <v>0</v>
      </c>
      <c r="X300" s="27">
        <v>0</v>
      </c>
      <c r="Y300" s="27">
        <v>1</v>
      </c>
    </row>
    <row r="301" spans="3:25" x14ac:dyDescent="0.15">
      <c r="C301" s="28" t="s">
        <v>441</v>
      </c>
      <c r="D301" s="27" t="s">
        <v>100</v>
      </c>
      <c r="E301" s="27" t="s">
        <v>17</v>
      </c>
      <c r="F301" s="27" t="s">
        <v>23</v>
      </c>
      <c r="G301" s="27" t="s">
        <v>21</v>
      </c>
      <c r="H301" s="27">
        <v>1.17</v>
      </c>
      <c r="I301" s="27">
        <v>3</v>
      </c>
      <c r="J301" s="27">
        <v>2517.73564183902</v>
      </c>
      <c r="K301" s="27">
        <v>24706</v>
      </c>
      <c r="L301" s="27">
        <v>32991</v>
      </c>
      <c r="M301" s="27">
        <v>9056076</v>
      </c>
      <c r="N301" s="27">
        <v>8621121</v>
      </c>
      <c r="O301" s="27">
        <v>2467</v>
      </c>
      <c r="P301" s="27">
        <v>12782</v>
      </c>
      <c r="Q301" s="27">
        <v>326.47000000000003</v>
      </c>
      <c r="R301" s="27">
        <v>1</v>
      </c>
      <c r="S301" s="27">
        <v>0</v>
      </c>
      <c r="T301" s="27">
        <v>1</v>
      </c>
      <c r="U301" s="27">
        <v>0</v>
      </c>
      <c r="V301" s="27">
        <v>0</v>
      </c>
      <c r="W301" s="27">
        <v>1</v>
      </c>
      <c r="X301" s="27">
        <v>1</v>
      </c>
      <c r="Y301" s="27">
        <v>0</v>
      </c>
    </row>
    <row r="302" spans="3:25" x14ac:dyDescent="0.15">
      <c r="C302" s="28" t="s">
        <v>442</v>
      </c>
      <c r="D302" s="27" t="s">
        <v>100</v>
      </c>
      <c r="E302" s="27" t="s">
        <v>60</v>
      </c>
      <c r="F302" s="27" t="s">
        <v>20</v>
      </c>
      <c r="G302" s="27" t="s">
        <v>21</v>
      </c>
      <c r="H302" s="27">
        <v>1.29</v>
      </c>
      <c r="I302" s="27">
        <v>3</v>
      </c>
      <c r="J302" s="27">
        <v>6317.5549937916903</v>
      </c>
      <c r="K302" s="27">
        <v>24725</v>
      </c>
      <c r="L302" s="27">
        <v>32991</v>
      </c>
      <c r="M302" s="27">
        <v>1074558</v>
      </c>
      <c r="N302" s="27">
        <v>8621121</v>
      </c>
      <c r="O302" s="27">
        <v>951</v>
      </c>
      <c r="P302" s="27">
        <v>4614</v>
      </c>
      <c r="Q302" s="27">
        <v>234.31</v>
      </c>
      <c r="R302" s="27">
        <v>1</v>
      </c>
      <c r="S302" s="27">
        <v>0</v>
      </c>
      <c r="T302" s="27">
        <v>1</v>
      </c>
      <c r="U302" s="27">
        <v>0</v>
      </c>
      <c r="V302" s="27">
        <v>1</v>
      </c>
      <c r="W302" s="27">
        <v>0</v>
      </c>
      <c r="X302" s="27">
        <v>0</v>
      </c>
      <c r="Y302" s="27">
        <v>1</v>
      </c>
    </row>
    <row r="303" spans="3:25" x14ac:dyDescent="0.15">
      <c r="C303" s="28" t="s">
        <v>443</v>
      </c>
      <c r="D303" s="27" t="s">
        <v>100</v>
      </c>
      <c r="E303" s="27" t="s">
        <v>60</v>
      </c>
      <c r="F303" s="27" t="s">
        <v>22</v>
      </c>
      <c r="G303" s="27" t="s">
        <v>21</v>
      </c>
      <c r="H303" s="27">
        <v>1.29</v>
      </c>
      <c r="I303" s="27">
        <v>3</v>
      </c>
      <c r="J303" s="27">
        <v>6317.5549937916903</v>
      </c>
      <c r="K303" s="27">
        <v>24725</v>
      </c>
      <c r="L303" s="27">
        <v>32991</v>
      </c>
      <c r="M303" s="27">
        <v>1074558</v>
      </c>
      <c r="N303" s="27">
        <v>8621121</v>
      </c>
      <c r="O303" s="27">
        <v>951</v>
      </c>
      <c r="P303" s="27">
        <v>4614</v>
      </c>
      <c r="Q303" s="27">
        <v>234.31</v>
      </c>
      <c r="R303" s="27">
        <v>1</v>
      </c>
      <c r="S303" s="27">
        <v>0</v>
      </c>
      <c r="T303" s="27">
        <v>1</v>
      </c>
      <c r="U303" s="27">
        <v>0</v>
      </c>
      <c r="V303" s="27">
        <v>1</v>
      </c>
      <c r="W303" s="27">
        <v>0</v>
      </c>
      <c r="X303" s="27">
        <v>0</v>
      </c>
      <c r="Y303" s="27">
        <v>1</v>
      </c>
    </row>
    <row r="304" spans="3:25" x14ac:dyDescent="0.15">
      <c r="C304" s="28" t="s">
        <v>444</v>
      </c>
      <c r="D304" s="27" t="s">
        <v>100</v>
      </c>
      <c r="E304" s="27" t="s">
        <v>60</v>
      </c>
      <c r="F304" s="27" t="s">
        <v>23</v>
      </c>
      <c r="G304" s="27" t="s">
        <v>21</v>
      </c>
      <c r="H304" s="27">
        <v>1.29</v>
      </c>
      <c r="I304" s="27">
        <v>3</v>
      </c>
      <c r="J304" s="27">
        <v>6317.5549937916903</v>
      </c>
      <c r="K304" s="27">
        <v>24725</v>
      </c>
      <c r="L304" s="27">
        <v>32991</v>
      </c>
      <c r="M304" s="27">
        <v>1074558</v>
      </c>
      <c r="N304" s="27">
        <v>8621121</v>
      </c>
      <c r="O304" s="27">
        <v>951</v>
      </c>
      <c r="P304" s="27">
        <v>4614</v>
      </c>
      <c r="Q304" s="27">
        <v>234.31</v>
      </c>
      <c r="R304" s="27">
        <v>1</v>
      </c>
      <c r="S304" s="27">
        <v>0</v>
      </c>
      <c r="T304" s="27">
        <v>1</v>
      </c>
      <c r="U304" s="27">
        <v>0</v>
      </c>
      <c r="V304" s="27">
        <v>0</v>
      </c>
      <c r="W304" s="27">
        <v>1</v>
      </c>
      <c r="X304" s="27">
        <v>1</v>
      </c>
      <c r="Y304" s="27">
        <v>0</v>
      </c>
    </row>
    <row r="305" spans="3:25" x14ac:dyDescent="0.15">
      <c r="C305" s="28" t="s">
        <v>445</v>
      </c>
      <c r="D305" s="27" t="s">
        <v>100</v>
      </c>
      <c r="E305" s="27" t="s">
        <v>61</v>
      </c>
      <c r="F305" s="27" t="s">
        <v>20</v>
      </c>
      <c r="G305" s="27" t="s">
        <v>21</v>
      </c>
      <c r="H305" s="27">
        <v>1.05</v>
      </c>
      <c r="I305" s="27">
        <v>3</v>
      </c>
      <c r="J305" s="27">
        <v>3042.0856986021399</v>
      </c>
      <c r="K305" s="27">
        <v>21207</v>
      </c>
      <c r="L305" s="27">
        <v>32991</v>
      </c>
      <c r="M305" s="27">
        <v>2105604</v>
      </c>
      <c r="N305" s="27">
        <v>8621121</v>
      </c>
      <c r="O305" s="27">
        <v>1097</v>
      </c>
      <c r="P305" s="27">
        <v>51122</v>
      </c>
      <c r="Q305" s="27">
        <v>124.92</v>
      </c>
      <c r="R305" s="27">
        <v>0</v>
      </c>
      <c r="S305" s="27">
        <v>1</v>
      </c>
      <c r="T305" s="27">
        <v>1</v>
      </c>
      <c r="U305" s="27">
        <v>0</v>
      </c>
      <c r="V305" s="27">
        <v>1</v>
      </c>
      <c r="W305" s="27">
        <v>0</v>
      </c>
      <c r="X305" s="27">
        <v>0</v>
      </c>
      <c r="Y305" s="27">
        <v>1</v>
      </c>
    </row>
    <row r="306" spans="3:25" x14ac:dyDescent="0.15">
      <c r="C306" s="28" t="s">
        <v>446</v>
      </c>
      <c r="D306" s="27" t="s">
        <v>100</v>
      </c>
      <c r="E306" s="27" t="s">
        <v>61</v>
      </c>
      <c r="F306" s="27" t="s">
        <v>22</v>
      </c>
      <c r="G306" s="27" t="s">
        <v>21</v>
      </c>
      <c r="H306" s="27">
        <v>1.05</v>
      </c>
      <c r="I306" s="27">
        <v>3</v>
      </c>
      <c r="J306" s="27">
        <v>3042.0856986021399</v>
      </c>
      <c r="K306" s="27">
        <v>21207</v>
      </c>
      <c r="L306" s="27">
        <v>32991</v>
      </c>
      <c r="M306" s="27">
        <v>2105604</v>
      </c>
      <c r="N306" s="27">
        <v>8621121</v>
      </c>
      <c r="O306" s="27">
        <v>1097</v>
      </c>
      <c r="P306" s="27">
        <v>51122</v>
      </c>
      <c r="Q306" s="27">
        <v>124.92</v>
      </c>
      <c r="R306" s="27">
        <v>0</v>
      </c>
      <c r="S306" s="27">
        <v>1</v>
      </c>
      <c r="T306" s="27">
        <v>1</v>
      </c>
      <c r="U306" s="27">
        <v>0</v>
      </c>
      <c r="V306" s="27">
        <v>1</v>
      </c>
      <c r="W306" s="27">
        <v>0</v>
      </c>
      <c r="X306" s="27">
        <v>0</v>
      </c>
      <c r="Y306" s="27">
        <v>1</v>
      </c>
    </row>
    <row r="307" spans="3:25" x14ac:dyDescent="0.15">
      <c r="C307" s="28" t="s">
        <v>447</v>
      </c>
      <c r="D307" s="27" t="s">
        <v>100</v>
      </c>
      <c r="E307" s="27" t="s">
        <v>61</v>
      </c>
      <c r="F307" s="27" t="s">
        <v>23</v>
      </c>
      <c r="G307" s="27" t="s">
        <v>21</v>
      </c>
      <c r="H307" s="27">
        <v>1.05</v>
      </c>
      <c r="I307" s="27">
        <v>3</v>
      </c>
      <c r="J307" s="27">
        <v>3042.0856986021399</v>
      </c>
      <c r="K307" s="27">
        <v>21207</v>
      </c>
      <c r="L307" s="27">
        <v>32991</v>
      </c>
      <c r="M307" s="27">
        <v>2105604</v>
      </c>
      <c r="N307" s="27">
        <v>8621121</v>
      </c>
      <c r="O307" s="27">
        <v>1097</v>
      </c>
      <c r="P307" s="27">
        <v>51122</v>
      </c>
      <c r="Q307" s="27">
        <v>124.92</v>
      </c>
      <c r="R307" s="27">
        <v>0</v>
      </c>
      <c r="S307" s="27">
        <v>1</v>
      </c>
      <c r="T307" s="27">
        <v>1</v>
      </c>
      <c r="U307" s="27">
        <v>0</v>
      </c>
      <c r="V307" s="27">
        <v>0</v>
      </c>
      <c r="W307" s="27">
        <v>1</v>
      </c>
      <c r="X307" s="27">
        <v>1</v>
      </c>
      <c r="Y307" s="27">
        <v>0</v>
      </c>
    </row>
    <row r="308" spans="3:25" x14ac:dyDescent="0.15">
      <c r="C308" s="28" t="s">
        <v>448</v>
      </c>
      <c r="D308" s="27" t="s">
        <v>100</v>
      </c>
      <c r="E308" s="27" t="s">
        <v>63</v>
      </c>
      <c r="F308" s="27" t="s">
        <v>20</v>
      </c>
      <c r="G308" s="27" t="s">
        <v>21</v>
      </c>
      <c r="H308" s="27">
        <v>1.1499999999999999</v>
      </c>
      <c r="I308" s="27">
        <v>3</v>
      </c>
      <c r="J308" s="27">
        <v>6143.2043000711401</v>
      </c>
      <c r="K308" s="27">
        <v>28739</v>
      </c>
      <c r="L308" s="27">
        <v>32991</v>
      </c>
      <c r="M308" s="27">
        <v>2761118</v>
      </c>
      <c r="N308" s="27">
        <v>8621121</v>
      </c>
      <c r="O308" s="27">
        <v>1015</v>
      </c>
      <c r="P308" s="27">
        <v>13123</v>
      </c>
      <c r="Q308" s="27">
        <v>278.39</v>
      </c>
      <c r="R308" s="27">
        <v>1</v>
      </c>
      <c r="S308" s="27">
        <v>0</v>
      </c>
      <c r="T308" s="27">
        <v>1</v>
      </c>
      <c r="U308" s="27">
        <v>0</v>
      </c>
      <c r="V308" s="27">
        <v>1</v>
      </c>
      <c r="W308" s="27">
        <v>0</v>
      </c>
      <c r="X308" s="27">
        <v>1</v>
      </c>
      <c r="Y308" s="27">
        <v>0</v>
      </c>
    </row>
    <row r="309" spans="3:25" x14ac:dyDescent="0.15">
      <c r="C309" s="28" t="s">
        <v>449</v>
      </c>
      <c r="D309" s="27" t="s">
        <v>100</v>
      </c>
      <c r="E309" s="27" t="s">
        <v>63</v>
      </c>
      <c r="F309" s="27" t="s">
        <v>22</v>
      </c>
      <c r="G309" s="27" t="s">
        <v>21</v>
      </c>
      <c r="H309" s="27">
        <v>1.1499999999999999</v>
      </c>
      <c r="I309" s="27">
        <v>3</v>
      </c>
      <c r="J309" s="27">
        <v>6143.2043000711401</v>
      </c>
      <c r="K309" s="27">
        <v>28739</v>
      </c>
      <c r="L309" s="27">
        <v>32991</v>
      </c>
      <c r="M309" s="27">
        <v>2761118</v>
      </c>
      <c r="N309" s="27">
        <v>8621121</v>
      </c>
      <c r="O309" s="27">
        <v>1015</v>
      </c>
      <c r="P309" s="27">
        <v>13123</v>
      </c>
      <c r="Q309" s="27">
        <v>278.39</v>
      </c>
      <c r="R309" s="27">
        <v>1</v>
      </c>
      <c r="S309" s="27">
        <v>0</v>
      </c>
      <c r="T309" s="27">
        <v>1</v>
      </c>
      <c r="U309" s="27">
        <v>0</v>
      </c>
      <c r="V309" s="27">
        <v>1</v>
      </c>
      <c r="W309" s="27">
        <v>0</v>
      </c>
      <c r="X309" s="27">
        <v>1</v>
      </c>
      <c r="Y309" s="27">
        <v>0</v>
      </c>
    </row>
    <row r="310" spans="3:25" x14ac:dyDescent="0.15">
      <c r="C310" s="28" t="s">
        <v>450</v>
      </c>
      <c r="D310" s="27" t="s">
        <v>100</v>
      </c>
      <c r="E310" s="27" t="s">
        <v>63</v>
      </c>
      <c r="F310" s="27" t="s">
        <v>23</v>
      </c>
      <c r="G310" s="27" t="s">
        <v>21</v>
      </c>
      <c r="H310" s="27">
        <v>1.1499999999999999</v>
      </c>
      <c r="I310" s="27">
        <v>3</v>
      </c>
      <c r="J310" s="27">
        <v>6143.2043000711401</v>
      </c>
      <c r="K310" s="27">
        <v>28739</v>
      </c>
      <c r="L310" s="27">
        <v>32991</v>
      </c>
      <c r="M310" s="27">
        <v>2761118</v>
      </c>
      <c r="N310" s="27">
        <v>8621121</v>
      </c>
      <c r="O310" s="27">
        <v>1015</v>
      </c>
      <c r="P310" s="27">
        <v>13123</v>
      </c>
      <c r="Q310" s="27">
        <v>278.39</v>
      </c>
      <c r="R310" s="27">
        <v>1</v>
      </c>
      <c r="S310" s="27">
        <v>0</v>
      </c>
      <c r="T310" s="27">
        <v>1</v>
      </c>
      <c r="U310" s="27">
        <v>0</v>
      </c>
      <c r="V310" s="27">
        <v>0</v>
      </c>
      <c r="W310" s="27">
        <v>1</v>
      </c>
      <c r="X310" s="27">
        <v>1</v>
      </c>
      <c r="Y310" s="27">
        <v>0</v>
      </c>
    </row>
    <row r="311" spans="3:25" x14ac:dyDescent="0.15">
      <c r="C311" s="28" t="s">
        <v>451</v>
      </c>
      <c r="D311" s="27" t="s">
        <v>100</v>
      </c>
      <c r="E311" s="27" t="s">
        <v>19</v>
      </c>
      <c r="F311" s="27" t="s">
        <v>20</v>
      </c>
      <c r="G311" s="27" t="s">
        <v>21</v>
      </c>
      <c r="H311" s="27">
        <v>1.42</v>
      </c>
      <c r="I311" s="27">
        <v>3</v>
      </c>
      <c r="J311" s="27">
        <v>2995.0996908769398</v>
      </c>
      <c r="K311" s="27">
        <v>22038</v>
      </c>
      <c r="L311" s="27">
        <v>32991</v>
      </c>
      <c r="M311" s="27">
        <v>1308499</v>
      </c>
      <c r="N311" s="27">
        <v>8621121</v>
      </c>
      <c r="O311" s="27">
        <v>1173</v>
      </c>
      <c r="P311" s="27">
        <v>10334</v>
      </c>
      <c r="Q311" s="27">
        <v>208.71</v>
      </c>
      <c r="R311" s="27">
        <v>1</v>
      </c>
      <c r="S311" s="27">
        <v>0</v>
      </c>
      <c r="T311" s="27">
        <v>1</v>
      </c>
      <c r="U311" s="27">
        <v>0</v>
      </c>
      <c r="V311" s="27">
        <v>1</v>
      </c>
      <c r="W311" s="27">
        <v>0</v>
      </c>
      <c r="X311" s="27">
        <v>0</v>
      </c>
      <c r="Y311" s="27">
        <v>1</v>
      </c>
    </row>
    <row r="312" spans="3:25" x14ac:dyDescent="0.15">
      <c r="C312" s="28" t="s">
        <v>452</v>
      </c>
      <c r="D312" s="27" t="s">
        <v>100</v>
      </c>
      <c r="E312" s="27" t="s">
        <v>19</v>
      </c>
      <c r="F312" s="27" t="s">
        <v>22</v>
      </c>
      <c r="G312" s="27" t="s">
        <v>21</v>
      </c>
      <c r="H312" s="27">
        <v>1.42</v>
      </c>
      <c r="I312" s="27">
        <v>3</v>
      </c>
      <c r="J312" s="27">
        <v>2995.0996908769398</v>
      </c>
      <c r="K312" s="27">
        <v>22038</v>
      </c>
      <c r="L312" s="27">
        <v>32991</v>
      </c>
      <c r="M312" s="27">
        <v>1308499</v>
      </c>
      <c r="N312" s="27">
        <v>8621121</v>
      </c>
      <c r="O312" s="27">
        <v>1173</v>
      </c>
      <c r="P312" s="27">
        <v>10334</v>
      </c>
      <c r="Q312" s="27">
        <v>208.71</v>
      </c>
      <c r="R312" s="27">
        <v>1</v>
      </c>
      <c r="S312" s="27">
        <v>0</v>
      </c>
      <c r="T312" s="27">
        <v>1</v>
      </c>
      <c r="U312" s="27">
        <v>0</v>
      </c>
      <c r="V312" s="27">
        <v>1</v>
      </c>
      <c r="W312" s="27">
        <v>0</v>
      </c>
      <c r="X312" s="27">
        <v>0</v>
      </c>
      <c r="Y312" s="27">
        <v>1</v>
      </c>
    </row>
    <row r="313" spans="3:25" x14ac:dyDescent="0.15">
      <c r="C313" s="28" t="s">
        <v>453</v>
      </c>
      <c r="D313" s="27" t="s">
        <v>100</v>
      </c>
      <c r="E313" s="27" t="s">
        <v>19</v>
      </c>
      <c r="F313" s="27" t="s">
        <v>23</v>
      </c>
      <c r="G313" s="27" t="s">
        <v>21</v>
      </c>
      <c r="H313" s="27">
        <v>1.42</v>
      </c>
      <c r="I313" s="27">
        <v>3</v>
      </c>
      <c r="J313" s="27">
        <v>2995.0996908769398</v>
      </c>
      <c r="K313" s="27">
        <v>22038</v>
      </c>
      <c r="L313" s="27">
        <v>32991</v>
      </c>
      <c r="M313" s="27">
        <v>1308499</v>
      </c>
      <c r="N313" s="27">
        <v>8621121</v>
      </c>
      <c r="O313" s="27">
        <v>1173</v>
      </c>
      <c r="P313" s="27">
        <v>10334</v>
      </c>
      <c r="Q313" s="27">
        <v>208.71</v>
      </c>
      <c r="R313" s="27">
        <v>1</v>
      </c>
      <c r="S313" s="27">
        <v>0</v>
      </c>
      <c r="T313" s="27">
        <v>1</v>
      </c>
      <c r="U313" s="27">
        <v>0</v>
      </c>
      <c r="V313" s="27">
        <v>0</v>
      </c>
      <c r="W313" s="27">
        <v>1</v>
      </c>
      <c r="X313" s="27">
        <v>1</v>
      </c>
      <c r="Y313" s="27">
        <v>0</v>
      </c>
    </row>
    <row r="314" spans="3:25" x14ac:dyDescent="0.15">
      <c r="C314" s="28" t="s">
        <v>454</v>
      </c>
      <c r="D314" s="27" t="s">
        <v>100</v>
      </c>
      <c r="E314" s="27" t="s">
        <v>65</v>
      </c>
      <c r="F314" s="27" t="s">
        <v>20</v>
      </c>
      <c r="G314" s="27" t="s">
        <v>21</v>
      </c>
      <c r="H314" s="27">
        <v>1.02</v>
      </c>
      <c r="I314" s="27">
        <v>0</v>
      </c>
      <c r="J314" s="27">
        <v>3585.8600460483399</v>
      </c>
      <c r="K314" s="27">
        <v>21125</v>
      </c>
      <c r="L314" s="27">
        <v>32991</v>
      </c>
      <c r="M314" s="27">
        <v>1536012</v>
      </c>
      <c r="N314" s="27">
        <v>8621121</v>
      </c>
      <c r="O314" s="27">
        <v>291</v>
      </c>
      <c r="P314" s="27">
        <v>6295</v>
      </c>
      <c r="Q314" s="27">
        <v>150.13</v>
      </c>
      <c r="R314" s="27">
        <v>1</v>
      </c>
      <c r="S314" s="27">
        <v>0</v>
      </c>
      <c r="T314" s="27">
        <v>1</v>
      </c>
      <c r="U314" s="27">
        <v>0</v>
      </c>
      <c r="V314" s="27">
        <v>1</v>
      </c>
      <c r="W314" s="27">
        <v>0</v>
      </c>
      <c r="X314" s="27">
        <v>0</v>
      </c>
      <c r="Y314" s="27">
        <v>1</v>
      </c>
    </row>
    <row r="315" spans="3:25" x14ac:dyDescent="0.15">
      <c r="C315" s="28" t="s">
        <v>455</v>
      </c>
      <c r="D315" s="27" t="s">
        <v>100</v>
      </c>
      <c r="E315" s="27" t="s">
        <v>65</v>
      </c>
      <c r="F315" s="27" t="s">
        <v>22</v>
      </c>
      <c r="G315" s="27" t="s">
        <v>21</v>
      </c>
      <c r="H315" s="27">
        <v>1.02</v>
      </c>
      <c r="I315" s="27">
        <v>3</v>
      </c>
      <c r="J315" s="27">
        <v>3585.8600460483399</v>
      </c>
      <c r="K315" s="27">
        <v>21125</v>
      </c>
      <c r="L315" s="27">
        <v>32991</v>
      </c>
      <c r="M315" s="27">
        <v>1536012</v>
      </c>
      <c r="N315" s="27">
        <v>8621121</v>
      </c>
      <c r="O315" s="27">
        <v>291</v>
      </c>
      <c r="P315" s="27">
        <v>6295</v>
      </c>
      <c r="Q315" s="27">
        <v>150.13</v>
      </c>
      <c r="R315" s="27">
        <v>1</v>
      </c>
      <c r="S315" s="27">
        <v>0</v>
      </c>
      <c r="T315" s="27">
        <v>1</v>
      </c>
      <c r="U315" s="27">
        <v>0</v>
      </c>
      <c r="V315" s="27">
        <v>1</v>
      </c>
      <c r="W315" s="27">
        <v>0</v>
      </c>
      <c r="X315" s="27">
        <v>0</v>
      </c>
      <c r="Y315" s="27">
        <v>1</v>
      </c>
    </row>
    <row r="316" spans="3:25" x14ac:dyDescent="0.15">
      <c r="C316" s="28" t="s">
        <v>456</v>
      </c>
      <c r="D316" s="27" t="s">
        <v>100</v>
      </c>
      <c r="E316" s="27" t="s">
        <v>65</v>
      </c>
      <c r="F316" s="27" t="s">
        <v>23</v>
      </c>
      <c r="G316" s="27" t="s">
        <v>21</v>
      </c>
      <c r="H316" s="27">
        <v>1.02</v>
      </c>
      <c r="I316" s="27">
        <v>3</v>
      </c>
      <c r="J316" s="27">
        <v>3585.8600460483399</v>
      </c>
      <c r="K316" s="27">
        <v>21125</v>
      </c>
      <c r="L316" s="27">
        <v>32991</v>
      </c>
      <c r="M316" s="27">
        <v>1536012</v>
      </c>
      <c r="N316" s="27">
        <v>8621121</v>
      </c>
      <c r="O316" s="27">
        <v>291</v>
      </c>
      <c r="P316" s="27">
        <v>6295</v>
      </c>
      <c r="Q316" s="27">
        <v>150.13</v>
      </c>
      <c r="R316" s="27">
        <v>1</v>
      </c>
      <c r="S316" s="27">
        <v>0</v>
      </c>
      <c r="T316" s="27">
        <v>1</v>
      </c>
      <c r="U316" s="27">
        <v>0</v>
      </c>
      <c r="V316" s="27">
        <v>0</v>
      </c>
      <c r="W316" s="27">
        <v>1</v>
      </c>
      <c r="X316" s="27">
        <v>1</v>
      </c>
      <c r="Y316" s="27">
        <v>0</v>
      </c>
    </row>
    <row r="317" spans="3:25" x14ac:dyDescent="0.15">
      <c r="C317" s="28" t="s">
        <v>457</v>
      </c>
      <c r="D317" s="27" t="s">
        <v>100</v>
      </c>
      <c r="E317" s="27" t="s">
        <v>56</v>
      </c>
      <c r="F317" s="27" t="s">
        <v>100</v>
      </c>
      <c r="G317" s="27" t="s">
        <v>66</v>
      </c>
      <c r="H317" s="27">
        <v>1</v>
      </c>
      <c r="I317" s="27">
        <v>3</v>
      </c>
      <c r="J317" s="27">
        <v>8795.7275792756609</v>
      </c>
      <c r="K317" s="27">
        <v>24706</v>
      </c>
      <c r="L317" s="27">
        <v>29846</v>
      </c>
      <c r="M317" s="27">
        <v>9056076</v>
      </c>
      <c r="N317" s="27">
        <v>2237227</v>
      </c>
      <c r="O317" s="27">
        <v>325</v>
      </c>
      <c r="P317" s="27">
        <v>23041</v>
      </c>
      <c r="Q317" s="27">
        <v>56.43</v>
      </c>
      <c r="R317" s="27">
        <v>1</v>
      </c>
      <c r="S317" s="27">
        <v>0</v>
      </c>
      <c r="T317" s="27">
        <v>0</v>
      </c>
      <c r="U317" s="27">
        <v>1</v>
      </c>
      <c r="V317" s="27">
        <v>0</v>
      </c>
      <c r="W317" s="27">
        <v>1</v>
      </c>
      <c r="X317" s="27">
        <v>0</v>
      </c>
      <c r="Y317" s="27">
        <v>1</v>
      </c>
    </row>
    <row r="318" spans="3:25" x14ac:dyDescent="0.15">
      <c r="C318" s="28" t="s">
        <v>458</v>
      </c>
      <c r="D318" s="27" t="s">
        <v>100</v>
      </c>
      <c r="E318" s="27" t="s">
        <v>16</v>
      </c>
      <c r="F318" s="27" t="s">
        <v>100</v>
      </c>
      <c r="G318" s="27" t="s">
        <v>66</v>
      </c>
      <c r="H318" s="27">
        <v>1.05</v>
      </c>
      <c r="I318" s="27">
        <v>0</v>
      </c>
      <c r="J318" s="27">
        <v>9062.9471188073203</v>
      </c>
      <c r="K318" s="27">
        <v>24575</v>
      </c>
      <c r="L318" s="27">
        <v>29846</v>
      </c>
      <c r="M318" s="27">
        <v>1197234</v>
      </c>
      <c r="N318" s="27">
        <v>2237227</v>
      </c>
      <c r="O318" s="27">
        <v>407</v>
      </c>
      <c r="P318" s="27">
        <v>13356</v>
      </c>
      <c r="Q318" s="27">
        <v>58.03</v>
      </c>
      <c r="R318" s="27">
        <v>0</v>
      </c>
      <c r="S318" s="27">
        <v>1</v>
      </c>
      <c r="T318" s="27">
        <v>0</v>
      </c>
      <c r="U318" s="27">
        <v>1</v>
      </c>
      <c r="V318" s="27">
        <v>0</v>
      </c>
      <c r="W318" s="27">
        <v>1</v>
      </c>
      <c r="X318" s="27">
        <v>0</v>
      </c>
      <c r="Y318" s="27">
        <v>1</v>
      </c>
    </row>
    <row r="319" spans="3:25" x14ac:dyDescent="0.15">
      <c r="C319" s="28" t="s">
        <v>459</v>
      </c>
      <c r="D319" s="27" t="s">
        <v>100</v>
      </c>
      <c r="E319" s="27" t="s">
        <v>17</v>
      </c>
      <c r="F319" s="27" t="s">
        <v>100</v>
      </c>
      <c r="G319" s="27" t="s">
        <v>66</v>
      </c>
      <c r="H319" s="27">
        <v>1</v>
      </c>
      <c r="I319" s="27">
        <v>3</v>
      </c>
      <c r="J319" s="27">
        <v>5391.0766763968604</v>
      </c>
      <c r="K319" s="27">
        <v>24706</v>
      </c>
      <c r="L319" s="27">
        <v>29846</v>
      </c>
      <c r="M319" s="27">
        <v>9056076</v>
      </c>
      <c r="N319" s="27">
        <v>2237227</v>
      </c>
      <c r="O319" s="27">
        <v>334</v>
      </c>
      <c r="P319" s="27">
        <v>43884</v>
      </c>
      <c r="Q319" s="27">
        <v>53.8</v>
      </c>
      <c r="R319" s="27">
        <v>1</v>
      </c>
      <c r="S319" s="27">
        <v>0</v>
      </c>
      <c r="T319" s="27">
        <v>0</v>
      </c>
      <c r="U319" s="27">
        <v>1</v>
      </c>
      <c r="V319" s="27">
        <v>0</v>
      </c>
      <c r="W319" s="27">
        <v>1</v>
      </c>
      <c r="X319" s="27">
        <v>0</v>
      </c>
      <c r="Y319" s="27">
        <v>1</v>
      </c>
    </row>
    <row r="320" spans="3:25" x14ac:dyDescent="0.15">
      <c r="C320" s="28" t="s">
        <v>460</v>
      </c>
      <c r="D320" s="27" t="s">
        <v>100</v>
      </c>
      <c r="E320" s="27" t="s">
        <v>5</v>
      </c>
      <c r="F320" s="27" t="s">
        <v>100</v>
      </c>
      <c r="G320" s="27" t="s">
        <v>67</v>
      </c>
      <c r="H320" s="27">
        <v>1</v>
      </c>
      <c r="I320" s="27">
        <v>1</v>
      </c>
      <c r="J320" s="27">
        <v>5149.0256730025603</v>
      </c>
      <c r="K320" s="27">
        <v>28637</v>
      </c>
      <c r="L320" s="27">
        <v>20927</v>
      </c>
      <c r="M320" s="27">
        <v>3036732</v>
      </c>
      <c r="N320" s="27">
        <v>1021733</v>
      </c>
      <c r="O320" s="27">
        <v>180</v>
      </c>
      <c r="P320" s="27">
        <v>7646</v>
      </c>
      <c r="Q320" s="27">
        <v>66.14</v>
      </c>
      <c r="R320" s="27">
        <v>1</v>
      </c>
      <c r="S320" s="27">
        <v>0</v>
      </c>
      <c r="T320" s="27">
        <v>0</v>
      </c>
      <c r="U320" s="27">
        <v>1</v>
      </c>
      <c r="V320" s="27">
        <v>0</v>
      </c>
      <c r="W320" s="27">
        <v>1</v>
      </c>
      <c r="X320" s="27">
        <v>0</v>
      </c>
      <c r="Y320" s="27">
        <v>1</v>
      </c>
    </row>
    <row r="321" spans="3:25" x14ac:dyDescent="0.15">
      <c r="C321" s="28" t="s">
        <v>461</v>
      </c>
      <c r="D321" s="27" t="s">
        <v>100</v>
      </c>
      <c r="E321" s="27" t="s">
        <v>14</v>
      </c>
      <c r="F321" s="27" t="s">
        <v>100</v>
      </c>
      <c r="G321" s="27" t="s">
        <v>67</v>
      </c>
      <c r="H321" s="27">
        <v>1.0900000000000001</v>
      </c>
      <c r="I321" s="27">
        <v>3</v>
      </c>
      <c r="J321" s="27">
        <v>4897.6419821066802</v>
      </c>
      <c r="K321" s="27">
        <v>27211</v>
      </c>
      <c r="L321" s="27">
        <v>20927</v>
      </c>
      <c r="M321" s="27">
        <v>3770125</v>
      </c>
      <c r="N321" s="27">
        <v>1021733</v>
      </c>
      <c r="O321" s="27">
        <v>410</v>
      </c>
      <c r="P321" s="27">
        <v>5425</v>
      </c>
      <c r="Q321" s="27">
        <v>96.18</v>
      </c>
      <c r="R321" s="27">
        <v>1</v>
      </c>
      <c r="S321" s="27">
        <v>0</v>
      </c>
      <c r="T321" s="27">
        <v>0</v>
      </c>
      <c r="U321" s="27">
        <v>1</v>
      </c>
      <c r="V321" s="27">
        <v>0</v>
      </c>
      <c r="W321" s="27">
        <v>1</v>
      </c>
      <c r="X321" s="27">
        <v>0</v>
      </c>
      <c r="Y321" s="27">
        <v>1</v>
      </c>
    </row>
    <row r="322" spans="3:25" x14ac:dyDescent="0.15">
      <c r="C322" s="28" t="s">
        <v>462</v>
      </c>
      <c r="D322" s="27" t="s">
        <v>9</v>
      </c>
      <c r="E322" s="27" t="s">
        <v>10</v>
      </c>
      <c r="F322" s="27" t="s">
        <v>100</v>
      </c>
      <c r="G322" s="27" t="s">
        <v>68</v>
      </c>
      <c r="H322" s="27">
        <v>1.02</v>
      </c>
      <c r="I322" s="27">
        <v>3</v>
      </c>
      <c r="J322" s="27">
        <v>5230.3170516522196</v>
      </c>
      <c r="K322" s="27">
        <v>29260</v>
      </c>
      <c r="L322" s="27">
        <v>25127</v>
      </c>
      <c r="M322" s="27">
        <v>7830332</v>
      </c>
      <c r="N322" s="27">
        <v>679984</v>
      </c>
      <c r="O322" s="27">
        <v>428</v>
      </c>
      <c r="P322" s="27">
        <v>8724</v>
      </c>
      <c r="Q322" s="27">
        <v>67.77</v>
      </c>
      <c r="R322" s="27">
        <v>1</v>
      </c>
      <c r="S322" s="27">
        <v>0</v>
      </c>
      <c r="T322" s="27">
        <v>0</v>
      </c>
      <c r="U322" s="27">
        <v>1</v>
      </c>
      <c r="V322" s="27">
        <v>1</v>
      </c>
      <c r="W322" s="27">
        <v>0</v>
      </c>
      <c r="X322" s="27">
        <v>0</v>
      </c>
      <c r="Y322" s="27">
        <v>1</v>
      </c>
    </row>
    <row r="323" spans="3:25" x14ac:dyDescent="0.15">
      <c r="C323" s="28" t="s">
        <v>463</v>
      </c>
      <c r="D323" s="27" t="s">
        <v>11</v>
      </c>
      <c r="E323" s="27" t="s">
        <v>10</v>
      </c>
      <c r="F323" s="27" t="s">
        <v>100</v>
      </c>
      <c r="G323" s="27" t="s">
        <v>68</v>
      </c>
      <c r="H323" s="27">
        <v>1.02</v>
      </c>
      <c r="I323" s="27">
        <v>3</v>
      </c>
      <c r="J323" s="27">
        <v>5230.3170516522196</v>
      </c>
      <c r="K323" s="27">
        <v>29260</v>
      </c>
      <c r="L323" s="27">
        <v>25127</v>
      </c>
      <c r="M323" s="27">
        <v>7830332</v>
      </c>
      <c r="N323" s="27">
        <v>679984</v>
      </c>
      <c r="O323" s="27">
        <v>428</v>
      </c>
      <c r="P323" s="27">
        <v>8724</v>
      </c>
      <c r="Q323" s="27">
        <v>67.77</v>
      </c>
      <c r="R323" s="27">
        <v>1</v>
      </c>
      <c r="S323" s="27">
        <v>0</v>
      </c>
      <c r="T323" s="27">
        <v>0</v>
      </c>
      <c r="U323" s="27">
        <v>1</v>
      </c>
      <c r="V323" s="27">
        <v>0</v>
      </c>
      <c r="W323" s="27">
        <v>1</v>
      </c>
      <c r="X323" s="27">
        <v>0</v>
      </c>
      <c r="Y323" s="27">
        <v>1</v>
      </c>
    </row>
    <row r="324" spans="3:25" x14ac:dyDescent="0.15">
      <c r="C324" s="28" t="s">
        <v>464</v>
      </c>
      <c r="D324" s="27" t="s">
        <v>100</v>
      </c>
      <c r="E324" s="27" t="s">
        <v>46</v>
      </c>
      <c r="F324" s="27" t="s">
        <v>100</v>
      </c>
      <c r="G324" s="27" t="s">
        <v>68</v>
      </c>
      <c r="H324" s="27">
        <v>1</v>
      </c>
      <c r="I324" s="27">
        <v>3</v>
      </c>
      <c r="J324" s="27">
        <v>6131.5992003665797</v>
      </c>
      <c r="K324" s="27">
        <v>29055</v>
      </c>
      <c r="L324" s="27">
        <v>25127</v>
      </c>
      <c r="M324" s="27">
        <v>1862106</v>
      </c>
      <c r="N324" s="27">
        <v>679984</v>
      </c>
      <c r="O324" s="27">
        <v>474</v>
      </c>
      <c r="P324" s="27">
        <v>3734</v>
      </c>
      <c r="Q324" s="27">
        <v>139.81</v>
      </c>
      <c r="R324" s="27">
        <v>1</v>
      </c>
      <c r="S324" s="27">
        <v>0</v>
      </c>
      <c r="T324" s="27">
        <v>1</v>
      </c>
      <c r="U324" s="27">
        <v>0</v>
      </c>
      <c r="V324" s="27">
        <v>0</v>
      </c>
      <c r="W324" s="27">
        <v>1</v>
      </c>
      <c r="X324" s="27">
        <v>0</v>
      </c>
      <c r="Y324" s="27">
        <v>1</v>
      </c>
    </row>
    <row r="325" spans="3:25" x14ac:dyDescent="0.15">
      <c r="C325" s="28" t="s">
        <v>465</v>
      </c>
      <c r="D325" s="27" t="s">
        <v>100</v>
      </c>
      <c r="E325" s="27" t="s">
        <v>6</v>
      </c>
      <c r="F325" s="27" t="s">
        <v>100</v>
      </c>
      <c r="G325" s="27" t="s">
        <v>24</v>
      </c>
      <c r="H325" s="27">
        <v>1.01</v>
      </c>
      <c r="I325" s="27">
        <v>3</v>
      </c>
      <c r="J325" s="27">
        <v>4581.0335143757902</v>
      </c>
      <c r="K325" s="27">
        <v>26993</v>
      </c>
      <c r="L325" s="27">
        <v>22360</v>
      </c>
      <c r="M325" s="27">
        <v>3532657</v>
      </c>
      <c r="N325" s="27">
        <v>1421287</v>
      </c>
      <c r="O325" s="27">
        <v>404</v>
      </c>
      <c r="P325" s="27">
        <v>18673</v>
      </c>
      <c r="Q325" s="27">
        <v>92.78</v>
      </c>
      <c r="R325" s="27">
        <v>0</v>
      </c>
      <c r="S325" s="27">
        <v>1</v>
      </c>
      <c r="T325" s="27">
        <v>1</v>
      </c>
      <c r="U325" s="27">
        <v>0</v>
      </c>
      <c r="V325" s="27">
        <v>0</v>
      </c>
      <c r="W325" s="27">
        <v>1</v>
      </c>
      <c r="X325" s="27">
        <v>0</v>
      </c>
      <c r="Y325" s="27">
        <v>1</v>
      </c>
    </row>
    <row r="326" spans="3:25" x14ac:dyDescent="0.15">
      <c r="C326" s="28" t="s">
        <v>466</v>
      </c>
      <c r="D326" s="27" t="s">
        <v>100</v>
      </c>
      <c r="E326" s="27" t="s">
        <v>8</v>
      </c>
      <c r="F326" s="27" t="s">
        <v>100</v>
      </c>
      <c r="G326" s="27" t="s">
        <v>24</v>
      </c>
      <c r="H326" s="27">
        <v>1.24</v>
      </c>
      <c r="I326" s="27">
        <v>3</v>
      </c>
      <c r="J326" s="27">
        <v>3123.3458156119</v>
      </c>
      <c r="K326" s="27">
        <v>30124</v>
      </c>
      <c r="L326" s="27">
        <v>22360</v>
      </c>
      <c r="M326" s="27">
        <v>5787293</v>
      </c>
      <c r="N326" s="27">
        <v>1421287</v>
      </c>
      <c r="O326" s="27">
        <v>1119</v>
      </c>
      <c r="P326" s="27">
        <v>23222</v>
      </c>
      <c r="Q326" s="27">
        <v>117.97</v>
      </c>
      <c r="R326" s="27">
        <v>0</v>
      </c>
      <c r="S326" s="27">
        <v>1</v>
      </c>
      <c r="T326" s="27">
        <v>1</v>
      </c>
      <c r="U326" s="27">
        <v>0</v>
      </c>
      <c r="V326" s="27">
        <v>0</v>
      </c>
      <c r="W326" s="27">
        <v>1</v>
      </c>
      <c r="X326" s="27">
        <v>0</v>
      </c>
      <c r="Y326" s="27">
        <v>1</v>
      </c>
    </row>
    <row r="327" spans="3:25" x14ac:dyDescent="0.15">
      <c r="C327" s="28" t="s">
        <v>467</v>
      </c>
      <c r="D327" s="27" t="s">
        <v>9</v>
      </c>
      <c r="E327" s="27" t="s">
        <v>10</v>
      </c>
      <c r="F327" s="27" t="s">
        <v>100</v>
      </c>
      <c r="G327" s="27" t="s">
        <v>24</v>
      </c>
      <c r="H327" s="27">
        <v>1.0900000000000001</v>
      </c>
      <c r="I327" s="27">
        <v>3</v>
      </c>
      <c r="J327" s="27">
        <v>1853.53405882936</v>
      </c>
      <c r="K327" s="27">
        <v>29260</v>
      </c>
      <c r="L327" s="27">
        <v>22360</v>
      </c>
      <c r="M327" s="27">
        <v>7830332</v>
      </c>
      <c r="N327" s="27">
        <v>1421287</v>
      </c>
      <c r="O327" s="27">
        <v>995</v>
      </c>
      <c r="P327" s="27">
        <v>26034</v>
      </c>
      <c r="Q327" s="27">
        <v>121.67</v>
      </c>
      <c r="R327" s="27">
        <v>0</v>
      </c>
      <c r="S327" s="27">
        <v>1</v>
      </c>
      <c r="T327" s="27">
        <v>0</v>
      </c>
      <c r="U327" s="27">
        <v>1</v>
      </c>
      <c r="V327" s="27">
        <v>1</v>
      </c>
      <c r="W327" s="27">
        <v>0</v>
      </c>
      <c r="X327" s="27">
        <v>0</v>
      </c>
      <c r="Y327" s="27">
        <v>1</v>
      </c>
    </row>
    <row r="328" spans="3:25" x14ac:dyDescent="0.15">
      <c r="C328" s="28" t="s">
        <v>468</v>
      </c>
      <c r="D328" s="27" t="s">
        <v>11</v>
      </c>
      <c r="E328" s="27" t="s">
        <v>10</v>
      </c>
      <c r="F328" s="27" t="s">
        <v>100</v>
      </c>
      <c r="G328" s="27" t="s">
        <v>24</v>
      </c>
      <c r="H328" s="27">
        <v>1.0900000000000001</v>
      </c>
      <c r="I328" s="27">
        <v>3</v>
      </c>
      <c r="J328" s="27">
        <v>1853.53405882936</v>
      </c>
      <c r="K328" s="27">
        <v>29260</v>
      </c>
      <c r="L328" s="27">
        <v>22360</v>
      </c>
      <c r="M328" s="27">
        <v>7830332</v>
      </c>
      <c r="N328" s="27">
        <v>1421287</v>
      </c>
      <c r="O328" s="27">
        <v>995</v>
      </c>
      <c r="P328" s="27">
        <v>26034</v>
      </c>
      <c r="Q328" s="27">
        <v>121.67</v>
      </c>
      <c r="R328" s="27">
        <v>0</v>
      </c>
      <c r="S328" s="27">
        <v>1</v>
      </c>
      <c r="T328" s="27">
        <v>0</v>
      </c>
      <c r="U328" s="27">
        <v>1</v>
      </c>
      <c r="V328" s="27">
        <v>0</v>
      </c>
      <c r="W328" s="27">
        <v>1</v>
      </c>
      <c r="X328" s="27">
        <v>0</v>
      </c>
      <c r="Y328" s="27">
        <v>1</v>
      </c>
    </row>
    <row r="329" spans="3:25" x14ac:dyDescent="0.15">
      <c r="C329" s="28" t="s">
        <v>469</v>
      </c>
      <c r="D329" s="27" t="s">
        <v>100</v>
      </c>
      <c r="E329" s="27" t="s">
        <v>38</v>
      </c>
      <c r="F329" s="27" t="s">
        <v>100</v>
      </c>
      <c r="G329" s="27" t="s">
        <v>24</v>
      </c>
      <c r="H329" s="27">
        <v>1.17</v>
      </c>
      <c r="I329" s="27">
        <v>3</v>
      </c>
      <c r="J329" s="27">
        <v>5313.0748346651699</v>
      </c>
      <c r="K329" s="27">
        <v>25059</v>
      </c>
      <c r="L329" s="27">
        <v>22360</v>
      </c>
      <c r="M329" s="27">
        <v>1595139</v>
      </c>
      <c r="N329" s="27">
        <v>1421287</v>
      </c>
      <c r="O329" s="27">
        <v>756</v>
      </c>
      <c r="P329" s="27">
        <v>5235</v>
      </c>
      <c r="Q329" s="27">
        <v>138.88</v>
      </c>
      <c r="R329" s="27">
        <v>0</v>
      </c>
      <c r="S329" s="27">
        <v>1</v>
      </c>
      <c r="T329" s="27">
        <v>1</v>
      </c>
      <c r="U329" s="27">
        <v>0</v>
      </c>
      <c r="V329" s="27">
        <v>0</v>
      </c>
      <c r="W329" s="27">
        <v>1</v>
      </c>
      <c r="X329" s="27">
        <v>1</v>
      </c>
      <c r="Y329" s="27">
        <v>0</v>
      </c>
    </row>
    <row r="330" spans="3:25" x14ac:dyDescent="0.15">
      <c r="C330" s="28" t="s">
        <v>470</v>
      </c>
      <c r="D330" s="27" t="s">
        <v>100</v>
      </c>
      <c r="E330" s="27" t="s">
        <v>12</v>
      </c>
      <c r="F330" s="27" t="s">
        <v>100</v>
      </c>
      <c r="G330" s="27" t="s">
        <v>24</v>
      </c>
      <c r="H330" s="27">
        <v>1.34</v>
      </c>
      <c r="I330" s="27">
        <v>3</v>
      </c>
      <c r="J330" s="27">
        <v>4568.5772226602303</v>
      </c>
      <c r="K330" s="27">
        <v>26046</v>
      </c>
      <c r="L330" s="27">
        <v>22360</v>
      </c>
      <c r="M330" s="27">
        <v>2230955</v>
      </c>
      <c r="N330" s="27">
        <v>1421287</v>
      </c>
      <c r="O330" s="27">
        <v>902</v>
      </c>
      <c r="P330" s="27">
        <v>5696</v>
      </c>
      <c r="Q330" s="27">
        <v>140.9</v>
      </c>
      <c r="R330" s="27">
        <v>0</v>
      </c>
      <c r="S330" s="27">
        <v>1</v>
      </c>
      <c r="T330" s="27">
        <v>1</v>
      </c>
      <c r="U330" s="27">
        <v>0</v>
      </c>
      <c r="V330" s="27">
        <v>0</v>
      </c>
      <c r="W330" s="27">
        <v>1</v>
      </c>
      <c r="X330" s="27">
        <v>0</v>
      </c>
      <c r="Y330" s="27">
        <v>1</v>
      </c>
    </row>
    <row r="331" spans="3:25" x14ac:dyDescent="0.15">
      <c r="C331" s="28" t="s">
        <v>471</v>
      </c>
      <c r="D331" s="27" t="s">
        <v>100</v>
      </c>
      <c r="E331" s="27" t="s">
        <v>43</v>
      </c>
      <c r="F331" s="27" t="s">
        <v>100</v>
      </c>
      <c r="G331" s="27" t="s">
        <v>24</v>
      </c>
      <c r="H331" s="27">
        <v>1.5</v>
      </c>
      <c r="I331" s="27">
        <v>0</v>
      </c>
      <c r="J331" s="27">
        <v>2082.2267976851499</v>
      </c>
      <c r="K331" s="27">
        <v>24502</v>
      </c>
      <c r="L331" s="27">
        <v>22360</v>
      </c>
      <c r="M331" s="27">
        <v>125722</v>
      </c>
      <c r="N331" s="27">
        <v>1421287</v>
      </c>
      <c r="O331" s="27">
        <v>802</v>
      </c>
      <c r="P331" s="27">
        <v>6399</v>
      </c>
      <c r="Q331" s="27">
        <v>104.33</v>
      </c>
      <c r="R331" s="27">
        <v>0</v>
      </c>
      <c r="S331" s="27">
        <v>1</v>
      </c>
      <c r="T331" s="27">
        <v>0</v>
      </c>
      <c r="U331" s="27">
        <v>1</v>
      </c>
      <c r="V331" s="27">
        <v>0</v>
      </c>
      <c r="W331" s="27">
        <v>1</v>
      </c>
      <c r="X331" s="27">
        <v>0</v>
      </c>
      <c r="Y331" s="27">
        <v>1</v>
      </c>
    </row>
    <row r="332" spans="3:25" x14ac:dyDescent="0.15">
      <c r="C332" s="28" t="s">
        <v>472</v>
      </c>
      <c r="D332" s="27" t="s">
        <v>100</v>
      </c>
      <c r="E332" s="27" t="s">
        <v>5</v>
      </c>
      <c r="F332" s="27" t="s">
        <v>100</v>
      </c>
      <c r="G332" s="27" t="s">
        <v>24</v>
      </c>
      <c r="H332" s="27">
        <v>1.08</v>
      </c>
      <c r="I332" s="27">
        <v>3</v>
      </c>
      <c r="J332" s="27">
        <v>3819.51986912956</v>
      </c>
      <c r="K332" s="27">
        <v>28637</v>
      </c>
      <c r="L332" s="27">
        <v>22360</v>
      </c>
      <c r="M332" s="27">
        <v>3036732</v>
      </c>
      <c r="N332" s="27">
        <v>1421287</v>
      </c>
      <c r="O332" s="27">
        <v>984</v>
      </c>
      <c r="P332" s="27">
        <v>11392</v>
      </c>
      <c r="Q332" s="27">
        <v>153.58000000000001</v>
      </c>
      <c r="R332" s="27">
        <v>0</v>
      </c>
      <c r="S332" s="27">
        <v>1</v>
      </c>
      <c r="T332" s="27">
        <v>1</v>
      </c>
      <c r="U332" s="27">
        <v>0</v>
      </c>
      <c r="V332" s="27">
        <v>0</v>
      </c>
      <c r="W332" s="27">
        <v>1</v>
      </c>
      <c r="X332" s="27">
        <v>0</v>
      </c>
      <c r="Y332" s="27">
        <v>1</v>
      </c>
    </row>
    <row r="333" spans="3:25" x14ac:dyDescent="0.15">
      <c r="C333" s="28" t="s">
        <v>473</v>
      </c>
      <c r="D333" s="27" t="s">
        <v>100</v>
      </c>
      <c r="E333" s="27" t="s">
        <v>46</v>
      </c>
      <c r="F333" s="27" t="s">
        <v>100</v>
      </c>
      <c r="G333" s="27" t="s">
        <v>24</v>
      </c>
      <c r="H333" s="27">
        <v>1.55</v>
      </c>
      <c r="I333" s="27">
        <v>3</v>
      </c>
      <c r="J333" s="27">
        <v>3651.9084341852199</v>
      </c>
      <c r="K333" s="27">
        <v>29055</v>
      </c>
      <c r="L333" s="27">
        <v>22360</v>
      </c>
      <c r="M333" s="27">
        <v>1862106</v>
      </c>
      <c r="N333" s="27">
        <v>1421287</v>
      </c>
      <c r="O333" s="27">
        <v>1545</v>
      </c>
      <c r="P333" s="27">
        <v>5820</v>
      </c>
      <c r="Q333" s="27">
        <v>201.43</v>
      </c>
      <c r="R333" s="27">
        <v>0</v>
      </c>
      <c r="S333" s="27">
        <v>1</v>
      </c>
      <c r="T333" s="27">
        <v>1</v>
      </c>
      <c r="U333" s="27">
        <v>0</v>
      </c>
      <c r="V333" s="27">
        <v>0</v>
      </c>
      <c r="W333" s="27">
        <v>1</v>
      </c>
      <c r="X333" s="27">
        <v>0</v>
      </c>
      <c r="Y333" s="27">
        <v>1</v>
      </c>
    </row>
    <row r="334" spans="3:25" x14ac:dyDescent="0.15">
      <c r="C334" s="28" t="s">
        <v>474</v>
      </c>
      <c r="D334" s="27" t="s">
        <v>100</v>
      </c>
      <c r="E334" s="27" t="s">
        <v>47</v>
      </c>
      <c r="F334" s="27" t="s">
        <v>100</v>
      </c>
      <c r="G334" s="27" t="s">
        <v>24</v>
      </c>
      <c r="H334" s="27">
        <v>1.1599999999999999</v>
      </c>
      <c r="I334" s="27">
        <v>3</v>
      </c>
      <c r="J334" s="27">
        <v>5790.8801603250604</v>
      </c>
      <c r="K334" s="27">
        <v>26506</v>
      </c>
      <c r="L334" s="27">
        <v>22360</v>
      </c>
      <c r="M334" s="27">
        <v>4459144</v>
      </c>
      <c r="N334" s="27">
        <v>1421287</v>
      </c>
      <c r="O334" s="27">
        <v>963</v>
      </c>
      <c r="P334" s="27">
        <v>16414</v>
      </c>
      <c r="Q334" s="27">
        <v>102.95</v>
      </c>
      <c r="R334" s="27">
        <v>0</v>
      </c>
      <c r="S334" s="27">
        <v>1</v>
      </c>
      <c r="T334" s="27">
        <v>1</v>
      </c>
      <c r="U334" s="27">
        <v>0</v>
      </c>
      <c r="V334" s="27">
        <v>0</v>
      </c>
      <c r="W334" s="27">
        <v>1</v>
      </c>
      <c r="X334" s="27">
        <v>1</v>
      </c>
      <c r="Y334" s="27">
        <v>0</v>
      </c>
    </row>
    <row r="335" spans="3:25" x14ac:dyDescent="0.15">
      <c r="C335" s="28" t="s">
        <v>475</v>
      </c>
      <c r="D335" s="27" t="s">
        <v>100</v>
      </c>
      <c r="E335" s="27" t="s">
        <v>13</v>
      </c>
      <c r="F335" s="27" t="s">
        <v>100</v>
      </c>
      <c r="G335" s="27" t="s">
        <v>24</v>
      </c>
      <c r="H335" s="27">
        <v>1</v>
      </c>
      <c r="I335" s="27">
        <v>3</v>
      </c>
      <c r="J335" s="27">
        <v>4144.0110928733402</v>
      </c>
      <c r="K335" s="27">
        <v>26752</v>
      </c>
      <c r="L335" s="27">
        <v>22360</v>
      </c>
      <c r="M335" s="27">
        <v>1440377</v>
      </c>
      <c r="N335" s="27">
        <v>1421287</v>
      </c>
      <c r="O335" s="27">
        <v>174</v>
      </c>
      <c r="P335" s="27">
        <v>9216</v>
      </c>
      <c r="Q335" s="27">
        <v>45.55</v>
      </c>
      <c r="R335" s="27">
        <v>0</v>
      </c>
      <c r="S335" s="27">
        <v>1</v>
      </c>
      <c r="T335" s="27">
        <v>0</v>
      </c>
      <c r="U335" s="27">
        <v>1</v>
      </c>
      <c r="V335" s="27">
        <v>0</v>
      </c>
      <c r="W335" s="27">
        <v>1</v>
      </c>
      <c r="X335" s="27">
        <v>0</v>
      </c>
      <c r="Y335" s="27">
        <v>1</v>
      </c>
    </row>
    <row r="336" spans="3:25" x14ac:dyDescent="0.15">
      <c r="C336" s="28" t="s">
        <v>476</v>
      </c>
      <c r="D336" s="27" t="s">
        <v>100</v>
      </c>
      <c r="E336" s="27" t="s">
        <v>52</v>
      </c>
      <c r="F336" s="27" t="s">
        <v>100</v>
      </c>
      <c r="G336" s="27" t="s">
        <v>24</v>
      </c>
      <c r="H336" s="27">
        <v>1.36</v>
      </c>
      <c r="I336" s="27">
        <v>3</v>
      </c>
      <c r="J336" s="27">
        <v>3217.3697223342701</v>
      </c>
      <c r="K336" s="27">
        <v>30268</v>
      </c>
      <c r="L336" s="27">
        <v>22360</v>
      </c>
      <c r="M336" s="27">
        <v>1106780</v>
      </c>
      <c r="N336" s="27">
        <v>1421287</v>
      </c>
      <c r="O336" s="27">
        <v>1045</v>
      </c>
      <c r="P336" s="27">
        <v>9823</v>
      </c>
      <c r="Q336" s="27">
        <v>114.5</v>
      </c>
      <c r="R336" s="27">
        <v>0</v>
      </c>
      <c r="S336" s="27">
        <v>1</v>
      </c>
      <c r="T336" s="27">
        <v>1</v>
      </c>
      <c r="U336" s="27">
        <v>0</v>
      </c>
      <c r="V336" s="27">
        <v>0</v>
      </c>
      <c r="W336" s="27">
        <v>1</v>
      </c>
      <c r="X336" s="27">
        <v>0</v>
      </c>
      <c r="Y336" s="27">
        <v>1</v>
      </c>
    </row>
    <row r="337" spans="3:25" x14ac:dyDescent="0.15">
      <c r="C337" s="28" t="s">
        <v>477</v>
      </c>
      <c r="D337" s="27" t="s">
        <v>100</v>
      </c>
      <c r="E337" s="27" t="s">
        <v>14</v>
      </c>
      <c r="F337" s="27" t="s">
        <v>100</v>
      </c>
      <c r="G337" s="27" t="s">
        <v>24</v>
      </c>
      <c r="H337" s="27">
        <v>1.28</v>
      </c>
      <c r="I337" s="27">
        <v>3</v>
      </c>
      <c r="J337" s="27">
        <v>4843.9398396489996</v>
      </c>
      <c r="K337" s="27">
        <v>27211</v>
      </c>
      <c r="L337" s="27">
        <v>22360</v>
      </c>
      <c r="M337" s="27">
        <v>3770125</v>
      </c>
      <c r="N337" s="27">
        <v>1421287</v>
      </c>
      <c r="O337" s="27">
        <v>856</v>
      </c>
      <c r="P337" s="27">
        <v>5798</v>
      </c>
      <c r="Q337" s="27">
        <v>150.04</v>
      </c>
      <c r="R337" s="27">
        <v>0</v>
      </c>
      <c r="S337" s="27">
        <v>1</v>
      </c>
      <c r="T337" s="27">
        <v>0</v>
      </c>
      <c r="U337" s="27">
        <v>1</v>
      </c>
      <c r="V337" s="27">
        <v>0</v>
      </c>
      <c r="W337" s="27">
        <v>1</v>
      </c>
      <c r="X337" s="27">
        <v>0</v>
      </c>
      <c r="Y337" s="27">
        <v>1</v>
      </c>
    </row>
    <row r="338" spans="3:25" x14ac:dyDescent="0.15">
      <c r="C338" s="28" t="s">
        <v>478</v>
      </c>
      <c r="D338" s="27" t="s">
        <v>100</v>
      </c>
      <c r="E338" s="27" t="s">
        <v>15</v>
      </c>
      <c r="F338" s="27" t="s">
        <v>100</v>
      </c>
      <c r="G338" s="27" t="s">
        <v>24</v>
      </c>
      <c r="H338" s="27">
        <v>1.68</v>
      </c>
      <c r="I338" s="27">
        <v>0</v>
      </c>
      <c r="J338" s="27">
        <v>1771.8504450304099</v>
      </c>
      <c r="K338" s="27">
        <v>25450</v>
      </c>
      <c r="L338" s="27">
        <v>22360</v>
      </c>
      <c r="M338" s="27">
        <v>1694803</v>
      </c>
      <c r="N338" s="27">
        <v>1421287</v>
      </c>
      <c r="O338" s="27">
        <v>1064</v>
      </c>
      <c r="P338" s="27">
        <v>5610</v>
      </c>
      <c r="Q338" s="27">
        <v>121.35</v>
      </c>
      <c r="R338" s="27">
        <v>0</v>
      </c>
      <c r="S338" s="27">
        <v>1</v>
      </c>
      <c r="T338" s="27">
        <v>0</v>
      </c>
      <c r="U338" s="27">
        <v>1</v>
      </c>
      <c r="V338" s="27">
        <v>0</v>
      </c>
      <c r="W338" s="27">
        <v>1</v>
      </c>
      <c r="X338" s="27">
        <v>0</v>
      </c>
      <c r="Y338" s="27">
        <v>1</v>
      </c>
    </row>
    <row r="339" spans="3:25" x14ac:dyDescent="0.15">
      <c r="C339" s="28" t="s">
        <v>479</v>
      </c>
      <c r="D339" s="27" t="s">
        <v>100</v>
      </c>
      <c r="E339" s="27" t="s">
        <v>16</v>
      </c>
      <c r="F339" s="27" t="s">
        <v>100</v>
      </c>
      <c r="G339" s="27" t="s">
        <v>24</v>
      </c>
      <c r="H339" s="27">
        <v>1.48</v>
      </c>
      <c r="I339" s="27">
        <v>3</v>
      </c>
      <c r="J339" s="27">
        <v>3285.2933949717999</v>
      </c>
      <c r="K339" s="27">
        <v>24575</v>
      </c>
      <c r="L339" s="27">
        <v>22360</v>
      </c>
      <c r="M339" s="27">
        <v>1197234</v>
      </c>
      <c r="N339" s="27">
        <v>1421287</v>
      </c>
      <c r="O339" s="27">
        <v>2035</v>
      </c>
      <c r="P339" s="27">
        <v>5829</v>
      </c>
      <c r="Q339" s="27">
        <v>117.59</v>
      </c>
      <c r="R339" s="27">
        <v>0</v>
      </c>
      <c r="S339" s="27">
        <v>1</v>
      </c>
      <c r="T339" s="27">
        <v>1</v>
      </c>
      <c r="U339" s="27">
        <v>0</v>
      </c>
      <c r="V339" s="27">
        <v>0</v>
      </c>
      <c r="W339" s="27">
        <v>1</v>
      </c>
      <c r="X339" s="27">
        <v>0</v>
      </c>
      <c r="Y339" s="27">
        <v>1</v>
      </c>
    </row>
    <row r="340" spans="3:25" x14ac:dyDescent="0.15">
      <c r="C340" s="28" t="s">
        <v>480</v>
      </c>
      <c r="D340" s="27" t="s">
        <v>100</v>
      </c>
      <c r="E340" s="27" t="s">
        <v>17</v>
      </c>
      <c r="F340" s="27" t="s">
        <v>100</v>
      </c>
      <c r="G340" s="27" t="s">
        <v>24</v>
      </c>
      <c r="H340" s="27">
        <v>1.4</v>
      </c>
      <c r="I340" s="27">
        <v>3</v>
      </c>
      <c r="J340" s="27">
        <v>4628.9364329727396</v>
      </c>
      <c r="K340" s="27">
        <v>24706</v>
      </c>
      <c r="L340" s="27">
        <v>22360</v>
      </c>
      <c r="M340" s="27">
        <v>9056076</v>
      </c>
      <c r="N340" s="27">
        <v>1421287</v>
      </c>
      <c r="O340" s="27">
        <v>2216</v>
      </c>
      <c r="P340" s="27">
        <v>8084</v>
      </c>
      <c r="Q340" s="27">
        <v>258.43</v>
      </c>
      <c r="R340" s="27">
        <v>0</v>
      </c>
      <c r="S340" s="27">
        <v>1</v>
      </c>
      <c r="T340" s="27">
        <v>1</v>
      </c>
      <c r="U340" s="27">
        <v>0</v>
      </c>
      <c r="V340" s="27">
        <v>0</v>
      </c>
      <c r="W340" s="27">
        <v>1</v>
      </c>
      <c r="X340" s="27">
        <v>0</v>
      </c>
      <c r="Y340" s="27">
        <v>1</v>
      </c>
    </row>
    <row r="341" spans="3:25" x14ac:dyDescent="0.15">
      <c r="C341" s="28" t="s">
        <v>481</v>
      </c>
      <c r="D341" s="27" t="s">
        <v>100</v>
      </c>
      <c r="E341" s="27" t="s">
        <v>61</v>
      </c>
      <c r="F341" s="27" t="s">
        <v>100</v>
      </c>
      <c r="G341" s="27" t="s">
        <v>24</v>
      </c>
      <c r="H341" s="27">
        <v>1</v>
      </c>
      <c r="I341" s="27">
        <v>0</v>
      </c>
      <c r="J341" s="27">
        <v>5149.7019402101596</v>
      </c>
      <c r="K341" s="27">
        <v>21207</v>
      </c>
      <c r="L341" s="27">
        <v>22360</v>
      </c>
      <c r="M341" s="27">
        <v>2105604</v>
      </c>
      <c r="N341" s="27">
        <v>1421287</v>
      </c>
      <c r="O341" s="27">
        <v>192</v>
      </c>
      <c r="P341" s="27">
        <v>7967</v>
      </c>
      <c r="Q341" s="27">
        <v>96.53</v>
      </c>
      <c r="R341" s="27">
        <v>0</v>
      </c>
      <c r="S341" s="27">
        <v>1</v>
      </c>
      <c r="T341" s="27">
        <v>1</v>
      </c>
      <c r="U341" s="27">
        <v>0</v>
      </c>
      <c r="V341" s="27">
        <v>0</v>
      </c>
      <c r="W341" s="27">
        <v>1</v>
      </c>
      <c r="X341" s="27">
        <v>0</v>
      </c>
      <c r="Y341" s="27">
        <v>1</v>
      </c>
    </row>
    <row r="342" spans="3:25" x14ac:dyDescent="0.15">
      <c r="C342" s="28" t="s">
        <v>482</v>
      </c>
      <c r="D342" s="27" t="s">
        <v>100</v>
      </c>
      <c r="E342" s="27" t="s">
        <v>61</v>
      </c>
      <c r="F342" s="27" t="s">
        <v>100</v>
      </c>
      <c r="G342" s="27" t="s">
        <v>24</v>
      </c>
      <c r="H342" s="27">
        <v>1</v>
      </c>
      <c r="I342" s="27">
        <v>0</v>
      </c>
      <c r="J342" s="27">
        <v>5149.7019402101596</v>
      </c>
      <c r="K342" s="27">
        <v>21207</v>
      </c>
      <c r="L342" s="27">
        <v>22360</v>
      </c>
      <c r="M342" s="27">
        <v>2105604</v>
      </c>
      <c r="N342" s="27">
        <v>1421287</v>
      </c>
      <c r="O342" s="27">
        <v>192</v>
      </c>
      <c r="P342" s="27">
        <v>7967</v>
      </c>
      <c r="Q342" s="27">
        <v>96.53</v>
      </c>
      <c r="R342" s="27">
        <v>0</v>
      </c>
      <c r="S342" s="27">
        <v>1</v>
      </c>
      <c r="T342" s="27">
        <v>1</v>
      </c>
      <c r="U342" s="27">
        <v>0</v>
      </c>
      <c r="V342" s="27">
        <v>0</v>
      </c>
      <c r="W342" s="27">
        <v>1</v>
      </c>
      <c r="X342" s="27">
        <v>0</v>
      </c>
      <c r="Y342" s="27">
        <v>1</v>
      </c>
    </row>
    <row r="343" spans="3:25" x14ac:dyDescent="0.15">
      <c r="C343" s="28" t="s">
        <v>483</v>
      </c>
      <c r="D343" s="27" t="s">
        <v>100</v>
      </c>
      <c r="E343" s="27" t="s">
        <v>63</v>
      </c>
      <c r="F343" s="27" t="s">
        <v>100</v>
      </c>
      <c r="G343" s="27" t="s">
        <v>24</v>
      </c>
      <c r="H343" s="27">
        <v>1.34</v>
      </c>
      <c r="I343" s="27">
        <v>3</v>
      </c>
      <c r="J343" s="27">
        <v>6037.8415140611396</v>
      </c>
      <c r="K343" s="27">
        <v>28739</v>
      </c>
      <c r="L343" s="27">
        <v>22360</v>
      </c>
      <c r="M343" s="27">
        <v>2761118</v>
      </c>
      <c r="N343" s="27">
        <v>1421287</v>
      </c>
      <c r="O343" s="27">
        <v>1308</v>
      </c>
      <c r="P343" s="27">
        <v>4978</v>
      </c>
      <c r="Q343" s="27">
        <v>204.62</v>
      </c>
      <c r="R343" s="27">
        <v>0</v>
      </c>
      <c r="S343" s="27">
        <v>1</v>
      </c>
      <c r="T343" s="27">
        <v>1</v>
      </c>
      <c r="U343" s="27">
        <v>0</v>
      </c>
      <c r="V343" s="27">
        <v>0</v>
      </c>
      <c r="W343" s="27">
        <v>1</v>
      </c>
      <c r="X343" s="27">
        <v>1</v>
      </c>
      <c r="Y343" s="27">
        <v>0</v>
      </c>
    </row>
    <row r="344" spans="3:25" x14ac:dyDescent="0.15">
      <c r="C344" s="28" t="s">
        <v>484</v>
      </c>
      <c r="D344" s="27" t="s">
        <v>100</v>
      </c>
      <c r="E344" s="27" t="s">
        <v>19</v>
      </c>
      <c r="F344" s="27" t="s">
        <v>100</v>
      </c>
      <c r="G344" s="27" t="s">
        <v>24</v>
      </c>
      <c r="H344" s="27">
        <v>1.3</v>
      </c>
      <c r="I344" s="27">
        <v>3</v>
      </c>
      <c r="J344" s="27">
        <v>2424.6118975684299</v>
      </c>
      <c r="K344" s="27">
        <v>22038</v>
      </c>
      <c r="L344" s="27">
        <v>22360</v>
      </c>
      <c r="M344" s="27">
        <v>1308499</v>
      </c>
      <c r="N344" s="27">
        <v>1421287</v>
      </c>
      <c r="O344" s="27">
        <v>541</v>
      </c>
      <c r="P344" s="27">
        <v>5057</v>
      </c>
      <c r="Q344" s="27">
        <v>92.35</v>
      </c>
      <c r="R344" s="27">
        <v>0</v>
      </c>
      <c r="S344" s="27">
        <v>1</v>
      </c>
      <c r="T344" s="27">
        <v>0</v>
      </c>
      <c r="U344" s="27">
        <v>1</v>
      </c>
      <c r="V344" s="27">
        <v>0</v>
      </c>
      <c r="W344" s="27">
        <v>1</v>
      </c>
      <c r="X344" s="27">
        <v>0</v>
      </c>
      <c r="Y344" s="27">
        <v>1</v>
      </c>
    </row>
    <row r="345" spans="3:25" x14ac:dyDescent="0.15">
      <c r="C345" s="28" t="s">
        <v>485</v>
      </c>
      <c r="D345" s="27" t="s">
        <v>20</v>
      </c>
      <c r="E345" s="27" t="s">
        <v>21</v>
      </c>
      <c r="F345" s="27" t="s">
        <v>100</v>
      </c>
      <c r="G345" s="27" t="s">
        <v>24</v>
      </c>
      <c r="H345" s="27">
        <v>1.08</v>
      </c>
      <c r="I345" s="27">
        <v>3</v>
      </c>
      <c r="J345" s="27">
        <v>2386.8522273122398</v>
      </c>
      <c r="K345" s="27">
        <v>32991</v>
      </c>
      <c r="L345" s="27">
        <v>22360</v>
      </c>
      <c r="M345" s="27">
        <v>8621121</v>
      </c>
      <c r="N345" s="27">
        <v>1421287</v>
      </c>
      <c r="O345" s="27">
        <v>947</v>
      </c>
      <c r="P345" s="27">
        <v>12782</v>
      </c>
      <c r="Q345" s="27">
        <v>123.97</v>
      </c>
      <c r="R345" s="27">
        <v>0</v>
      </c>
      <c r="S345" s="27">
        <v>1</v>
      </c>
      <c r="T345" s="27">
        <v>1</v>
      </c>
      <c r="U345" s="27">
        <v>0</v>
      </c>
      <c r="V345" s="27">
        <v>1</v>
      </c>
      <c r="W345" s="27">
        <v>0</v>
      </c>
      <c r="X345" s="27">
        <v>0</v>
      </c>
      <c r="Y345" s="27">
        <v>1</v>
      </c>
    </row>
    <row r="346" spans="3:25" x14ac:dyDescent="0.15">
      <c r="C346" s="28" t="s">
        <v>486</v>
      </c>
      <c r="D346" s="27" t="s">
        <v>22</v>
      </c>
      <c r="E346" s="27" t="s">
        <v>21</v>
      </c>
      <c r="F346" s="27" t="s">
        <v>100</v>
      </c>
      <c r="G346" s="27" t="s">
        <v>24</v>
      </c>
      <c r="H346" s="27">
        <v>1.08</v>
      </c>
      <c r="I346" s="27">
        <v>3</v>
      </c>
      <c r="J346" s="27">
        <v>2386.8522273122398</v>
      </c>
      <c r="K346" s="27">
        <v>32991</v>
      </c>
      <c r="L346" s="27">
        <v>22360</v>
      </c>
      <c r="M346" s="27">
        <v>8621121</v>
      </c>
      <c r="N346" s="27">
        <v>1421287</v>
      </c>
      <c r="O346" s="27">
        <v>947</v>
      </c>
      <c r="P346" s="27">
        <v>12782</v>
      </c>
      <c r="Q346" s="27">
        <v>123.97</v>
      </c>
      <c r="R346" s="27">
        <v>0</v>
      </c>
      <c r="S346" s="27">
        <v>1</v>
      </c>
      <c r="T346" s="27">
        <v>1</v>
      </c>
      <c r="U346" s="27">
        <v>0</v>
      </c>
      <c r="V346" s="27">
        <v>1</v>
      </c>
      <c r="W346" s="27">
        <v>0</v>
      </c>
      <c r="X346" s="27">
        <v>0</v>
      </c>
      <c r="Y346" s="27">
        <v>1</v>
      </c>
    </row>
    <row r="347" spans="3:25" x14ac:dyDescent="0.15">
      <c r="C347" s="28" t="s">
        <v>487</v>
      </c>
      <c r="D347" s="27" t="s">
        <v>23</v>
      </c>
      <c r="E347" s="27" t="s">
        <v>21</v>
      </c>
      <c r="F347" s="27" t="s">
        <v>100</v>
      </c>
      <c r="G347" s="27" t="s">
        <v>24</v>
      </c>
      <c r="H347" s="27">
        <v>1.08</v>
      </c>
      <c r="I347" s="27">
        <v>3</v>
      </c>
      <c r="J347" s="27">
        <v>2386.8522273122398</v>
      </c>
      <c r="K347" s="27">
        <v>32991</v>
      </c>
      <c r="L347" s="27">
        <v>22360</v>
      </c>
      <c r="M347" s="27">
        <v>8621121</v>
      </c>
      <c r="N347" s="27">
        <v>1421287</v>
      </c>
      <c r="O347" s="27">
        <v>947</v>
      </c>
      <c r="P347" s="27">
        <v>12782</v>
      </c>
      <c r="Q347" s="27">
        <v>123.97</v>
      </c>
      <c r="R347" s="27">
        <v>0</v>
      </c>
      <c r="S347" s="27">
        <v>1</v>
      </c>
      <c r="T347" s="27">
        <v>1</v>
      </c>
      <c r="U347" s="27">
        <v>0</v>
      </c>
      <c r="V347" s="27">
        <v>0</v>
      </c>
      <c r="W347" s="27">
        <v>1</v>
      </c>
      <c r="X347" s="27">
        <v>1</v>
      </c>
      <c r="Y347" s="27">
        <v>0</v>
      </c>
    </row>
    <row r="348" spans="3:25" x14ac:dyDescent="0.15">
      <c r="C348" s="28" t="s">
        <v>488</v>
      </c>
      <c r="D348" s="27" t="s">
        <v>100</v>
      </c>
      <c r="E348" s="27" t="s">
        <v>6</v>
      </c>
      <c r="F348" s="27" t="s">
        <v>100</v>
      </c>
      <c r="G348" s="27" t="s">
        <v>69</v>
      </c>
      <c r="H348" s="27">
        <v>1.06</v>
      </c>
      <c r="I348" s="27">
        <v>3</v>
      </c>
      <c r="J348" s="27">
        <v>4248.4721072264902</v>
      </c>
      <c r="K348" s="27">
        <v>26993</v>
      </c>
      <c r="L348" s="27">
        <v>27994</v>
      </c>
      <c r="M348" s="27">
        <v>3532657</v>
      </c>
      <c r="N348" s="27">
        <v>4948339</v>
      </c>
      <c r="O348" s="27">
        <v>674</v>
      </c>
      <c r="P348" s="27">
        <v>16512</v>
      </c>
      <c r="Q348" s="27">
        <v>125.09</v>
      </c>
      <c r="R348" s="27">
        <v>1</v>
      </c>
      <c r="S348" s="27">
        <v>0</v>
      </c>
      <c r="T348" s="27">
        <v>1</v>
      </c>
      <c r="U348" s="27">
        <v>0</v>
      </c>
      <c r="V348" s="27">
        <v>0</v>
      </c>
      <c r="W348" s="27">
        <v>1</v>
      </c>
      <c r="X348" s="27">
        <v>0</v>
      </c>
      <c r="Y348" s="27">
        <v>1</v>
      </c>
    </row>
    <row r="349" spans="3:25" x14ac:dyDescent="0.15">
      <c r="C349" s="28" t="s">
        <v>489</v>
      </c>
      <c r="D349" s="27" t="s">
        <v>100</v>
      </c>
      <c r="E349" s="27" t="s">
        <v>8</v>
      </c>
      <c r="F349" s="27" t="s">
        <v>100</v>
      </c>
      <c r="G349" s="27" t="s">
        <v>69</v>
      </c>
      <c r="H349" s="27">
        <v>1.02</v>
      </c>
      <c r="I349" s="27">
        <v>0</v>
      </c>
      <c r="J349" s="27">
        <v>9649.0123402035406</v>
      </c>
      <c r="K349" s="27">
        <v>30124</v>
      </c>
      <c r="L349" s="27">
        <v>27994</v>
      </c>
      <c r="M349" s="27">
        <v>5787293</v>
      </c>
      <c r="N349" s="27">
        <v>4948339</v>
      </c>
      <c r="O349" s="27">
        <v>265</v>
      </c>
      <c r="P349" s="27">
        <v>17196</v>
      </c>
      <c r="Q349" s="27">
        <v>138.56</v>
      </c>
      <c r="R349" s="27">
        <v>1</v>
      </c>
      <c r="S349" s="27">
        <v>0</v>
      </c>
      <c r="T349" s="27">
        <v>1</v>
      </c>
      <c r="U349" s="27">
        <v>0</v>
      </c>
      <c r="V349" s="27">
        <v>0</v>
      </c>
      <c r="W349" s="27">
        <v>1</v>
      </c>
      <c r="X349" s="27">
        <v>0</v>
      </c>
      <c r="Y349" s="27">
        <v>1</v>
      </c>
    </row>
    <row r="350" spans="3:25" x14ac:dyDescent="0.15">
      <c r="C350" s="28" t="s">
        <v>490</v>
      </c>
      <c r="D350" s="27" t="s">
        <v>9</v>
      </c>
      <c r="E350" s="27" t="s">
        <v>10</v>
      </c>
      <c r="F350" s="27" t="s">
        <v>100</v>
      </c>
      <c r="G350" s="27" t="s">
        <v>69</v>
      </c>
      <c r="H350" s="27">
        <v>1.08</v>
      </c>
      <c r="I350" s="27">
        <v>3</v>
      </c>
      <c r="J350" s="27">
        <v>3748.6010304901502</v>
      </c>
      <c r="K350" s="27">
        <v>29260</v>
      </c>
      <c r="L350" s="27">
        <v>27994</v>
      </c>
      <c r="M350" s="27">
        <v>7830332</v>
      </c>
      <c r="N350" s="27">
        <v>4948339</v>
      </c>
      <c r="O350" s="27">
        <v>673</v>
      </c>
      <c r="P350" s="27">
        <v>16559</v>
      </c>
      <c r="Q350" s="27">
        <v>215.06</v>
      </c>
      <c r="R350" s="27">
        <v>1</v>
      </c>
      <c r="S350" s="27">
        <v>0</v>
      </c>
      <c r="T350" s="27">
        <v>1</v>
      </c>
      <c r="U350" s="27">
        <v>0</v>
      </c>
      <c r="V350" s="27">
        <v>1</v>
      </c>
      <c r="W350" s="27">
        <v>0</v>
      </c>
      <c r="X350" s="27">
        <v>0</v>
      </c>
      <c r="Y350" s="27">
        <v>1</v>
      </c>
    </row>
    <row r="351" spans="3:25" x14ac:dyDescent="0.15">
      <c r="C351" s="28" t="s">
        <v>491</v>
      </c>
      <c r="D351" s="27" t="s">
        <v>11</v>
      </c>
      <c r="E351" s="27" t="s">
        <v>10</v>
      </c>
      <c r="F351" s="27" t="s">
        <v>100</v>
      </c>
      <c r="G351" s="27" t="s">
        <v>69</v>
      </c>
      <c r="H351" s="27">
        <v>1.08</v>
      </c>
      <c r="I351" s="27">
        <v>3</v>
      </c>
      <c r="J351" s="27">
        <v>3748.6010304901502</v>
      </c>
      <c r="K351" s="27">
        <v>29260</v>
      </c>
      <c r="L351" s="27">
        <v>27994</v>
      </c>
      <c r="M351" s="27">
        <v>7830332</v>
      </c>
      <c r="N351" s="27">
        <v>4948339</v>
      </c>
      <c r="O351" s="27">
        <v>673</v>
      </c>
      <c r="P351" s="27">
        <v>16559</v>
      </c>
      <c r="Q351" s="27">
        <v>215.06</v>
      </c>
      <c r="R351" s="27">
        <v>1</v>
      </c>
      <c r="S351" s="27">
        <v>0</v>
      </c>
      <c r="T351" s="27">
        <v>1</v>
      </c>
      <c r="U351" s="27">
        <v>0</v>
      </c>
      <c r="V351" s="27">
        <v>0</v>
      </c>
      <c r="W351" s="27">
        <v>1</v>
      </c>
      <c r="X351" s="27">
        <v>0</v>
      </c>
      <c r="Y351" s="27">
        <v>1</v>
      </c>
    </row>
    <row r="352" spans="3:25" x14ac:dyDescent="0.15">
      <c r="C352" s="28" t="s">
        <v>492</v>
      </c>
      <c r="D352" s="27" t="s">
        <v>100</v>
      </c>
      <c r="E352" s="27" t="s">
        <v>5</v>
      </c>
      <c r="F352" s="27" t="s">
        <v>100</v>
      </c>
      <c r="G352" s="27" t="s">
        <v>69</v>
      </c>
      <c r="H352" s="27">
        <v>1.17</v>
      </c>
      <c r="I352" s="27">
        <v>3</v>
      </c>
      <c r="J352" s="27">
        <v>5921.7335970246504</v>
      </c>
      <c r="K352" s="27">
        <v>28637</v>
      </c>
      <c r="L352" s="27">
        <v>27994</v>
      </c>
      <c r="M352" s="27">
        <v>3036732</v>
      </c>
      <c r="N352" s="27">
        <v>4948339</v>
      </c>
      <c r="O352" s="27">
        <v>1314</v>
      </c>
      <c r="P352" s="27">
        <v>7630</v>
      </c>
      <c r="Q352" s="27">
        <v>249.45</v>
      </c>
      <c r="R352" s="27">
        <v>1</v>
      </c>
      <c r="S352" s="27">
        <v>0</v>
      </c>
      <c r="T352" s="27">
        <v>1</v>
      </c>
      <c r="U352" s="27">
        <v>0</v>
      </c>
      <c r="V352" s="27">
        <v>0</v>
      </c>
      <c r="W352" s="27">
        <v>1</v>
      </c>
      <c r="X352" s="27">
        <v>0</v>
      </c>
      <c r="Y352" s="27">
        <v>1</v>
      </c>
    </row>
    <row r="353" spans="3:25" x14ac:dyDescent="0.15">
      <c r="C353" s="28" t="s">
        <v>493</v>
      </c>
      <c r="D353" s="27" t="s">
        <v>100</v>
      </c>
      <c r="E353" s="27" t="s">
        <v>46</v>
      </c>
      <c r="F353" s="27" t="s">
        <v>100</v>
      </c>
      <c r="G353" s="27" t="s">
        <v>69</v>
      </c>
      <c r="H353" s="27">
        <v>1.35</v>
      </c>
      <c r="I353" s="27">
        <v>3</v>
      </c>
      <c r="J353" s="27">
        <v>5840.9413105695803</v>
      </c>
      <c r="K353" s="27">
        <v>29055</v>
      </c>
      <c r="L353" s="27">
        <v>27994</v>
      </c>
      <c r="M353" s="27">
        <v>1862106</v>
      </c>
      <c r="N353" s="27">
        <v>4948339</v>
      </c>
      <c r="O353" s="27">
        <v>1568</v>
      </c>
      <c r="P353" s="27">
        <v>3599</v>
      </c>
      <c r="Q353" s="27">
        <v>335.55</v>
      </c>
      <c r="R353" s="27">
        <v>1</v>
      </c>
      <c r="S353" s="27">
        <v>0</v>
      </c>
      <c r="T353" s="27">
        <v>1</v>
      </c>
      <c r="U353" s="27">
        <v>0</v>
      </c>
      <c r="V353" s="27">
        <v>0</v>
      </c>
      <c r="W353" s="27">
        <v>1</v>
      </c>
      <c r="X353" s="27">
        <v>0</v>
      </c>
      <c r="Y353" s="27">
        <v>1</v>
      </c>
    </row>
    <row r="354" spans="3:25" x14ac:dyDescent="0.15">
      <c r="C354" s="28" t="s">
        <v>494</v>
      </c>
      <c r="D354" s="27" t="s">
        <v>100</v>
      </c>
      <c r="E354" s="27" t="s">
        <v>47</v>
      </c>
      <c r="F354" s="27" t="s">
        <v>100</v>
      </c>
      <c r="G354" s="27" t="s">
        <v>69</v>
      </c>
      <c r="H354" s="27">
        <v>1.05</v>
      </c>
      <c r="I354" s="27">
        <v>3</v>
      </c>
      <c r="J354" s="27">
        <v>4597.2869973787601</v>
      </c>
      <c r="K354" s="27">
        <v>26506</v>
      </c>
      <c r="L354" s="27">
        <v>27994</v>
      </c>
      <c r="M354" s="27">
        <v>4459144</v>
      </c>
      <c r="N354" s="27">
        <v>4948339</v>
      </c>
      <c r="O354" s="27">
        <v>450</v>
      </c>
      <c r="P354" s="27">
        <v>7899</v>
      </c>
      <c r="Q354" s="27">
        <v>175.66</v>
      </c>
      <c r="R354" s="27">
        <v>1</v>
      </c>
      <c r="S354" s="27">
        <v>0</v>
      </c>
      <c r="T354" s="27">
        <v>1</v>
      </c>
      <c r="U354" s="27">
        <v>0</v>
      </c>
      <c r="V354" s="27">
        <v>0</v>
      </c>
      <c r="W354" s="27">
        <v>1</v>
      </c>
      <c r="X354" s="27">
        <v>1</v>
      </c>
      <c r="Y354" s="27">
        <v>0</v>
      </c>
    </row>
    <row r="355" spans="3:25" x14ac:dyDescent="0.15">
      <c r="C355" s="28" t="s">
        <v>495</v>
      </c>
      <c r="D355" s="27" t="s">
        <v>100</v>
      </c>
      <c r="E355" s="27" t="s">
        <v>13</v>
      </c>
      <c r="F355" s="27" t="s">
        <v>100</v>
      </c>
      <c r="G355" s="27" t="s">
        <v>69</v>
      </c>
      <c r="H355" s="27">
        <v>1.21</v>
      </c>
      <c r="I355" s="27">
        <v>3</v>
      </c>
      <c r="J355" s="27">
        <v>7577.5605665037101</v>
      </c>
      <c r="K355" s="27">
        <v>26752</v>
      </c>
      <c r="L355" s="27">
        <v>27994</v>
      </c>
      <c r="M355" s="27">
        <v>1440377</v>
      </c>
      <c r="N355" s="27">
        <v>4948339</v>
      </c>
      <c r="O355" s="27">
        <v>997</v>
      </c>
      <c r="P355" s="27">
        <v>6541</v>
      </c>
      <c r="Q355" s="27">
        <v>132.77000000000001</v>
      </c>
      <c r="R355" s="27">
        <v>0</v>
      </c>
      <c r="S355" s="27">
        <v>1</v>
      </c>
      <c r="T355" s="27">
        <v>1</v>
      </c>
      <c r="U355" s="27">
        <v>0</v>
      </c>
      <c r="V355" s="27">
        <v>0</v>
      </c>
      <c r="W355" s="27">
        <v>1</v>
      </c>
      <c r="X355" s="27">
        <v>0</v>
      </c>
      <c r="Y355" s="27">
        <v>1</v>
      </c>
    </row>
    <row r="356" spans="3:25" x14ac:dyDescent="0.15">
      <c r="C356" s="28" t="s">
        <v>496</v>
      </c>
      <c r="D356" s="27" t="s">
        <v>100</v>
      </c>
      <c r="E356" s="27" t="s">
        <v>14</v>
      </c>
      <c r="F356" s="27" t="s">
        <v>100</v>
      </c>
      <c r="G356" s="27" t="s">
        <v>69</v>
      </c>
      <c r="H356" s="27">
        <v>1.36</v>
      </c>
      <c r="I356" s="27">
        <v>3</v>
      </c>
      <c r="J356" s="27">
        <v>5679.2450920073397</v>
      </c>
      <c r="K356" s="27">
        <v>27211</v>
      </c>
      <c r="L356" s="27">
        <v>27994</v>
      </c>
      <c r="M356" s="27">
        <v>3770125</v>
      </c>
      <c r="N356" s="27">
        <v>4948339</v>
      </c>
      <c r="O356" s="27">
        <v>1347</v>
      </c>
      <c r="P356" s="27">
        <v>4023</v>
      </c>
      <c r="Q356" s="27">
        <v>353.56</v>
      </c>
      <c r="R356" s="27">
        <v>1</v>
      </c>
      <c r="S356" s="27">
        <v>0</v>
      </c>
      <c r="T356" s="27">
        <v>1</v>
      </c>
      <c r="U356" s="27">
        <v>0</v>
      </c>
      <c r="V356" s="27">
        <v>0</v>
      </c>
      <c r="W356" s="27">
        <v>1</v>
      </c>
      <c r="X356" s="27">
        <v>0</v>
      </c>
      <c r="Y356" s="27">
        <v>1</v>
      </c>
    </row>
    <row r="357" spans="3:25" x14ac:dyDescent="0.15">
      <c r="C357" s="28" t="s">
        <v>497</v>
      </c>
      <c r="D357" s="27" t="s">
        <v>100</v>
      </c>
      <c r="E357" s="27" t="s">
        <v>16</v>
      </c>
      <c r="F357" s="27" t="s">
        <v>100</v>
      </c>
      <c r="G357" s="27" t="s">
        <v>69</v>
      </c>
      <c r="H357" s="27">
        <v>1.36</v>
      </c>
      <c r="I357" s="27">
        <v>3</v>
      </c>
      <c r="J357" s="27">
        <v>2494.44635653246</v>
      </c>
      <c r="K357" s="27">
        <v>24575</v>
      </c>
      <c r="L357" s="27">
        <v>27994</v>
      </c>
      <c r="M357" s="27">
        <v>1197234</v>
      </c>
      <c r="N357" s="27">
        <v>4948339</v>
      </c>
      <c r="O357" s="27">
        <v>2179</v>
      </c>
      <c r="P357" s="27">
        <v>6948</v>
      </c>
      <c r="Q357" s="27">
        <v>165.9</v>
      </c>
      <c r="R357" s="27">
        <v>0</v>
      </c>
      <c r="S357" s="27">
        <v>1</v>
      </c>
      <c r="T357" s="27">
        <v>1</v>
      </c>
      <c r="U357" s="27">
        <v>0</v>
      </c>
      <c r="V357" s="27">
        <v>0</v>
      </c>
      <c r="W357" s="27">
        <v>1</v>
      </c>
      <c r="X357" s="27">
        <v>0</v>
      </c>
      <c r="Y357" s="27">
        <v>1</v>
      </c>
    </row>
    <row r="358" spans="3:25" x14ac:dyDescent="0.15">
      <c r="C358" s="28" t="s">
        <v>498</v>
      </c>
      <c r="D358" s="27" t="s">
        <v>100</v>
      </c>
      <c r="E358" s="27" t="s">
        <v>17</v>
      </c>
      <c r="F358" s="27" t="s">
        <v>100</v>
      </c>
      <c r="G358" s="27" t="s">
        <v>69</v>
      </c>
      <c r="H358" s="27">
        <v>1.37</v>
      </c>
      <c r="I358" s="27">
        <v>3</v>
      </c>
      <c r="J358" s="27">
        <v>3264.9381027214099</v>
      </c>
      <c r="K358" s="27">
        <v>24706</v>
      </c>
      <c r="L358" s="27">
        <v>27994</v>
      </c>
      <c r="M358" s="27">
        <v>9056076</v>
      </c>
      <c r="N358" s="27">
        <v>4948339</v>
      </c>
      <c r="O358" s="27">
        <v>2407</v>
      </c>
      <c r="P358" s="27">
        <v>8981</v>
      </c>
      <c r="Q358" s="27">
        <v>293.20999999999998</v>
      </c>
      <c r="R358" s="27">
        <v>1</v>
      </c>
      <c r="S358" s="27">
        <v>0</v>
      </c>
      <c r="T358" s="27">
        <v>1</v>
      </c>
      <c r="U358" s="27">
        <v>0</v>
      </c>
      <c r="V358" s="27">
        <v>0</v>
      </c>
      <c r="W358" s="27">
        <v>1</v>
      </c>
      <c r="X358" s="27">
        <v>0</v>
      </c>
      <c r="Y358" s="27">
        <v>1</v>
      </c>
    </row>
    <row r="359" spans="3:25" x14ac:dyDescent="0.15">
      <c r="C359" s="28" t="s">
        <v>499</v>
      </c>
      <c r="D359" s="27" t="s">
        <v>100</v>
      </c>
      <c r="E359" s="27" t="s">
        <v>61</v>
      </c>
      <c r="F359" s="27" t="s">
        <v>100</v>
      </c>
      <c r="G359" s="27" t="s">
        <v>69</v>
      </c>
      <c r="H359" s="27">
        <v>1.1499999999999999</v>
      </c>
      <c r="I359" s="27">
        <v>3</v>
      </c>
      <c r="J359" s="27">
        <v>4191.1397226009403</v>
      </c>
      <c r="K359" s="27">
        <v>21207</v>
      </c>
      <c r="L359" s="27">
        <v>27994</v>
      </c>
      <c r="M359" s="27">
        <v>2105604</v>
      </c>
      <c r="N359" s="27">
        <v>4948339</v>
      </c>
      <c r="O359" s="27">
        <v>1026</v>
      </c>
      <c r="P359" s="27">
        <v>5725</v>
      </c>
      <c r="Q359" s="27">
        <v>152.66999999999999</v>
      </c>
      <c r="R359" s="27">
        <v>0</v>
      </c>
      <c r="S359" s="27">
        <v>1</v>
      </c>
      <c r="T359" s="27">
        <v>1</v>
      </c>
      <c r="U359" s="27">
        <v>0</v>
      </c>
      <c r="V359" s="27">
        <v>0</v>
      </c>
      <c r="W359" s="27">
        <v>1</v>
      </c>
      <c r="X359" s="27">
        <v>0</v>
      </c>
      <c r="Y359" s="27">
        <v>1</v>
      </c>
    </row>
    <row r="360" spans="3:25" x14ac:dyDescent="0.15">
      <c r="C360" s="28" t="s">
        <v>500</v>
      </c>
      <c r="D360" s="27" t="s">
        <v>100</v>
      </c>
      <c r="E360" s="27" t="s">
        <v>63</v>
      </c>
      <c r="F360" s="27" t="s">
        <v>100</v>
      </c>
      <c r="G360" s="27" t="s">
        <v>69</v>
      </c>
      <c r="H360" s="27">
        <v>1.18</v>
      </c>
      <c r="I360" s="27">
        <v>3</v>
      </c>
      <c r="J360" s="27">
        <v>7362.5300678395697</v>
      </c>
      <c r="K360" s="27">
        <v>28739</v>
      </c>
      <c r="L360" s="27">
        <v>27994</v>
      </c>
      <c r="M360" s="27">
        <v>2761118</v>
      </c>
      <c r="N360" s="27">
        <v>4948339</v>
      </c>
      <c r="O360" s="27">
        <v>979</v>
      </c>
      <c r="P360" s="27">
        <v>4149</v>
      </c>
      <c r="Q360" s="27">
        <v>295.45999999999998</v>
      </c>
      <c r="R360" s="27">
        <v>1</v>
      </c>
      <c r="S360" s="27">
        <v>0</v>
      </c>
      <c r="T360" s="27">
        <v>1</v>
      </c>
      <c r="U360" s="27">
        <v>0</v>
      </c>
      <c r="V360" s="27">
        <v>0</v>
      </c>
      <c r="W360" s="27">
        <v>1</v>
      </c>
      <c r="X360" s="27">
        <v>1</v>
      </c>
      <c r="Y360" s="27">
        <v>0</v>
      </c>
    </row>
    <row r="361" spans="3:25" x14ac:dyDescent="0.15">
      <c r="C361" s="28" t="s">
        <v>501</v>
      </c>
      <c r="D361" s="27" t="s">
        <v>100</v>
      </c>
      <c r="E361" s="27" t="s">
        <v>24</v>
      </c>
      <c r="F361" s="27" t="s">
        <v>100</v>
      </c>
      <c r="G361" s="27" t="s">
        <v>69</v>
      </c>
      <c r="H361" s="27">
        <v>1.1399999999999999</v>
      </c>
      <c r="I361" s="27">
        <v>3</v>
      </c>
      <c r="J361" s="27">
        <v>5335.3210742883903</v>
      </c>
      <c r="K361" s="27">
        <v>22360</v>
      </c>
      <c r="L361" s="27">
        <v>27994</v>
      </c>
      <c r="M361" s="27">
        <v>1421287</v>
      </c>
      <c r="N361" s="27">
        <v>4948339</v>
      </c>
      <c r="O361" s="27">
        <v>872</v>
      </c>
      <c r="P361" s="27">
        <v>17853</v>
      </c>
      <c r="Q361" s="27">
        <v>114.28</v>
      </c>
      <c r="R361" s="27">
        <v>0</v>
      </c>
      <c r="S361" s="27">
        <v>1</v>
      </c>
      <c r="T361" s="27">
        <v>1</v>
      </c>
      <c r="U361" s="27">
        <v>0</v>
      </c>
      <c r="V361" s="27">
        <v>0</v>
      </c>
      <c r="W361" s="27">
        <v>1</v>
      </c>
      <c r="X361" s="27">
        <v>0</v>
      </c>
      <c r="Y361" s="27">
        <v>1</v>
      </c>
    </row>
    <row r="362" spans="3:25" x14ac:dyDescent="0.15">
      <c r="C362" s="28" t="s">
        <v>502</v>
      </c>
      <c r="D362" s="27" t="s">
        <v>100</v>
      </c>
      <c r="E362" s="27" t="s">
        <v>44</v>
      </c>
      <c r="F362" s="27" t="s">
        <v>100</v>
      </c>
      <c r="G362" s="27" t="s">
        <v>25</v>
      </c>
      <c r="H362" s="27">
        <v>1</v>
      </c>
      <c r="I362" s="27">
        <v>3</v>
      </c>
      <c r="J362" s="27">
        <v>6362.2404698206201</v>
      </c>
      <c r="K362" s="27">
        <v>22089</v>
      </c>
      <c r="L362" s="27">
        <v>23025</v>
      </c>
      <c r="M362" s="27">
        <v>668159</v>
      </c>
      <c r="N362" s="27">
        <v>2753373</v>
      </c>
      <c r="O362" s="27">
        <v>327</v>
      </c>
      <c r="P362" s="27">
        <v>13947</v>
      </c>
      <c r="Q362" s="27">
        <v>57.05</v>
      </c>
      <c r="R362" s="27">
        <v>1</v>
      </c>
      <c r="S362" s="27">
        <v>0</v>
      </c>
      <c r="T362" s="27">
        <v>0</v>
      </c>
      <c r="U362" s="27">
        <v>1</v>
      </c>
      <c r="V362" s="27">
        <v>0</v>
      </c>
      <c r="W362" s="27">
        <v>1</v>
      </c>
      <c r="X362" s="27">
        <v>0</v>
      </c>
      <c r="Y362" s="27">
        <v>1</v>
      </c>
    </row>
    <row r="363" spans="3:25" x14ac:dyDescent="0.15">
      <c r="C363" s="28" t="s">
        <v>503</v>
      </c>
      <c r="D363" s="27" t="s">
        <v>100</v>
      </c>
      <c r="E363" s="27" t="s">
        <v>6</v>
      </c>
      <c r="F363" s="27" t="s">
        <v>100</v>
      </c>
      <c r="G363" s="27" t="s">
        <v>25</v>
      </c>
      <c r="H363" s="27">
        <v>1.25</v>
      </c>
      <c r="I363" s="27">
        <v>3</v>
      </c>
      <c r="J363" s="27">
        <v>4275.3522653454002</v>
      </c>
      <c r="K363" s="27">
        <v>26993</v>
      </c>
      <c r="L363" s="27">
        <v>23025</v>
      </c>
      <c r="M363" s="27">
        <v>3532657</v>
      </c>
      <c r="N363" s="27">
        <v>2753373</v>
      </c>
      <c r="O363" s="27">
        <v>1591</v>
      </c>
      <c r="P363" s="27">
        <v>5944</v>
      </c>
      <c r="Q363" s="27">
        <v>200.09</v>
      </c>
      <c r="R363" s="27">
        <v>1</v>
      </c>
      <c r="S363" s="27">
        <v>0</v>
      </c>
      <c r="T363" s="27">
        <v>1</v>
      </c>
      <c r="U363" s="27">
        <v>0</v>
      </c>
      <c r="V363" s="27">
        <v>0</v>
      </c>
      <c r="W363" s="27">
        <v>1</v>
      </c>
      <c r="X363" s="27">
        <v>0</v>
      </c>
      <c r="Y363" s="27">
        <v>1</v>
      </c>
    </row>
    <row r="364" spans="3:25" x14ac:dyDescent="0.15">
      <c r="C364" s="28" t="s">
        <v>504</v>
      </c>
      <c r="D364" s="27" t="s">
        <v>100</v>
      </c>
      <c r="E364" s="27" t="s">
        <v>37</v>
      </c>
      <c r="F364" s="27" t="s">
        <v>100</v>
      </c>
      <c r="G364" s="27" t="s">
        <v>25</v>
      </c>
      <c r="H364" s="27">
        <v>1.1000000000000001</v>
      </c>
      <c r="I364" s="27">
        <v>3</v>
      </c>
      <c r="J364" s="27">
        <v>4252.08532424038</v>
      </c>
      <c r="K364" s="27">
        <v>23665</v>
      </c>
      <c r="L364" s="27">
        <v>23025</v>
      </c>
      <c r="M364" s="27">
        <v>1038660</v>
      </c>
      <c r="N364" s="27">
        <v>2753373</v>
      </c>
      <c r="O364" s="27">
        <v>876</v>
      </c>
      <c r="P364" s="27">
        <v>4511</v>
      </c>
      <c r="Q364" s="27">
        <v>105.41</v>
      </c>
      <c r="R364" s="27">
        <v>1</v>
      </c>
      <c r="S364" s="27">
        <v>0</v>
      </c>
      <c r="T364" s="27">
        <v>0</v>
      </c>
      <c r="U364" s="27">
        <v>1</v>
      </c>
      <c r="V364" s="27">
        <v>0</v>
      </c>
      <c r="W364" s="27">
        <v>1</v>
      </c>
      <c r="X364" s="27">
        <v>0</v>
      </c>
      <c r="Y364" s="27">
        <v>1</v>
      </c>
    </row>
    <row r="365" spans="3:25" x14ac:dyDescent="0.15">
      <c r="C365" s="28" t="s">
        <v>505</v>
      </c>
      <c r="D365" s="27" t="s">
        <v>100</v>
      </c>
      <c r="E365" s="27" t="s">
        <v>8</v>
      </c>
      <c r="F365" s="27" t="s">
        <v>100</v>
      </c>
      <c r="G365" s="27" t="s">
        <v>25</v>
      </c>
      <c r="H365" s="27">
        <v>1.2</v>
      </c>
      <c r="I365" s="27">
        <v>3</v>
      </c>
      <c r="J365" s="27">
        <v>1710.89592012254</v>
      </c>
      <c r="K365" s="27">
        <v>30124</v>
      </c>
      <c r="L365" s="27">
        <v>23025</v>
      </c>
      <c r="M365" s="27">
        <v>5787293</v>
      </c>
      <c r="N365" s="27">
        <v>2753373</v>
      </c>
      <c r="O365" s="27">
        <v>2295</v>
      </c>
      <c r="P365" s="27">
        <v>7130</v>
      </c>
      <c r="Q365" s="27">
        <v>197.42</v>
      </c>
      <c r="R365" s="27">
        <v>1</v>
      </c>
      <c r="S365" s="27">
        <v>0</v>
      </c>
      <c r="T365" s="27">
        <v>1</v>
      </c>
      <c r="U365" s="27">
        <v>0</v>
      </c>
      <c r="V365" s="27">
        <v>0</v>
      </c>
      <c r="W365" s="27">
        <v>1</v>
      </c>
      <c r="X365" s="27">
        <v>0</v>
      </c>
      <c r="Y365" s="27">
        <v>1</v>
      </c>
    </row>
    <row r="366" spans="3:25" x14ac:dyDescent="0.15">
      <c r="C366" s="28" t="s">
        <v>506</v>
      </c>
      <c r="D366" s="27" t="s">
        <v>100</v>
      </c>
      <c r="E366" s="27" t="s">
        <v>56</v>
      </c>
      <c r="F366" s="27" t="s">
        <v>100</v>
      </c>
      <c r="G366" s="27" t="s">
        <v>25</v>
      </c>
      <c r="H366" s="27">
        <v>1</v>
      </c>
      <c r="I366" s="27">
        <v>3</v>
      </c>
      <c r="J366" s="27">
        <v>5266.7156643627904</v>
      </c>
      <c r="K366" s="27">
        <v>24706</v>
      </c>
      <c r="L366" s="27">
        <v>23025</v>
      </c>
      <c r="M366" s="27">
        <v>9056076</v>
      </c>
      <c r="N366" s="27">
        <v>2753373</v>
      </c>
      <c r="O366" s="27">
        <v>363</v>
      </c>
      <c r="P366" s="27">
        <v>10529</v>
      </c>
      <c r="Q366" s="27">
        <v>57.33</v>
      </c>
      <c r="R366" s="27">
        <v>1</v>
      </c>
      <c r="S366" s="27">
        <v>0</v>
      </c>
      <c r="T366" s="27">
        <v>0</v>
      </c>
      <c r="U366" s="27">
        <v>1</v>
      </c>
      <c r="V366" s="27">
        <v>0</v>
      </c>
      <c r="W366" s="27">
        <v>1</v>
      </c>
      <c r="X366" s="27">
        <v>0</v>
      </c>
      <c r="Y366" s="27">
        <v>1</v>
      </c>
    </row>
    <row r="367" spans="3:25" x14ac:dyDescent="0.15">
      <c r="C367" s="28" t="s">
        <v>507</v>
      </c>
      <c r="D367" s="27" t="s">
        <v>9</v>
      </c>
      <c r="E367" s="27" t="s">
        <v>10</v>
      </c>
      <c r="F367" s="27" t="s">
        <v>100</v>
      </c>
      <c r="G367" s="27" t="s">
        <v>25</v>
      </c>
      <c r="H367" s="27">
        <v>1.1100000000000001</v>
      </c>
      <c r="I367" s="27">
        <v>3</v>
      </c>
      <c r="J367" s="27">
        <v>2297.8463761196099</v>
      </c>
      <c r="K367" s="27">
        <v>29260</v>
      </c>
      <c r="L367" s="27">
        <v>23025</v>
      </c>
      <c r="M367" s="27">
        <v>7830332</v>
      </c>
      <c r="N367" s="27">
        <v>2753373</v>
      </c>
      <c r="O367" s="27">
        <v>1446</v>
      </c>
      <c r="P367" s="27">
        <v>23009</v>
      </c>
      <c r="Q367" s="27">
        <v>152.1</v>
      </c>
      <c r="R367" s="27">
        <v>1</v>
      </c>
      <c r="S367" s="27">
        <v>0</v>
      </c>
      <c r="T367" s="27">
        <v>0</v>
      </c>
      <c r="U367" s="27">
        <v>1</v>
      </c>
      <c r="V367" s="27">
        <v>1</v>
      </c>
      <c r="W367" s="27">
        <v>0</v>
      </c>
      <c r="X367" s="27">
        <v>0</v>
      </c>
      <c r="Y367" s="27">
        <v>1</v>
      </c>
    </row>
    <row r="368" spans="3:25" x14ac:dyDescent="0.15">
      <c r="C368" s="28" t="s">
        <v>508</v>
      </c>
      <c r="D368" s="27" t="s">
        <v>11</v>
      </c>
      <c r="E368" s="27" t="s">
        <v>10</v>
      </c>
      <c r="F368" s="27" t="s">
        <v>100</v>
      </c>
      <c r="G368" s="27" t="s">
        <v>25</v>
      </c>
      <c r="H368" s="27">
        <v>1.1100000000000001</v>
      </c>
      <c r="I368" s="27">
        <v>3</v>
      </c>
      <c r="J368" s="27">
        <v>2297.8463761196099</v>
      </c>
      <c r="K368" s="27">
        <v>29260</v>
      </c>
      <c r="L368" s="27">
        <v>23025</v>
      </c>
      <c r="M368" s="27">
        <v>7830332</v>
      </c>
      <c r="N368" s="27">
        <v>2753373</v>
      </c>
      <c r="O368" s="27">
        <v>1446</v>
      </c>
      <c r="P368" s="27">
        <v>23009</v>
      </c>
      <c r="Q368" s="27">
        <v>152.1</v>
      </c>
      <c r="R368" s="27">
        <v>1</v>
      </c>
      <c r="S368" s="27">
        <v>0</v>
      </c>
      <c r="T368" s="27">
        <v>0</v>
      </c>
      <c r="U368" s="27">
        <v>1</v>
      </c>
      <c r="V368" s="27">
        <v>0</v>
      </c>
      <c r="W368" s="27">
        <v>1</v>
      </c>
      <c r="X368" s="27">
        <v>0</v>
      </c>
      <c r="Y368" s="27">
        <v>1</v>
      </c>
    </row>
    <row r="369" spans="3:25" x14ac:dyDescent="0.15">
      <c r="C369" s="28" t="s">
        <v>509</v>
      </c>
      <c r="D369" s="27" t="s">
        <v>100</v>
      </c>
      <c r="E369" s="27" t="s">
        <v>12</v>
      </c>
      <c r="F369" s="27" t="s">
        <v>100</v>
      </c>
      <c r="G369" s="27" t="s">
        <v>25</v>
      </c>
      <c r="H369" s="27">
        <v>1.56</v>
      </c>
      <c r="I369" s="27">
        <v>0</v>
      </c>
      <c r="J369" s="27">
        <v>2659.9353974534502</v>
      </c>
      <c r="K369" s="27">
        <v>26046</v>
      </c>
      <c r="L369" s="27">
        <v>23025</v>
      </c>
      <c r="M369" s="27">
        <v>2230955</v>
      </c>
      <c r="N369" s="27">
        <v>2753373</v>
      </c>
      <c r="O369" s="27">
        <v>1749</v>
      </c>
      <c r="P369" s="27">
        <v>4272</v>
      </c>
      <c r="Q369" s="27">
        <v>166.66</v>
      </c>
      <c r="R369" s="27">
        <v>1</v>
      </c>
      <c r="S369" s="27">
        <v>0</v>
      </c>
      <c r="T369" s="27">
        <v>0</v>
      </c>
      <c r="U369" s="27">
        <v>1</v>
      </c>
      <c r="V369" s="27">
        <v>0</v>
      </c>
      <c r="W369" s="27">
        <v>1</v>
      </c>
      <c r="X369" s="27">
        <v>0</v>
      </c>
      <c r="Y369" s="27">
        <v>1</v>
      </c>
    </row>
    <row r="370" spans="3:25" x14ac:dyDescent="0.15">
      <c r="C370" s="28" t="s">
        <v>510</v>
      </c>
      <c r="D370" s="27" t="s">
        <v>100</v>
      </c>
      <c r="E370" s="27" t="s">
        <v>43</v>
      </c>
      <c r="F370" s="27" t="s">
        <v>100</v>
      </c>
      <c r="G370" s="27" t="s">
        <v>25</v>
      </c>
      <c r="H370" s="27">
        <v>1.56</v>
      </c>
      <c r="I370" s="27">
        <v>3</v>
      </c>
      <c r="J370" s="27">
        <v>3391.8694986185401</v>
      </c>
      <c r="K370" s="27">
        <v>24502</v>
      </c>
      <c r="L370" s="27">
        <v>23025</v>
      </c>
      <c r="M370" s="27">
        <v>125722</v>
      </c>
      <c r="N370" s="27">
        <v>2753373</v>
      </c>
      <c r="O370" s="27">
        <v>1673</v>
      </c>
      <c r="P370" s="27">
        <v>4780</v>
      </c>
      <c r="Q370" s="27">
        <v>158</v>
      </c>
      <c r="R370" s="27">
        <v>1</v>
      </c>
      <c r="S370" s="27">
        <v>0</v>
      </c>
      <c r="T370" s="27">
        <v>0</v>
      </c>
      <c r="U370" s="27">
        <v>1</v>
      </c>
      <c r="V370" s="27">
        <v>0</v>
      </c>
      <c r="W370" s="27">
        <v>1</v>
      </c>
      <c r="X370" s="27">
        <v>0</v>
      </c>
      <c r="Y370" s="27">
        <v>1</v>
      </c>
    </row>
    <row r="371" spans="3:25" x14ac:dyDescent="0.15">
      <c r="C371" s="28" t="s">
        <v>511</v>
      </c>
      <c r="D371" s="27" t="s">
        <v>100</v>
      </c>
      <c r="E371" s="27" t="s">
        <v>5</v>
      </c>
      <c r="F371" s="27" t="s">
        <v>100</v>
      </c>
      <c r="G371" s="27" t="s">
        <v>25</v>
      </c>
      <c r="H371" s="27">
        <v>1.1000000000000001</v>
      </c>
      <c r="I371" s="27">
        <v>0</v>
      </c>
      <c r="J371" s="27">
        <v>4711.46894366787</v>
      </c>
      <c r="K371" s="27">
        <v>28637</v>
      </c>
      <c r="L371" s="27">
        <v>23025</v>
      </c>
      <c r="M371" s="27">
        <v>3036732</v>
      </c>
      <c r="N371" s="27">
        <v>2753373</v>
      </c>
      <c r="O371" s="27">
        <v>870</v>
      </c>
      <c r="P371" s="27">
        <v>7060</v>
      </c>
      <c r="Q371" s="27">
        <v>229.84</v>
      </c>
      <c r="R371" s="27">
        <v>1</v>
      </c>
      <c r="S371" s="27">
        <v>0</v>
      </c>
      <c r="T371" s="27">
        <v>1</v>
      </c>
      <c r="U371" s="27">
        <v>0</v>
      </c>
      <c r="V371" s="27">
        <v>0</v>
      </c>
      <c r="W371" s="27">
        <v>1</v>
      </c>
      <c r="X371" s="27">
        <v>0</v>
      </c>
      <c r="Y371" s="27">
        <v>1</v>
      </c>
    </row>
    <row r="372" spans="3:25" x14ac:dyDescent="0.15">
      <c r="C372" s="28" t="s">
        <v>512</v>
      </c>
      <c r="D372" s="27" t="s">
        <v>100</v>
      </c>
      <c r="E372" s="27" t="s">
        <v>46</v>
      </c>
      <c r="F372" s="27" t="s">
        <v>100</v>
      </c>
      <c r="G372" s="27" t="s">
        <v>25</v>
      </c>
      <c r="H372" s="27">
        <v>1.02</v>
      </c>
      <c r="I372" s="27">
        <v>0</v>
      </c>
      <c r="J372" s="27">
        <v>3959.07430267061</v>
      </c>
      <c r="K372" s="27">
        <v>29055</v>
      </c>
      <c r="L372" s="27">
        <v>23025</v>
      </c>
      <c r="M372" s="27">
        <v>1862106</v>
      </c>
      <c r="N372" s="27">
        <v>2753373</v>
      </c>
      <c r="O372" s="27">
        <v>590</v>
      </c>
      <c r="P372" s="27">
        <v>11723</v>
      </c>
      <c r="Q372" s="27">
        <v>133.04</v>
      </c>
      <c r="R372" s="27">
        <v>1</v>
      </c>
      <c r="S372" s="27">
        <v>0</v>
      </c>
      <c r="T372" s="27">
        <v>1</v>
      </c>
      <c r="U372" s="27">
        <v>0</v>
      </c>
      <c r="V372" s="27">
        <v>0</v>
      </c>
      <c r="W372" s="27">
        <v>1</v>
      </c>
      <c r="X372" s="27">
        <v>0</v>
      </c>
      <c r="Y372" s="27">
        <v>1</v>
      </c>
    </row>
    <row r="373" spans="3:25" x14ac:dyDescent="0.15">
      <c r="C373" s="28" t="s">
        <v>513</v>
      </c>
      <c r="D373" s="27" t="s">
        <v>100</v>
      </c>
      <c r="E373" s="27" t="s">
        <v>47</v>
      </c>
      <c r="F373" s="27" t="s">
        <v>100</v>
      </c>
      <c r="G373" s="27" t="s">
        <v>25</v>
      </c>
      <c r="H373" s="27">
        <v>1.22</v>
      </c>
      <c r="I373" s="27">
        <v>3</v>
      </c>
      <c r="J373" s="27">
        <v>4116.07825300682</v>
      </c>
      <c r="K373" s="27">
        <v>26506</v>
      </c>
      <c r="L373" s="27">
        <v>23025</v>
      </c>
      <c r="M373" s="27">
        <v>4459144</v>
      </c>
      <c r="N373" s="27">
        <v>2753373</v>
      </c>
      <c r="O373" s="27">
        <v>1682</v>
      </c>
      <c r="P373" s="27">
        <v>8384</v>
      </c>
      <c r="Q373" s="27">
        <v>191.66</v>
      </c>
      <c r="R373" s="27">
        <v>1</v>
      </c>
      <c r="S373" s="27">
        <v>0</v>
      </c>
      <c r="T373" s="27">
        <v>0</v>
      </c>
      <c r="U373" s="27">
        <v>1</v>
      </c>
      <c r="V373" s="27">
        <v>0</v>
      </c>
      <c r="W373" s="27">
        <v>1</v>
      </c>
      <c r="X373" s="27">
        <v>1</v>
      </c>
      <c r="Y373" s="27">
        <v>0</v>
      </c>
    </row>
    <row r="374" spans="3:25" x14ac:dyDescent="0.15">
      <c r="C374" s="28" t="s">
        <v>514</v>
      </c>
      <c r="D374" s="27" t="s">
        <v>100</v>
      </c>
      <c r="E374" s="27" t="s">
        <v>48</v>
      </c>
      <c r="F374" s="27" t="s">
        <v>100</v>
      </c>
      <c r="G374" s="27" t="s">
        <v>25</v>
      </c>
      <c r="H374" s="27">
        <v>1</v>
      </c>
      <c r="I374" s="27">
        <v>3</v>
      </c>
      <c r="J374" s="27">
        <v>7231.6241691149498</v>
      </c>
      <c r="K374" s="27">
        <v>27760</v>
      </c>
      <c r="L374" s="27">
        <v>23025</v>
      </c>
      <c r="M374" s="27">
        <v>677757</v>
      </c>
      <c r="N374" s="27">
        <v>2753373</v>
      </c>
      <c r="O374" s="27">
        <v>353</v>
      </c>
      <c r="P374" s="27">
        <v>6211</v>
      </c>
      <c r="Q374" s="27">
        <v>60.73</v>
      </c>
      <c r="R374" s="27">
        <v>1</v>
      </c>
      <c r="S374" s="27">
        <v>0</v>
      </c>
      <c r="T374" s="27">
        <v>0</v>
      </c>
      <c r="U374" s="27">
        <v>1</v>
      </c>
      <c r="V374" s="27">
        <v>0</v>
      </c>
      <c r="W374" s="27">
        <v>1</v>
      </c>
      <c r="X374" s="27">
        <v>0</v>
      </c>
      <c r="Y374" s="27">
        <v>1</v>
      </c>
    </row>
    <row r="375" spans="3:25" x14ac:dyDescent="0.15">
      <c r="C375" s="28" t="s">
        <v>515</v>
      </c>
      <c r="D375" s="27" t="s">
        <v>100</v>
      </c>
      <c r="E375" s="27" t="s">
        <v>14</v>
      </c>
      <c r="F375" s="27" t="s">
        <v>100</v>
      </c>
      <c r="G375" s="27" t="s">
        <v>25</v>
      </c>
      <c r="H375" s="27">
        <v>1.08</v>
      </c>
      <c r="I375" s="27">
        <v>3</v>
      </c>
      <c r="J375" s="27">
        <v>3100.41252356633</v>
      </c>
      <c r="K375" s="27">
        <v>27211</v>
      </c>
      <c r="L375" s="27">
        <v>23025</v>
      </c>
      <c r="M375" s="27">
        <v>3770125</v>
      </c>
      <c r="N375" s="27">
        <v>2753373</v>
      </c>
      <c r="O375" s="27">
        <v>1014</v>
      </c>
      <c r="P375" s="27">
        <v>6277</v>
      </c>
      <c r="Q375" s="27">
        <v>148.28</v>
      </c>
      <c r="R375" s="27">
        <v>1</v>
      </c>
      <c r="S375" s="27">
        <v>0</v>
      </c>
      <c r="T375" s="27">
        <v>0</v>
      </c>
      <c r="U375" s="27">
        <v>1</v>
      </c>
      <c r="V375" s="27">
        <v>0</v>
      </c>
      <c r="W375" s="27">
        <v>1</v>
      </c>
      <c r="X375" s="27">
        <v>0</v>
      </c>
      <c r="Y375" s="27">
        <v>1</v>
      </c>
    </row>
    <row r="376" spans="3:25" x14ac:dyDescent="0.15">
      <c r="C376" s="28" t="s">
        <v>516</v>
      </c>
      <c r="D376" s="27" t="s">
        <v>100</v>
      </c>
      <c r="E376" s="27" t="s">
        <v>15</v>
      </c>
      <c r="F376" s="27" t="s">
        <v>100</v>
      </c>
      <c r="G376" s="27" t="s">
        <v>25</v>
      </c>
      <c r="H376" s="27">
        <v>1.18</v>
      </c>
      <c r="I376" s="27">
        <v>3</v>
      </c>
      <c r="J376" s="27">
        <v>3725.9589169338501</v>
      </c>
      <c r="K376" s="27">
        <v>25450</v>
      </c>
      <c r="L376" s="27">
        <v>23025</v>
      </c>
      <c r="M376" s="27">
        <v>1694803</v>
      </c>
      <c r="N376" s="27">
        <v>2753373</v>
      </c>
      <c r="O376" s="27">
        <v>1046</v>
      </c>
      <c r="P376" s="27">
        <v>8478</v>
      </c>
      <c r="Q376" s="27">
        <v>85.48</v>
      </c>
      <c r="R376" s="27">
        <v>1</v>
      </c>
      <c r="S376" s="27">
        <v>0</v>
      </c>
      <c r="T376" s="27">
        <v>0</v>
      </c>
      <c r="U376" s="27">
        <v>1</v>
      </c>
      <c r="V376" s="27">
        <v>0</v>
      </c>
      <c r="W376" s="27">
        <v>1</v>
      </c>
      <c r="X376" s="27">
        <v>0</v>
      </c>
      <c r="Y376" s="27">
        <v>1</v>
      </c>
    </row>
    <row r="377" spans="3:25" x14ac:dyDescent="0.15">
      <c r="C377" s="28" t="s">
        <v>517</v>
      </c>
      <c r="D377" s="27" t="s">
        <v>100</v>
      </c>
      <c r="E377" s="27" t="s">
        <v>16</v>
      </c>
      <c r="F377" s="27" t="s">
        <v>100</v>
      </c>
      <c r="G377" s="27" t="s">
        <v>25</v>
      </c>
      <c r="H377" s="27">
        <v>1</v>
      </c>
      <c r="I377" s="27">
        <v>3</v>
      </c>
      <c r="J377" s="27">
        <v>5619.0170294904701</v>
      </c>
      <c r="K377" s="27">
        <v>24575</v>
      </c>
      <c r="L377" s="27">
        <v>23025</v>
      </c>
      <c r="M377" s="27">
        <v>1197234</v>
      </c>
      <c r="N377" s="27">
        <v>2753373</v>
      </c>
      <c r="O377" s="27">
        <v>248</v>
      </c>
      <c r="P377" s="27">
        <v>22995</v>
      </c>
      <c r="Q377" s="27">
        <v>53.07</v>
      </c>
      <c r="R377" s="27">
        <v>0</v>
      </c>
      <c r="S377" s="27">
        <v>1</v>
      </c>
      <c r="T377" s="27">
        <v>0</v>
      </c>
      <c r="U377" s="27">
        <v>1</v>
      </c>
      <c r="V377" s="27">
        <v>0</v>
      </c>
      <c r="W377" s="27">
        <v>1</v>
      </c>
      <c r="X377" s="27">
        <v>0</v>
      </c>
      <c r="Y377" s="27">
        <v>1</v>
      </c>
    </row>
    <row r="378" spans="3:25" x14ac:dyDescent="0.15">
      <c r="C378" s="28" t="s">
        <v>518</v>
      </c>
      <c r="D378" s="27" t="s">
        <v>100</v>
      </c>
      <c r="E378" s="27" t="s">
        <v>17</v>
      </c>
      <c r="F378" s="27" t="s">
        <v>100</v>
      </c>
      <c r="G378" s="27" t="s">
        <v>25</v>
      </c>
      <c r="H378" s="27">
        <v>1.01</v>
      </c>
      <c r="I378" s="27">
        <v>3</v>
      </c>
      <c r="J378" s="27">
        <v>3923.9431182650501</v>
      </c>
      <c r="K378" s="27">
        <v>24706</v>
      </c>
      <c r="L378" s="27">
        <v>23025</v>
      </c>
      <c r="M378" s="27">
        <v>9056076</v>
      </c>
      <c r="N378" s="27">
        <v>2753373</v>
      </c>
      <c r="O378" s="27">
        <v>366</v>
      </c>
      <c r="P378" s="27">
        <v>35471</v>
      </c>
      <c r="Q378" s="27">
        <v>51.73</v>
      </c>
      <c r="R378" s="27">
        <v>1</v>
      </c>
      <c r="S378" s="27">
        <v>0</v>
      </c>
      <c r="T378" s="27">
        <v>0</v>
      </c>
      <c r="U378" s="27">
        <v>1</v>
      </c>
      <c r="V378" s="27">
        <v>0</v>
      </c>
      <c r="W378" s="27">
        <v>1</v>
      </c>
      <c r="X378" s="27">
        <v>0</v>
      </c>
      <c r="Y378" s="27">
        <v>1</v>
      </c>
    </row>
    <row r="379" spans="3:25" x14ac:dyDescent="0.15">
      <c r="C379" s="28" t="s">
        <v>519</v>
      </c>
      <c r="D379" s="27" t="s">
        <v>100</v>
      </c>
      <c r="E379" s="27" t="s">
        <v>63</v>
      </c>
      <c r="F379" s="27" t="s">
        <v>100</v>
      </c>
      <c r="G379" s="27" t="s">
        <v>25</v>
      </c>
      <c r="H379" s="27">
        <v>1.1200000000000001</v>
      </c>
      <c r="I379" s="27">
        <v>0</v>
      </c>
      <c r="J379" s="27">
        <v>4317.4869245646396</v>
      </c>
      <c r="K379" s="27">
        <v>28739</v>
      </c>
      <c r="L379" s="27">
        <v>23025</v>
      </c>
      <c r="M379" s="27">
        <v>2761118</v>
      </c>
      <c r="N379" s="27">
        <v>2753373</v>
      </c>
      <c r="O379" s="27">
        <v>1279</v>
      </c>
      <c r="P379" s="27">
        <v>8730</v>
      </c>
      <c r="Q379" s="27">
        <v>195.91</v>
      </c>
      <c r="R379" s="27">
        <v>1</v>
      </c>
      <c r="S379" s="27">
        <v>0</v>
      </c>
      <c r="T379" s="27">
        <v>1</v>
      </c>
      <c r="U379" s="27">
        <v>0</v>
      </c>
      <c r="V379" s="27">
        <v>0</v>
      </c>
      <c r="W379" s="27">
        <v>1</v>
      </c>
      <c r="X379" s="27">
        <v>1</v>
      </c>
      <c r="Y379" s="27">
        <v>0</v>
      </c>
    </row>
    <row r="380" spans="3:25" x14ac:dyDescent="0.15">
      <c r="C380" s="28" t="s">
        <v>520</v>
      </c>
      <c r="D380" s="27" t="s">
        <v>20</v>
      </c>
      <c r="E380" s="27" t="s">
        <v>21</v>
      </c>
      <c r="F380" s="27" t="s">
        <v>100</v>
      </c>
      <c r="G380" s="27" t="s">
        <v>25</v>
      </c>
      <c r="H380" s="27">
        <v>1.39</v>
      </c>
      <c r="I380" s="27">
        <v>3</v>
      </c>
      <c r="J380" s="27">
        <v>2892.90253393391</v>
      </c>
      <c r="K380" s="27">
        <v>32991</v>
      </c>
      <c r="L380" s="27">
        <v>23025</v>
      </c>
      <c r="M380" s="27">
        <v>8621121</v>
      </c>
      <c r="N380" s="27">
        <v>2753373</v>
      </c>
      <c r="O380" s="27">
        <v>2148</v>
      </c>
      <c r="P380" s="27">
        <v>14830</v>
      </c>
      <c r="Q380" s="27">
        <v>273.12</v>
      </c>
      <c r="R380" s="27">
        <v>1</v>
      </c>
      <c r="S380" s="27">
        <v>0</v>
      </c>
      <c r="T380" s="27">
        <v>1</v>
      </c>
      <c r="U380" s="27">
        <v>0</v>
      </c>
      <c r="V380" s="27">
        <v>1</v>
      </c>
      <c r="W380" s="27">
        <v>0</v>
      </c>
      <c r="X380" s="27">
        <v>0</v>
      </c>
      <c r="Y380" s="27">
        <v>1</v>
      </c>
    </row>
    <row r="381" spans="3:25" x14ac:dyDescent="0.15">
      <c r="C381" s="28" t="s">
        <v>521</v>
      </c>
      <c r="D381" s="27" t="s">
        <v>22</v>
      </c>
      <c r="E381" s="27" t="s">
        <v>21</v>
      </c>
      <c r="F381" s="27" t="s">
        <v>100</v>
      </c>
      <c r="G381" s="27" t="s">
        <v>25</v>
      </c>
      <c r="H381" s="27">
        <v>1.39</v>
      </c>
      <c r="I381" s="27">
        <v>3</v>
      </c>
      <c r="J381" s="27">
        <v>2892.90253393391</v>
      </c>
      <c r="K381" s="27">
        <v>32991</v>
      </c>
      <c r="L381" s="27">
        <v>23025</v>
      </c>
      <c r="M381" s="27">
        <v>8621121</v>
      </c>
      <c r="N381" s="27">
        <v>2753373</v>
      </c>
      <c r="O381" s="27">
        <v>2148</v>
      </c>
      <c r="P381" s="27">
        <v>14830</v>
      </c>
      <c r="Q381" s="27">
        <v>273.12</v>
      </c>
      <c r="R381" s="27">
        <v>1</v>
      </c>
      <c r="S381" s="27">
        <v>0</v>
      </c>
      <c r="T381" s="27">
        <v>1</v>
      </c>
      <c r="U381" s="27">
        <v>0</v>
      </c>
      <c r="V381" s="27">
        <v>1</v>
      </c>
      <c r="W381" s="27">
        <v>0</v>
      </c>
      <c r="X381" s="27">
        <v>0</v>
      </c>
      <c r="Y381" s="27">
        <v>1</v>
      </c>
    </row>
    <row r="382" spans="3:25" x14ac:dyDescent="0.15">
      <c r="C382" s="28" t="s">
        <v>522</v>
      </c>
      <c r="D382" s="27" t="s">
        <v>23</v>
      </c>
      <c r="E382" s="27" t="s">
        <v>21</v>
      </c>
      <c r="F382" s="27" t="s">
        <v>100</v>
      </c>
      <c r="G382" s="27" t="s">
        <v>25</v>
      </c>
      <c r="H382" s="27">
        <v>1.39</v>
      </c>
      <c r="I382" s="27">
        <v>3</v>
      </c>
      <c r="J382" s="27">
        <v>2892.90253393391</v>
      </c>
      <c r="K382" s="27">
        <v>32991</v>
      </c>
      <c r="L382" s="27">
        <v>23025</v>
      </c>
      <c r="M382" s="27">
        <v>8621121</v>
      </c>
      <c r="N382" s="27">
        <v>2753373</v>
      </c>
      <c r="O382" s="27">
        <v>2148</v>
      </c>
      <c r="P382" s="27">
        <v>14830</v>
      </c>
      <c r="Q382" s="27">
        <v>273.12</v>
      </c>
      <c r="R382" s="27">
        <v>1</v>
      </c>
      <c r="S382" s="27">
        <v>0</v>
      </c>
      <c r="T382" s="27">
        <v>1</v>
      </c>
      <c r="U382" s="27">
        <v>0</v>
      </c>
      <c r="V382" s="27">
        <v>0</v>
      </c>
      <c r="W382" s="27">
        <v>1</v>
      </c>
      <c r="X382" s="27">
        <v>1</v>
      </c>
      <c r="Y382" s="27">
        <v>0</v>
      </c>
    </row>
    <row r="383" spans="3:25" x14ac:dyDescent="0.15">
      <c r="C383" s="28" t="s">
        <v>523</v>
      </c>
      <c r="D383" s="27" t="s">
        <v>100</v>
      </c>
      <c r="E383" s="27" t="s">
        <v>66</v>
      </c>
      <c r="F383" s="27" t="s">
        <v>100</v>
      </c>
      <c r="G383" s="27" t="s">
        <v>25</v>
      </c>
      <c r="H383" s="27">
        <v>1.03</v>
      </c>
      <c r="I383" s="27">
        <v>3</v>
      </c>
      <c r="J383" s="27">
        <v>4787.55149335634</v>
      </c>
      <c r="K383" s="27">
        <v>29846</v>
      </c>
      <c r="L383" s="27">
        <v>23025</v>
      </c>
      <c r="M383" s="27">
        <v>2237227</v>
      </c>
      <c r="N383" s="27">
        <v>2753373</v>
      </c>
      <c r="O383" s="27">
        <v>638</v>
      </c>
      <c r="P383" s="27">
        <v>8271</v>
      </c>
      <c r="Q383" s="27">
        <v>84.15</v>
      </c>
      <c r="R383" s="27">
        <v>1</v>
      </c>
      <c r="S383" s="27">
        <v>0</v>
      </c>
      <c r="T383" s="27">
        <v>0</v>
      </c>
      <c r="U383" s="27">
        <v>1</v>
      </c>
      <c r="V383" s="27">
        <v>0</v>
      </c>
      <c r="W383" s="27">
        <v>1</v>
      </c>
      <c r="X383" s="27">
        <v>0</v>
      </c>
      <c r="Y383" s="27">
        <v>1</v>
      </c>
    </row>
    <row r="384" spans="3:25" x14ac:dyDescent="0.15">
      <c r="C384" s="28" t="s">
        <v>524</v>
      </c>
      <c r="D384" s="27" t="s">
        <v>100</v>
      </c>
      <c r="E384" s="27" t="s">
        <v>68</v>
      </c>
      <c r="F384" s="27" t="s">
        <v>100</v>
      </c>
      <c r="G384" s="27" t="s">
        <v>25</v>
      </c>
      <c r="H384" s="27">
        <v>1.34</v>
      </c>
      <c r="I384" s="27">
        <v>3</v>
      </c>
      <c r="J384" s="27">
        <v>3442.9812628619502</v>
      </c>
      <c r="K384" s="27">
        <v>25127</v>
      </c>
      <c r="L384" s="27">
        <v>23025</v>
      </c>
      <c r="M384" s="27">
        <v>679984</v>
      </c>
      <c r="N384" s="27">
        <v>2753373</v>
      </c>
      <c r="O384" s="27">
        <v>1031</v>
      </c>
      <c r="P384" s="27">
        <v>5953</v>
      </c>
      <c r="Q384" s="27">
        <v>81.319999999999993</v>
      </c>
      <c r="R384" s="27">
        <v>1</v>
      </c>
      <c r="S384" s="27">
        <v>0</v>
      </c>
      <c r="T384" s="27">
        <v>0</v>
      </c>
      <c r="U384" s="27">
        <v>1</v>
      </c>
      <c r="V384" s="27">
        <v>0</v>
      </c>
      <c r="W384" s="27">
        <v>1</v>
      </c>
      <c r="X384" s="27">
        <v>0</v>
      </c>
      <c r="Y384" s="27">
        <v>1</v>
      </c>
    </row>
    <row r="385" spans="3:25" x14ac:dyDescent="0.15">
      <c r="C385" s="28" t="s">
        <v>525</v>
      </c>
      <c r="D385" s="27" t="s">
        <v>100</v>
      </c>
      <c r="E385" s="27" t="s">
        <v>24</v>
      </c>
      <c r="F385" s="27" t="s">
        <v>100</v>
      </c>
      <c r="G385" s="27" t="s">
        <v>25</v>
      </c>
      <c r="H385" s="27">
        <v>1.2</v>
      </c>
      <c r="I385" s="27">
        <v>3</v>
      </c>
      <c r="J385" s="27">
        <v>2275.24110821045</v>
      </c>
      <c r="K385" s="27">
        <v>22360</v>
      </c>
      <c r="L385" s="27">
        <v>23025</v>
      </c>
      <c r="M385" s="27">
        <v>1421287</v>
      </c>
      <c r="N385" s="27">
        <v>2753373</v>
      </c>
      <c r="O385" s="27">
        <v>1851</v>
      </c>
      <c r="P385" s="27">
        <v>4099</v>
      </c>
      <c r="Q385" s="27">
        <v>162.53</v>
      </c>
      <c r="R385" s="27">
        <v>0</v>
      </c>
      <c r="S385" s="27">
        <v>1</v>
      </c>
      <c r="T385" s="27">
        <v>0</v>
      </c>
      <c r="U385" s="27">
        <v>1</v>
      </c>
      <c r="V385" s="27">
        <v>0</v>
      </c>
      <c r="W385" s="27">
        <v>1</v>
      </c>
      <c r="X385" s="27">
        <v>0</v>
      </c>
      <c r="Y385" s="27">
        <v>1</v>
      </c>
    </row>
    <row r="386" spans="3:25" x14ac:dyDescent="0.15">
      <c r="C386" s="28" t="s">
        <v>526</v>
      </c>
      <c r="D386" s="27" t="s">
        <v>100</v>
      </c>
      <c r="E386" s="27" t="s">
        <v>69</v>
      </c>
      <c r="F386" s="27" t="s">
        <v>100</v>
      </c>
      <c r="G386" s="27" t="s">
        <v>25</v>
      </c>
      <c r="H386" s="27">
        <v>1.55</v>
      </c>
      <c r="I386" s="27">
        <v>3</v>
      </c>
      <c r="J386" s="27">
        <v>3127.5894604591599</v>
      </c>
      <c r="K386" s="27">
        <v>27994</v>
      </c>
      <c r="L386" s="27">
        <v>23025</v>
      </c>
      <c r="M386" s="27">
        <v>4948339</v>
      </c>
      <c r="N386" s="27">
        <v>2753373</v>
      </c>
      <c r="O386" s="27">
        <v>2083</v>
      </c>
      <c r="P386" s="27">
        <v>3891</v>
      </c>
      <c r="Q386" s="27">
        <v>291.77999999999997</v>
      </c>
      <c r="R386" s="27">
        <v>1</v>
      </c>
      <c r="S386" s="27">
        <v>0</v>
      </c>
      <c r="T386" s="27">
        <v>1</v>
      </c>
      <c r="U386" s="27">
        <v>0</v>
      </c>
      <c r="V386" s="27">
        <v>0</v>
      </c>
      <c r="W386" s="27">
        <v>1</v>
      </c>
      <c r="X386" s="27">
        <v>0</v>
      </c>
      <c r="Y386" s="27">
        <v>1</v>
      </c>
    </row>
    <row r="387" spans="3:25" x14ac:dyDescent="0.15">
      <c r="C387" s="28" t="s">
        <v>527</v>
      </c>
      <c r="D387" s="27" t="s">
        <v>100</v>
      </c>
      <c r="E387" s="27" t="s">
        <v>6</v>
      </c>
      <c r="F387" s="27" t="s">
        <v>100</v>
      </c>
      <c r="G387" s="27" t="s">
        <v>70</v>
      </c>
      <c r="H387" s="27">
        <v>1.04</v>
      </c>
      <c r="I387" s="27">
        <v>3</v>
      </c>
      <c r="J387" s="27">
        <v>4215.0120338933302</v>
      </c>
      <c r="K387" s="27">
        <v>26993</v>
      </c>
      <c r="L387" s="27">
        <v>25054</v>
      </c>
      <c r="M387" s="27">
        <v>3532657</v>
      </c>
      <c r="N387" s="27">
        <v>2374260</v>
      </c>
      <c r="O387" s="27">
        <v>525</v>
      </c>
      <c r="P387" s="27">
        <v>7664</v>
      </c>
      <c r="Q387" s="27">
        <v>93.55</v>
      </c>
      <c r="R387" s="27">
        <v>1</v>
      </c>
      <c r="S387" s="27">
        <v>0</v>
      </c>
      <c r="T387" s="27">
        <v>1</v>
      </c>
      <c r="U387" s="27">
        <v>0</v>
      </c>
      <c r="V387" s="27">
        <v>0</v>
      </c>
      <c r="W387" s="27">
        <v>1</v>
      </c>
      <c r="X387" s="27">
        <v>1</v>
      </c>
      <c r="Y387" s="27">
        <v>0</v>
      </c>
    </row>
    <row r="388" spans="3:25" x14ac:dyDescent="0.15">
      <c r="C388" s="28" t="s">
        <v>528</v>
      </c>
      <c r="D388" s="27" t="s">
        <v>100</v>
      </c>
      <c r="E388" s="27" t="s">
        <v>8</v>
      </c>
      <c r="F388" s="27" t="s">
        <v>100</v>
      </c>
      <c r="G388" s="27" t="s">
        <v>70</v>
      </c>
      <c r="H388" s="27">
        <v>1.1000000000000001</v>
      </c>
      <c r="I388" s="27">
        <v>3</v>
      </c>
      <c r="J388" s="27">
        <v>9174.829233892</v>
      </c>
      <c r="K388" s="27">
        <v>30124</v>
      </c>
      <c r="L388" s="27">
        <v>25054</v>
      </c>
      <c r="M388" s="27">
        <v>5787293</v>
      </c>
      <c r="N388" s="27">
        <v>2374260</v>
      </c>
      <c r="O388" s="27">
        <v>483</v>
      </c>
      <c r="P388" s="27">
        <v>5539</v>
      </c>
      <c r="Q388" s="27">
        <v>186.28</v>
      </c>
      <c r="R388" s="27">
        <v>1</v>
      </c>
      <c r="S388" s="27">
        <v>0</v>
      </c>
      <c r="T388" s="27">
        <v>1</v>
      </c>
      <c r="U388" s="27">
        <v>0</v>
      </c>
      <c r="V388" s="27">
        <v>0</v>
      </c>
      <c r="W388" s="27">
        <v>1</v>
      </c>
      <c r="X388" s="27">
        <v>1</v>
      </c>
      <c r="Y388" s="27">
        <v>0</v>
      </c>
    </row>
    <row r="389" spans="3:25" x14ac:dyDescent="0.15">
      <c r="C389" s="28" t="s">
        <v>529</v>
      </c>
      <c r="D389" s="27" t="s">
        <v>9</v>
      </c>
      <c r="E389" s="27" t="s">
        <v>10</v>
      </c>
      <c r="F389" s="27" t="s">
        <v>100</v>
      </c>
      <c r="G389" s="27" t="s">
        <v>70</v>
      </c>
      <c r="H389" s="27">
        <v>1.05</v>
      </c>
      <c r="I389" s="27">
        <v>3</v>
      </c>
      <c r="J389" s="27">
        <v>4947.2796653055602</v>
      </c>
      <c r="K389" s="27">
        <v>29260</v>
      </c>
      <c r="L389" s="27">
        <v>25054</v>
      </c>
      <c r="M389" s="27">
        <v>7830332</v>
      </c>
      <c r="N389" s="27">
        <v>2374260</v>
      </c>
      <c r="O389" s="27">
        <v>412</v>
      </c>
      <c r="P389" s="27">
        <v>6585</v>
      </c>
      <c r="Q389" s="27">
        <v>208.86</v>
      </c>
      <c r="R389" s="27">
        <v>1</v>
      </c>
      <c r="S389" s="27">
        <v>0</v>
      </c>
      <c r="T389" s="27">
        <v>1</v>
      </c>
      <c r="U389" s="27">
        <v>0</v>
      </c>
      <c r="V389" s="27">
        <v>1</v>
      </c>
      <c r="W389" s="27">
        <v>0</v>
      </c>
      <c r="X389" s="27">
        <v>1</v>
      </c>
      <c r="Y389" s="27">
        <v>0</v>
      </c>
    </row>
    <row r="390" spans="3:25" x14ac:dyDescent="0.15">
      <c r="C390" s="28" t="s">
        <v>530</v>
      </c>
      <c r="D390" s="27" t="s">
        <v>11</v>
      </c>
      <c r="E390" s="27" t="s">
        <v>10</v>
      </c>
      <c r="F390" s="27" t="s">
        <v>100</v>
      </c>
      <c r="G390" s="27" t="s">
        <v>70</v>
      </c>
      <c r="H390" s="27">
        <v>1.05</v>
      </c>
      <c r="I390" s="27">
        <v>3</v>
      </c>
      <c r="J390" s="27">
        <v>4947.2796653055602</v>
      </c>
      <c r="K390" s="27">
        <v>29260</v>
      </c>
      <c r="L390" s="27">
        <v>25054</v>
      </c>
      <c r="M390" s="27">
        <v>7830332</v>
      </c>
      <c r="N390" s="27">
        <v>2374260</v>
      </c>
      <c r="O390" s="27">
        <v>412</v>
      </c>
      <c r="P390" s="27">
        <v>6585</v>
      </c>
      <c r="Q390" s="27">
        <v>208.86</v>
      </c>
      <c r="R390" s="27">
        <v>1</v>
      </c>
      <c r="S390" s="27">
        <v>0</v>
      </c>
      <c r="T390" s="27">
        <v>1</v>
      </c>
      <c r="U390" s="27">
        <v>0</v>
      </c>
      <c r="V390" s="27">
        <v>0</v>
      </c>
      <c r="W390" s="27">
        <v>1</v>
      </c>
      <c r="X390" s="27">
        <v>1</v>
      </c>
      <c r="Y390" s="27">
        <v>0</v>
      </c>
    </row>
    <row r="391" spans="3:25" x14ac:dyDescent="0.15">
      <c r="C391" s="28" t="s">
        <v>531</v>
      </c>
      <c r="D391" s="27" t="s">
        <v>20</v>
      </c>
      <c r="E391" s="27" t="s">
        <v>21</v>
      </c>
      <c r="F391" s="27" t="s">
        <v>100</v>
      </c>
      <c r="G391" s="27" t="s">
        <v>70</v>
      </c>
      <c r="H391" s="27">
        <v>1.02</v>
      </c>
      <c r="I391" s="27">
        <v>3</v>
      </c>
      <c r="J391" s="27">
        <v>5898.7392514049698</v>
      </c>
      <c r="K391" s="27">
        <v>32991</v>
      </c>
      <c r="L391" s="27">
        <v>25054</v>
      </c>
      <c r="M391" s="27">
        <v>8621121</v>
      </c>
      <c r="N391" s="27">
        <v>2374260</v>
      </c>
      <c r="O391" s="27">
        <v>325</v>
      </c>
      <c r="P391" s="27">
        <v>13957</v>
      </c>
      <c r="Q391" s="27">
        <v>169.9</v>
      </c>
      <c r="R391" s="27">
        <v>1</v>
      </c>
      <c r="S391" s="27">
        <v>0</v>
      </c>
      <c r="T391" s="27">
        <v>1</v>
      </c>
      <c r="U391" s="27">
        <v>0</v>
      </c>
      <c r="V391" s="27">
        <v>1</v>
      </c>
      <c r="W391" s="27">
        <v>0</v>
      </c>
      <c r="X391" s="27">
        <v>1</v>
      </c>
      <c r="Y391" s="27">
        <v>0</v>
      </c>
    </row>
    <row r="392" spans="3:25" x14ac:dyDescent="0.15">
      <c r="C392" s="28" t="s">
        <v>532</v>
      </c>
      <c r="D392" s="27" t="s">
        <v>22</v>
      </c>
      <c r="E392" s="27" t="s">
        <v>21</v>
      </c>
      <c r="F392" s="27" t="s">
        <v>100</v>
      </c>
      <c r="G392" s="27" t="s">
        <v>70</v>
      </c>
      <c r="H392" s="27">
        <v>1.02</v>
      </c>
      <c r="I392" s="27">
        <v>3</v>
      </c>
      <c r="J392" s="27">
        <v>5898.7392514049698</v>
      </c>
      <c r="K392" s="27">
        <v>32991</v>
      </c>
      <c r="L392" s="27">
        <v>25054</v>
      </c>
      <c r="M392" s="27">
        <v>8621121</v>
      </c>
      <c r="N392" s="27">
        <v>2374260</v>
      </c>
      <c r="O392" s="27">
        <v>325</v>
      </c>
      <c r="P392" s="27">
        <v>13957</v>
      </c>
      <c r="Q392" s="27">
        <v>169.9</v>
      </c>
      <c r="R392" s="27">
        <v>1</v>
      </c>
      <c r="S392" s="27">
        <v>0</v>
      </c>
      <c r="T392" s="27">
        <v>1</v>
      </c>
      <c r="U392" s="27">
        <v>0</v>
      </c>
      <c r="V392" s="27">
        <v>1</v>
      </c>
      <c r="W392" s="27">
        <v>0</v>
      </c>
      <c r="X392" s="27">
        <v>1</v>
      </c>
      <c r="Y392" s="27">
        <v>0</v>
      </c>
    </row>
    <row r="393" spans="3:25" x14ac:dyDescent="0.15">
      <c r="C393" s="28" t="s">
        <v>533</v>
      </c>
      <c r="D393" s="27" t="s">
        <v>23</v>
      </c>
      <c r="E393" s="27" t="s">
        <v>21</v>
      </c>
      <c r="F393" s="27" t="s">
        <v>100</v>
      </c>
      <c r="G393" s="27" t="s">
        <v>70</v>
      </c>
      <c r="H393" s="27">
        <v>1.02</v>
      </c>
      <c r="I393" s="27">
        <v>3</v>
      </c>
      <c r="J393" s="27">
        <v>5898.7392514049698</v>
      </c>
      <c r="K393" s="27">
        <v>32991</v>
      </c>
      <c r="L393" s="27">
        <v>25054</v>
      </c>
      <c r="M393" s="27">
        <v>8621121</v>
      </c>
      <c r="N393" s="27">
        <v>2374260</v>
      </c>
      <c r="O393" s="27">
        <v>325</v>
      </c>
      <c r="P393" s="27">
        <v>13957</v>
      </c>
      <c r="Q393" s="27">
        <v>169.9</v>
      </c>
      <c r="R393" s="27">
        <v>1</v>
      </c>
      <c r="S393" s="27">
        <v>0</v>
      </c>
      <c r="T393" s="27">
        <v>1</v>
      </c>
      <c r="U393" s="27">
        <v>0</v>
      </c>
      <c r="V393" s="27">
        <v>0</v>
      </c>
      <c r="W393" s="27">
        <v>1</v>
      </c>
      <c r="X393" s="27">
        <v>1</v>
      </c>
      <c r="Y393" s="27">
        <v>0</v>
      </c>
    </row>
    <row r="394" spans="3:25" x14ac:dyDescent="0.15">
      <c r="C394" s="28" t="s">
        <v>534</v>
      </c>
      <c r="D394" s="27" t="s">
        <v>23</v>
      </c>
      <c r="E394" s="27" t="s">
        <v>21</v>
      </c>
      <c r="F394" s="27" t="s">
        <v>100</v>
      </c>
      <c r="G394" s="27" t="s">
        <v>70</v>
      </c>
      <c r="H394" s="27">
        <v>1.02</v>
      </c>
      <c r="I394" s="27">
        <v>3</v>
      </c>
      <c r="J394" s="27">
        <v>5898.7392514049698</v>
      </c>
      <c r="K394" s="27">
        <v>32991</v>
      </c>
      <c r="L394" s="27">
        <v>25054</v>
      </c>
      <c r="M394" s="27">
        <v>8621121</v>
      </c>
      <c r="N394" s="27">
        <v>2374260</v>
      </c>
      <c r="O394" s="27">
        <v>325</v>
      </c>
      <c r="P394" s="27">
        <v>13957</v>
      </c>
      <c r="Q394" s="27">
        <v>169.9</v>
      </c>
      <c r="R394" s="27">
        <v>1</v>
      </c>
      <c r="S394" s="27">
        <v>0</v>
      </c>
      <c r="T394" s="27">
        <v>1</v>
      </c>
      <c r="U394" s="27">
        <v>0</v>
      </c>
      <c r="V394" s="27">
        <v>0</v>
      </c>
      <c r="W394" s="27">
        <v>1</v>
      </c>
      <c r="X394" s="27">
        <v>1</v>
      </c>
      <c r="Y394" s="27">
        <v>0</v>
      </c>
    </row>
    <row r="395" spans="3:25" x14ac:dyDescent="0.15">
      <c r="C395" s="28" t="s">
        <v>535</v>
      </c>
      <c r="D395" s="27" t="s">
        <v>100</v>
      </c>
      <c r="E395" s="27" t="s">
        <v>24</v>
      </c>
      <c r="F395" s="27" t="s">
        <v>100</v>
      </c>
      <c r="G395" s="27" t="s">
        <v>70</v>
      </c>
      <c r="H395" s="27">
        <v>1.23</v>
      </c>
      <c r="I395" s="27">
        <v>3</v>
      </c>
      <c r="J395" s="27">
        <v>6166.3267735455602</v>
      </c>
      <c r="K395" s="27">
        <v>22360</v>
      </c>
      <c r="L395" s="27">
        <v>25054</v>
      </c>
      <c r="M395" s="27">
        <v>1421287</v>
      </c>
      <c r="N395" s="27">
        <v>2374260</v>
      </c>
      <c r="O395" s="27">
        <v>831</v>
      </c>
      <c r="P395" s="27">
        <v>7121</v>
      </c>
      <c r="Q395" s="27">
        <v>122.62</v>
      </c>
      <c r="R395" s="27">
        <v>0</v>
      </c>
      <c r="S395" s="27">
        <v>1</v>
      </c>
      <c r="T395" s="27">
        <v>1</v>
      </c>
      <c r="U395" s="27">
        <v>0</v>
      </c>
      <c r="V395" s="27">
        <v>0</v>
      </c>
      <c r="W395" s="27">
        <v>1</v>
      </c>
      <c r="X395" s="27">
        <v>1</v>
      </c>
      <c r="Y395" s="27">
        <v>0</v>
      </c>
    </row>
    <row r="396" spans="3:25" x14ac:dyDescent="0.15">
      <c r="C396" s="28" t="s">
        <v>536</v>
      </c>
      <c r="D396" s="27" t="s">
        <v>100</v>
      </c>
      <c r="E396" s="27" t="s">
        <v>69</v>
      </c>
      <c r="F396" s="27" t="s">
        <v>100</v>
      </c>
      <c r="G396" s="27" t="s">
        <v>70</v>
      </c>
      <c r="H396" s="27">
        <v>1.02</v>
      </c>
      <c r="I396" s="27">
        <v>0</v>
      </c>
      <c r="J396" s="27">
        <v>9935.0717993126491</v>
      </c>
      <c r="K396" s="27">
        <v>27994</v>
      </c>
      <c r="L396" s="27">
        <v>25054</v>
      </c>
      <c r="M396" s="27">
        <v>4948339</v>
      </c>
      <c r="N396" s="27">
        <v>2374260</v>
      </c>
      <c r="O396" s="27">
        <v>264</v>
      </c>
      <c r="P396" s="27">
        <v>9515</v>
      </c>
      <c r="Q396" s="27">
        <v>134.09</v>
      </c>
      <c r="R396" s="27">
        <v>1</v>
      </c>
      <c r="S396" s="27">
        <v>0</v>
      </c>
      <c r="T396" s="27">
        <v>1</v>
      </c>
      <c r="U396" s="27">
        <v>0</v>
      </c>
      <c r="V396" s="27">
        <v>0</v>
      </c>
      <c r="W396" s="27">
        <v>1</v>
      </c>
      <c r="X396" s="27">
        <v>1</v>
      </c>
      <c r="Y396" s="27">
        <v>0</v>
      </c>
    </row>
    <row r="397" spans="3:25" x14ac:dyDescent="0.15">
      <c r="C397" s="28" t="s">
        <v>537</v>
      </c>
      <c r="D397" s="27" t="s">
        <v>100</v>
      </c>
      <c r="E397" s="27" t="s">
        <v>33</v>
      </c>
      <c r="F397" s="27" t="s">
        <v>100</v>
      </c>
      <c r="G397" s="27" t="s">
        <v>71</v>
      </c>
      <c r="H397" s="27">
        <v>1.01</v>
      </c>
      <c r="I397" s="27">
        <v>1</v>
      </c>
      <c r="J397" s="27">
        <v>4315.9209528029196</v>
      </c>
      <c r="K397" s="27">
        <v>23901</v>
      </c>
      <c r="L397" s="27">
        <v>26409</v>
      </c>
      <c r="M397" s="27">
        <v>372606</v>
      </c>
      <c r="N397" s="27">
        <v>249561</v>
      </c>
      <c r="O397" s="27">
        <v>344</v>
      </c>
      <c r="P397" s="27">
        <v>5899</v>
      </c>
      <c r="Q397" s="27">
        <v>66.88</v>
      </c>
      <c r="R397" s="27">
        <v>1</v>
      </c>
      <c r="S397" s="27">
        <v>0</v>
      </c>
      <c r="T397" s="27">
        <v>0</v>
      </c>
      <c r="U397" s="27">
        <v>1</v>
      </c>
      <c r="V397" s="27">
        <v>0</v>
      </c>
      <c r="W397" s="27">
        <v>1</v>
      </c>
      <c r="X397" s="27">
        <v>0</v>
      </c>
      <c r="Y397" s="27">
        <v>1</v>
      </c>
    </row>
    <row r="398" spans="3:25" x14ac:dyDescent="0.15">
      <c r="C398" s="28" t="s">
        <v>538</v>
      </c>
      <c r="D398" s="27" t="s">
        <v>9</v>
      </c>
      <c r="E398" s="27" t="s">
        <v>10</v>
      </c>
      <c r="F398" s="27" t="s">
        <v>100</v>
      </c>
      <c r="G398" s="27" t="s">
        <v>71</v>
      </c>
      <c r="H398" s="27">
        <v>1.34</v>
      </c>
      <c r="I398" s="27">
        <v>3</v>
      </c>
      <c r="J398" s="27">
        <v>4409.4234013139303</v>
      </c>
      <c r="K398" s="27">
        <v>29260</v>
      </c>
      <c r="L398" s="27">
        <v>26409</v>
      </c>
      <c r="M398" s="27">
        <v>7830332</v>
      </c>
      <c r="N398" s="27">
        <v>249561</v>
      </c>
      <c r="O398" s="27">
        <v>1749</v>
      </c>
      <c r="P398" s="27">
        <v>5025</v>
      </c>
      <c r="Q398" s="27">
        <v>279.61</v>
      </c>
      <c r="R398" s="27">
        <v>1</v>
      </c>
      <c r="S398" s="27">
        <v>0</v>
      </c>
      <c r="T398" s="27">
        <v>1</v>
      </c>
      <c r="U398" s="27">
        <v>0</v>
      </c>
      <c r="V398" s="27">
        <v>1</v>
      </c>
      <c r="W398" s="27">
        <v>0</v>
      </c>
      <c r="X398" s="27">
        <v>0</v>
      </c>
      <c r="Y398" s="27">
        <v>1</v>
      </c>
    </row>
    <row r="399" spans="3:25" x14ac:dyDescent="0.15">
      <c r="C399" s="28" t="s">
        <v>539</v>
      </c>
      <c r="D399" s="27" t="s">
        <v>11</v>
      </c>
      <c r="E399" s="27" t="s">
        <v>10</v>
      </c>
      <c r="F399" s="27" t="s">
        <v>100</v>
      </c>
      <c r="G399" s="27" t="s">
        <v>71</v>
      </c>
      <c r="H399" s="27">
        <v>1.34</v>
      </c>
      <c r="I399" s="27">
        <v>3</v>
      </c>
      <c r="J399" s="27">
        <v>4409.4234013139303</v>
      </c>
      <c r="K399" s="27">
        <v>29260</v>
      </c>
      <c r="L399" s="27">
        <v>26409</v>
      </c>
      <c r="M399" s="27">
        <v>7830332</v>
      </c>
      <c r="N399" s="27">
        <v>249561</v>
      </c>
      <c r="O399" s="27">
        <v>1749</v>
      </c>
      <c r="P399" s="27">
        <v>5025</v>
      </c>
      <c r="Q399" s="27">
        <v>279.61</v>
      </c>
      <c r="R399" s="27">
        <v>1</v>
      </c>
      <c r="S399" s="27">
        <v>0</v>
      </c>
      <c r="T399" s="27">
        <v>1</v>
      </c>
      <c r="U399" s="27">
        <v>0</v>
      </c>
      <c r="V399" s="27">
        <v>0</v>
      </c>
      <c r="W399" s="27">
        <v>1</v>
      </c>
      <c r="X399" s="27">
        <v>0</v>
      </c>
      <c r="Y399" s="27">
        <v>1</v>
      </c>
    </row>
    <row r="400" spans="3:25" x14ac:dyDescent="0.15">
      <c r="C400" s="28" t="s">
        <v>540</v>
      </c>
      <c r="D400" s="27" t="s">
        <v>100</v>
      </c>
      <c r="E400" s="27" t="s">
        <v>46</v>
      </c>
      <c r="F400" s="27" t="s">
        <v>100</v>
      </c>
      <c r="G400" s="27" t="s">
        <v>71</v>
      </c>
      <c r="H400" s="27">
        <v>1.3</v>
      </c>
      <c r="I400" s="27">
        <v>3</v>
      </c>
      <c r="J400" s="27">
        <v>6769.3114214749003</v>
      </c>
      <c r="K400" s="27">
        <v>29055</v>
      </c>
      <c r="L400" s="27">
        <v>26409</v>
      </c>
      <c r="M400" s="27">
        <v>1862106</v>
      </c>
      <c r="N400" s="27">
        <v>249561</v>
      </c>
      <c r="O400" s="27">
        <v>992</v>
      </c>
      <c r="P400" s="27">
        <v>4701</v>
      </c>
      <c r="Q400" s="27">
        <v>188.46</v>
      </c>
      <c r="R400" s="27">
        <v>1</v>
      </c>
      <c r="S400" s="27">
        <v>0</v>
      </c>
      <c r="T400" s="27">
        <v>1</v>
      </c>
      <c r="U400" s="27">
        <v>0</v>
      </c>
      <c r="V400" s="27">
        <v>0</v>
      </c>
      <c r="W400" s="27">
        <v>1</v>
      </c>
      <c r="X400" s="27">
        <v>0</v>
      </c>
      <c r="Y400" s="27">
        <v>1</v>
      </c>
    </row>
    <row r="401" spans="3:25" x14ac:dyDescent="0.15">
      <c r="C401" s="28" t="s">
        <v>541</v>
      </c>
      <c r="D401" s="27" t="s">
        <v>100</v>
      </c>
      <c r="E401" s="27" t="s">
        <v>53</v>
      </c>
      <c r="F401" s="27" t="s">
        <v>100</v>
      </c>
      <c r="G401" s="27" t="s">
        <v>71</v>
      </c>
      <c r="H401" s="27">
        <v>1.63</v>
      </c>
      <c r="I401" s="27">
        <v>3</v>
      </c>
      <c r="J401" s="27">
        <v>3784.9418960892799</v>
      </c>
      <c r="K401" s="27">
        <v>26681</v>
      </c>
      <c r="L401" s="27">
        <v>26409</v>
      </c>
      <c r="M401" s="27">
        <v>873131</v>
      </c>
      <c r="N401" s="27">
        <v>249561</v>
      </c>
      <c r="O401" s="27">
        <v>2603</v>
      </c>
      <c r="P401" s="27">
        <v>2746</v>
      </c>
      <c r="Q401" s="27">
        <v>205.51</v>
      </c>
      <c r="R401" s="27">
        <v>0</v>
      </c>
      <c r="S401" s="27">
        <v>1</v>
      </c>
      <c r="T401" s="27">
        <v>1</v>
      </c>
      <c r="U401" s="27">
        <v>0</v>
      </c>
      <c r="V401" s="27">
        <v>0</v>
      </c>
      <c r="W401" s="27">
        <v>1</v>
      </c>
      <c r="X401" s="27">
        <v>0</v>
      </c>
      <c r="Y401" s="27">
        <v>1</v>
      </c>
    </row>
    <row r="402" spans="3:25" x14ac:dyDescent="0.15">
      <c r="C402" s="28" t="s">
        <v>542</v>
      </c>
      <c r="D402" s="27" t="s">
        <v>100</v>
      </c>
      <c r="E402" s="27" t="s">
        <v>16</v>
      </c>
      <c r="F402" s="27" t="s">
        <v>100</v>
      </c>
      <c r="G402" s="27" t="s">
        <v>71</v>
      </c>
      <c r="H402" s="27">
        <v>1.1599999999999999</v>
      </c>
      <c r="I402" s="27">
        <v>3</v>
      </c>
      <c r="J402" s="27">
        <v>2318.278597684</v>
      </c>
      <c r="K402" s="27">
        <v>24575</v>
      </c>
      <c r="L402" s="27">
        <v>26409</v>
      </c>
      <c r="M402" s="27">
        <v>1197234</v>
      </c>
      <c r="N402" s="27">
        <v>249561</v>
      </c>
      <c r="O402" s="27">
        <v>760</v>
      </c>
      <c r="P402" s="27">
        <v>9497</v>
      </c>
      <c r="Q402" s="27">
        <v>69.19</v>
      </c>
      <c r="R402" s="27">
        <v>0</v>
      </c>
      <c r="S402" s="27">
        <v>1</v>
      </c>
      <c r="T402" s="27">
        <v>0</v>
      </c>
      <c r="U402" s="27">
        <v>1</v>
      </c>
      <c r="V402" s="27">
        <v>0</v>
      </c>
      <c r="W402" s="27">
        <v>1</v>
      </c>
      <c r="X402" s="27">
        <v>0</v>
      </c>
      <c r="Y402" s="27">
        <v>1</v>
      </c>
    </row>
    <row r="403" spans="3:25" x14ac:dyDescent="0.15">
      <c r="C403" s="28" t="s">
        <v>543</v>
      </c>
      <c r="D403" s="27" t="s">
        <v>100</v>
      </c>
      <c r="E403" s="27" t="s">
        <v>17</v>
      </c>
      <c r="F403" s="27" t="s">
        <v>100</v>
      </c>
      <c r="G403" s="27" t="s">
        <v>71</v>
      </c>
      <c r="H403" s="27">
        <v>1.06</v>
      </c>
      <c r="I403" s="27">
        <v>0</v>
      </c>
      <c r="J403" s="27">
        <v>3153.67748892794</v>
      </c>
      <c r="K403" s="27">
        <v>24706</v>
      </c>
      <c r="L403" s="27">
        <v>26409</v>
      </c>
      <c r="M403" s="27">
        <v>9056076</v>
      </c>
      <c r="N403" s="27">
        <v>249561</v>
      </c>
      <c r="O403" s="27">
        <v>831</v>
      </c>
      <c r="P403" s="27">
        <v>16784</v>
      </c>
      <c r="Q403" s="27">
        <v>91.97</v>
      </c>
      <c r="R403" s="27">
        <v>1</v>
      </c>
      <c r="S403" s="27">
        <v>0</v>
      </c>
      <c r="T403" s="27">
        <v>0</v>
      </c>
      <c r="U403" s="27">
        <v>1</v>
      </c>
      <c r="V403" s="27">
        <v>0</v>
      </c>
      <c r="W403" s="27">
        <v>1</v>
      </c>
      <c r="X403" s="27">
        <v>0</v>
      </c>
      <c r="Y403" s="27">
        <v>1</v>
      </c>
    </row>
    <row r="404" spans="3:25" x14ac:dyDescent="0.15">
      <c r="C404" s="28" t="s">
        <v>544</v>
      </c>
      <c r="D404" s="27" t="s">
        <v>20</v>
      </c>
      <c r="E404" s="27" t="s">
        <v>21</v>
      </c>
      <c r="F404" s="27" t="s">
        <v>100</v>
      </c>
      <c r="G404" s="27" t="s">
        <v>71</v>
      </c>
      <c r="H404" s="27">
        <v>1.2</v>
      </c>
      <c r="I404" s="27">
        <v>3</v>
      </c>
      <c r="J404" s="27">
        <v>2548.4620251978599</v>
      </c>
      <c r="K404" s="27">
        <v>32991</v>
      </c>
      <c r="L404" s="27">
        <v>26409</v>
      </c>
      <c r="M404" s="27">
        <v>8621121</v>
      </c>
      <c r="N404" s="27">
        <v>249561</v>
      </c>
      <c r="O404" s="27">
        <v>2444</v>
      </c>
      <c r="P404" s="27">
        <v>4455</v>
      </c>
      <c r="Q404" s="27">
        <v>302.33</v>
      </c>
      <c r="R404" s="27">
        <v>1</v>
      </c>
      <c r="S404" s="27">
        <v>0</v>
      </c>
      <c r="T404" s="27">
        <v>1</v>
      </c>
      <c r="U404" s="27">
        <v>0</v>
      </c>
      <c r="V404" s="27">
        <v>1</v>
      </c>
      <c r="W404" s="27">
        <v>0</v>
      </c>
      <c r="X404" s="27">
        <v>0</v>
      </c>
      <c r="Y404" s="27">
        <v>1</v>
      </c>
    </row>
    <row r="405" spans="3:25" x14ac:dyDescent="0.15">
      <c r="C405" s="28" t="s">
        <v>545</v>
      </c>
      <c r="D405" s="27" t="s">
        <v>22</v>
      </c>
      <c r="E405" s="27" t="s">
        <v>21</v>
      </c>
      <c r="F405" s="27" t="s">
        <v>100</v>
      </c>
      <c r="G405" s="27" t="s">
        <v>71</v>
      </c>
      <c r="H405" s="27">
        <v>1.2</v>
      </c>
      <c r="I405" s="27">
        <v>3</v>
      </c>
      <c r="J405" s="27">
        <v>2548.4620251978599</v>
      </c>
      <c r="K405" s="27">
        <v>32991</v>
      </c>
      <c r="L405" s="27">
        <v>26409</v>
      </c>
      <c r="M405" s="27">
        <v>8621121</v>
      </c>
      <c r="N405" s="27">
        <v>249561</v>
      </c>
      <c r="O405" s="27">
        <v>2444</v>
      </c>
      <c r="P405" s="27">
        <v>4455</v>
      </c>
      <c r="Q405" s="27">
        <v>302.33</v>
      </c>
      <c r="R405" s="27">
        <v>1</v>
      </c>
      <c r="S405" s="27">
        <v>0</v>
      </c>
      <c r="T405" s="27">
        <v>1</v>
      </c>
      <c r="U405" s="27">
        <v>0</v>
      </c>
      <c r="V405" s="27">
        <v>1</v>
      </c>
      <c r="W405" s="27">
        <v>0</v>
      </c>
      <c r="X405" s="27">
        <v>0</v>
      </c>
      <c r="Y405" s="27">
        <v>1</v>
      </c>
    </row>
    <row r="406" spans="3:25" x14ac:dyDescent="0.15">
      <c r="C406" s="28" t="s">
        <v>546</v>
      </c>
      <c r="D406" s="27" t="s">
        <v>23</v>
      </c>
      <c r="E406" s="27" t="s">
        <v>21</v>
      </c>
      <c r="F406" s="27" t="s">
        <v>100</v>
      </c>
      <c r="G406" s="27" t="s">
        <v>71</v>
      </c>
      <c r="H406" s="27">
        <v>1.2</v>
      </c>
      <c r="I406" s="27">
        <v>1</v>
      </c>
      <c r="J406" s="27">
        <v>2548.4620251978599</v>
      </c>
      <c r="K406" s="27">
        <v>32991</v>
      </c>
      <c r="L406" s="27">
        <v>26409</v>
      </c>
      <c r="M406" s="27">
        <v>8621121</v>
      </c>
      <c r="N406" s="27">
        <v>249561</v>
      </c>
      <c r="O406" s="27">
        <v>2444</v>
      </c>
      <c r="P406" s="27">
        <v>4455</v>
      </c>
      <c r="Q406" s="27">
        <v>302.33</v>
      </c>
      <c r="R406" s="27">
        <v>1</v>
      </c>
      <c r="S406" s="27">
        <v>0</v>
      </c>
      <c r="T406" s="27">
        <v>1</v>
      </c>
      <c r="U406" s="27">
        <v>0</v>
      </c>
      <c r="V406" s="27">
        <v>0</v>
      </c>
      <c r="W406" s="27">
        <v>1</v>
      </c>
      <c r="X406" s="27">
        <v>1</v>
      </c>
      <c r="Y406" s="27">
        <v>0</v>
      </c>
    </row>
    <row r="407" spans="3:25" x14ac:dyDescent="0.15">
      <c r="C407" s="28" t="s">
        <v>547</v>
      </c>
      <c r="D407" s="27" t="s">
        <v>100</v>
      </c>
      <c r="E407" s="27" t="s">
        <v>66</v>
      </c>
      <c r="F407" s="27" t="s">
        <v>100</v>
      </c>
      <c r="G407" s="27" t="s">
        <v>71</v>
      </c>
      <c r="H407" s="27">
        <v>1.01</v>
      </c>
      <c r="I407" s="27">
        <v>3</v>
      </c>
      <c r="J407" s="27">
        <v>5281.5619998862503</v>
      </c>
      <c r="K407" s="27">
        <v>29846</v>
      </c>
      <c r="L407" s="27">
        <v>26409</v>
      </c>
      <c r="M407" s="27">
        <v>2237227</v>
      </c>
      <c r="N407" s="27">
        <v>249561</v>
      </c>
      <c r="O407" s="27">
        <v>543</v>
      </c>
      <c r="P407" s="27">
        <v>10016</v>
      </c>
      <c r="Q407" s="27">
        <v>63.76</v>
      </c>
      <c r="R407" s="27">
        <v>1</v>
      </c>
      <c r="S407" s="27">
        <v>0</v>
      </c>
      <c r="T407" s="27">
        <v>0</v>
      </c>
      <c r="U407" s="27">
        <v>1</v>
      </c>
      <c r="V407" s="27">
        <v>0</v>
      </c>
      <c r="W407" s="27">
        <v>1</v>
      </c>
      <c r="X407" s="27">
        <v>0</v>
      </c>
      <c r="Y407" s="27">
        <v>1</v>
      </c>
    </row>
    <row r="408" spans="3:25" x14ac:dyDescent="0.15">
      <c r="C408" s="28" t="s">
        <v>548</v>
      </c>
      <c r="D408" s="27" t="s">
        <v>100</v>
      </c>
      <c r="E408" s="27" t="s">
        <v>25</v>
      </c>
      <c r="F408" s="27" t="s">
        <v>100</v>
      </c>
      <c r="G408" s="27" t="s">
        <v>71</v>
      </c>
      <c r="H408" s="27">
        <v>1.31</v>
      </c>
      <c r="I408" s="27">
        <v>3</v>
      </c>
      <c r="J408" s="27">
        <v>2710.38325112654</v>
      </c>
      <c r="K408" s="27">
        <v>23025</v>
      </c>
      <c r="L408" s="27">
        <v>26409</v>
      </c>
      <c r="M408" s="27">
        <v>2753373</v>
      </c>
      <c r="N408" s="27">
        <v>249561</v>
      </c>
      <c r="O408" s="27">
        <v>1001</v>
      </c>
      <c r="P408" s="27">
        <v>8292</v>
      </c>
      <c r="Q408" s="27">
        <v>114.95</v>
      </c>
      <c r="R408" s="27">
        <v>1</v>
      </c>
      <c r="S408" s="27">
        <v>0</v>
      </c>
      <c r="T408" s="27">
        <v>0</v>
      </c>
      <c r="U408" s="27">
        <v>1</v>
      </c>
      <c r="V408" s="27">
        <v>0</v>
      </c>
      <c r="W408" s="27">
        <v>1</v>
      </c>
      <c r="X408" s="27">
        <v>0</v>
      </c>
      <c r="Y408" s="27">
        <v>1</v>
      </c>
    </row>
    <row r="409" spans="3:25" x14ac:dyDescent="0.15">
      <c r="C409" s="28" t="s">
        <v>549</v>
      </c>
      <c r="D409" s="27" t="s">
        <v>100</v>
      </c>
      <c r="E409" s="27" t="s">
        <v>72</v>
      </c>
      <c r="F409" s="27" t="s">
        <v>100</v>
      </c>
      <c r="G409" s="27" t="s">
        <v>71</v>
      </c>
      <c r="H409" s="27">
        <v>1.04</v>
      </c>
      <c r="I409" s="27">
        <v>3</v>
      </c>
      <c r="J409" s="27">
        <v>5198.8540325663798</v>
      </c>
      <c r="K409" s="27">
        <v>24236</v>
      </c>
      <c r="L409" s="27">
        <v>26409</v>
      </c>
      <c r="M409" s="27">
        <v>1481076</v>
      </c>
      <c r="N409" s="27">
        <v>249561</v>
      </c>
      <c r="O409" s="27">
        <v>485</v>
      </c>
      <c r="P409" s="27">
        <v>7070</v>
      </c>
      <c r="Q409" s="27">
        <v>65.8</v>
      </c>
      <c r="R409" s="27">
        <v>1</v>
      </c>
      <c r="S409" s="27">
        <v>0</v>
      </c>
      <c r="T409" s="27">
        <v>0</v>
      </c>
      <c r="U409" s="27">
        <v>1</v>
      </c>
      <c r="V409" s="27">
        <v>0</v>
      </c>
      <c r="W409" s="27">
        <v>1</v>
      </c>
      <c r="X409" s="27">
        <v>0</v>
      </c>
      <c r="Y409" s="27">
        <v>1</v>
      </c>
    </row>
    <row r="410" spans="3:25" x14ac:dyDescent="0.15">
      <c r="C410" s="28" t="s">
        <v>550</v>
      </c>
      <c r="D410" s="27" t="s">
        <v>100</v>
      </c>
      <c r="E410" s="27" t="s">
        <v>26</v>
      </c>
      <c r="F410" s="27" t="s">
        <v>100</v>
      </c>
      <c r="G410" s="27" t="s">
        <v>71</v>
      </c>
      <c r="H410" s="27">
        <v>1.03</v>
      </c>
      <c r="I410" s="27">
        <v>3</v>
      </c>
      <c r="J410" s="27">
        <v>5680.5338640753098</v>
      </c>
      <c r="K410" s="27">
        <v>21121</v>
      </c>
      <c r="L410" s="27">
        <v>26409</v>
      </c>
      <c r="M410" s="27">
        <v>1228816</v>
      </c>
      <c r="N410" s="27">
        <v>249561</v>
      </c>
      <c r="O410" s="27">
        <v>633</v>
      </c>
      <c r="P410" s="27">
        <v>6602</v>
      </c>
      <c r="Q410" s="27">
        <v>79.48</v>
      </c>
      <c r="R410" s="27">
        <v>1</v>
      </c>
      <c r="S410" s="27">
        <v>0</v>
      </c>
      <c r="T410" s="27">
        <v>0</v>
      </c>
      <c r="U410" s="27">
        <v>1</v>
      </c>
      <c r="V410" s="27">
        <v>0</v>
      </c>
      <c r="W410" s="27">
        <v>1</v>
      </c>
      <c r="X410" s="27">
        <v>0</v>
      </c>
      <c r="Y410" s="27">
        <v>1</v>
      </c>
    </row>
    <row r="411" spans="3:25" x14ac:dyDescent="0.15">
      <c r="C411" s="28" t="s">
        <v>551</v>
      </c>
      <c r="D411" s="27" t="s">
        <v>100</v>
      </c>
      <c r="E411" s="27" t="s">
        <v>27</v>
      </c>
      <c r="F411" s="27" t="s">
        <v>100</v>
      </c>
      <c r="G411" s="27" t="s">
        <v>71</v>
      </c>
      <c r="H411" s="27">
        <v>1.26</v>
      </c>
      <c r="I411" s="27">
        <v>3</v>
      </c>
      <c r="J411" s="27">
        <v>4876.6844705170397</v>
      </c>
      <c r="K411" s="27">
        <v>23903</v>
      </c>
      <c r="L411" s="27">
        <v>26409</v>
      </c>
      <c r="M411" s="27">
        <v>2673620</v>
      </c>
      <c r="N411" s="27">
        <v>249561</v>
      </c>
      <c r="O411" s="27">
        <v>933</v>
      </c>
      <c r="P411" s="27">
        <v>6302</v>
      </c>
      <c r="Q411" s="27">
        <v>96.58</v>
      </c>
      <c r="R411" s="27">
        <v>1</v>
      </c>
      <c r="S411" s="27">
        <v>0</v>
      </c>
      <c r="T411" s="27">
        <v>0</v>
      </c>
      <c r="U411" s="27">
        <v>1</v>
      </c>
      <c r="V411" s="27">
        <v>0</v>
      </c>
      <c r="W411" s="27">
        <v>1</v>
      </c>
      <c r="X411" s="27">
        <v>0</v>
      </c>
      <c r="Y411" s="27">
        <v>1</v>
      </c>
    </row>
    <row r="412" spans="3:25" x14ac:dyDescent="0.15">
      <c r="C412" s="28" t="s">
        <v>552</v>
      </c>
      <c r="D412" s="27" t="s">
        <v>100</v>
      </c>
      <c r="E412" s="27" t="s">
        <v>28</v>
      </c>
      <c r="F412" s="27" t="s">
        <v>100</v>
      </c>
      <c r="G412" s="27" t="s">
        <v>71</v>
      </c>
      <c r="H412" s="27">
        <v>1.01</v>
      </c>
      <c r="I412" s="27">
        <v>3</v>
      </c>
      <c r="J412" s="27">
        <v>5144.1691163860296</v>
      </c>
      <c r="K412" s="27">
        <v>27760</v>
      </c>
      <c r="L412" s="27">
        <v>26409</v>
      </c>
      <c r="M412" s="27">
        <v>1653017</v>
      </c>
      <c r="N412" s="27">
        <v>249561</v>
      </c>
      <c r="O412" s="27">
        <v>542</v>
      </c>
      <c r="P412" s="27">
        <v>13527</v>
      </c>
      <c r="Q412" s="27">
        <v>68.41</v>
      </c>
      <c r="R412" s="27">
        <v>1</v>
      </c>
      <c r="S412" s="27">
        <v>0</v>
      </c>
      <c r="T412" s="27">
        <v>1</v>
      </c>
      <c r="U412" s="27">
        <v>0</v>
      </c>
      <c r="V412" s="27">
        <v>0</v>
      </c>
      <c r="W412" s="27">
        <v>1</v>
      </c>
      <c r="X412" s="27">
        <v>0</v>
      </c>
      <c r="Y412" s="27">
        <v>1</v>
      </c>
    </row>
    <row r="413" spans="3:25" x14ac:dyDescent="0.15">
      <c r="C413" s="28" t="s">
        <v>553</v>
      </c>
      <c r="D413" s="27" t="s">
        <v>100</v>
      </c>
      <c r="E413" s="27" t="s">
        <v>73</v>
      </c>
      <c r="F413" s="27" t="s">
        <v>100</v>
      </c>
      <c r="G413" s="27" t="s">
        <v>71</v>
      </c>
      <c r="H413" s="27">
        <v>1</v>
      </c>
      <c r="I413" s="27">
        <v>3</v>
      </c>
      <c r="J413" s="27">
        <v>4730.9601488511698</v>
      </c>
      <c r="K413" s="27">
        <v>34880</v>
      </c>
      <c r="L413" s="27">
        <v>26409</v>
      </c>
      <c r="M413" s="27">
        <v>1594251</v>
      </c>
      <c r="N413" s="27">
        <v>249561</v>
      </c>
      <c r="O413" s="27">
        <v>569</v>
      </c>
      <c r="P413" s="27">
        <v>11593</v>
      </c>
      <c r="Q413" s="27">
        <v>65.84</v>
      </c>
      <c r="R413" s="27">
        <v>1</v>
      </c>
      <c r="S413" s="27">
        <v>0</v>
      </c>
      <c r="T413" s="27">
        <v>0</v>
      </c>
      <c r="U413" s="27">
        <v>1</v>
      </c>
      <c r="V413" s="27">
        <v>0</v>
      </c>
      <c r="W413" s="27">
        <v>1</v>
      </c>
      <c r="X413" s="27">
        <v>0</v>
      </c>
      <c r="Y413" s="27">
        <v>1</v>
      </c>
    </row>
    <row r="414" spans="3:25" x14ac:dyDescent="0.15">
      <c r="C414" s="28" t="s">
        <v>554</v>
      </c>
      <c r="D414" s="27" t="s">
        <v>100</v>
      </c>
      <c r="E414" s="27" t="s">
        <v>32</v>
      </c>
      <c r="F414" s="27" t="s">
        <v>100</v>
      </c>
      <c r="G414" s="27" t="s">
        <v>71</v>
      </c>
      <c r="H414" s="27">
        <v>1</v>
      </c>
      <c r="I414" s="27">
        <v>0</v>
      </c>
      <c r="J414" s="27">
        <v>6397.4041731555799</v>
      </c>
      <c r="K414" s="27">
        <v>30916</v>
      </c>
      <c r="L414" s="27">
        <v>26409</v>
      </c>
      <c r="M414" s="27">
        <v>2230831</v>
      </c>
      <c r="N414" s="27">
        <v>249561</v>
      </c>
      <c r="O414" s="27">
        <v>135</v>
      </c>
      <c r="P414" s="27">
        <v>11415</v>
      </c>
      <c r="Q414" s="27">
        <v>88.46</v>
      </c>
      <c r="R414" s="27">
        <v>1</v>
      </c>
      <c r="S414" s="27">
        <v>0</v>
      </c>
      <c r="T414" s="27">
        <v>1</v>
      </c>
      <c r="U414" s="27">
        <v>0</v>
      </c>
      <c r="V414" s="27">
        <v>0</v>
      </c>
      <c r="W414" s="27">
        <v>1</v>
      </c>
      <c r="X414" s="27">
        <v>0</v>
      </c>
      <c r="Y414" s="27">
        <v>1</v>
      </c>
    </row>
    <row r="415" spans="3:25" x14ac:dyDescent="0.15">
      <c r="C415" s="28" t="s">
        <v>555</v>
      </c>
      <c r="D415" s="27" t="s">
        <v>100</v>
      </c>
      <c r="E415" s="27" t="s">
        <v>74</v>
      </c>
      <c r="F415" s="27" t="s">
        <v>100</v>
      </c>
      <c r="G415" s="27" t="s">
        <v>71</v>
      </c>
      <c r="H415" s="27">
        <v>1.01</v>
      </c>
      <c r="I415" s="27">
        <v>3</v>
      </c>
      <c r="J415" s="27">
        <v>5020.7193629085205</v>
      </c>
      <c r="K415" s="27">
        <v>21300</v>
      </c>
      <c r="L415" s="27">
        <v>26409</v>
      </c>
      <c r="M415" s="27">
        <v>403939</v>
      </c>
      <c r="N415" s="27">
        <v>249561</v>
      </c>
      <c r="O415" s="27">
        <v>281</v>
      </c>
      <c r="P415" s="27">
        <v>6760</v>
      </c>
      <c r="Q415" s="27">
        <v>50.38</v>
      </c>
      <c r="R415" s="27">
        <v>1</v>
      </c>
      <c r="S415" s="27">
        <v>0</v>
      </c>
      <c r="T415" s="27">
        <v>0</v>
      </c>
      <c r="U415" s="27">
        <v>1</v>
      </c>
      <c r="V415" s="27">
        <v>0</v>
      </c>
      <c r="W415" s="27">
        <v>1</v>
      </c>
      <c r="X415" s="27">
        <v>0</v>
      </c>
      <c r="Y415" s="27">
        <v>1</v>
      </c>
    </row>
    <row r="416" spans="3:25" x14ac:dyDescent="0.15">
      <c r="C416" s="28" t="s">
        <v>556</v>
      </c>
      <c r="D416" s="27" t="s">
        <v>100</v>
      </c>
      <c r="E416" s="27" t="s">
        <v>7</v>
      </c>
      <c r="F416" s="27" t="s">
        <v>100</v>
      </c>
      <c r="G416" s="27" t="s">
        <v>75</v>
      </c>
      <c r="H416" s="27">
        <v>1.1100000000000001</v>
      </c>
      <c r="I416" s="27">
        <v>2</v>
      </c>
      <c r="J416" s="27">
        <v>9129.6633710772803</v>
      </c>
      <c r="K416" s="27">
        <v>29838</v>
      </c>
      <c r="L416" s="27">
        <v>24205</v>
      </c>
      <c r="M416" s="27">
        <v>29838</v>
      </c>
      <c r="N416" s="27">
        <v>905329</v>
      </c>
      <c r="O416" s="27">
        <v>328</v>
      </c>
      <c r="P416" s="27">
        <v>1504</v>
      </c>
      <c r="Q416" s="27">
        <v>176.88</v>
      </c>
      <c r="R416" s="27">
        <v>1</v>
      </c>
      <c r="S416" s="27">
        <v>0</v>
      </c>
      <c r="T416" s="27">
        <v>1</v>
      </c>
      <c r="U416" s="27">
        <v>0</v>
      </c>
      <c r="V416" s="27">
        <v>0</v>
      </c>
      <c r="W416" s="27">
        <v>1</v>
      </c>
      <c r="X416" s="27">
        <v>0</v>
      </c>
      <c r="Y416" s="27">
        <v>1</v>
      </c>
    </row>
    <row r="417" spans="3:25" x14ac:dyDescent="0.15">
      <c r="C417" s="28" t="s">
        <v>557</v>
      </c>
      <c r="D417" s="27" t="s">
        <v>9</v>
      </c>
      <c r="E417" s="27" t="s">
        <v>10</v>
      </c>
      <c r="F417" s="27" t="s">
        <v>100</v>
      </c>
      <c r="G417" s="27" t="s">
        <v>75</v>
      </c>
      <c r="H417" s="27">
        <v>1.1100000000000001</v>
      </c>
      <c r="I417" s="27">
        <v>3</v>
      </c>
      <c r="J417" s="27">
        <v>4124.5474626520099</v>
      </c>
      <c r="K417" s="27">
        <v>29260</v>
      </c>
      <c r="L417" s="27">
        <v>24205</v>
      </c>
      <c r="M417" s="27">
        <v>7830332</v>
      </c>
      <c r="N417" s="27">
        <v>905329</v>
      </c>
      <c r="O417" s="27">
        <v>842</v>
      </c>
      <c r="P417" s="27">
        <v>2874</v>
      </c>
      <c r="Q417" s="27">
        <v>219.38</v>
      </c>
      <c r="R417" s="27">
        <v>1</v>
      </c>
      <c r="S417" s="27">
        <v>0</v>
      </c>
      <c r="T417" s="27">
        <v>1</v>
      </c>
      <c r="U417" s="27">
        <v>0</v>
      </c>
      <c r="V417" s="27">
        <v>1</v>
      </c>
      <c r="W417" s="27">
        <v>0</v>
      </c>
      <c r="X417" s="27">
        <v>0</v>
      </c>
      <c r="Y417" s="27">
        <v>1</v>
      </c>
    </row>
    <row r="418" spans="3:25" x14ac:dyDescent="0.15">
      <c r="C418" s="28" t="s">
        <v>558</v>
      </c>
      <c r="D418" s="27" t="s">
        <v>11</v>
      </c>
      <c r="E418" s="27" t="s">
        <v>10</v>
      </c>
      <c r="F418" s="27" t="s">
        <v>100</v>
      </c>
      <c r="G418" s="27" t="s">
        <v>75</v>
      </c>
      <c r="H418" s="27">
        <v>1.1100000000000001</v>
      </c>
      <c r="I418" s="27">
        <v>2</v>
      </c>
      <c r="J418" s="27">
        <v>4124.5474626520099</v>
      </c>
      <c r="K418" s="27">
        <v>29260</v>
      </c>
      <c r="L418" s="27">
        <v>24205</v>
      </c>
      <c r="M418" s="27">
        <v>7830332</v>
      </c>
      <c r="N418" s="27">
        <v>905329</v>
      </c>
      <c r="O418" s="27">
        <v>842</v>
      </c>
      <c r="P418" s="27">
        <v>2874</v>
      </c>
      <c r="Q418" s="27">
        <v>219.38</v>
      </c>
      <c r="R418" s="27">
        <v>1</v>
      </c>
      <c r="S418" s="27">
        <v>0</v>
      </c>
      <c r="T418" s="27">
        <v>1</v>
      </c>
      <c r="U418" s="27">
        <v>0</v>
      </c>
      <c r="V418" s="27">
        <v>0</v>
      </c>
      <c r="W418" s="27">
        <v>1</v>
      </c>
      <c r="X418" s="27">
        <v>0</v>
      </c>
      <c r="Y418" s="27">
        <v>1</v>
      </c>
    </row>
    <row r="419" spans="3:25" x14ac:dyDescent="0.15">
      <c r="C419" s="28" t="s">
        <v>559</v>
      </c>
      <c r="D419" s="27" t="s">
        <v>20</v>
      </c>
      <c r="E419" s="27" t="s">
        <v>21</v>
      </c>
      <c r="F419" s="27" t="s">
        <v>100</v>
      </c>
      <c r="G419" s="27" t="s">
        <v>75</v>
      </c>
      <c r="H419" s="27">
        <v>1</v>
      </c>
      <c r="I419" s="27">
        <v>3</v>
      </c>
      <c r="J419" s="27">
        <v>4449.75788002847</v>
      </c>
      <c r="K419" s="27">
        <v>32991</v>
      </c>
      <c r="L419" s="27">
        <v>24205</v>
      </c>
      <c r="M419" s="27">
        <v>8621121</v>
      </c>
      <c r="N419" s="27">
        <v>905329</v>
      </c>
      <c r="O419" s="27">
        <v>147</v>
      </c>
      <c r="P419" s="27">
        <v>4158</v>
      </c>
      <c r="Q419" s="27">
        <v>106.29</v>
      </c>
      <c r="R419" s="27">
        <v>1</v>
      </c>
      <c r="S419" s="27">
        <v>0</v>
      </c>
      <c r="T419" s="27">
        <v>1</v>
      </c>
      <c r="U419" s="27">
        <v>0</v>
      </c>
      <c r="V419" s="27">
        <v>1</v>
      </c>
      <c r="W419" s="27">
        <v>0</v>
      </c>
      <c r="X419" s="27">
        <v>0</v>
      </c>
      <c r="Y419" s="27">
        <v>1</v>
      </c>
    </row>
    <row r="420" spans="3:25" x14ac:dyDescent="0.15">
      <c r="C420" s="28" t="s">
        <v>560</v>
      </c>
      <c r="D420" s="27" t="s">
        <v>22</v>
      </c>
      <c r="E420" s="27" t="s">
        <v>21</v>
      </c>
      <c r="F420" s="27" t="s">
        <v>100</v>
      </c>
      <c r="G420" s="27" t="s">
        <v>75</v>
      </c>
      <c r="H420" s="27">
        <v>1</v>
      </c>
      <c r="I420" s="27">
        <v>3</v>
      </c>
      <c r="J420" s="27">
        <v>4449.75788002847</v>
      </c>
      <c r="K420" s="27">
        <v>32991</v>
      </c>
      <c r="L420" s="27">
        <v>24205</v>
      </c>
      <c r="M420" s="27">
        <v>8621121</v>
      </c>
      <c r="N420" s="27">
        <v>905329</v>
      </c>
      <c r="O420" s="27">
        <v>147</v>
      </c>
      <c r="P420" s="27">
        <v>4158</v>
      </c>
      <c r="Q420" s="27">
        <v>106.29</v>
      </c>
      <c r="R420" s="27">
        <v>1</v>
      </c>
      <c r="S420" s="27">
        <v>0</v>
      </c>
      <c r="T420" s="27">
        <v>1</v>
      </c>
      <c r="U420" s="27">
        <v>0</v>
      </c>
      <c r="V420" s="27">
        <v>1</v>
      </c>
      <c r="W420" s="27">
        <v>0</v>
      </c>
      <c r="X420" s="27">
        <v>0</v>
      </c>
      <c r="Y420" s="27">
        <v>1</v>
      </c>
    </row>
    <row r="421" spans="3:25" x14ac:dyDescent="0.15">
      <c r="C421" s="28" t="s">
        <v>561</v>
      </c>
      <c r="D421" s="27" t="s">
        <v>23</v>
      </c>
      <c r="E421" s="27" t="s">
        <v>21</v>
      </c>
      <c r="F421" s="27" t="s">
        <v>100</v>
      </c>
      <c r="G421" s="27" t="s">
        <v>75</v>
      </c>
      <c r="H421" s="27">
        <v>1</v>
      </c>
      <c r="I421" s="27">
        <v>3</v>
      </c>
      <c r="J421" s="27">
        <v>4449.75788002847</v>
      </c>
      <c r="K421" s="27">
        <v>32991</v>
      </c>
      <c r="L421" s="27">
        <v>24205</v>
      </c>
      <c r="M421" s="27">
        <v>8621121</v>
      </c>
      <c r="N421" s="27">
        <v>905329</v>
      </c>
      <c r="O421" s="27">
        <v>147</v>
      </c>
      <c r="P421" s="27">
        <v>4158</v>
      </c>
      <c r="Q421" s="27">
        <v>106.29</v>
      </c>
      <c r="R421" s="27">
        <v>1</v>
      </c>
      <c r="S421" s="27">
        <v>0</v>
      </c>
      <c r="T421" s="27">
        <v>1</v>
      </c>
      <c r="U421" s="27">
        <v>0</v>
      </c>
      <c r="V421" s="27">
        <v>0</v>
      </c>
      <c r="W421" s="27">
        <v>1</v>
      </c>
      <c r="X421" s="27">
        <v>1</v>
      </c>
      <c r="Y421" s="27">
        <v>0</v>
      </c>
    </row>
    <row r="422" spans="3:25" x14ac:dyDescent="0.15">
      <c r="C422" s="28" t="s">
        <v>562</v>
      </c>
      <c r="D422" s="27" t="s">
        <v>100</v>
      </c>
      <c r="E422" s="27" t="s">
        <v>24</v>
      </c>
      <c r="F422" s="27" t="s">
        <v>100</v>
      </c>
      <c r="G422" s="27" t="s">
        <v>75</v>
      </c>
      <c r="H422" s="27">
        <v>1.55</v>
      </c>
      <c r="I422" s="27">
        <v>2</v>
      </c>
      <c r="J422" s="27">
        <v>3087.2702051311899</v>
      </c>
      <c r="K422" s="27">
        <v>22360</v>
      </c>
      <c r="L422" s="27">
        <v>24205</v>
      </c>
      <c r="M422" s="27">
        <v>1421287</v>
      </c>
      <c r="N422" s="27">
        <v>905329</v>
      </c>
      <c r="O422" s="27">
        <v>1075</v>
      </c>
      <c r="P422" s="27">
        <v>4771</v>
      </c>
      <c r="Q422" s="27">
        <v>108.96</v>
      </c>
      <c r="R422" s="27">
        <v>0</v>
      </c>
      <c r="S422" s="27">
        <v>1</v>
      </c>
      <c r="T422" s="27">
        <v>1</v>
      </c>
      <c r="U422" s="27">
        <v>0</v>
      </c>
      <c r="V422" s="27">
        <v>0</v>
      </c>
      <c r="W422" s="27">
        <v>1</v>
      </c>
      <c r="X422" s="27">
        <v>0</v>
      </c>
      <c r="Y422" s="27">
        <v>1</v>
      </c>
    </row>
    <row r="423" spans="3:25" x14ac:dyDescent="0.15">
      <c r="C423" s="28" t="s">
        <v>563</v>
      </c>
      <c r="D423" s="27" t="s">
        <v>100</v>
      </c>
      <c r="E423" s="27" t="s">
        <v>6</v>
      </c>
      <c r="F423" s="27" t="s">
        <v>100</v>
      </c>
      <c r="G423" s="27" t="s">
        <v>76</v>
      </c>
      <c r="H423" s="27">
        <v>1.03</v>
      </c>
      <c r="I423" s="27">
        <v>3</v>
      </c>
      <c r="J423" s="27">
        <v>7046.1149800000403</v>
      </c>
      <c r="K423" s="27">
        <v>26993</v>
      </c>
      <c r="L423" s="27">
        <v>26101</v>
      </c>
      <c r="M423" s="27">
        <v>3532657</v>
      </c>
      <c r="N423" s="27">
        <v>1021830</v>
      </c>
      <c r="O423" s="27">
        <v>356</v>
      </c>
      <c r="P423" s="27">
        <v>9307</v>
      </c>
      <c r="Q423" s="27">
        <v>123.44</v>
      </c>
      <c r="R423" s="27">
        <v>1</v>
      </c>
      <c r="S423" s="27">
        <v>0</v>
      </c>
      <c r="T423" s="27">
        <v>1</v>
      </c>
      <c r="U423" s="27">
        <v>0</v>
      </c>
      <c r="V423" s="27">
        <v>0</v>
      </c>
      <c r="W423" s="27">
        <v>1</v>
      </c>
      <c r="X423" s="27">
        <v>0</v>
      </c>
      <c r="Y423" s="27">
        <v>1</v>
      </c>
    </row>
    <row r="424" spans="3:25" x14ac:dyDescent="0.15">
      <c r="C424" s="28" t="s">
        <v>564</v>
      </c>
      <c r="D424" s="27" t="s">
        <v>100</v>
      </c>
      <c r="E424" s="27" t="s">
        <v>8</v>
      </c>
      <c r="F424" s="27" t="s">
        <v>100</v>
      </c>
      <c r="G424" s="27" t="s">
        <v>76</v>
      </c>
      <c r="H424" s="27">
        <v>1.26</v>
      </c>
      <c r="I424" s="27">
        <v>3</v>
      </c>
      <c r="J424" s="27">
        <v>4542.8321833273803</v>
      </c>
      <c r="K424" s="27">
        <v>30124</v>
      </c>
      <c r="L424" s="27">
        <v>26101</v>
      </c>
      <c r="M424" s="27">
        <v>5787293</v>
      </c>
      <c r="N424" s="27">
        <v>1021830</v>
      </c>
      <c r="O424" s="27">
        <v>606</v>
      </c>
      <c r="P424" s="27">
        <v>5598</v>
      </c>
      <c r="Q424" s="27">
        <v>140.07</v>
      </c>
      <c r="R424" s="27">
        <v>1</v>
      </c>
      <c r="S424" s="27">
        <v>0</v>
      </c>
      <c r="T424" s="27">
        <v>1</v>
      </c>
      <c r="U424" s="27">
        <v>0</v>
      </c>
      <c r="V424" s="27">
        <v>0</v>
      </c>
      <c r="W424" s="27">
        <v>1</v>
      </c>
      <c r="X424" s="27">
        <v>0</v>
      </c>
      <c r="Y424" s="27">
        <v>1</v>
      </c>
    </row>
    <row r="425" spans="3:25" x14ac:dyDescent="0.15">
      <c r="C425" s="28" t="s">
        <v>565</v>
      </c>
      <c r="D425" s="27" t="s">
        <v>9</v>
      </c>
      <c r="E425" s="27" t="s">
        <v>10</v>
      </c>
      <c r="F425" s="27" t="s">
        <v>100</v>
      </c>
      <c r="G425" s="27" t="s">
        <v>76</v>
      </c>
      <c r="H425" s="27">
        <v>1.1200000000000001</v>
      </c>
      <c r="I425" s="27">
        <v>3</v>
      </c>
      <c r="J425" s="27">
        <v>4579.8239489457501</v>
      </c>
      <c r="K425" s="27">
        <v>29260</v>
      </c>
      <c r="L425" s="27">
        <v>26101</v>
      </c>
      <c r="M425" s="27">
        <v>7830332</v>
      </c>
      <c r="N425" s="27">
        <v>1021830</v>
      </c>
      <c r="O425" s="27">
        <v>636</v>
      </c>
      <c r="P425" s="27">
        <v>6123</v>
      </c>
      <c r="Q425" s="27">
        <v>193.67</v>
      </c>
      <c r="R425" s="27">
        <v>1</v>
      </c>
      <c r="S425" s="27">
        <v>0</v>
      </c>
      <c r="T425" s="27">
        <v>1</v>
      </c>
      <c r="U425" s="27">
        <v>0</v>
      </c>
      <c r="V425" s="27">
        <v>1</v>
      </c>
      <c r="W425" s="27">
        <v>0</v>
      </c>
      <c r="X425" s="27">
        <v>0</v>
      </c>
      <c r="Y425" s="27">
        <v>1</v>
      </c>
    </row>
    <row r="426" spans="3:25" x14ac:dyDescent="0.15">
      <c r="C426" s="28" t="s">
        <v>566</v>
      </c>
      <c r="D426" s="27" t="s">
        <v>11</v>
      </c>
      <c r="E426" s="27" t="s">
        <v>10</v>
      </c>
      <c r="F426" s="27" t="s">
        <v>100</v>
      </c>
      <c r="G426" s="27" t="s">
        <v>76</v>
      </c>
      <c r="H426" s="27">
        <v>1.1200000000000001</v>
      </c>
      <c r="I426" s="27">
        <v>3</v>
      </c>
      <c r="J426" s="27">
        <v>4579.8239489457501</v>
      </c>
      <c r="K426" s="27">
        <v>29260</v>
      </c>
      <c r="L426" s="27">
        <v>26101</v>
      </c>
      <c r="M426" s="27">
        <v>7830332</v>
      </c>
      <c r="N426" s="27">
        <v>1021830</v>
      </c>
      <c r="O426" s="27">
        <v>636</v>
      </c>
      <c r="P426" s="27">
        <v>6123</v>
      </c>
      <c r="Q426" s="27">
        <v>193.67</v>
      </c>
      <c r="R426" s="27">
        <v>1</v>
      </c>
      <c r="S426" s="27">
        <v>0</v>
      </c>
      <c r="T426" s="27">
        <v>1</v>
      </c>
      <c r="U426" s="27">
        <v>0</v>
      </c>
      <c r="V426" s="27">
        <v>0</v>
      </c>
      <c r="W426" s="27">
        <v>1</v>
      </c>
      <c r="X426" s="27">
        <v>0</v>
      </c>
      <c r="Y426" s="27">
        <v>1</v>
      </c>
    </row>
    <row r="427" spans="3:25" x14ac:dyDescent="0.15">
      <c r="C427" s="28" t="s">
        <v>567</v>
      </c>
      <c r="D427" s="27" t="s">
        <v>100</v>
      </c>
      <c r="E427" s="27" t="s">
        <v>5</v>
      </c>
      <c r="F427" s="27" t="s">
        <v>100</v>
      </c>
      <c r="G427" s="27" t="s">
        <v>76</v>
      </c>
      <c r="H427" s="27">
        <v>1.19</v>
      </c>
      <c r="I427" s="27">
        <v>3</v>
      </c>
      <c r="J427" s="27">
        <v>7617.6900008100602</v>
      </c>
      <c r="K427" s="27">
        <v>28637</v>
      </c>
      <c r="L427" s="27">
        <v>26101</v>
      </c>
      <c r="M427" s="27">
        <v>3036732</v>
      </c>
      <c r="N427" s="27">
        <v>1021830</v>
      </c>
      <c r="O427" s="27">
        <v>1065</v>
      </c>
      <c r="P427" s="27">
        <v>4285</v>
      </c>
      <c r="Q427" s="27">
        <v>230.56</v>
      </c>
      <c r="R427" s="27">
        <v>1</v>
      </c>
      <c r="S427" s="27">
        <v>0</v>
      </c>
      <c r="T427" s="27">
        <v>1</v>
      </c>
      <c r="U427" s="27">
        <v>0</v>
      </c>
      <c r="V427" s="27">
        <v>0</v>
      </c>
      <c r="W427" s="27">
        <v>1</v>
      </c>
      <c r="X427" s="27">
        <v>0</v>
      </c>
      <c r="Y427" s="27">
        <v>1</v>
      </c>
    </row>
    <row r="428" spans="3:25" x14ac:dyDescent="0.15">
      <c r="C428" s="28" t="s">
        <v>568</v>
      </c>
      <c r="D428" s="27" t="s">
        <v>20</v>
      </c>
      <c r="E428" s="27" t="s">
        <v>21</v>
      </c>
      <c r="F428" s="27" t="s">
        <v>100</v>
      </c>
      <c r="G428" s="27" t="s">
        <v>76</v>
      </c>
      <c r="H428" s="27">
        <v>1.06</v>
      </c>
      <c r="I428" s="27">
        <v>3</v>
      </c>
      <c r="J428" s="27">
        <v>3474.2278947251302</v>
      </c>
      <c r="K428" s="27">
        <v>32991</v>
      </c>
      <c r="L428" s="27">
        <v>26101</v>
      </c>
      <c r="M428" s="27">
        <v>8621121</v>
      </c>
      <c r="N428" s="27">
        <v>1021830</v>
      </c>
      <c r="O428" s="27">
        <v>426</v>
      </c>
      <c r="P428" s="27">
        <v>12883</v>
      </c>
      <c r="Q428" s="27">
        <v>154.72999999999999</v>
      </c>
      <c r="R428" s="27">
        <v>1</v>
      </c>
      <c r="S428" s="27">
        <v>0</v>
      </c>
      <c r="T428" s="27">
        <v>1</v>
      </c>
      <c r="U428" s="27">
        <v>0</v>
      </c>
      <c r="V428" s="27">
        <v>1</v>
      </c>
      <c r="W428" s="27">
        <v>0</v>
      </c>
      <c r="X428" s="27">
        <v>0</v>
      </c>
      <c r="Y428" s="27">
        <v>1</v>
      </c>
    </row>
    <row r="429" spans="3:25" x14ac:dyDescent="0.15">
      <c r="C429" s="28" t="s">
        <v>569</v>
      </c>
      <c r="D429" s="27" t="s">
        <v>22</v>
      </c>
      <c r="E429" s="27" t="s">
        <v>21</v>
      </c>
      <c r="F429" s="27" t="s">
        <v>100</v>
      </c>
      <c r="G429" s="27" t="s">
        <v>76</v>
      </c>
      <c r="H429" s="27">
        <v>1.06</v>
      </c>
      <c r="I429" s="27">
        <v>3</v>
      </c>
      <c r="J429" s="27">
        <v>3474.2278947251302</v>
      </c>
      <c r="K429" s="27">
        <v>32991</v>
      </c>
      <c r="L429" s="27">
        <v>26101</v>
      </c>
      <c r="M429" s="27">
        <v>8621121</v>
      </c>
      <c r="N429" s="27">
        <v>1021830</v>
      </c>
      <c r="O429" s="27">
        <v>426</v>
      </c>
      <c r="P429" s="27">
        <v>12883</v>
      </c>
      <c r="Q429" s="27">
        <v>154.72999999999999</v>
      </c>
      <c r="R429" s="27">
        <v>1</v>
      </c>
      <c r="S429" s="27">
        <v>0</v>
      </c>
      <c r="T429" s="27">
        <v>1</v>
      </c>
      <c r="U429" s="27">
        <v>0</v>
      </c>
      <c r="V429" s="27">
        <v>1</v>
      </c>
      <c r="W429" s="27">
        <v>0</v>
      </c>
      <c r="X429" s="27">
        <v>0</v>
      </c>
      <c r="Y429" s="27">
        <v>1</v>
      </c>
    </row>
    <row r="430" spans="3:25" x14ac:dyDescent="0.15">
      <c r="C430" s="28" t="s">
        <v>570</v>
      </c>
      <c r="D430" s="27" t="s">
        <v>23</v>
      </c>
      <c r="E430" s="27" t="s">
        <v>21</v>
      </c>
      <c r="F430" s="27" t="s">
        <v>100</v>
      </c>
      <c r="G430" s="27" t="s">
        <v>76</v>
      </c>
      <c r="H430" s="27">
        <v>1.06</v>
      </c>
      <c r="I430" s="27">
        <v>3</v>
      </c>
      <c r="J430" s="27">
        <v>3474.2278947251302</v>
      </c>
      <c r="K430" s="27">
        <v>32991</v>
      </c>
      <c r="L430" s="27">
        <v>26101</v>
      </c>
      <c r="M430" s="27">
        <v>8621121</v>
      </c>
      <c r="N430" s="27">
        <v>1021830</v>
      </c>
      <c r="O430" s="27">
        <v>426</v>
      </c>
      <c r="P430" s="27">
        <v>12883</v>
      </c>
      <c r="Q430" s="27">
        <v>154.72999999999999</v>
      </c>
      <c r="R430" s="27">
        <v>1</v>
      </c>
      <c r="S430" s="27">
        <v>0</v>
      </c>
      <c r="T430" s="27">
        <v>1</v>
      </c>
      <c r="U430" s="27">
        <v>0</v>
      </c>
      <c r="V430" s="27">
        <v>0</v>
      </c>
      <c r="W430" s="27">
        <v>1</v>
      </c>
      <c r="X430" s="27">
        <v>1</v>
      </c>
      <c r="Y430" s="27">
        <v>0</v>
      </c>
    </row>
    <row r="431" spans="3:25" x14ac:dyDescent="0.15">
      <c r="C431" s="28" t="s">
        <v>571</v>
      </c>
      <c r="D431" s="27" t="s">
        <v>100</v>
      </c>
      <c r="E431" s="27" t="s">
        <v>69</v>
      </c>
      <c r="F431" s="27" t="s">
        <v>100</v>
      </c>
      <c r="G431" s="27" t="s">
        <v>76</v>
      </c>
      <c r="H431" s="27">
        <v>1.02</v>
      </c>
      <c r="I431" s="27">
        <v>3</v>
      </c>
      <c r="J431" s="27">
        <v>5317.3595653000602</v>
      </c>
      <c r="K431" s="27">
        <v>27994</v>
      </c>
      <c r="L431" s="27">
        <v>26101</v>
      </c>
      <c r="M431" s="27">
        <v>4948339</v>
      </c>
      <c r="N431" s="27">
        <v>1021830</v>
      </c>
      <c r="O431" s="27">
        <v>346</v>
      </c>
      <c r="P431" s="27">
        <v>4288</v>
      </c>
      <c r="Q431" s="27">
        <v>144.86000000000001</v>
      </c>
      <c r="R431" s="27">
        <v>1</v>
      </c>
      <c r="S431" s="27">
        <v>0</v>
      </c>
      <c r="T431" s="27">
        <v>1</v>
      </c>
      <c r="U431" s="27">
        <v>0</v>
      </c>
      <c r="V431" s="27">
        <v>0</v>
      </c>
      <c r="W431" s="27">
        <v>1</v>
      </c>
      <c r="X431" s="27">
        <v>0</v>
      </c>
      <c r="Y431" s="27">
        <v>1</v>
      </c>
    </row>
    <row r="432" spans="3:25" x14ac:dyDescent="0.15">
      <c r="C432" s="28" t="s">
        <v>572</v>
      </c>
      <c r="D432" s="27" t="s">
        <v>40</v>
      </c>
      <c r="E432" s="27" t="s">
        <v>41</v>
      </c>
      <c r="F432" s="27" t="s">
        <v>100</v>
      </c>
      <c r="G432" s="27" t="s">
        <v>76</v>
      </c>
      <c r="H432" s="27">
        <v>1.01</v>
      </c>
      <c r="I432" s="27">
        <v>3</v>
      </c>
      <c r="J432" s="27">
        <v>3266.4409876557002</v>
      </c>
      <c r="K432" s="27">
        <v>31981</v>
      </c>
      <c r="L432" s="27">
        <v>26101</v>
      </c>
      <c r="M432" s="27">
        <v>4549784</v>
      </c>
      <c r="N432" s="27">
        <v>1021830</v>
      </c>
      <c r="O432" s="27">
        <v>225</v>
      </c>
      <c r="P432" s="27">
        <v>7241</v>
      </c>
      <c r="Q432" s="27">
        <v>109.44</v>
      </c>
      <c r="R432" s="27">
        <v>1</v>
      </c>
      <c r="S432" s="27">
        <v>0</v>
      </c>
      <c r="T432" s="27">
        <v>1</v>
      </c>
      <c r="U432" s="27">
        <v>0</v>
      </c>
      <c r="V432" s="27">
        <v>0</v>
      </c>
      <c r="W432" s="27">
        <v>1</v>
      </c>
      <c r="X432" s="27">
        <v>0</v>
      </c>
      <c r="Y432" s="27">
        <v>1</v>
      </c>
    </row>
    <row r="433" spans="3:25" x14ac:dyDescent="0.15">
      <c r="C433" s="28" t="s">
        <v>573</v>
      </c>
      <c r="D433" s="27" t="s">
        <v>42</v>
      </c>
      <c r="E433" s="27" t="s">
        <v>41</v>
      </c>
      <c r="F433" s="27" t="s">
        <v>100</v>
      </c>
      <c r="G433" s="27" t="s">
        <v>76</v>
      </c>
      <c r="H433" s="27">
        <v>1.01</v>
      </c>
      <c r="I433" s="27">
        <v>3</v>
      </c>
      <c r="J433" s="27">
        <v>3266.4409876557002</v>
      </c>
      <c r="K433" s="27">
        <v>31981</v>
      </c>
      <c r="L433" s="27">
        <v>26101</v>
      </c>
      <c r="M433" s="27">
        <v>4549784</v>
      </c>
      <c r="N433" s="27">
        <v>1021830</v>
      </c>
      <c r="O433" s="27">
        <v>225</v>
      </c>
      <c r="P433" s="27">
        <v>7241</v>
      </c>
      <c r="Q433" s="27">
        <v>109.44</v>
      </c>
      <c r="R433" s="27">
        <v>1</v>
      </c>
      <c r="S433" s="27">
        <v>0</v>
      </c>
      <c r="T433" s="27">
        <v>1</v>
      </c>
      <c r="U433" s="27">
        <v>0</v>
      </c>
      <c r="V433" s="27">
        <v>1</v>
      </c>
      <c r="W433" s="27">
        <v>0</v>
      </c>
      <c r="X433" s="27">
        <v>0</v>
      </c>
      <c r="Y433" s="27">
        <v>1</v>
      </c>
    </row>
    <row r="434" spans="3:25" x14ac:dyDescent="0.15">
      <c r="C434" s="28" t="s">
        <v>574</v>
      </c>
      <c r="D434" s="27" t="s">
        <v>9</v>
      </c>
      <c r="E434" s="27" t="s">
        <v>10</v>
      </c>
      <c r="F434" s="27" t="s">
        <v>100</v>
      </c>
      <c r="G434" s="27" t="s">
        <v>77</v>
      </c>
      <c r="H434" s="27">
        <v>1.41</v>
      </c>
      <c r="I434" s="27">
        <v>3</v>
      </c>
      <c r="J434" s="27">
        <v>4014.7921175504598</v>
      </c>
      <c r="K434" s="27">
        <v>29260</v>
      </c>
      <c r="L434" s="27">
        <v>29284</v>
      </c>
      <c r="M434" s="27">
        <v>7830332</v>
      </c>
      <c r="N434" s="27">
        <v>298680</v>
      </c>
      <c r="O434" s="27">
        <v>1680</v>
      </c>
      <c r="P434" s="27">
        <v>3926</v>
      </c>
      <c r="Q434" s="27">
        <v>125.9</v>
      </c>
      <c r="R434" s="27">
        <v>0</v>
      </c>
      <c r="S434" s="27">
        <v>1</v>
      </c>
      <c r="T434" s="27">
        <v>1</v>
      </c>
      <c r="U434" s="27">
        <v>0</v>
      </c>
      <c r="V434" s="27">
        <v>1</v>
      </c>
      <c r="W434" s="27">
        <v>0</v>
      </c>
      <c r="X434" s="27">
        <v>0</v>
      </c>
      <c r="Y434" s="27">
        <v>1</v>
      </c>
    </row>
    <row r="435" spans="3:25" x14ac:dyDescent="0.15">
      <c r="C435" s="28" t="s">
        <v>575</v>
      </c>
      <c r="D435" s="27" t="s">
        <v>11</v>
      </c>
      <c r="E435" s="27" t="s">
        <v>10</v>
      </c>
      <c r="F435" s="27" t="s">
        <v>100</v>
      </c>
      <c r="G435" s="27" t="s">
        <v>77</v>
      </c>
      <c r="H435" s="27">
        <v>1.41</v>
      </c>
      <c r="I435" s="27">
        <v>3</v>
      </c>
      <c r="J435" s="27">
        <v>4014.7921175504598</v>
      </c>
      <c r="K435" s="27">
        <v>29260</v>
      </c>
      <c r="L435" s="27">
        <v>29284</v>
      </c>
      <c r="M435" s="27">
        <v>7830332</v>
      </c>
      <c r="N435" s="27">
        <v>298680</v>
      </c>
      <c r="O435" s="27">
        <v>1680</v>
      </c>
      <c r="P435" s="27">
        <v>3926</v>
      </c>
      <c r="Q435" s="27">
        <v>125.9</v>
      </c>
      <c r="R435" s="27">
        <v>0</v>
      </c>
      <c r="S435" s="27">
        <v>1</v>
      </c>
      <c r="T435" s="27">
        <v>1</v>
      </c>
      <c r="U435" s="27">
        <v>0</v>
      </c>
      <c r="V435" s="27">
        <v>0</v>
      </c>
      <c r="W435" s="27">
        <v>1</v>
      </c>
      <c r="X435" s="27">
        <v>0</v>
      </c>
      <c r="Y435" s="27">
        <v>1</v>
      </c>
    </row>
    <row r="436" spans="3:25" x14ac:dyDescent="0.15">
      <c r="C436" s="28" t="s">
        <v>576</v>
      </c>
      <c r="D436" s="27" t="s">
        <v>100</v>
      </c>
      <c r="E436" s="27" t="s">
        <v>16</v>
      </c>
      <c r="F436" s="27" t="s">
        <v>100</v>
      </c>
      <c r="G436" s="27" t="s">
        <v>77</v>
      </c>
      <c r="H436" s="27">
        <v>1</v>
      </c>
      <c r="I436" s="27">
        <v>3</v>
      </c>
      <c r="J436" s="27">
        <v>5182.3683186846401</v>
      </c>
      <c r="K436" s="27">
        <v>24575</v>
      </c>
      <c r="L436" s="27">
        <v>29284</v>
      </c>
      <c r="M436" s="27">
        <v>1197234</v>
      </c>
      <c r="N436" s="27">
        <v>298680</v>
      </c>
      <c r="O436" s="27">
        <v>344</v>
      </c>
      <c r="P436" s="27">
        <v>13102</v>
      </c>
      <c r="Q436" s="27">
        <v>54.38</v>
      </c>
      <c r="R436" s="27">
        <v>0</v>
      </c>
      <c r="S436" s="27">
        <v>1</v>
      </c>
      <c r="T436" s="27">
        <v>0</v>
      </c>
      <c r="U436" s="27">
        <v>1</v>
      </c>
      <c r="V436" s="27">
        <v>0</v>
      </c>
      <c r="W436" s="27">
        <v>1</v>
      </c>
      <c r="X436" s="27">
        <v>0</v>
      </c>
      <c r="Y436" s="27">
        <v>1</v>
      </c>
    </row>
    <row r="437" spans="3:25" x14ac:dyDescent="0.15">
      <c r="C437" s="28" t="s">
        <v>577</v>
      </c>
      <c r="D437" s="27" t="s">
        <v>100</v>
      </c>
      <c r="E437" s="27" t="s">
        <v>17</v>
      </c>
      <c r="F437" s="27" t="s">
        <v>100</v>
      </c>
      <c r="G437" s="27" t="s">
        <v>77</v>
      </c>
      <c r="H437" s="27">
        <v>1.0900000000000001</v>
      </c>
      <c r="I437" s="27">
        <v>3</v>
      </c>
      <c r="J437" s="27">
        <v>5265.1542689408197</v>
      </c>
      <c r="K437" s="27">
        <v>24706</v>
      </c>
      <c r="L437" s="27">
        <v>29284</v>
      </c>
      <c r="M437" s="27">
        <v>9056076</v>
      </c>
      <c r="N437" s="27">
        <v>298680</v>
      </c>
      <c r="O437" s="27">
        <v>388</v>
      </c>
      <c r="P437" s="27">
        <v>10213</v>
      </c>
      <c r="Q437" s="27">
        <v>60.28</v>
      </c>
      <c r="R437" s="27">
        <v>0</v>
      </c>
      <c r="S437" s="27">
        <v>1</v>
      </c>
      <c r="T437" s="27">
        <v>0</v>
      </c>
      <c r="U437" s="27">
        <v>1</v>
      </c>
      <c r="V437" s="27">
        <v>0</v>
      </c>
      <c r="W437" s="27">
        <v>1</v>
      </c>
      <c r="X437" s="27">
        <v>0</v>
      </c>
      <c r="Y437" s="27">
        <v>1</v>
      </c>
    </row>
    <row r="438" spans="3:25" x14ac:dyDescent="0.15">
      <c r="C438" s="28" t="s">
        <v>578</v>
      </c>
      <c r="D438" s="27" t="s">
        <v>100</v>
      </c>
      <c r="E438" s="27" t="s">
        <v>66</v>
      </c>
      <c r="F438" s="27" t="s">
        <v>100</v>
      </c>
      <c r="G438" s="27" t="s">
        <v>77</v>
      </c>
      <c r="H438" s="27">
        <v>1</v>
      </c>
      <c r="I438" s="27">
        <v>3</v>
      </c>
      <c r="J438" s="27">
        <v>10000</v>
      </c>
      <c r="K438" s="27">
        <v>29846</v>
      </c>
      <c r="L438" s="27">
        <v>29284</v>
      </c>
      <c r="M438" s="27">
        <v>2237227</v>
      </c>
      <c r="N438" s="27">
        <v>298680</v>
      </c>
      <c r="O438" s="27">
        <v>180</v>
      </c>
      <c r="P438" s="27">
        <v>5220</v>
      </c>
      <c r="Q438" s="27">
        <v>47.85</v>
      </c>
      <c r="R438" s="27">
        <v>0</v>
      </c>
      <c r="S438" s="27">
        <v>1</v>
      </c>
      <c r="T438" s="27">
        <v>0</v>
      </c>
      <c r="U438" s="27">
        <v>1</v>
      </c>
      <c r="V438" s="27">
        <v>0</v>
      </c>
      <c r="W438" s="27">
        <v>1</v>
      </c>
      <c r="X438" s="27">
        <v>0</v>
      </c>
      <c r="Y438" s="27">
        <v>1</v>
      </c>
    </row>
    <row r="439" spans="3:25" x14ac:dyDescent="0.15">
      <c r="C439" s="28" t="s">
        <v>579</v>
      </c>
      <c r="D439" s="27" t="s">
        <v>100</v>
      </c>
      <c r="E439" s="27" t="s">
        <v>25</v>
      </c>
      <c r="F439" s="27" t="s">
        <v>100</v>
      </c>
      <c r="G439" s="27" t="s">
        <v>77</v>
      </c>
      <c r="H439" s="27">
        <v>1.07</v>
      </c>
      <c r="I439" s="27">
        <v>3</v>
      </c>
      <c r="J439" s="27">
        <v>4860.35705059253</v>
      </c>
      <c r="K439" s="27">
        <v>23025</v>
      </c>
      <c r="L439" s="27">
        <v>29284</v>
      </c>
      <c r="M439" s="27">
        <v>2753373</v>
      </c>
      <c r="N439" s="27">
        <v>298680</v>
      </c>
      <c r="O439" s="27">
        <v>592</v>
      </c>
      <c r="P439" s="27">
        <v>4517</v>
      </c>
      <c r="Q439" s="27">
        <v>72.42</v>
      </c>
      <c r="R439" s="27">
        <v>0</v>
      </c>
      <c r="S439" s="27">
        <v>1</v>
      </c>
      <c r="T439" s="27">
        <v>0</v>
      </c>
      <c r="U439" s="27">
        <v>1</v>
      </c>
      <c r="V439" s="27">
        <v>0</v>
      </c>
      <c r="W439" s="27">
        <v>1</v>
      </c>
      <c r="X439" s="27">
        <v>0</v>
      </c>
      <c r="Y439" s="27">
        <v>1</v>
      </c>
    </row>
    <row r="440" spans="3:25" x14ac:dyDescent="0.15">
      <c r="C440" s="28" t="s">
        <v>580</v>
      </c>
      <c r="D440" s="27" t="s">
        <v>100</v>
      </c>
      <c r="E440" s="27" t="s">
        <v>71</v>
      </c>
      <c r="F440" s="27" t="s">
        <v>100</v>
      </c>
      <c r="G440" s="27" t="s">
        <v>77</v>
      </c>
      <c r="H440" s="27">
        <v>1.06</v>
      </c>
      <c r="I440" s="27">
        <v>3</v>
      </c>
      <c r="J440" s="27">
        <v>5296.51433866562</v>
      </c>
      <c r="K440" s="27">
        <v>26409</v>
      </c>
      <c r="L440" s="27">
        <v>29284</v>
      </c>
      <c r="M440" s="27">
        <v>249561</v>
      </c>
      <c r="N440" s="27">
        <v>298680</v>
      </c>
      <c r="O440" s="27">
        <v>444</v>
      </c>
      <c r="P440" s="27">
        <v>9368</v>
      </c>
      <c r="Q440" s="27">
        <v>44.89</v>
      </c>
      <c r="R440" s="27">
        <v>0</v>
      </c>
      <c r="S440" s="27">
        <v>1</v>
      </c>
      <c r="T440" s="27">
        <v>0</v>
      </c>
      <c r="U440" s="27">
        <v>1</v>
      </c>
      <c r="V440" s="27">
        <v>0</v>
      </c>
      <c r="W440" s="27">
        <v>1</v>
      </c>
      <c r="X440" s="27">
        <v>0</v>
      </c>
      <c r="Y440" s="27">
        <v>1</v>
      </c>
    </row>
    <row r="441" spans="3:25" x14ac:dyDescent="0.15">
      <c r="C441" s="28" t="s">
        <v>581</v>
      </c>
      <c r="D441" s="27" t="s">
        <v>100</v>
      </c>
      <c r="E441" s="27" t="s">
        <v>27</v>
      </c>
      <c r="F441" s="27" t="s">
        <v>100</v>
      </c>
      <c r="G441" s="27" t="s">
        <v>77</v>
      </c>
      <c r="H441" s="27">
        <v>1.1499999999999999</v>
      </c>
      <c r="I441" s="27">
        <v>3</v>
      </c>
      <c r="J441" s="27">
        <v>5550.5596232097596</v>
      </c>
      <c r="K441" s="27">
        <v>23903</v>
      </c>
      <c r="L441" s="27">
        <v>29284</v>
      </c>
      <c r="M441" s="27">
        <v>2673620</v>
      </c>
      <c r="N441" s="27">
        <v>298680</v>
      </c>
      <c r="O441" s="27">
        <v>488</v>
      </c>
      <c r="P441" s="27">
        <v>3958</v>
      </c>
      <c r="Q441" s="27">
        <v>68.59</v>
      </c>
      <c r="R441" s="27">
        <v>0</v>
      </c>
      <c r="S441" s="27">
        <v>1</v>
      </c>
      <c r="T441" s="27">
        <v>0</v>
      </c>
      <c r="U441" s="27">
        <v>1</v>
      </c>
      <c r="V441" s="27">
        <v>0</v>
      </c>
      <c r="W441" s="27">
        <v>1</v>
      </c>
      <c r="X441" s="27">
        <v>0</v>
      </c>
      <c r="Y441" s="27">
        <v>1</v>
      </c>
    </row>
    <row r="442" spans="3:25" x14ac:dyDescent="0.15">
      <c r="C442" s="28" t="s">
        <v>582</v>
      </c>
      <c r="D442" s="27" t="s">
        <v>100</v>
      </c>
      <c r="E442" s="27" t="s">
        <v>73</v>
      </c>
      <c r="F442" s="27" t="s">
        <v>100</v>
      </c>
      <c r="G442" s="27" t="s">
        <v>77</v>
      </c>
      <c r="H442" s="27">
        <v>1</v>
      </c>
      <c r="I442" s="27">
        <v>3</v>
      </c>
      <c r="J442" s="27">
        <v>5454.1945849025096</v>
      </c>
      <c r="K442" s="27">
        <v>34880</v>
      </c>
      <c r="L442" s="27">
        <v>29284</v>
      </c>
      <c r="M442" s="27">
        <v>1594251</v>
      </c>
      <c r="N442" s="27">
        <v>298680</v>
      </c>
      <c r="O442" s="27">
        <v>188</v>
      </c>
      <c r="P442" s="27">
        <v>6394</v>
      </c>
      <c r="Q442" s="27">
        <v>42.47</v>
      </c>
      <c r="R442" s="27">
        <v>0</v>
      </c>
      <c r="S442" s="27">
        <v>1</v>
      </c>
      <c r="T442" s="27">
        <v>0</v>
      </c>
      <c r="U442" s="27">
        <v>1</v>
      </c>
      <c r="V442" s="27">
        <v>0</v>
      </c>
      <c r="W442" s="27">
        <v>1</v>
      </c>
      <c r="X442" s="27">
        <v>0</v>
      </c>
      <c r="Y442" s="27">
        <v>1</v>
      </c>
    </row>
    <row r="443" spans="3:25" x14ac:dyDescent="0.15">
      <c r="C443" s="28" t="s">
        <v>583</v>
      </c>
      <c r="D443" s="27" t="s">
        <v>100</v>
      </c>
      <c r="E443" s="27" t="s">
        <v>32</v>
      </c>
      <c r="F443" s="27" t="s">
        <v>100</v>
      </c>
      <c r="G443" s="27" t="s">
        <v>77</v>
      </c>
      <c r="H443" s="27">
        <v>1.02</v>
      </c>
      <c r="I443" s="27">
        <v>3</v>
      </c>
      <c r="J443" s="27">
        <v>3802.73579808463</v>
      </c>
      <c r="K443" s="27">
        <v>30916</v>
      </c>
      <c r="L443" s="27">
        <v>29284</v>
      </c>
      <c r="M443" s="27">
        <v>2230831</v>
      </c>
      <c r="N443" s="27">
        <v>298680</v>
      </c>
      <c r="O443" s="27">
        <v>569</v>
      </c>
      <c r="P443" s="27">
        <v>14609</v>
      </c>
      <c r="Q443" s="27">
        <v>45.11</v>
      </c>
      <c r="R443" s="27">
        <v>0</v>
      </c>
      <c r="S443" s="27">
        <v>1</v>
      </c>
      <c r="T443" s="27">
        <v>0</v>
      </c>
      <c r="U443" s="27">
        <v>1</v>
      </c>
      <c r="V443" s="27">
        <v>0</v>
      </c>
      <c r="W443" s="27">
        <v>1</v>
      </c>
      <c r="X443" s="27">
        <v>0</v>
      </c>
      <c r="Y443" s="27">
        <v>1</v>
      </c>
    </row>
    <row r="444" spans="3:25" x14ac:dyDescent="0.15">
      <c r="C444" s="28" t="s">
        <v>584</v>
      </c>
      <c r="D444" s="27" t="s">
        <v>20</v>
      </c>
      <c r="E444" s="27" t="s">
        <v>21</v>
      </c>
      <c r="F444" s="27" t="s">
        <v>100</v>
      </c>
      <c r="G444" s="27" t="s">
        <v>78</v>
      </c>
      <c r="H444" s="27">
        <v>1.04</v>
      </c>
      <c r="I444" s="27">
        <v>3</v>
      </c>
      <c r="J444" s="27">
        <v>5006.4478473075696</v>
      </c>
      <c r="K444" s="27">
        <v>32991</v>
      </c>
      <c r="L444" s="27">
        <v>26553</v>
      </c>
      <c r="M444" s="27">
        <v>8621121</v>
      </c>
      <c r="N444" s="27">
        <v>936107</v>
      </c>
      <c r="O444" s="27">
        <v>287</v>
      </c>
      <c r="P444" s="27">
        <v>4472</v>
      </c>
      <c r="Q444" s="27">
        <v>218.54</v>
      </c>
      <c r="R444" s="27">
        <v>1</v>
      </c>
      <c r="S444" s="27">
        <v>0</v>
      </c>
      <c r="T444" s="27">
        <v>1</v>
      </c>
      <c r="U444" s="27">
        <v>0</v>
      </c>
      <c r="V444" s="27">
        <v>1</v>
      </c>
      <c r="W444" s="27">
        <v>0</v>
      </c>
      <c r="X444" s="27">
        <v>0</v>
      </c>
      <c r="Y444" s="27">
        <v>1</v>
      </c>
    </row>
    <row r="445" spans="3:25" x14ac:dyDescent="0.15">
      <c r="C445" s="28" t="s">
        <v>585</v>
      </c>
      <c r="D445" s="27" t="s">
        <v>22</v>
      </c>
      <c r="E445" s="27" t="s">
        <v>21</v>
      </c>
      <c r="F445" s="27" t="s">
        <v>100</v>
      </c>
      <c r="G445" s="27" t="s">
        <v>78</v>
      </c>
      <c r="H445" s="27">
        <v>1.04</v>
      </c>
      <c r="I445" s="27">
        <v>3</v>
      </c>
      <c r="J445" s="27">
        <v>5006.4478473075696</v>
      </c>
      <c r="K445" s="27">
        <v>32991</v>
      </c>
      <c r="L445" s="27">
        <v>26553</v>
      </c>
      <c r="M445" s="27">
        <v>8621121</v>
      </c>
      <c r="N445" s="27">
        <v>936107</v>
      </c>
      <c r="O445" s="27">
        <v>287</v>
      </c>
      <c r="P445" s="27">
        <v>4472</v>
      </c>
      <c r="Q445" s="27">
        <v>218.54</v>
      </c>
      <c r="R445" s="27">
        <v>1</v>
      </c>
      <c r="S445" s="27">
        <v>0</v>
      </c>
      <c r="T445" s="27">
        <v>1</v>
      </c>
      <c r="U445" s="27">
        <v>0</v>
      </c>
      <c r="V445" s="27">
        <v>1</v>
      </c>
      <c r="W445" s="27">
        <v>0</v>
      </c>
      <c r="X445" s="27">
        <v>0</v>
      </c>
      <c r="Y445" s="27">
        <v>1</v>
      </c>
    </row>
    <row r="446" spans="3:25" x14ac:dyDescent="0.15">
      <c r="C446" s="28" t="s">
        <v>586</v>
      </c>
      <c r="D446" s="27" t="s">
        <v>23</v>
      </c>
      <c r="E446" s="27" t="s">
        <v>21</v>
      </c>
      <c r="F446" s="27" t="s">
        <v>100</v>
      </c>
      <c r="G446" s="27" t="s">
        <v>78</v>
      </c>
      <c r="H446" s="27">
        <v>1.04</v>
      </c>
      <c r="I446" s="27">
        <v>3</v>
      </c>
      <c r="J446" s="27">
        <v>5006.4478473075696</v>
      </c>
      <c r="K446" s="27">
        <v>32991</v>
      </c>
      <c r="L446" s="27">
        <v>26553</v>
      </c>
      <c r="M446" s="27">
        <v>8621121</v>
      </c>
      <c r="N446" s="27">
        <v>936107</v>
      </c>
      <c r="O446" s="27">
        <v>287</v>
      </c>
      <c r="P446" s="27">
        <v>4472</v>
      </c>
      <c r="Q446" s="27">
        <v>218.54</v>
      </c>
      <c r="R446" s="27">
        <v>1</v>
      </c>
      <c r="S446" s="27">
        <v>0</v>
      </c>
      <c r="T446" s="27">
        <v>1</v>
      </c>
      <c r="U446" s="27">
        <v>0</v>
      </c>
      <c r="V446" s="27">
        <v>0</v>
      </c>
      <c r="W446" s="27">
        <v>1</v>
      </c>
      <c r="X446" s="27">
        <v>1</v>
      </c>
      <c r="Y446" s="27">
        <v>0</v>
      </c>
    </row>
    <row r="447" spans="3:25" x14ac:dyDescent="0.15">
      <c r="C447" s="28" t="s">
        <v>587</v>
      </c>
      <c r="D447" s="27" t="s">
        <v>20</v>
      </c>
      <c r="E447" s="27" t="s">
        <v>21</v>
      </c>
      <c r="F447" s="27" t="s">
        <v>100</v>
      </c>
      <c r="G447" s="27" t="s">
        <v>79</v>
      </c>
      <c r="H447" s="27">
        <v>1.01</v>
      </c>
      <c r="I447" s="27">
        <v>3</v>
      </c>
      <c r="J447" s="27">
        <v>3428.6401582798599</v>
      </c>
      <c r="K447" s="27">
        <v>32991</v>
      </c>
      <c r="L447" s="27">
        <v>26044</v>
      </c>
      <c r="M447" s="27">
        <v>8621121</v>
      </c>
      <c r="N447" s="27">
        <v>113091</v>
      </c>
      <c r="O447" s="27">
        <v>254</v>
      </c>
      <c r="P447" s="27">
        <v>8469</v>
      </c>
      <c r="Q447" s="27">
        <v>127.38</v>
      </c>
      <c r="R447" s="27">
        <v>1</v>
      </c>
      <c r="S447" s="27">
        <v>0</v>
      </c>
      <c r="T447" s="27">
        <v>1</v>
      </c>
      <c r="U447" s="27">
        <v>0</v>
      </c>
      <c r="V447" s="27">
        <v>1</v>
      </c>
      <c r="W447" s="27">
        <v>0</v>
      </c>
      <c r="X447" s="27">
        <v>0</v>
      </c>
      <c r="Y447" s="27">
        <v>1</v>
      </c>
    </row>
    <row r="448" spans="3:25" x14ac:dyDescent="0.15">
      <c r="C448" s="28" t="s">
        <v>588</v>
      </c>
      <c r="D448" s="27" t="s">
        <v>22</v>
      </c>
      <c r="E448" s="27" t="s">
        <v>21</v>
      </c>
      <c r="F448" s="27" t="s">
        <v>100</v>
      </c>
      <c r="G448" s="27" t="s">
        <v>79</v>
      </c>
      <c r="H448" s="27">
        <v>1.01</v>
      </c>
      <c r="I448" s="27">
        <v>3</v>
      </c>
      <c r="J448" s="27">
        <v>3428.6401582798599</v>
      </c>
      <c r="K448" s="27">
        <v>32991</v>
      </c>
      <c r="L448" s="27">
        <v>26044</v>
      </c>
      <c r="M448" s="27">
        <v>8621121</v>
      </c>
      <c r="N448" s="27">
        <v>113091</v>
      </c>
      <c r="O448" s="27">
        <v>254</v>
      </c>
      <c r="P448" s="27">
        <v>8469</v>
      </c>
      <c r="Q448" s="27">
        <v>127.38</v>
      </c>
      <c r="R448" s="27">
        <v>1</v>
      </c>
      <c r="S448" s="27">
        <v>0</v>
      </c>
      <c r="T448" s="27">
        <v>1</v>
      </c>
      <c r="U448" s="27">
        <v>0</v>
      </c>
      <c r="V448" s="27">
        <v>1</v>
      </c>
      <c r="W448" s="27">
        <v>0</v>
      </c>
      <c r="X448" s="27">
        <v>0</v>
      </c>
      <c r="Y448" s="27">
        <v>1</v>
      </c>
    </row>
    <row r="449" spans="3:25" x14ac:dyDescent="0.15">
      <c r="C449" s="28" t="s">
        <v>589</v>
      </c>
      <c r="D449" s="27" t="s">
        <v>23</v>
      </c>
      <c r="E449" s="27" t="s">
        <v>21</v>
      </c>
      <c r="F449" s="27" t="s">
        <v>100</v>
      </c>
      <c r="G449" s="27" t="s">
        <v>79</v>
      </c>
      <c r="H449" s="27">
        <v>1.01</v>
      </c>
      <c r="I449" s="27">
        <v>3</v>
      </c>
      <c r="J449" s="27">
        <v>3428.6401582798599</v>
      </c>
      <c r="K449" s="27">
        <v>32991</v>
      </c>
      <c r="L449" s="27">
        <v>26044</v>
      </c>
      <c r="M449" s="27">
        <v>8621121</v>
      </c>
      <c r="N449" s="27">
        <v>113091</v>
      </c>
      <c r="O449" s="27">
        <v>254</v>
      </c>
      <c r="P449" s="27">
        <v>8469</v>
      </c>
      <c r="Q449" s="27">
        <v>127.38</v>
      </c>
      <c r="R449" s="27">
        <v>1</v>
      </c>
      <c r="S449" s="27">
        <v>0</v>
      </c>
      <c r="T449" s="27">
        <v>1</v>
      </c>
      <c r="U449" s="27">
        <v>0</v>
      </c>
      <c r="V449" s="27">
        <v>0</v>
      </c>
      <c r="W449" s="27">
        <v>1</v>
      </c>
      <c r="X449" s="27">
        <v>1</v>
      </c>
      <c r="Y449" s="27">
        <v>0</v>
      </c>
    </row>
    <row r="450" spans="3:25" x14ac:dyDescent="0.15">
      <c r="C450" s="28" t="s">
        <v>590</v>
      </c>
      <c r="D450" s="27" t="s">
        <v>100</v>
      </c>
      <c r="E450" s="27" t="s">
        <v>56</v>
      </c>
      <c r="F450" s="27" t="s">
        <v>100</v>
      </c>
      <c r="G450" s="27" t="s">
        <v>72</v>
      </c>
      <c r="H450" s="27">
        <v>1.01</v>
      </c>
      <c r="I450" s="27">
        <v>3</v>
      </c>
      <c r="J450" s="27">
        <v>9819.5560997799203</v>
      </c>
      <c r="K450" s="27">
        <v>24706</v>
      </c>
      <c r="L450" s="27">
        <v>24236</v>
      </c>
      <c r="M450" s="27">
        <v>9056076</v>
      </c>
      <c r="N450" s="27">
        <v>1481076</v>
      </c>
      <c r="O450" s="27">
        <v>349</v>
      </c>
      <c r="P450" s="27">
        <v>15444</v>
      </c>
      <c r="Q450" s="27">
        <v>52.53</v>
      </c>
      <c r="R450" s="27">
        <v>1</v>
      </c>
      <c r="S450" s="27">
        <v>0</v>
      </c>
      <c r="T450" s="27">
        <v>0</v>
      </c>
      <c r="U450" s="27">
        <v>1</v>
      </c>
      <c r="V450" s="27">
        <v>0</v>
      </c>
      <c r="W450" s="27">
        <v>1</v>
      </c>
      <c r="X450" s="27">
        <v>0</v>
      </c>
      <c r="Y450" s="27">
        <v>1</v>
      </c>
    </row>
    <row r="451" spans="3:25" x14ac:dyDescent="0.15">
      <c r="C451" s="28" t="s">
        <v>591</v>
      </c>
      <c r="D451" s="27" t="s">
        <v>100</v>
      </c>
      <c r="E451" s="27" t="s">
        <v>16</v>
      </c>
      <c r="F451" s="27" t="s">
        <v>100</v>
      </c>
      <c r="G451" s="27" t="s">
        <v>72</v>
      </c>
      <c r="H451" s="27">
        <v>1.18</v>
      </c>
      <c r="I451" s="27">
        <v>3</v>
      </c>
      <c r="J451" s="27">
        <v>8072.2565168780702</v>
      </c>
      <c r="K451" s="27">
        <v>24575</v>
      </c>
      <c r="L451" s="27">
        <v>24236</v>
      </c>
      <c r="M451" s="27">
        <v>1197234</v>
      </c>
      <c r="N451" s="27">
        <v>1481076</v>
      </c>
      <c r="O451" s="27">
        <v>387</v>
      </c>
      <c r="P451" s="27">
        <v>7985</v>
      </c>
      <c r="Q451" s="27">
        <v>56.91</v>
      </c>
      <c r="R451" s="27">
        <v>0</v>
      </c>
      <c r="S451" s="27">
        <v>1</v>
      </c>
      <c r="T451" s="27">
        <v>0</v>
      </c>
      <c r="U451" s="27">
        <v>1</v>
      </c>
      <c r="V451" s="27">
        <v>0</v>
      </c>
      <c r="W451" s="27">
        <v>1</v>
      </c>
      <c r="X451" s="27">
        <v>0</v>
      </c>
      <c r="Y451" s="27">
        <v>1</v>
      </c>
    </row>
    <row r="452" spans="3:25" x14ac:dyDescent="0.15">
      <c r="C452" s="28" t="s">
        <v>592</v>
      </c>
      <c r="D452" s="27" t="s">
        <v>100</v>
      </c>
      <c r="E452" s="27" t="s">
        <v>17</v>
      </c>
      <c r="F452" s="27" t="s">
        <v>100</v>
      </c>
      <c r="G452" s="27" t="s">
        <v>72</v>
      </c>
      <c r="H452" s="27">
        <v>1.01</v>
      </c>
      <c r="I452" s="27">
        <v>3</v>
      </c>
      <c r="J452" s="27">
        <v>4729.1052768055897</v>
      </c>
      <c r="K452" s="27">
        <v>24706</v>
      </c>
      <c r="L452" s="27">
        <v>24236</v>
      </c>
      <c r="M452" s="27">
        <v>9056076</v>
      </c>
      <c r="N452" s="27">
        <v>1481076</v>
      </c>
      <c r="O452" s="27">
        <v>361</v>
      </c>
      <c r="P452" s="27">
        <v>18833</v>
      </c>
      <c r="Q452" s="27">
        <v>56.79</v>
      </c>
      <c r="R452" s="27">
        <v>1</v>
      </c>
      <c r="S452" s="27">
        <v>0</v>
      </c>
      <c r="T452" s="27">
        <v>0</v>
      </c>
      <c r="U452" s="27">
        <v>1</v>
      </c>
      <c r="V452" s="27">
        <v>0</v>
      </c>
      <c r="W452" s="27">
        <v>1</v>
      </c>
      <c r="X452" s="27">
        <v>0</v>
      </c>
      <c r="Y452" s="27">
        <v>1</v>
      </c>
    </row>
    <row r="453" spans="3:25" x14ac:dyDescent="0.15">
      <c r="C453" s="28" t="s">
        <v>593</v>
      </c>
      <c r="D453" s="27" t="s">
        <v>100</v>
      </c>
      <c r="E453" s="27" t="s">
        <v>25</v>
      </c>
      <c r="F453" s="27" t="s">
        <v>100</v>
      </c>
      <c r="G453" s="27" t="s">
        <v>72</v>
      </c>
      <c r="H453" s="27">
        <v>1.1000000000000001</v>
      </c>
      <c r="I453" s="27">
        <v>3</v>
      </c>
      <c r="J453" s="27">
        <v>4450.6657295667601</v>
      </c>
      <c r="K453" s="27">
        <v>23025</v>
      </c>
      <c r="L453" s="27">
        <v>24236</v>
      </c>
      <c r="M453" s="27">
        <v>2753373</v>
      </c>
      <c r="N453" s="27">
        <v>1481076</v>
      </c>
      <c r="O453" s="27">
        <v>629</v>
      </c>
      <c r="P453" s="27">
        <v>7007</v>
      </c>
      <c r="Q453" s="27">
        <v>78.67</v>
      </c>
      <c r="R453" s="27">
        <v>1</v>
      </c>
      <c r="S453" s="27">
        <v>0</v>
      </c>
      <c r="T453" s="27">
        <v>0</v>
      </c>
      <c r="U453" s="27">
        <v>1</v>
      </c>
      <c r="V453" s="27">
        <v>0</v>
      </c>
      <c r="W453" s="27">
        <v>1</v>
      </c>
      <c r="X453" s="27">
        <v>0</v>
      </c>
      <c r="Y453" s="27">
        <v>1</v>
      </c>
    </row>
    <row r="454" spans="3:25" x14ac:dyDescent="0.15">
      <c r="C454" s="28" t="s">
        <v>594</v>
      </c>
      <c r="D454" s="27" t="s">
        <v>100</v>
      </c>
      <c r="E454" s="27" t="s">
        <v>27</v>
      </c>
      <c r="F454" s="27" t="s">
        <v>100</v>
      </c>
      <c r="G454" s="27" t="s">
        <v>72</v>
      </c>
      <c r="H454" s="27">
        <v>1.02</v>
      </c>
      <c r="I454" s="27">
        <v>3</v>
      </c>
      <c r="J454" s="27">
        <v>9130.7346143856703</v>
      </c>
      <c r="K454" s="27">
        <v>23903</v>
      </c>
      <c r="L454" s="27">
        <v>24236</v>
      </c>
      <c r="M454" s="27">
        <v>2673620</v>
      </c>
      <c r="N454" s="27">
        <v>1481076</v>
      </c>
      <c r="O454" s="27">
        <v>472</v>
      </c>
      <c r="P454" s="27">
        <v>15062</v>
      </c>
      <c r="Q454" s="27">
        <v>57.57</v>
      </c>
      <c r="R454" s="27">
        <v>1</v>
      </c>
      <c r="S454" s="27">
        <v>0</v>
      </c>
      <c r="T454" s="27">
        <v>0</v>
      </c>
      <c r="U454" s="27">
        <v>1</v>
      </c>
      <c r="V454" s="27">
        <v>0</v>
      </c>
      <c r="W454" s="27">
        <v>1</v>
      </c>
      <c r="X454" s="27">
        <v>0</v>
      </c>
      <c r="Y454" s="27">
        <v>1</v>
      </c>
    </row>
    <row r="455" spans="3:25" x14ac:dyDescent="0.15">
      <c r="C455" s="28" t="s">
        <v>595</v>
      </c>
      <c r="D455" s="27" t="s">
        <v>100</v>
      </c>
      <c r="E455" s="27" t="s">
        <v>32</v>
      </c>
      <c r="F455" s="27" t="s">
        <v>100</v>
      </c>
      <c r="G455" s="27" t="s">
        <v>72</v>
      </c>
      <c r="H455" s="27">
        <v>1.03</v>
      </c>
      <c r="I455" s="27">
        <v>3</v>
      </c>
      <c r="J455" s="27">
        <v>5889.7671355081402</v>
      </c>
      <c r="K455" s="27">
        <v>30916</v>
      </c>
      <c r="L455" s="27">
        <v>24236</v>
      </c>
      <c r="M455" s="27">
        <v>2230831</v>
      </c>
      <c r="N455" s="27">
        <v>1481076</v>
      </c>
      <c r="O455" s="27">
        <v>618</v>
      </c>
      <c r="P455" s="27">
        <v>10303</v>
      </c>
      <c r="Q455" s="27">
        <v>64.39</v>
      </c>
      <c r="R455" s="27">
        <v>1</v>
      </c>
      <c r="S455" s="27">
        <v>0</v>
      </c>
      <c r="T455" s="27">
        <v>0</v>
      </c>
      <c r="U455" s="27">
        <v>1</v>
      </c>
      <c r="V455" s="27">
        <v>0</v>
      </c>
      <c r="W455" s="27">
        <v>1</v>
      </c>
      <c r="X455" s="27">
        <v>0</v>
      </c>
      <c r="Y455" s="27">
        <v>1</v>
      </c>
    </row>
    <row r="456" spans="3:25" x14ac:dyDescent="0.15">
      <c r="C456" s="28" t="s">
        <v>596</v>
      </c>
      <c r="D456" s="27" t="s">
        <v>100</v>
      </c>
      <c r="E456" s="27" t="s">
        <v>6</v>
      </c>
      <c r="F456" s="27" t="s">
        <v>100</v>
      </c>
      <c r="G456" s="27" t="s">
        <v>26</v>
      </c>
      <c r="H456" s="27">
        <v>1.46</v>
      </c>
      <c r="I456" s="27">
        <v>3</v>
      </c>
      <c r="J456" s="27">
        <v>6749.1221067880697</v>
      </c>
      <c r="K456" s="27">
        <v>26993</v>
      </c>
      <c r="L456" s="27">
        <v>21121</v>
      </c>
      <c r="M456" s="27">
        <v>3532657</v>
      </c>
      <c r="N456" s="27">
        <v>1228816</v>
      </c>
      <c r="O456" s="27">
        <v>1588</v>
      </c>
      <c r="P456" s="27">
        <v>4644</v>
      </c>
      <c r="Q456" s="27">
        <v>179.13</v>
      </c>
      <c r="R456" s="27">
        <v>1</v>
      </c>
      <c r="S456" s="27">
        <v>0</v>
      </c>
      <c r="T456" s="27">
        <v>1</v>
      </c>
      <c r="U456" s="27">
        <v>0</v>
      </c>
      <c r="V456" s="27">
        <v>0</v>
      </c>
      <c r="W456" s="27">
        <v>1</v>
      </c>
      <c r="X456" s="27">
        <v>0</v>
      </c>
      <c r="Y456" s="27">
        <v>1</v>
      </c>
    </row>
    <row r="457" spans="3:25" x14ac:dyDescent="0.15">
      <c r="C457" s="28" t="s">
        <v>597</v>
      </c>
      <c r="D457" s="27" t="s">
        <v>9</v>
      </c>
      <c r="E457" s="27" t="s">
        <v>10</v>
      </c>
      <c r="F457" s="27" t="s">
        <v>100</v>
      </c>
      <c r="G457" s="27" t="s">
        <v>26</v>
      </c>
      <c r="H457" s="27">
        <v>1.22</v>
      </c>
      <c r="I457" s="27">
        <v>3</v>
      </c>
      <c r="J457" s="27">
        <v>2711.4222672792698</v>
      </c>
      <c r="K457" s="27">
        <v>29260</v>
      </c>
      <c r="L457" s="27">
        <v>21121</v>
      </c>
      <c r="M457" s="27">
        <v>7830332</v>
      </c>
      <c r="N457" s="27">
        <v>1228816</v>
      </c>
      <c r="O457" s="27">
        <v>1259</v>
      </c>
      <c r="P457" s="27">
        <v>5763</v>
      </c>
      <c r="Q457" s="27">
        <v>185.65</v>
      </c>
      <c r="R457" s="27">
        <v>1</v>
      </c>
      <c r="S457" s="27">
        <v>0</v>
      </c>
      <c r="T457" s="27">
        <v>0</v>
      </c>
      <c r="U457" s="27">
        <v>1</v>
      </c>
      <c r="V457" s="27">
        <v>1</v>
      </c>
      <c r="W457" s="27">
        <v>0</v>
      </c>
      <c r="X457" s="27">
        <v>0</v>
      </c>
      <c r="Y457" s="27">
        <v>1</v>
      </c>
    </row>
    <row r="458" spans="3:25" x14ac:dyDescent="0.15">
      <c r="C458" s="28" t="s">
        <v>598</v>
      </c>
      <c r="D458" s="27" t="s">
        <v>11</v>
      </c>
      <c r="E458" s="27" t="s">
        <v>10</v>
      </c>
      <c r="F458" s="27" t="s">
        <v>100</v>
      </c>
      <c r="G458" s="27" t="s">
        <v>26</v>
      </c>
      <c r="H458" s="27">
        <v>1.22</v>
      </c>
      <c r="I458" s="27">
        <v>3</v>
      </c>
      <c r="J458" s="27">
        <v>2711.4222672792698</v>
      </c>
      <c r="K458" s="27">
        <v>29260</v>
      </c>
      <c r="L458" s="27">
        <v>21121</v>
      </c>
      <c r="M458" s="27">
        <v>7830332</v>
      </c>
      <c r="N458" s="27">
        <v>1228816</v>
      </c>
      <c r="O458" s="27">
        <v>1259</v>
      </c>
      <c r="P458" s="27">
        <v>5763</v>
      </c>
      <c r="Q458" s="27">
        <v>185.65</v>
      </c>
      <c r="R458" s="27">
        <v>1</v>
      </c>
      <c r="S458" s="27">
        <v>0</v>
      </c>
      <c r="T458" s="27">
        <v>0</v>
      </c>
      <c r="U458" s="27">
        <v>1</v>
      </c>
      <c r="V458" s="27">
        <v>0</v>
      </c>
      <c r="W458" s="27">
        <v>1</v>
      </c>
      <c r="X458" s="27">
        <v>0</v>
      </c>
      <c r="Y458" s="27">
        <v>1</v>
      </c>
    </row>
    <row r="459" spans="3:25" x14ac:dyDescent="0.15">
      <c r="C459" s="28" t="s">
        <v>599</v>
      </c>
      <c r="D459" s="27" t="s">
        <v>100</v>
      </c>
      <c r="E459" s="27" t="s">
        <v>46</v>
      </c>
      <c r="F459" s="27" t="s">
        <v>100</v>
      </c>
      <c r="G459" s="27" t="s">
        <v>26</v>
      </c>
      <c r="H459" s="27">
        <v>1</v>
      </c>
      <c r="I459" s="27">
        <v>3</v>
      </c>
      <c r="J459" s="27">
        <v>2587.5773155216302</v>
      </c>
      <c r="K459" s="27">
        <v>29055</v>
      </c>
      <c r="L459" s="27">
        <v>21121</v>
      </c>
      <c r="M459" s="27">
        <v>1862106</v>
      </c>
      <c r="N459" s="27">
        <v>1228816</v>
      </c>
      <c r="O459" s="27">
        <v>388</v>
      </c>
      <c r="P459" s="27">
        <v>12994</v>
      </c>
      <c r="Q459" s="27">
        <v>69.599999999999994</v>
      </c>
      <c r="R459" s="27">
        <v>1</v>
      </c>
      <c r="S459" s="27">
        <v>0</v>
      </c>
      <c r="T459" s="27">
        <v>1</v>
      </c>
      <c r="U459" s="27">
        <v>0</v>
      </c>
      <c r="V459" s="27">
        <v>0</v>
      </c>
      <c r="W459" s="27">
        <v>1</v>
      </c>
      <c r="X459" s="27">
        <v>0</v>
      </c>
      <c r="Y459" s="27">
        <v>1</v>
      </c>
    </row>
    <row r="460" spans="3:25" x14ac:dyDescent="0.15">
      <c r="C460" s="28" t="s">
        <v>600</v>
      </c>
      <c r="D460" s="27" t="s">
        <v>100</v>
      </c>
      <c r="E460" s="27" t="s">
        <v>16</v>
      </c>
      <c r="F460" s="27" t="s">
        <v>100</v>
      </c>
      <c r="G460" s="27" t="s">
        <v>26</v>
      </c>
      <c r="H460" s="27">
        <v>1.01</v>
      </c>
      <c r="I460" s="27">
        <v>3</v>
      </c>
      <c r="J460" s="27">
        <v>3935.0051743721401</v>
      </c>
      <c r="K460" s="27">
        <v>24575</v>
      </c>
      <c r="L460" s="27">
        <v>21121</v>
      </c>
      <c r="M460" s="27">
        <v>1197234</v>
      </c>
      <c r="N460" s="27">
        <v>1228816</v>
      </c>
      <c r="O460" s="27">
        <v>359</v>
      </c>
      <c r="P460" s="27">
        <v>10349</v>
      </c>
      <c r="Q460" s="27">
        <v>57.4</v>
      </c>
      <c r="R460" s="27">
        <v>0</v>
      </c>
      <c r="S460" s="27">
        <v>1</v>
      </c>
      <c r="T460" s="27">
        <v>0</v>
      </c>
      <c r="U460" s="27">
        <v>1</v>
      </c>
      <c r="V460" s="27">
        <v>0</v>
      </c>
      <c r="W460" s="27">
        <v>1</v>
      </c>
      <c r="X460" s="27">
        <v>0</v>
      </c>
      <c r="Y460" s="27">
        <v>1</v>
      </c>
    </row>
    <row r="461" spans="3:25" x14ac:dyDescent="0.15">
      <c r="C461" s="28" t="s">
        <v>601</v>
      </c>
      <c r="D461" s="27" t="s">
        <v>100</v>
      </c>
      <c r="E461" s="27" t="s">
        <v>17</v>
      </c>
      <c r="F461" s="27" t="s">
        <v>100</v>
      </c>
      <c r="G461" s="27" t="s">
        <v>26</v>
      </c>
      <c r="H461" s="27">
        <v>1.05</v>
      </c>
      <c r="I461" s="27">
        <v>3</v>
      </c>
      <c r="J461" s="27">
        <v>5089.7454485634798</v>
      </c>
      <c r="K461" s="27">
        <v>24706</v>
      </c>
      <c r="L461" s="27">
        <v>21121</v>
      </c>
      <c r="M461" s="27">
        <v>9056076</v>
      </c>
      <c r="N461" s="27">
        <v>1228816</v>
      </c>
      <c r="O461" s="27">
        <v>584</v>
      </c>
      <c r="P461" s="27">
        <v>17617</v>
      </c>
      <c r="Q461" s="27">
        <v>66.459999999999994</v>
      </c>
      <c r="R461" s="27">
        <v>1</v>
      </c>
      <c r="S461" s="27">
        <v>0</v>
      </c>
      <c r="T461" s="27">
        <v>0</v>
      </c>
      <c r="U461" s="27">
        <v>1</v>
      </c>
      <c r="V461" s="27">
        <v>0</v>
      </c>
      <c r="W461" s="27">
        <v>1</v>
      </c>
      <c r="X461" s="27">
        <v>0</v>
      </c>
      <c r="Y461" s="27">
        <v>1</v>
      </c>
    </row>
    <row r="462" spans="3:25" x14ac:dyDescent="0.15">
      <c r="C462" s="28" t="s">
        <v>602</v>
      </c>
      <c r="D462" s="27" t="s">
        <v>20</v>
      </c>
      <c r="E462" s="27" t="s">
        <v>21</v>
      </c>
      <c r="F462" s="27" t="s">
        <v>100</v>
      </c>
      <c r="G462" s="27" t="s">
        <v>26</v>
      </c>
      <c r="H462" s="27">
        <v>1.64</v>
      </c>
      <c r="I462" s="27">
        <v>3</v>
      </c>
      <c r="J462" s="27">
        <v>3863.4990289979601</v>
      </c>
      <c r="K462" s="27">
        <v>32991</v>
      </c>
      <c r="L462" s="27">
        <v>21121</v>
      </c>
      <c r="M462" s="27">
        <v>8621121</v>
      </c>
      <c r="N462" s="27">
        <v>1228816</v>
      </c>
      <c r="O462" s="27">
        <v>1982</v>
      </c>
      <c r="P462" s="27">
        <v>4739</v>
      </c>
      <c r="Q462" s="27">
        <v>259.32</v>
      </c>
      <c r="R462" s="27">
        <v>1</v>
      </c>
      <c r="S462" s="27">
        <v>0</v>
      </c>
      <c r="T462" s="27">
        <v>1</v>
      </c>
      <c r="U462" s="27">
        <v>0</v>
      </c>
      <c r="V462" s="27">
        <v>1</v>
      </c>
      <c r="W462" s="27">
        <v>0</v>
      </c>
      <c r="X462" s="27">
        <v>0</v>
      </c>
      <c r="Y462" s="27">
        <v>1</v>
      </c>
    </row>
    <row r="463" spans="3:25" x14ac:dyDescent="0.15">
      <c r="C463" s="28" t="s">
        <v>603</v>
      </c>
      <c r="D463" s="27" t="s">
        <v>22</v>
      </c>
      <c r="E463" s="27" t="s">
        <v>21</v>
      </c>
      <c r="F463" s="27" t="s">
        <v>100</v>
      </c>
      <c r="G463" s="27" t="s">
        <v>26</v>
      </c>
      <c r="H463" s="27">
        <v>1.64</v>
      </c>
      <c r="I463" s="27">
        <v>3</v>
      </c>
      <c r="J463" s="27">
        <v>3863.4990289979601</v>
      </c>
      <c r="K463" s="27">
        <v>32991</v>
      </c>
      <c r="L463" s="27">
        <v>21121</v>
      </c>
      <c r="M463" s="27">
        <v>8621121</v>
      </c>
      <c r="N463" s="27">
        <v>1228816</v>
      </c>
      <c r="O463" s="27">
        <v>1982</v>
      </c>
      <c r="P463" s="27">
        <v>4739</v>
      </c>
      <c r="Q463" s="27">
        <v>259.32</v>
      </c>
      <c r="R463" s="27">
        <v>1</v>
      </c>
      <c r="S463" s="27">
        <v>0</v>
      </c>
      <c r="T463" s="27">
        <v>1</v>
      </c>
      <c r="U463" s="27">
        <v>0</v>
      </c>
      <c r="V463" s="27">
        <v>1</v>
      </c>
      <c r="W463" s="27">
        <v>0</v>
      </c>
      <c r="X463" s="27">
        <v>0</v>
      </c>
      <c r="Y463" s="27">
        <v>1</v>
      </c>
    </row>
    <row r="464" spans="3:25" x14ac:dyDescent="0.15">
      <c r="C464" s="28" t="s">
        <v>604</v>
      </c>
      <c r="D464" s="27" t="s">
        <v>23</v>
      </c>
      <c r="E464" s="27" t="s">
        <v>21</v>
      </c>
      <c r="F464" s="27" t="s">
        <v>100</v>
      </c>
      <c r="G464" s="27" t="s">
        <v>26</v>
      </c>
      <c r="H464" s="27">
        <v>1.64</v>
      </c>
      <c r="I464" s="27">
        <v>1</v>
      </c>
      <c r="J464" s="27">
        <v>3863.4990289979601</v>
      </c>
      <c r="K464" s="27">
        <v>32991</v>
      </c>
      <c r="L464" s="27">
        <v>21121</v>
      </c>
      <c r="M464" s="27">
        <v>8621121</v>
      </c>
      <c r="N464" s="27">
        <v>1228816</v>
      </c>
      <c r="O464" s="27">
        <v>1982</v>
      </c>
      <c r="P464" s="27">
        <v>4739</v>
      </c>
      <c r="Q464" s="27">
        <v>259.32</v>
      </c>
      <c r="R464" s="27">
        <v>1</v>
      </c>
      <c r="S464" s="27">
        <v>0</v>
      </c>
      <c r="T464" s="27">
        <v>1</v>
      </c>
      <c r="U464" s="27">
        <v>0</v>
      </c>
      <c r="V464" s="27">
        <v>0</v>
      </c>
      <c r="W464" s="27">
        <v>1</v>
      </c>
      <c r="X464" s="27">
        <v>1</v>
      </c>
      <c r="Y464" s="27">
        <v>0</v>
      </c>
    </row>
    <row r="465" spans="3:25" x14ac:dyDescent="0.15">
      <c r="C465" s="28" t="s">
        <v>605</v>
      </c>
      <c r="D465" s="27" t="s">
        <v>100</v>
      </c>
      <c r="E465" s="27" t="s">
        <v>66</v>
      </c>
      <c r="F465" s="27" t="s">
        <v>100</v>
      </c>
      <c r="G465" s="27" t="s">
        <v>26</v>
      </c>
      <c r="H465" s="27">
        <v>1</v>
      </c>
      <c r="I465" s="27">
        <v>1</v>
      </c>
      <c r="J465" s="27">
        <v>5218.3779284060702</v>
      </c>
      <c r="K465" s="27">
        <v>29846</v>
      </c>
      <c r="L465" s="27">
        <v>21121</v>
      </c>
      <c r="M465" s="27">
        <v>2237227</v>
      </c>
      <c r="N465" s="27">
        <v>1228816</v>
      </c>
      <c r="O465" s="27">
        <v>586</v>
      </c>
      <c r="P465" s="27">
        <v>6460</v>
      </c>
      <c r="Q465" s="27">
        <v>69.95</v>
      </c>
      <c r="R465" s="27">
        <v>1</v>
      </c>
      <c r="S465" s="27">
        <v>0</v>
      </c>
      <c r="T465" s="27">
        <v>0</v>
      </c>
      <c r="U465" s="27">
        <v>1</v>
      </c>
      <c r="V465" s="27">
        <v>0</v>
      </c>
      <c r="W465" s="27">
        <v>1</v>
      </c>
      <c r="X465" s="27">
        <v>0</v>
      </c>
      <c r="Y465" s="27">
        <v>1</v>
      </c>
    </row>
    <row r="466" spans="3:25" x14ac:dyDescent="0.15">
      <c r="C466" s="28" t="s">
        <v>606</v>
      </c>
      <c r="D466" s="27" t="s">
        <v>100</v>
      </c>
      <c r="E466" s="27" t="s">
        <v>25</v>
      </c>
      <c r="F466" s="27" t="s">
        <v>100</v>
      </c>
      <c r="G466" s="27" t="s">
        <v>26</v>
      </c>
      <c r="H466" s="27">
        <v>1.01</v>
      </c>
      <c r="I466" s="27">
        <v>3</v>
      </c>
      <c r="J466" s="27">
        <v>3570.7813825746598</v>
      </c>
      <c r="K466" s="27">
        <v>23025</v>
      </c>
      <c r="L466" s="27">
        <v>21121</v>
      </c>
      <c r="M466" s="27">
        <v>2753373</v>
      </c>
      <c r="N466" s="27">
        <v>1228816</v>
      </c>
      <c r="O466" s="27">
        <v>495</v>
      </c>
      <c r="P466" s="27">
        <v>12447</v>
      </c>
      <c r="Q466" s="27">
        <v>73.69</v>
      </c>
      <c r="R466" s="27">
        <v>1</v>
      </c>
      <c r="S466" s="27">
        <v>0</v>
      </c>
      <c r="T466" s="27">
        <v>0</v>
      </c>
      <c r="U466" s="27">
        <v>1</v>
      </c>
      <c r="V466" s="27">
        <v>0</v>
      </c>
      <c r="W466" s="27">
        <v>1</v>
      </c>
      <c r="X466" s="27">
        <v>0</v>
      </c>
      <c r="Y466" s="27">
        <v>1</v>
      </c>
    </row>
    <row r="467" spans="3:25" x14ac:dyDescent="0.15">
      <c r="C467" s="28" t="s">
        <v>607</v>
      </c>
      <c r="D467" s="27" t="s">
        <v>100</v>
      </c>
      <c r="E467" s="27" t="s">
        <v>72</v>
      </c>
      <c r="F467" s="27" t="s">
        <v>100</v>
      </c>
      <c r="G467" s="27" t="s">
        <v>26</v>
      </c>
      <c r="H467" s="27">
        <v>1.05</v>
      </c>
      <c r="I467" s="27">
        <v>1</v>
      </c>
      <c r="J467" s="27">
        <v>6050.64952473416</v>
      </c>
      <c r="K467" s="27">
        <v>24236</v>
      </c>
      <c r="L467" s="27">
        <v>21121</v>
      </c>
      <c r="M467" s="27">
        <v>1481076</v>
      </c>
      <c r="N467" s="27">
        <v>1228816</v>
      </c>
      <c r="O467" s="27">
        <v>525</v>
      </c>
      <c r="P467" s="27">
        <v>4176</v>
      </c>
      <c r="Q467" s="27">
        <v>72.22</v>
      </c>
      <c r="R467" s="27">
        <v>1</v>
      </c>
      <c r="S467" s="27">
        <v>0</v>
      </c>
      <c r="T467" s="27">
        <v>0</v>
      </c>
      <c r="U467" s="27">
        <v>1</v>
      </c>
      <c r="V467" s="27">
        <v>0</v>
      </c>
      <c r="W467" s="27">
        <v>1</v>
      </c>
      <c r="X467" s="27">
        <v>0</v>
      </c>
      <c r="Y467" s="27">
        <v>1</v>
      </c>
    </row>
    <row r="468" spans="3:25" x14ac:dyDescent="0.15">
      <c r="C468" s="28" t="s">
        <v>608</v>
      </c>
      <c r="D468" s="27" t="s">
        <v>100</v>
      </c>
      <c r="E468" s="27" t="s">
        <v>27</v>
      </c>
      <c r="F468" s="27" t="s">
        <v>100</v>
      </c>
      <c r="G468" s="27" t="s">
        <v>26</v>
      </c>
      <c r="H468" s="27">
        <v>1.06</v>
      </c>
      <c r="I468" s="27">
        <v>3</v>
      </c>
      <c r="J468" s="27">
        <v>5193.60694448708</v>
      </c>
      <c r="K468" s="27">
        <v>23903</v>
      </c>
      <c r="L468" s="27">
        <v>21121</v>
      </c>
      <c r="M468" s="27">
        <v>2673620</v>
      </c>
      <c r="N468" s="27">
        <v>1228816</v>
      </c>
      <c r="O468" s="27">
        <v>617</v>
      </c>
      <c r="P468" s="27">
        <v>6671</v>
      </c>
      <c r="Q468" s="27">
        <v>65.91</v>
      </c>
      <c r="R468" s="27">
        <v>1</v>
      </c>
      <c r="S468" s="27">
        <v>0</v>
      </c>
      <c r="T468" s="27">
        <v>0</v>
      </c>
      <c r="U468" s="27">
        <v>1</v>
      </c>
      <c r="V468" s="27">
        <v>0</v>
      </c>
      <c r="W468" s="27">
        <v>1</v>
      </c>
      <c r="X468" s="27">
        <v>0</v>
      </c>
      <c r="Y468" s="27">
        <v>1</v>
      </c>
    </row>
    <row r="469" spans="3:25" x14ac:dyDescent="0.15">
      <c r="C469" s="28" t="s">
        <v>609</v>
      </c>
      <c r="D469" s="27" t="s">
        <v>100</v>
      </c>
      <c r="E469" s="27" t="s">
        <v>28</v>
      </c>
      <c r="F469" s="27" t="s">
        <v>100</v>
      </c>
      <c r="G469" s="27" t="s">
        <v>26</v>
      </c>
      <c r="H469" s="27">
        <v>1.02</v>
      </c>
      <c r="I469" s="27">
        <v>3</v>
      </c>
      <c r="J469" s="27">
        <v>4491.65156330229</v>
      </c>
      <c r="K469" s="27">
        <v>27760</v>
      </c>
      <c r="L469" s="27">
        <v>21121</v>
      </c>
      <c r="M469" s="27">
        <v>1653017</v>
      </c>
      <c r="N469" s="27">
        <v>1228816</v>
      </c>
      <c r="O469" s="27">
        <v>593</v>
      </c>
      <c r="P469" s="27">
        <v>6213</v>
      </c>
      <c r="Q469" s="27">
        <v>85.19</v>
      </c>
      <c r="R469" s="27">
        <v>1</v>
      </c>
      <c r="S469" s="27">
        <v>0</v>
      </c>
      <c r="T469" s="27">
        <v>1</v>
      </c>
      <c r="U469" s="27">
        <v>0</v>
      </c>
      <c r="V469" s="27">
        <v>0</v>
      </c>
      <c r="W469" s="27">
        <v>1</v>
      </c>
      <c r="X469" s="27">
        <v>0</v>
      </c>
      <c r="Y469" s="27">
        <v>1</v>
      </c>
    </row>
    <row r="470" spans="3:25" x14ac:dyDescent="0.15">
      <c r="C470" s="28" t="s">
        <v>610</v>
      </c>
      <c r="D470" s="27" t="s">
        <v>100</v>
      </c>
      <c r="E470" s="27" t="s">
        <v>32</v>
      </c>
      <c r="F470" s="27" t="s">
        <v>100</v>
      </c>
      <c r="G470" s="27" t="s">
        <v>26</v>
      </c>
      <c r="H470" s="27">
        <v>1.03</v>
      </c>
      <c r="I470" s="27">
        <v>3</v>
      </c>
      <c r="J470" s="27">
        <v>5135.8843683602599</v>
      </c>
      <c r="K470" s="27">
        <v>30916</v>
      </c>
      <c r="L470" s="27">
        <v>21121</v>
      </c>
      <c r="M470" s="27">
        <v>2230831</v>
      </c>
      <c r="N470" s="27">
        <v>1228816</v>
      </c>
      <c r="O470" s="27">
        <v>696</v>
      </c>
      <c r="P470" s="27">
        <v>9201</v>
      </c>
      <c r="Q470" s="27">
        <v>78.3</v>
      </c>
      <c r="R470" s="27">
        <v>1</v>
      </c>
      <c r="S470" s="27">
        <v>0</v>
      </c>
      <c r="T470" s="27">
        <v>0</v>
      </c>
      <c r="U470" s="27">
        <v>1</v>
      </c>
      <c r="V470" s="27">
        <v>0</v>
      </c>
      <c r="W470" s="27">
        <v>1</v>
      </c>
      <c r="X470" s="27">
        <v>0</v>
      </c>
      <c r="Y470" s="27">
        <v>1</v>
      </c>
    </row>
    <row r="471" spans="3:25" x14ac:dyDescent="0.15">
      <c r="C471" s="28" t="s">
        <v>611</v>
      </c>
      <c r="D471" s="27" t="s">
        <v>9</v>
      </c>
      <c r="E471" s="27" t="s">
        <v>10</v>
      </c>
      <c r="F471" s="27" t="s">
        <v>100</v>
      </c>
      <c r="G471" s="27" t="s">
        <v>80</v>
      </c>
      <c r="H471" s="27">
        <v>1.28</v>
      </c>
      <c r="I471" s="27">
        <v>3</v>
      </c>
      <c r="J471" s="27">
        <v>3262.1480457039602</v>
      </c>
      <c r="K471" s="27">
        <v>29260</v>
      </c>
      <c r="L471" s="27">
        <v>21276</v>
      </c>
      <c r="M471" s="27">
        <v>7830332</v>
      </c>
      <c r="N471" s="27">
        <v>1481709</v>
      </c>
      <c r="O471" s="27">
        <v>1038</v>
      </c>
      <c r="P471" s="27">
        <v>6233</v>
      </c>
      <c r="Q471" s="27">
        <v>128.36000000000001</v>
      </c>
      <c r="R471" s="27">
        <v>1</v>
      </c>
      <c r="S471" s="27">
        <v>0</v>
      </c>
      <c r="T471" s="27">
        <v>0</v>
      </c>
      <c r="U471" s="27">
        <v>1</v>
      </c>
      <c r="V471" s="27">
        <v>1</v>
      </c>
      <c r="W471" s="27">
        <v>0</v>
      </c>
      <c r="X471" s="27">
        <v>0</v>
      </c>
      <c r="Y471" s="27">
        <v>1</v>
      </c>
    </row>
    <row r="472" spans="3:25" x14ac:dyDescent="0.15">
      <c r="C472" s="28" t="s">
        <v>612</v>
      </c>
      <c r="D472" s="27" t="s">
        <v>11</v>
      </c>
      <c r="E472" s="27" t="s">
        <v>10</v>
      </c>
      <c r="F472" s="27" t="s">
        <v>100</v>
      </c>
      <c r="G472" s="27" t="s">
        <v>80</v>
      </c>
      <c r="H472" s="27">
        <v>1.28</v>
      </c>
      <c r="I472" s="27">
        <v>3</v>
      </c>
      <c r="J472" s="27">
        <v>3262.1480457039602</v>
      </c>
      <c r="K472" s="27">
        <v>29260</v>
      </c>
      <c r="L472" s="27">
        <v>21276</v>
      </c>
      <c r="M472" s="27">
        <v>7830332</v>
      </c>
      <c r="N472" s="27">
        <v>1481709</v>
      </c>
      <c r="O472" s="27">
        <v>1038</v>
      </c>
      <c r="P472" s="27">
        <v>6233</v>
      </c>
      <c r="Q472" s="27">
        <v>128.36000000000001</v>
      </c>
      <c r="R472" s="27">
        <v>1</v>
      </c>
      <c r="S472" s="27">
        <v>0</v>
      </c>
      <c r="T472" s="27">
        <v>0</v>
      </c>
      <c r="U472" s="27">
        <v>1</v>
      </c>
      <c r="V472" s="27">
        <v>0</v>
      </c>
      <c r="W472" s="27">
        <v>1</v>
      </c>
      <c r="X472" s="27">
        <v>0</v>
      </c>
      <c r="Y472" s="27">
        <v>1</v>
      </c>
    </row>
    <row r="473" spans="3:25" x14ac:dyDescent="0.15">
      <c r="C473" s="28" t="s">
        <v>613</v>
      </c>
      <c r="D473" s="27" t="s">
        <v>100</v>
      </c>
      <c r="E473" s="27" t="s">
        <v>5</v>
      </c>
      <c r="F473" s="27" t="s">
        <v>100</v>
      </c>
      <c r="G473" s="27" t="s">
        <v>80</v>
      </c>
      <c r="H473" s="27">
        <v>1.01</v>
      </c>
      <c r="I473" s="27">
        <v>3</v>
      </c>
      <c r="J473" s="27">
        <v>5130.2867468939403</v>
      </c>
      <c r="K473" s="27">
        <v>28637</v>
      </c>
      <c r="L473" s="27">
        <v>21276</v>
      </c>
      <c r="M473" s="27">
        <v>3036732</v>
      </c>
      <c r="N473" s="27">
        <v>1481709</v>
      </c>
      <c r="O473" s="27">
        <v>242</v>
      </c>
      <c r="P473" s="27">
        <v>22163</v>
      </c>
      <c r="Q473" s="27">
        <v>63.69</v>
      </c>
      <c r="R473" s="27">
        <v>1</v>
      </c>
      <c r="S473" s="27">
        <v>0</v>
      </c>
      <c r="T473" s="27">
        <v>0</v>
      </c>
      <c r="U473" s="27">
        <v>1</v>
      </c>
      <c r="V473" s="27">
        <v>0</v>
      </c>
      <c r="W473" s="27">
        <v>1</v>
      </c>
      <c r="X473" s="27">
        <v>0</v>
      </c>
      <c r="Y473" s="27">
        <v>1</v>
      </c>
    </row>
    <row r="474" spans="3:25" x14ac:dyDescent="0.15">
      <c r="C474" s="28" t="s">
        <v>614</v>
      </c>
      <c r="D474" s="27" t="s">
        <v>100</v>
      </c>
      <c r="E474" s="27" t="s">
        <v>14</v>
      </c>
      <c r="F474" s="27" t="s">
        <v>100</v>
      </c>
      <c r="G474" s="27" t="s">
        <v>80</v>
      </c>
      <c r="H474" s="27">
        <v>1</v>
      </c>
      <c r="I474" s="27">
        <v>3</v>
      </c>
      <c r="J474" s="27">
        <v>5751.8151431961796</v>
      </c>
      <c r="K474" s="27">
        <v>27211</v>
      </c>
      <c r="L474" s="27">
        <v>21276</v>
      </c>
      <c r="M474" s="27">
        <v>3770125</v>
      </c>
      <c r="N474" s="27">
        <v>1481709</v>
      </c>
      <c r="O474" s="27">
        <v>177</v>
      </c>
      <c r="P474" s="27">
        <v>10581</v>
      </c>
      <c r="Q474" s="27">
        <v>63.92</v>
      </c>
      <c r="R474" s="27">
        <v>1</v>
      </c>
      <c r="S474" s="27">
        <v>0</v>
      </c>
      <c r="T474" s="27">
        <v>0</v>
      </c>
      <c r="U474" s="27">
        <v>1</v>
      </c>
      <c r="V474" s="27">
        <v>0</v>
      </c>
      <c r="W474" s="27">
        <v>1</v>
      </c>
      <c r="X474" s="27">
        <v>0</v>
      </c>
      <c r="Y474" s="27">
        <v>1</v>
      </c>
    </row>
    <row r="475" spans="3:25" x14ac:dyDescent="0.15">
      <c r="C475" s="28" t="s">
        <v>615</v>
      </c>
      <c r="D475" s="27" t="s">
        <v>100</v>
      </c>
      <c r="E475" s="27" t="s">
        <v>16</v>
      </c>
      <c r="F475" s="27" t="s">
        <v>100</v>
      </c>
      <c r="G475" s="27" t="s">
        <v>80</v>
      </c>
      <c r="H475" s="27">
        <v>1.3</v>
      </c>
      <c r="I475" s="27">
        <v>3</v>
      </c>
      <c r="J475" s="27">
        <v>5553.1561433304496</v>
      </c>
      <c r="K475" s="27">
        <v>24575</v>
      </c>
      <c r="L475" s="27">
        <v>21276</v>
      </c>
      <c r="M475" s="27">
        <v>1197234</v>
      </c>
      <c r="N475" s="27">
        <v>1481709</v>
      </c>
      <c r="O475" s="27">
        <v>1074</v>
      </c>
      <c r="P475" s="27">
        <v>6756</v>
      </c>
      <c r="Q475" s="27">
        <v>86.71</v>
      </c>
      <c r="R475" s="27">
        <v>0</v>
      </c>
      <c r="S475" s="27">
        <v>1</v>
      </c>
      <c r="T475" s="27">
        <v>0</v>
      </c>
      <c r="U475" s="27">
        <v>1</v>
      </c>
      <c r="V475" s="27">
        <v>0</v>
      </c>
      <c r="W475" s="27">
        <v>1</v>
      </c>
      <c r="X475" s="27">
        <v>0</v>
      </c>
      <c r="Y475" s="27">
        <v>1</v>
      </c>
    </row>
    <row r="476" spans="3:25" x14ac:dyDescent="0.15">
      <c r="C476" s="28" t="s">
        <v>616</v>
      </c>
      <c r="D476" s="27" t="s">
        <v>100</v>
      </c>
      <c r="E476" s="27" t="s">
        <v>17</v>
      </c>
      <c r="F476" s="27" t="s">
        <v>100</v>
      </c>
      <c r="G476" s="27" t="s">
        <v>80</v>
      </c>
      <c r="H476" s="27">
        <v>1.42</v>
      </c>
      <c r="I476" s="27">
        <v>3</v>
      </c>
      <c r="J476" s="27">
        <v>2909.1488453269199</v>
      </c>
      <c r="K476" s="27">
        <v>24706</v>
      </c>
      <c r="L476" s="27">
        <v>21276</v>
      </c>
      <c r="M476" s="27">
        <v>9056076</v>
      </c>
      <c r="N476" s="27">
        <v>1481709</v>
      </c>
      <c r="O476" s="27">
        <v>1218</v>
      </c>
      <c r="P476" s="27">
        <v>4620</v>
      </c>
      <c r="Q476" s="27">
        <v>130.09</v>
      </c>
      <c r="R476" s="27">
        <v>1</v>
      </c>
      <c r="S476" s="27">
        <v>0</v>
      </c>
      <c r="T476" s="27">
        <v>0</v>
      </c>
      <c r="U476" s="27">
        <v>1</v>
      </c>
      <c r="V476" s="27">
        <v>0</v>
      </c>
      <c r="W476" s="27">
        <v>1</v>
      </c>
      <c r="X476" s="27">
        <v>0</v>
      </c>
      <c r="Y476" s="27">
        <v>1</v>
      </c>
    </row>
    <row r="477" spans="3:25" x14ac:dyDescent="0.15">
      <c r="C477" s="28" t="s">
        <v>617</v>
      </c>
      <c r="D477" s="27" t="s">
        <v>20</v>
      </c>
      <c r="E477" s="27" t="s">
        <v>21</v>
      </c>
      <c r="F477" s="27" t="s">
        <v>100</v>
      </c>
      <c r="G477" s="27" t="s">
        <v>80</v>
      </c>
      <c r="H477" s="27">
        <v>1.2</v>
      </c>
      <c r="I477" s="27">
        <v>3</v>
      </c>
      <c r="J477" s="27">
        <v>2905.9747049050002</v>
      </c>
      <c r="K477" s="27">
        <v>32991</v>
      </c>
      <c r="L477" s="27">
        <v>21276</v>
      </c>
      <c r="M477" s="27">
        <v>8621121</v>
      </c>
      <c r="N477" s="27">
        <v>1481709</v>
      </c>
      <c r="O477" s="27">
        <v>1577</v>
      </c>
      <c r="P477" s="27">
        <v>3732</v>
      </c>
      <c r="Q477" s="27">
        <v>273.52999999999997</v>
      </c>
      <c r="R477" s="27">
        <v>1</v>
      </c>
      <c r="S477" s="27">
        <v>0</v>
      </c>
      <c r="T477" s="27">
        <v>1</v>
      </c>
      <c r="U477" s="27">
        <v>0</v>
      </c>
      <c r="V477" s="27">
        <v>1</v>
      </c>
      <c r="W477" s="27">
        <v>0</v>
      </c>
      <c r="X477" s="27">
        <v>0</v>
      </c>
      <c r="Y477" s="27">
        <v>1</v>
      </c>
    </row>
    <row r="478" spans="3:25" x14ac:dyDescent="0.15">
      <c r="C478" s="28" t="s">
        <v>618</v>
      </c>
      <c r="D478" s="27" t="s">
        <v>22</v>
      </c>
      <c r="E478" s="27" t="s">
        <v>21</v>
      </c>
      <c r="F478" s="27" t="s">
        <v>100</v>
      </c>
      <c r="G478" s="27" t="s">
        <v>80</v>
      </c>
      <c r="H478" s="27">
        <v>1.2</v>
      </c>
      <c r="I478" s="27">
        <v>3</v>
      </c>
      <c r="J478" s="27">
        <v>2905.9747049050002</v>
      </c>
      <c r="K478" s="27">
        <v>32991</v>
      </c>
      <c r="L478" s="27">
        <v>21276</v>
      </c>
      <c r="M478" s="27">
        <v>8621121</v>
      </c>
      <c r="N478" s="27">
        <v>1481709</v>
      </c>
      <c r="O478" s="27">
        <v>1577</v>
      </c>
      <c r="P478" s="27">
        <v>3732</v>
      </c>
      <c r="Q478" s="27">
        <v>273.52999999999997</v>
      </c>
      <c r="R478" s="27">
        <v>1</v>
      </c>
      <c r="S478" s="27">
        <v>0</v>
      </c>
      <c r="T478" s="27">
        <v>1</v>
      </c>
      <c r="U478" s="27">
        <v>0</v>
      </c>
      <c r="V478" s="27">
        <v>1</v>
      </c>
      <c r="W478" s="27">
        <v>0</v>
      </c>
      <c r="X478" s="27">
        <v>0</v>
      </c>
      <c r="Y478" s="27">
        <v>1</v>
      </c>
    </row>
    <row r="479" spans="3:25" x14ac:dyDescent="0.15">
      <c r="C479" s="28" t="s">
        <v>619</v>
      </c>
      <c r="D479" s="27" t="s">
        <v>23</v>
      </c>
      <c r="E479" s="27" t="s">
        <v>21</v>
      </c>
      <c r="F479" s="27" t="s">
        <v>100</v>
      </c>
      <c r="G479" s="27" t="s">
        <v>80</v>
      </c>
      <c r="H479" s="27">
        <v>1.2</v>
      </c>
      <c r="I479" s="27">
        <v>3</v>
      </c>
      <c r="J479" s="27">
        <v>2905.9747049050002</v>
      </c>
      <c r="K479" s="27">
        <v>32991</v>
      </c>
      <c r="L479" s="27">
        <v>21276</v>
      </c>
      <c r="M479" s="27">
        <v>8621121</v>
      </c>
      <c r="N479" s="27">
        <v>1481709</v>
      </c>
      <c r="O479" s="27">
        <v>1577</v>
      </c>
      <c r="P479" s="27">
        <v>3732</v>
      </c>
      <c r="Q479" s="27">
        <v>273.52999999999997</v>
      </c>
      <c r="R479" s="27">
        <v>1</v>
      </c>
      <c r="S479" s="27">
        <v>0</v>
      </c>
      <c r="T479" s="27">
        <v>1</v>
      </c>
      <c r="U479" s="27">
        <v>0</v>
      </c>
      <c r="V479" s="27">
        <v>0</v>
      </c>
      <c r="W479" s="27">
        <v>1</v>
      </c>
      <c r="X479" s="27">
        <v>1</v>
      </c>
      <c r="Y479" s="27">
        <v>0</v>
      </c>
    </row>
    <row r="480" spans="3:25" x14ac:dyDescent="0.15">
      <c r="C480" s="28" t="s">
        <v>620</v>
      </c>
      <c r="D480" s="27" t="s">
        <v>100</v>
      </c>
      <c r="E480" s="27" t="s">
        <v>24</v>
      </c>
      <c r="F480" s="27" t="s">
        <v>100</v>
      </c>
      <c r="G480" s="27" t="s">
        <v>80</v>
      </c>
      <c r="H480" s="27">
        <v>1.6</v>
      </c>
      <c r="I480" s="27">
        <v>2</v>
      </c>
      <c r="J480" s="27">
        <v>2366.3644001258899</v>
      </c>
      <c r="K480" s="27">
        <v>22360</v>
      </c>
      <c r="L480" s="27">
        <v>21276</v>
      </c>
      <c r="M480" s="27">
        <v>1421287</v>
      </c>
      <c r="N480" s="27">
        <v>1481709</v>
      </c>
      <c r="O480" s="27">
        <v>1032</v>
      </c>
      <c r="P480" s="27">
        <v>2978</v>
      </c>
      <c r="Q480" s="27">
        <v>118.17</v>
      </c>
      <c r="R480" s="27">
        <v>0</v>
      </c>
      <c r="S480" s="27">
        <v>1</v>
      </c>
      <c r="T480" s="27">
        <v>0</v>
      </c>
      <c r="U480" s="27">
        <v>1</v>
      </c>
      <c r="V480" s="27">
        <v>0</v>
      </c>
      <c r="W480" s="27">
        <v>1</v>
      </c>
      <c r="X480" s="27">
        <v>0</v>
      </c>
      <c r="Y480" s="27">
        <v>1</v>
      </c>
    </row>
    <row r="481" spans="3:25" x14ac:dyDescent="0.15">
      <c r="C481" s="28" t="s">
        <v>621</v>
      </c>
      <c r="D481" s="27" t="s">
        <v>100</v>
      </c>
      <c r="E481" s="27" t="s">
        <v>6</v>
      </c>
      <c r="F481" s="27" t="s">
        <v>100</v>
      </c>
      <c r="G481" s="27" t="s">
        <v>27</v>
      </c>
      <c r="H481" s="27">
        <v>1.44</v>
      </c>
      <c r="I481" s="27">
        <v>3</v>
      </c>
      <c r="J481" s="27">
        <v>5011.8778041341402</v>
      </c>
      <c r="K481" s="27">
        <v>26993</v>
      </c>
      <c r="L481" s="27">
        <v>23903</v>
      </c>
      <c r="M481" s="27">
        <v>3532657</v>
      </c>
      <c r="N481" s="27">
        <v>2673620</v>
      </c>
      <c r="O481" s="27">
        <v>1886</v>
      </c>
      <c r="P481" s="27">
        <v>4445</v>
      </c>
      <c r="Q481" s="27">
        <v>204.35</v>
      </c>
      <c r="R481" s="27">
        <v>1</v>
      </c>
      <c r="S481" s="27">
        <v>0</v>
      </c>
      <c r="T481" s="27">
        <v>1</v>
      </c>
      <c r="U481" s="27">
        <v>0</v>
      </c>
      <c r="V481" s="27">
        <v>0</v>
      </c>
      <c r="W481" s="27">
        <v>1</v>
      </c>
      <c r="X481" s="27">
        <v>0</v>
      </c>
      <c r="Y481" s="27">
        <v>1</v>
      </c>
    </row>
    <row r="482" spans="3:25" x14ac:dyDescent="0.15">
      <c r="C482" s="28" t="s">
        <v>622</v>
      </c>
      <c r="D482" s="27" t="s">
        <v>100</v>
      </c>
      <c r="E482" s="27" t="s">
        <v>8</v>
      </c>
      <c r="F482" s="27" t="s">
        <v>100</v>
      </c>
      <c r="G482" s="27" t="s">
        <v>27</v>
      </c>
      <c r="H482" s="27">
        <v>1.2</v>
      </c>
      <c r="I482" s="27">
        <v>3</v>
      </c>
      <c r="J482" s="27">
        <v>1888.30294791701</v>
      </c>
      <c r="K482" s="27">
        <v>30124</v>
      </c>
      <c r="L482" s="27">
        <v>23903</v>
      </c>
      <c r="M482" s="27">
        <v>5787293</v>
      </c>
      <c r="N482" s="27">
        <v>2673620</v>
      </c>
      <c r="O482" s="27">
        <v>2576</v>
      </c>
      <c r="P482" s="27">
        <v>3987</v>
      </c>
      <c r="Q482" s="27">
        <v>291.51</v>
      </c>
      <c r="R482" s="27">
        <v>1</v>
      </c>
      <c r="S482" s="27">
        <v>0</v>
      </c>
      <c r="T482" s="27">
        <v>1</v>
      </c>
      <c r="U482" s="27">
        <v>0</v>
      </c>
      <c r="V482" s="27">
        <v>0</v>
      </c>
      <c r="W482" s="27">
        <v>1</v>
      </c>
      <c r="X482" s="27">
        <v>0</v>
      </c>
      <c r="Y482" s="27">
        <v>1</v>
      </c>
    </row>
    <row r="483" spans="3:25" x14ac:dyDescent="0.15">
      <c r="C483" s="28" t="s">
        <v>623</v>
      </c>
      <c r="D483" s="27" t="s">
        <v>9</v>
      </c>
      <c r="E483" s="27" t="s">
        <v>10</v>
      </c>
      <c r="F483" s="27" t="s">
        <v>100</v>
      </c>
      <c r="G483" s="27" t="s">
        <v>27</v>
      </c>
      <c r="H483" s="27">
        <v>1.2</v>
      </c>
      <c r="I483" s="27">
        <v>1</v>
      </c>
      <c r="J483" s="27">
        <v>2863.2024972812501</v>
      </c>
      <c r="K483" s="27">
        <v>29260</v>
      </c>
      <c r="L483" s="27">
        <v>23903</v>
      </c>
      <c r="M483" s="27">
        <v>7830332</v>
      </c>
      <c r="N483" s="27">
        <v>2673620</v>
      </c>
      <c r="O483" s="27">
        <v>1724</v>
      </c>
      <c r="P483" s="27">
        <v>9252</v>
      </c>
      <c r="Q483" s="27">
        <v>219.63</v>
      </c>
      <c r="R483" s="27">
        <v>1</v>
      </c>
      <c r="S483" s="27">
        <v>0</v>
      </c>
      <c r="T483" s="27">
        <v>0</v>
      </c>
      <c r="U483" s="27">
        <v>1</v>
      </c>
      <c r="V483" s="27">
        <v>1</v>
      </c>
      <c r="W483" s="27">
        <v>0</v>
      </c>
      <c r="X483" s="27">
        <v>0</v>
      </c>
      <c r="Y483" s="27">
        <v>1</v>
      </c>
    </row>
    <row r="484" spans="3:25" x14ac:dyDescent="0.15">
      <c r="C484" s="28" t="s">
        <v>624</v>
      </c>
      <c r="D484" s="27" t="s">
        <v>11</v>
      </c>
      <c r="E484" s="27" t="s">
        <v>10</v>
      </c>
      <c r="F484" s="27" t="s">
        <v>100</v>
      </c>
      <c r="G484" s="27" t="s">
        <v>27</v>
      </c>
      <c r="H484" s="27">
        <v>1.27</v>
      </c>
      <c r="I484" s="27">
        <v>3</v>
      </c>
      <c r="J484" s="27">
        <v>2863.2024972812501</v>
      </c>
      <c r="K484" s="27">
        <v>29260</v>
      </c>
      <c r="L484" s="27">
        <v>23903</v>
      </c>
      <c r="M484" s="27">
        <v>7830332</v>
      </c>
      <c r="N484" s="27">
        <v>2673620</v>
      </c>
      <c r="O484" s="27">
        <v>1724</v>
      </c>
      <c r="P484" s="27">
        <v>9252</v>
      </c>
      <c r="Q484" s="27">
        <v>219.63</v>
      </c>
      <c r="R484" s="27">
        <v>1</v>
      </c>
      <c r="S484" s="27">
        <v>0</v>
      </c>
      <c r="T484" s="27">
        <v>0</v>
      </c>
      <c r="U484" s="27">
        <v>1</v>
      </c>
      <c r="V484" s="27">
        <v>0</v>
      </c>
      <c r="W484" s="27">
        <v>1</v>
      </c>
      <c r="X484" s="27">
        <v>0</v>
      </c>
      <c r="Y484" s="27">
        <v>1</v>
      </c>
    </row>
    <row r="485" spans="3:25" x14ac:dyDescent="0.15">
      <c r="C485" s="28" t="s">
        <v>625</v>
      </c>
      <c r="D485" s="27" t="s">
        <v>100</v>
      </c>
      <c r="E485" s="27" t="s">
        <v>5</v>
      </c>
      <c r="F485" s="27" t="s">
        <v>100</v>
      </c>
      <c r="G485" s="27" t="s">
        <v>27</v>
      </c>
      <c r="H485" s="27">
        <v>1.18</v>
      </c>
      <c r="I485" s="27">
        <v>3</v>
      </c>
      <c r="J485" s="27">
        <v>5570.8031738598202</v>
      </c>
      <c r="K485" s="27">
        <v>28637</v>
      </c>
      <c r="L485" s="27">
        <v>23903</v>
      </c>
      <c r="M485" s="27">
        <v>3036732</v>
      </c>
      <c r="N485" s="27">
        <v>2673620</v>
      </c>
      <c r="O485" s="27">
        <v>1163</v>
      </c>
      <c r="P485" s="27">
        <v>4596</v>
      </c>
      <c r="Q485" s="27">
        <v>252.97</v>
      </c>
      <c r="R485" s="27">
        <v>1</v>
      </c>
      <c r="S485" s="27">
        <v>0</v>
      </c>
      <c r="T485" s="27">
        <v>1</v>
      </c>
      <c r="U485" s="27">
        <v>0</v>
      </c>
      <c r="V485" s="27">
        <v>0</v>
      </c>
      <c r="W485" s="27">
        <v>1</v>
      </c>
      <c r="X485" s="27">
        <v>0</v>
      </c>
      <c r="Y485" s="27">
        <v>1</v>
      </c>
    </row>
    <row r="486" spans="3:25" x14ac:dyDescent="0.15">
      <c r="C486" s="28" t="s">
        <v>626</v>
      </c>
      <c r="D486" s="27" t="s">
        <v>100</v>
      </c>
      <c r="E486" s="27" t="s">
        <v>46</v>
      </c>
      <c r="F486" s="27" t="s">
        <v>100</v>
      </c>
      <c r="G486" s="27" t="s">
        <v>27</v>
      </c>
      <c r="H486" s="27">
        <v>1.2</v>
      </c>
      <c r="I486" s="27">
        <v>3</v>
      </c>
      <c r="J486" s="27">
        <v>6496.3023386389696</v>
      </c>
      <c r="K486" s="27">
        <v>29055</v>
      </c>
      <c r="L486" s="27">
        <v>23903</v>
      </c>
      <c r="M486" s="27">
        <v>1862106</v>
      </c>
      <c r="N486" s="27">
        <v>2673620</v>
      </c>
      <c r="O486" s="27">
        <v>840</v>
      </c>
      <c r="P486" s="27">
        <v>6901</v>
      </c>
      <c r="Q486" s="27">
        <v>134.79</v>
      </c>
      <c r="R486" s="27">
        <v>1</v>
      </c>
      <c r="S486" s="27">
        <v>0</v>
      </c>
      <c r="T486" s="27">
        <v>1</v>
      </c>
      <c r="U486" s="27">
        <v>0</v>
      </c>
      <c r="V486" s="27">
        <v>0</v>
      </c>
      <c r="W486" s="27">
        <v>1</v>
      </c>
      <c r="X486" s="27">
        <v>0</v>
      </c>
      <c r="Y486" s="27">
        <v>1</v>
      </c>
    </row>
    <row r="487" spans="3:25" x14ac:dyDescent="0.15">
      <c r="C487" s="28" t="s">
        <v>627</v>
      </c>
      <c r="D487" s="27" t="s">
        <v>100</v>
      </c>
      <c r="E487" s="27" t="s">
        <v>16</v>
      </c>
      <c r="F487" s="27" t="s">
        <v>100</v>
      </c>
      <c r="G487" s="27" t="s">
        <v>27</v>
      </c>
      <c r="H487" s="27">
        <v>1.01</v>
      </c>
      <c r="I487" s="27">
        <v>0</v>
      </c>
      <c r="J487" s="27">
        <v>6906.75434626489</v>
      </c>
      <c r="K487" s="27">
        <v>24575</v>
      </c>
      <c r="L487" s="27">
        <v>23903</v>
      </c>
      <c r="M487" s="27">
        <v>1197234</v>
      </c>
      <c r="N487" s="27">
        <v>2673620</v>
      </c>
      <c r="O487" s="27">
        <v>258</v>
      </c>
      <c r="P487" s="27">
        <v>17966</v>
      </c>
      <c r="Q487" s="27">
        <v>53.14</v>
      </c>
      <c r="R487" s="27">
        <v>0</v>
      </c>
      <c r="S487" s="27">
        <v>1</v>
      </c>
      <c r="T487" s="27">
        <v>0</v>
      </c>
      <c r="U487" s="27">
        <v>1</v>
      </c>
      <c r="V487" s="27">
        <v>0</v>
      </c>
      <c r="W487" s="27">
        <v>1</v>
      </c>
      <c r="X487" s="27">
        <v>0</v>
      </c>
      <c r="Y487" s="27">
        <v>1</v>
      </c>
    </row>
    <row r="488" spans="3:25" x14ac:dyDescent="0.15">
      <c r="C488" s="28" t="s">
        <v>628</v>
      </c>
      <c r="D488" s="27" t="s">
        <v>100</v>
      </c>
      <c r="E488" s="27" t="s">
        <v>17</v>
      </c>
      <c r="F488" s="27" t="s">
        <v>100</v>
      </c>
      <c r="G488" s="27" t="s">
        <v>27</v>
      </c>
      <c r="H488" s="27">
        <v>1</v>
      </c>
      <c r="I488" s="27">
        <v>3</v>
      </c>
      <c r="J488" s="27">
        <v>3105.31220321505</v>
      </c>
      <c r="K488" s="27">
        <v>24706</v>
      </c>
      <c r="L488" s="27">
        <v>23903</v>
      </c>
      <c r="M488" s="27">
        <v>9056076</v>
      </c>
      <c r="N488" s="27">
        <v>2673620</v>
      </c>
      <c r="O488" s="27">
        <v>114</v>
      </c>
      <c r="P488" s="27">
        <v>6446</v>
      </c>
      <c r="Q488" s="27">
        <v>70.41</v>
      </c>
      <c r="R488" s="27">
        <v>1</v>
      </c>
      <c r="S488" s="27">
        <v>0</v>
      </c>
      <c r="T488" s="27">
        <v>1</v>
      </c>
      <c r="U488" s="27">
        <v>0</v>
      </c>
      <c r="V488" s="27">
        <v>0</v>
      </c>
      <c r="W488" s="27">
        <v>1</v>
      </c>
      <c r="X488" s="27">
        <v>0</v>
      </c>
      <c r="Y488" s="27">
        <v>1</v>
      </c>
    </row>
    <row r="489" spans="3:25" x14ac:dyDescent="0.15">
      <c r="C489" s="28" t="s">
        <v>629</v>
      </c>
      <c r="D489" s="27" t="s">
        <v>100</v>
      </c>
      <c r="E489" s="27" t="s">
        <v>17</v>
      </c>
      <c r="F489" s="27" t="s">
        <v>100</v>
      </c>
      <c r="G489" s="27" t="s">
        <v>27</v>
      </c>
      <c r="H489" s="27">
        <v>1</v>
      </c>
      <c r="I489" s="27">
        <v>3</v>
      </c>
      <c r="J489" s="27">
        <v>3105.31220321505</v>
      </c>
      <c r="K489" s="27">
        <v>24706</v>
      </c>
      <c r="L489" s="27">
        <v>23903</v>
      </c>
      <c r="M489" s="27">
        <v>9056076</v>
      </c>
      <c r="N489" s="27">
        <v>2673620</v>
      </c>
      <c r="O489" s="27">
        <v>114</v>
      </c>
      <c r="P489" s="27">
        <v>6446</v>
      </c>
      <c r="Q489" s="27">
        <v>70.41</v>
      </c>
      <c r="R489" s="27">
        <v>1</v>
      </c>
      <c r="S489" s="27">
        <v>0</v>
      </c>
      <c r="T489" s="27">
        <v>1</v>
      </c>
      <c r="U489" s="27">
        <v>0</v>
      </c>
      <c r="V489" s="27">
        <v>0</v>
      </c>
      <c r="W489" s="27">
        <v>1</v>
      </c>
      <c r="X489" s="27">
        <v>0</v>
      </c>
      <c r="Y489" s="27">
        <v>1</v>
      </c>
    </row>
    <row r="490" spans="3:25" x14ac:dyDescent="0.15">
      <c r="C490" s="28" t="s">
        <v>630</v>
      </c>
      <c r="D490" s="27" t="s">
        <v>100</v>
      </c>
      <c r="E490" s="27" t="s">
        <v>63</v>
      </c>
      <c r="F490" s="27" t="s">
        <v>100</v>
      </c>
      <c r="G490" s="27" t="s">
        <v>27</v>
      </c>
      <c r="H490" s="27">
        <v>1.3</v>
      </c>
      <c r="I490" s="27">
        <v>3</v>
      </c>
      <c r="J490" s="27">
        <v>5472.0653006922603</v>
      </c>
      <c r="K490" s="27">
        <v>28739</v>
      </c>
      <c r="L490" s="27">
        <v>23903</v>
      </c>
      <c r="M490" s="27">
        <v>2761118</v>
      </c>
      <c r="N490" s="27">
        <v>2673620</v>
      </c>
      <c r="O490" s="27">
        <v>1532</v>
      </c>
      <c r="P490" s="27">
        <v>3066</v>
      </c>
      <c r="Q490" s="27">
        <v>251.73</v>
      </c>
      <c r="R490" s="27">
        <v>1</v>
      </c>
      <c r="S490" s="27">
        <v>0</v>
      </c>
      <c r="T490" s="27">
        <v>1</v>
      </c>
      <c r="U490" s="27">
        <v>0</v>
      </c>
      <c r="V490" s="27">
        <v>0</v>
      </c>
      <c r="W490" s="27">
        <v>1</v>
      </c>
      <c r="X490" s="27">
        <v>1</v>
      </c>
      <c r="Y490" s="27">
        <v>0</v>
      </c>
    </row>
    <row r="491" spans="3:25" x14ac:dyDescent="0.15">
      <c r="C491" s="28" t="s">
        <v>631</v>
      </c>
      <c r="D491" s="27" t="s">
        <v>20</v>
      </c>
      <c r="E491" s="27" t="s">
        <v>21</v>
      </c>
      <c r="F491" s="27" t="s">
        <v>100</v>
      </c>
      <c r="G491" s="27" t="s">
        <v>27</v>
      </c>
      <c r="H491" s="27">
        <v>1.57</v>
      </c>
      <c r="I491" s="27">
        <v>3</v>
      </c>
      <c r="J491" s="27">
        <v>2313.6035842443898</v>
      </c>
      <c r="K491" s="27">
        <v>32991</v>
      </c>
      <c r="L491" s="27">
        <v>23903</v>
      </c>
      <c r="M491" s="27">
        <v>8621121</v>
      </c>
      <c r="N491" s="27">
        <v>2673620</v>
      </c>
      <c r="O491" s="27">
        <v>2433</v>
      </c>
      <c r="P491" s="27">
        <v>9343</v>
      </c>
      <c r="Q491" s="27">
        <v>299.17</v>
      </c>
      <c r="R491" s="27">
        <v>1</v>
      </c>
      <c r="S491" s="27">
        <v>0</v>
      </c>
      <c r="T491" s="27">
        <v>1</v>
      </c>
      <c r="U491" s="27">
        <v>0</v>
      </c>
      <c r="V491" s="27">
        <v>1</v>
      </c>
      <c r="W491" s="27">
        <v>0</v>
      </c>
      <c r="X491" s="27">
        <v>0</v>
      </c>
      <c r="Y491" s="27">
        <v>1</v>
      </c>
    </row>
    <row r="492" spans="3:25" x14ac:dyDescent="0.15">
      <c r="C492" s="28" t="s">
        <v>632</v>
      </c>
      <c r="D492" s="27" t="s">
        <v>22</v>
      </c>
      <c r="E492" s="27" t="s">
        <v>21</v>
      </c>
      <c r="F492" s="27" t="s">
        <v>100</v>
      </c>
      <c r="G492" s="27" t="s">
        <v>27</v>
      </c>
      <c r="H492" s="27">
        <v>1.57</v>
      </c>
      <c r="I492" s="27">
        <v>3</v>
      </c>
      <c r="J492" s="27">
        <v>2313.6035842443898</v>
      </c>
      <c r="K492" s="27">
        <v>32991</v>
      </c>
      <c r="L492" s="27">
        <v>23903</v>
      </c>
      <c r="M492" s="27">
        <v>8621121</v>
      </c>
      <c r="N492" s="27">
        <v>2673620</v>
      </c>
      <c r="O492" s="27">
        <v>2433</v>
      </c>
      <c r="P492" s="27">
        <v>9343</v>
      </c>
      <c r="Q492" s="27">
        <v>299.17</v>
      </c>
      <c r="R492" s="27">
        <v>1</v>
      </c>
      <c r="S492" s="27">
        <v>0</v>
      </c>
      <c r="T492" s="27">
        <v>1</v>
      </c>
      <c r="U492" s="27">
        <v>0</v>
      </c>
      <c r="V492" s="27">
        <v>1</v>
      </c>
      <c r="W492" s="27">
        <v>0</v>
      </c>
      <c r="X492" s="27">
        <v>0</v>
      </c>
      <c r="Y492" s="27">
        <v>1</v>
      </c>
    </row>
    <row r="493" spans="3:25" x14ac:dyDescent="0.15">
      <c r="C493" s="28" t="s">
        <v>633</v>
      </c>
      <c r="D493" s="27" t="s">
        <v>23</v>
      </c>
      <c r="E493" s="27" t="s">
        <v>21</v>
      </c>
      <c r="F493" s="27" t="s">
        <v>100</v>
      </c>
      <c r="G493" s="27" t="s">
        <v>27</v>
      </c>
      <c r="H493" s="27">
        <v>1.57</v>
      </c>
      <c r="I493" s="27">
        <v>1</v>
      </c>
      <c r="J493" s="27">
        <v>2313.6035842443898</v>
      </c>
      <c r="K493" s="27">
        <v>32991</v>
      </c>
      <c r="L493" s="27">
        <v>23903</v>
      </c>
      <c r="M493" s="27">
        <v>8621121</v>
      </c>
      <c r="N493" s="27">
        <v>2673620</v>
      </c>
      <c r="O493" s="27">
        <v>2433</v>
      </c>
      <c r="P493" s="27">
        <v>9343</v>
      </c>
      <c r="Q493" s="27">
        <v>299.17</v>
      </c>
      <c r="R493" s="27">
        <v>1</v>
      </c>
      <c r="S493" s="27">
        <v>0</v>
      </c>
      <c r="T493" s="27">
        <v>1</v>
      </c>
      <c r="U493" s="27">
        <v>0</v>
      </c>
      <c r="V493" s="27">
        <v>0</v>
      </c>
      <c r="W493" s="27">
        <v>1</v>
      </c>
      <c r="X493" s="27">
        <v>1</v>
      </c>
      <c r="Y493" s="27">
        <v>0</v>
      </c>
    </row>
    <row r="494" spans="3:25" x14ac:dyDescent="0.15">
      <c r="C494" s="28" t="s">
        <v>634</v>
      </c>
      <c r="D494" s="27" t="s">
        <v>100</v>
      </c>
      <c r="E494" s="27" t="s">
        <v>66</v>
      </c>
      <c r="F494" s="27" t="s">
        <v>100</v>
      </c>
      <c r="G494" s="27" t="s">
        <v>27</v>
      </c>
      <c r="H494" s="27">
        <v>1.02</v>
      </c>
      <c r="I494" s="27">
        <v>3</v>
      </c>
      <c r="J494" s="27">
        <v>9588.08650167618</v>
      </c>
      <c r="K494" s="27">
        <v>29846</v>
      </c>
      <c r="L494" s="27">
        <v>23903</v>
      </c>
      <c r="M494" s="27">
        <v>2237227</v>
      </c>
      <c r="N494" s="27">
        <v>2673620</v>
      </c>
      <c r="O494" s="27">
        <v>448</v>
      </c>
      <c r="P494" s="27">
        <v>16226</v>
      </c>
      <c r="Q494" s="27">
        <v>57.29</v>
      </c>
      <c r="R494" s="27">
        <v>1</v>
      </c>
      <c r="S494" s="27">
        <v>0</v>
      </c>
      <c r="T494" s="27">
        <v>0</v>
      </c>
      <c r="U494" s="27">
        <v>1</v>
      </c>
      <c r="V494" s="27">
        <v>0</v>
      </c>
      <c r="W494" s="27">
        <v>1</v>
      </c>
      <c r="X494" s="27">
        <v>0</v>
      </c>
      <c r="Y494" s="27">
        <v>1</v>
      </c>
    </row>
    <row r="495" spans="3:25" x14ac:dyDescent="0.15">
      <c r="C495" s="28" t="s">
        <v>635</v>
      </c>
      <c r="D495" s="27" t="s">
        <v>100</v>
      </c>
      <c r="E495" s="27" t="s">
        <v>25</v>
      </c>
      <c r="F495" s="27" t="s">
        <v>100</v>
      </c>
      <c r="G495" s="27" t="s">
        <v>27</v>
      </c>
      <c r="H495" s="27">
        <v>1.01</v>
      </c>
      <c r="I495" s="27">
        <v>3</v>
      </c>
      <c r="J495" s="27">
        <v>5918.8413285275101</v>
      </c>
      <c r="K495" s="27">
        <v>23025</v>
      </c>
      <c r="L495" s="27">
        <v>23903</v>
      </c>
      <c r="M495" s="27">
        <v>2753373</v>
      </c>
      <c r="N495" s="27">
        <v>2673620</v>
      </c>
      <c r="O495" s="27">
        <v>295</v>
      </c>
      <c r="P495" s="27">
        <v>20653</v>
      </c>
      <c r="Q495" s="27">
        <v>50.1</v>
      </c>
      <c r="R495" s="27">
        <v>1</v>
      </c>
      <c r="S495" s="27">
        <v>0</v>
      </c>
      <c r="T495" s="27">
        <v>0</v>
      </c>
      <c r="U495" s="27">
        <v>1</v>
      </c>
      <c r="V495" s="27">
        <v>0</v>
      </c>
      <c r="W495" s="27">
        <v>1</v>
      </c>
      <c r="X495" s="27">
        <v>0</v>
      </c>
      <c r="Y495" s="27">
        <v>1</v>
      </c>
    </row>
    <row r="496" spans="3:25" x14ac:dyDescent="0.15">
      <c r="C496" s="28" t="s">
        <v>636</v>
      </c>
      <c r="D496" s="27" t="s">
        <v>100</v>
      </c>
      <c r="E496" s="27" t="s">
        <v>28</v>
      </c>
      <c r="F496" s="27" t="s">
        <v>100</v>
      </c>
      <c r="G496" s="27" t="s">
        <v>27</v>
      </c>
      <c r="H496" s="27">
        <v>1.02</v>
      </c>
      <c r="I496" s="27">
        <v>3</v>
      </c>
      <c r="J496" s="27">
        <v>5101.8288980997304</v>
      </c>
      <c r="K496" s="27">
        <v>27760</v>
      </c>
      <c r="L496" s="27">
        <v>23903</v>
      </c>
      <c r="M496" s="27">
        <v>1653017</v>
      </c>
      <c r="N496" s="27">
        <v>2673620</v>
      </c>
      <c r="O496" s="27">
        <v>455</v>
      </c>
      <c r="P496" s="27">
        <v>27906</v>
      </c>
      <c r="Q496" s="27">
        <v>58.68</v>
      </c>
      <c r="R496" s="27">
        <v>1</v>
      </c>
      <c r="S496" s="27">
        <v>0</v>
      </c>
      <c r="T496" s="27">
        <v>0</v>
      </c>
      <c r="U496" s="27">
        <v>1</v>
      </c>
      <c r="V496" s="27">
        <v>0</v>
      </c>
      <c r="W496" s="27">
        <v>1</v>
      </c>
      <c r="X496" s="27">
        <v>0</v>
      </c>
      <c r="Y496" s="27">
        <v>1</v>
      </c>
    </row>
    <row r="497" spans="3:25" x14ac:dyDescent="0.15">
      <c r="C497" s="28" t="s">
        <v>637</v>
      </c>
      <c r="D497" s="27" t="s">
        <v>100</v>
      </c>
      <c r="E497" s="27" t="s">
        <v>32</v>
      </c>
      <c r="F497" s="27" t="s">
        <v>100</v>
      </c>
      <c r="G497" s="27" t="s">
        <v>27</v>
      </c>
      <c r="H497" s="27">
        <v>1.26</v>
      </c>
      <c r="I497" s="27">
        <v>3</v>
      </c>
      <c r="J497" s="27">
        <v>5588.71551244492</v>
      </c>
      <c r="K497" s="27">
        <v>30916</v>
      </c>
      <c r="L497" s="27">
        <v>23903</v>
      </c>
      <c r="M497" s="27">
        <v>2230831</v>
      </c>
      <c r="N497" s="27">
        <v>2673620</v>
      </c>
      <c r="O497" s="27">
        <v>1056</v>
      </c>
      <c r="P497" s="27">
        <v>11396</v>
      </c>
      <c r="Q497" s="27">
        <v>100.8</v>
      </c>
      <c r="R497" s="27">
        <v>1</v>
      </c>
      <c r="S497" s="27">
        <v>0</v>
      </c>
      <c r="T497" s="27">
        <v>0</v>
      </c>
      <c r="U497" s="27">
        <v>1</v>
      </c>
      <c r="V497" s="27">
        <v>0</v>
      </c>
      <c r="W497" s="27">
        <v>1</v>
      </c>
      <c r="X497" s="27">
        <v>0</v>
      </c>
      <c r="Y497" s="27">
        <v>1</v>
      </c>
    </row>
    <row r="498" spans="3:25" x14ac:dyDescent="0.15">
      <c r="C498" s="28" t="s">
        <v>638</v>
      </c>
      <c r="D498" s="27" t="s">
        <v>100</v>
      </c>
      <c r="E498" s="27" t="s">
        <v>6</v>
      </c>
      <c r="F498" s="27" t="s">
        <v>100</v>
      </c>
      <c r="G498" s="27" t="s">
        <v>28</v>
      </c>
      <c r="H498" s="27">
        <v>1.36</v>
      </c>
      <c r="I498" s="27">
        <v>3</v>
      </c>
      <c r="J498" s="27">
        <v>5492.5993310250997</v>
      </c>
      <c r="K498" s="27">
        <v>26993</v>
      </c>
      <c r="L498" s="27">
        <v>38813</v>
      </c>
      <c r="M498" s="27">
        <v>3532657</v>
      </c>
      <c r="N498" s="27">
        <v>1653017</v>
      </c>
      <c r="O498" s="27">
        <v>2137</v>
      </c>
      <c r="P498" s="27">
        <v>10112</v>
      </c>
      <c r="Q498" s="27">
        <v>248.49</v>
      </c>
      <c r="R498" s="27">
        <v>1</v>
      </c>
      <c r="S498" s="27">
        <v>0</v>
      </c>
      <c r="T498" s="27">
        <v>1</v>
      </c>
      <c r="U498" s="27">
        <v>0</v>
      </c>
      <c r="V498" s="27">
        <v>0</v>
      </c>
      <c r="W498" s="27">
        <v>1</v>
      </c>
      <c r="X498" s="27">
        <v>0</v>
      </c>
      <c r="Y498" s="27">
        <v>1</v>
      </c>
    </row>
    <row r="499" spans="3:25" x14ac:dyDescent="0.15">
      <c r="C499" s="28" t="s">
        <v>639</v>
      </c>
      <c r="D499" s="27" t="s">
        <v>100</v>
      </c>
      <c r="E499" s="27" t="s">
        <v>8</v>
      </c>
      <c r="F499" s="27" t="s">
        <v>100</v>
      </c>
      <c r="G499" s="27" t="s">
        <v>28</v>
      </c>
      <c r="H499" s="27">
        <v>1.39</v>
      </c>
      <c r="I499" s="27">
        <v>3</v>
      </c>
      <c r="J499" s="27">
        <v>5559.4325502161901</v>
      </c>
      <c r="K499" s="27">
        <v>30124</v>
      </c>
      <c r="L499" s="27">
        <v>38813</v>
      </c>
      <c r="M499" s="27">
        <v>5787293</v>
      </c>
      <c r="N499" s="27">
        <v>1653017</v>
      </c>
      <c r="O499" s="27">
        <v>2694</v>
      </c>
      <c r="P499" s="27">
        <v>16050</v>
      </c>
      <c r="Q499" s="27">
        <v>367.72</v>
      </c>
      <c r="R499" s="27">
        <v>1</v>
      </c>
      <c r="S499" s="27">
        <v>0</v>
      </c>
      <c r="T499" s="27">
        <v>1</v>
      </c>
      <c r="U499" s="27">
        <v>0</v>
      </c>
      <c r="V499" s="27">
        <v>0</v>
      </c>
      <c r="W499" s="27">
        <v>1</v>
      </c>
      <c r="X499" s="27">
        <v>0</v>
      </c>
      <c r="Y499" s="27">
        <v>1</v>
      </c>
    </row>
    <row r="500" spans="3:25" x14ac:dyDescent="0.15">
      <c r="C500" s="28" t="s">
        <v>640</v>
      </c>
      <c r="D500" s="27" t="s">
        <v>100</v>
      </c>
      <c r="E500" s="27" t="s">
        <v>56</v>
      </c>
      <c r="F500" s="27" t="s">
        <v>100</v>
      </c>
      <c r="G500" s="27" t="s">
        <v>28</v>
      </c>
      <c r="H500" s="27">
        <v>1</v>
      </c>
      <c r="I500" s="27">
        <v>3</v>
      </c>
      <c r="J500" s="27">
        <v>9978.4856316137102</v>
      </c>
      <c r="K500" s="27">
        <v>24706</v>
      </c>
      <c r="L500" s="27">
        <v>38813</v>
      </c>
      <c r="M500" s="27">
        <v>9056076</v>
      </c>
      <c r="N500" s="27">
        <v>1653017</v>
      </c>
      <c r="O500" s="27">
        <v>332</v>
      </c>
      <c r="P500" s="27">
        <v>14363</v>
      </c>
      <c r="Q500" s="27">
        <v>83.74</v>
      </c>
      <c r="R500" s="27">
        <v>1</v>
      </c>
      <c r="S500" s="27">
        <v>0</v>
      </c>
      <c r="T500" s="27">
        <v>1</v>
      </c>
      <c r="U500" s="27">
        <v>0</v>
      </c>
      <c r="V500" s="27">
        <v>0</v>
      </c>
      <c r="W500" s="27">
        <v>1</v>
      </c>
      <c r="X500" s="27">
        <v>0</v>
      </c>
      <c r="Y500" s="27">
        <v>1</v>
      </c>
    </row>
    <row r="501" spans="3:25" x14ac:dyDescent="0.15">
      <c r="C501" s="28" t="s">
        <v>641</v>
      </c>
      <c r="D501" s="27" t="s">
        <v>9</v>
      </c>
      <c r="E501" s="27" t="s">
        <v>10</v>
      </c>
      <c r="F501" s="27" t="s">
        <v>100</v>
      </c>
      <c r="G501" s="27" t="s">
        <v>28</v>
      </c>
      <c r="H501" s="27">
        <v>1.2</v>
      </c>
      <c r="I501" s="27">
        <v>3</v>
      </c>
      <c r="J501" s="27">
        <v>5068.5322062494497</v>
      </c>
      <c r="K501" s="27">
        <v>29260</v>
      </c>
      <c r="L501" s="27">
        <v>38813</v>
      </c>
      <c r="M501" s="27">
        <v>7830332</v>
      </c>
      <c r="N501" s="27">
        <v>1653017</v>
      </c>
      <c r="O501" s="27">
        <v>1851</v>
      </c>
      <c r="P501" s="27">
        <v>20831</v>
      </c>
      <c r="Q501" s="27">
        <v>291.66000000000003</v>
      </c>
      <c r="R501" s="27">
        <v>1</v>
      </c>
      <c r="S501" s="27">
        <v>0</v>
      </c>
      <c r="T501" s="27">
        <v>1</v>
      </c>
      <c r="U501" s="27">
        <v>0</v>
      </c>
      <c r="V501" s="27">
        <v>1</v>
      </c>
      <c r="W501" s="27">
        <v>0</v>
      </c>
      <c r="X501" s="27">
        <v>0</v>
      </c>
      <c r="Y501" s="27">
        <v>1</v>
      </c>
    </row>
    <row r="502" spans="3:25" x14ac:dyDescent="0.15">
      <c r="C502" s="28" t="s">
        <v>642</v>
      </c>
      <c r="D502" s="27" t="s">
        <v>11</v>
      </c>
      <c r="E502" s="27" t="s">
        <v>10</v>
      </c>
      <c r="F502" s="27" t="s">
        <v>100</v>
      </c>
      <c r="G502" s="27" t="s">
        <v>28</v>
      </c>
      <c r="H502" s="27">
        <v>1.2</v>
      </c>
      <c r="I502" s="27">
        <v>3</v>
      </c>
      <c r="J502" s="27">
        <v>5068.5322062494497</v>
      </c>
      <c r="K502" s="27">
        <v>29260</v>
      </c>
      <c r="L502" s="27">
        <v>38813</v>
      </c>
      <c r="M502" s="27">
        <v>7830332</v>
      </c>
      <c r="N502" s="27">
        <v>1653017</v>
      </c>
      <c r="O502" s="27">
        <v>1851</v>
      </c>
      <c r="P502" s="27">
        <v>20831</v>
      </c>
      <c r="Q502" s="27">
        <v>291.66000000000003</v>
      </c>
      <c r="R502" s="27">
        <v>1</v>
      </c>
      <c r="S502" s="27">
        <v>0</v>
      </c>
      <c r="T502" s="27">
        <v>1</v>
      </c>
      <c r="U502" s="27">
        <v>0</v>
      </c>
      <c r="V502" s="27">
        <v>0</v>
      </c>
      <c r="W502" s="27">
        <v>1</v>
      </c>
      <c r="X502" s="27">
        <v>0</v>
      </c>
      <c r="Y502" s="27">
        <v>1</v>
      </c>
    </row>
    <row r="503" spans="3:25" x14ac:dyDescent="0.15">
      <c r="C503" s="28" t="s">
        <v>643</v>
      </c>
      <c r="D503" s="27" t="s">
        <v>100</v>
      </c>
      <c r="E503" s="27" t="s">
        <v>5</v>
      </c>
      <c r="F503" s="27" t="s">
        <v>100</v>
      </c>
      <c r="G503" s="27" t="s">
        <v>28</v>
      </c>
      <c r="H503" s="27">
        <v>1.24</v>
      </c>
      <c r="I503" s="27">
        <v>3</v>
      </c>
      <c r="J503" s="27">
        <v>4935.1834626692798</v>
      </c>
      <c r="K503" s="27">
        <v>28637</v>
      </c>
      <c r="L503" s="27">
        <v>38813</v>
      </c>
      <c r="M503" s="27">
        <v>3036732</v>
      </c>
      <c r="N503" s="27">
        <v>1653017</v>
      </c>
      <c r="O503" s="27">
        <v>1463</v>
      </c>
      <c r="P503" s="27">
        <v>7537</v>
      </c>
      <c r="Q503" s="27">
        <v>297.83</v>
      </c>
      <c r="R503" s="27">
        <v>1</v>
      </c>
      <c r="S503" s="27">
        <v>0</v>
      </c>
      <c r="T503" s="27">
        <v>1</v>
      </c>
      <c r="U503" s="27">
        <v>0</v>
      </c>
      <c r="V503" s="27">
        <v>0</v>
      </c>
      <c r="W503" s="27">
        <v>1</v>
      </c>
      <c r="X503" s="27">
        <v>0</v>
      </c>
      <c r="Y503" s="27">
        <v>1</v>
      </c>
    </row>
    <row r="504" spans="3:25" x14ac:dyDescent="0.15">
      <c r="C504" s="28" t="s">
        <v>644</v>
      </c>
      <c r="D504" s="27" t="s">
        <v>100</v>
      </c>
      <c r="E504" s="27" t="s">
        <v>46</v>
      </c>
      <c r="F504" s="27" t="s">
        <v>100</v>
      </c>
      <c r="G504" s="27" t="s">
        <v>28</v>
      </c>
      <c r="H504" s="27">
        <v>1.0900000000000001</v>
      </c>
      <c r="I504" s="27">
        <v>3</v>
      </c>
      <c r="J504" s="27">
        <v>7251.3724476049401</v>
      </c>
      <c r="K504" s="27">
        <v>29055</v>
      </c>
      <c r="L504" s="27">
        <v>38813</v>
      </c>
      <c r="M504" s="27">
        <v>1862106</v>
      </c>
      <c r="N504" s="27">
        <v>1653017</v>
      </c>
      <c r="O504" s="27">
        <v>960</v>
      </c>
      <c r="P504" s="27">
        <v>15039</v>
      </c>
      <c r="Q504" s="27">
        <v>168.96</v>
      </c>
      <c r="R504" s="27">
        <v>1</v>
      </c>
      <c r="S504" s="27">
        <v>0</v>
      </c>
      <c r="T504" s="27">
        <v>1</v>
      </c>
      <c r="U504" s="27">
        <v>0</v>
      </c>
      <c r="V504" s="27">
        <v>0</v>
      </c>
      <c r="W504" s="27">
        <v>1</v>
      </c>
      <c r="X504" s="27">
        <v>0</v>
      </c>
      <c r="Y504" s="27">
        <v>1</v>
      </c>
    </row>
    <row r="505" spans="3:25" x14ac:dyDescent="0.15">
      <c r="C505" s="28" t="s">
        <v>645</v>
      </c>
      <c r="D505" s="27" t="s">
        <v>100</v>
      </c>
      <c r="E505" s="27" t="s">
        <v>47</v>
      </c>
      <c r="F505" s="27" t="s">
        <v>100</v>
      </c>
      <c r="G505" s="27" t="s">
        <v>28</v>
      </c>
      <c r="H505" s="27">
        <v>1.37</v>
      </c>
      <c r="I505" s="27">
        <v>3</v>
      </c>
      <c r="J505" s="27">
        <v>5583.0162539553503</v>
      </c>
      <c r="K505" s="27">
        <v>26506</v>
      </c>
      <c r="L505" s="27">
        <v>38813</v>
      </c>
      <c r="M505" s="27">
        <v>4459144</v>
      </c>
      <c r="N505" s="27">
        <v>1653017</v>
      </c>
      <c r="O505" s="27">
        <v>2084</v>
      </c>
      <c r="P505" s="27">
        <v>4913</v>
      </c>
      <c r="Q505" s="27">
        <v>314.88</v>
      </c>
      <c r="R505" s="27">
        <v>1</v>
      </c>
      <c r="S505" s="27">
        <v>0</v>
      </c>
      <c r="T505" s="27">
        <v>1</v>
      </c>
      <c r="U505" s="27">
        <v>0</v>
      </c>
      <c r="V505" s="27">
        <v>0</v>
      </c>
      <c r="W505" s="27">
        <v>1</v>
      </c>
      <c r="X505" s="27">
        <v>1</v>
      </c>
      <c r="Y505" s="27">
        <v>0</v>
      </c>
    </row>
    <row r="506" spans="3:25" x14ac:dyDescent="0.15">
      <c r="C506" s="28" t="s">
        <v>646</v>
      </c>
      <c r="D506" s="27" t="s">
        <v>100</v>
      </c>
      <c r="E506" s="27" t="s">
        <v>14</v>
      </c>
      <c r="F506" s="27" t="s">
        <v>100</v>
      </c>
      <c r="G506" s="27" t="s">
        <v>28</v>
      </c>
      <c r="H506" s="27">
        <v>1.26</v>
      </c>
      <c r="I506" s="27">
        <v>3</v>
      </c>
      <c r="J506" s="27">
        <v>4745.30066891345</v>
      </c>
      <c r="K506" s="27">
        <v>27211</v>
      </c>
      <c r="L506" s="27">
        <v>38813</v>
      </c>
      <c r="M506" s="27">
        <v>3770125</v>
      </c>
      <c r="N506" s="27">
        <v>1653017</v>
      </c>
      <c r="O506" s="27">
        <v>1637</v>
      </c>
      <c r="P506" s="27">
        <v>7341</v>
      </c>
      <c r="Q506" s="27">
        <v>241.04</v>
      </c>
      <c r="R506" s="27">
        <v>1</v>
      </c>
      <c r="S506" s="27">
        <v>0</v>
      </c>
      <c r="T506" s="27">
        <v>0</v>
      </c>
      <c r="U506" s="27">
        <v>1</v>
      </c>
      <c r="V506" s="27">
        <v>0</v>
      </c>
      <c r="W506" s="27">
        <v>1</v>
      </c>
      <c r="X506" s="27">
        <v>0</v>
      </c>
      <c r="Y506" s="27">
        <v>1</v>
      </c>
    </row>
    <row r="507" spans="3:25" x14ac:dyDescent="0.15">
      <c r="C507" s="28" t="s">
        <v>647</v>
      </c>
      <c r="D507" s="27" t="s">
        <v>100</v>
      </c>
      <c r="E507" s="27" t="s">
        <v>15</v>
      </c>
      <c r="F507" s="27" t="s">
        <v>100</v>
      </c>
      <c r="G507" s="27" t="s">
        <v>28</v>
      </c>
      <c r="H507" s="27">
        <v>1.35</v>
      </c>
      <c r="I507" s="27">
        <v>3</v>
      </c>
      <c r="J507" s="27">
        <v>2024.97030844194</v>
      </c>
      <c r="K507" s="27">
        <v>25450</v>
      </c>
      <c r="L507" s="27">
        <v>38813</v>
      </c>
      <c r="M507" s="27">
        <v>1694803</v>
      </c>
      <c r="N507" s="27">
        <v>1653017</v>
      </c>
      <c r="O507" s="27">
        <v>1500</v>
      </c>
      <c r="P507" s="27">
        <v>6158</v>
      </c>
      <c r="Q507" s="27">
        <v>116.52</v>
      </c>
      <c r="R507" s="27">
        <v>1</v>
      </c>
      <c r="S507" s="27">
        <v>0</v>
      </c>
      <c r="T507" s="27">
        <v>1</v>
      </c>
      <c r="U507" s="27">
        <v>0</v>
      </c>
      <c r="V507" s="27">
        <v>0</v>
      </c>
      <c r="W507" s="27">
        <v>1</v>
      </c>
      <c r="X507" s="27">
        <v>0</v>
      </c>
      <c r="Y507" s="27">
        <v>1</v>
      </c>
    </row>
    <row r="508" spans="3:25" x14ac:dyDescent="0.15">
      <c r="C508" s="28" t="s">
        <v>648</v>
      </c>
      <c r="D508" s="27" t="s">
        <v>100</v>
      </c>
      <c r="E508" s="27" t="s">
        <v>16</v>
      </c>
      <c r="F508" s="27" t="s">
        <v>100</v>
      </c>
      <c r="G508" s="27" t="s">
        <v>28</v>
      </c>
      <c r="H508" s="27">
        <v>1.06</v>
      </c>
      <c r="I508" s="27">
        <v>3</v>
      </c>
      <c r="J508" s="27">
        <v>4548.6133976567899</v>
      </c>
      <c r="K508" s="27">
        <v>24575</v>
      </c>
      <c r="L508" s="27">
        <v>38813</v>
      </c>
      <c r="M508" s="27">
        <v>1197234</v>
      </c>
      <c r="N508" s="27">
        <v>1653017</v>
      </c>
      <c r="O508" s="27">
        <v>416</v>
      </c>
      <c r="P508" s="27">
        <v>17840</v>
      </c>
      <c r="Q508" s="27">
        <v>72.58</v>
      </c>
      <c r="R508" s="27">
        <v>0</v>
      </c>
      <c r="S508" s="27">
        <v>1</v>
      </c>
      <c r="T508" s="27">
        <v>0</v>
      </c>
      <c r="U508" s="27">
        <v>1</v>
      </c>
      <c r="V508" s="27">
        <v>0</v>
      </c>
      <c r="W508" s="27">
        <v>1</v>
      </c>
      <c r="X508" s="27">
        <v>0</v>
      </c>
      <c r="Y508" s="27">
        <v>1</v>
      </c>
    </row>
    <row r="509" spans="3:25" x14ac:dyDescent="0.15">
      <c r="C509" s="28" t="s">
        <v>649</v>
      </c>
      <c r="D509" s="27" t="s">
        <v>100</v>
      </c>
      <c r="E509" s="27" t="s">
        <v>17</v>
      </c>
      <c r="F509" s="27" t="s">
        <v>100</v>
      </c>
      <c r="G509" s="27" t="s">
        <v>28</v>
      </c>
      <c r="H509" s="27">
        <v>1.02</v>
      </c>
      <c r="I509" s="27">
        <v>3</v>
      </c>
      <c r="J509" s="27">
        <v>7664.0263293994603</v>
      </c>
      <c r="K509" s="27">
        <v>24706</v>
      </c>
      <c r="L509" s="27">
        <v>38813</v>
      </c>
      <c r="M509" s="27">
        <v>9056076</v>
      </c>
      <c r="N509" s="27">
        <v>1653017</v>
      </c>
      <c r="O509" s="27">
        <v>341</v>
      </c>
      <c r="P509" s="27">
        <v>43671</v>
      </c>
      <c r="Q509" s="27">
        <v>79.23</v>
      </c>
      <c r="R509" s="27">
        <v>1</v>
      </c>
      <c r="S509" s="27">
        <v>0</v>
      </c>
      <c r="T509" s="27">
        <v>1</v>
      </c>
      <c r="U509" s="27">
        <v>0</v>
      </c>
      <c r="V509" s="27">
        <v>0</v>
      </c>
      <c r="W509" s="27">
        <v>1</v>
      </c>
      <c r="X509" s="27">
        <v>0</v>
      </c>
      <c r="Y509" s="27">
        <v>1</v>
      </c>
    </row>
    <row r="510" spans="3:25" x14ac:dyDescent="0.15">
      <c r="C510" s="28" t="s">
        <v>650</v>
      </c>
      <c r="D510" s="27" t="s">
        <v>100</v>
      </c>
      <c r="E510" s="27" t="s">
        <v>61</v>
      </c>
      <c r="F510" s="27" t="s">
        <v>100</v>
      </c>
      <c r="G510" s="27" t="s">
        <v>28</v>
      </c>
      <c r="H510" s="27">
        <v>1.43</v>
      </c>
      <c r="I510" s="27">
        <v>3</v>
      </c>
      <c r="J510" s="27">
        <v>4074.1038221734502</v>
      </c>
      <c r="K510" s="27">
        <v>21207</v>
      </c>
      <c r="L510" s="27">
        <v>38813</v>
      </c>
      <c r="M510" s="27">
        <v>2105604</v>
      </c>
      <c r="N510" s="27">
        <v>1653017</v>
      </c>
      <c r="O510" s="27">
        <v>2579</v>
      </c>
      <c r="P510" s="27">
        <v>4583</v>
      </c>
      <c r="Q510" s="27">
        <v>261.67</v>
      </c>
      <c r="R510" s="27">
        <v>0</v>
      </c>
      <c r="S510" s="27">
        <v>1</v>
      </c>
      <c r="T510" s="27">
        <v>1</v>
      </c>
      <c r="U510" s="27">
        <v>0</v>
      </c>
      <c r="V510" s="27">
        <v>0</v>
      </c>
      <c r="W510" s="27">
        <v>1</v>
      </c>
      <c r="X510" s="27">
        <v>0</v>
      </c>
      <c r="Y510" s="27">
        <v>1</v>
      </c>
    </row>
    <row r="511" spans="3:25" x14ac:dyDescent="0.15">
      <c r="C511" s="28" t="s">
        <v>651</v>
      </c>
      <c r="D511" s="27" t="s">
        <v>100</v>
      </c>
      <c r="E511" s="27" t="s">
        <v>63</v>
      </c>
      <c r="F511" s="27" t="s">
        <v>100</v>
      </c>
      <c r="G511" s="27" t="s">
        <v>28</v>
      </c>
      <c r="H511" s="27">
        <v>1.19</v>
      </c>
      <c r="I511" s="27">
        <v>3</v>
      </c>
      <c r="J511" s="27">
        <v>6902.1548031162802</v>
      </c>
      <c r="K511" s="27">
        <v>28739</v>
      </c>
      <c r="L511" s="27">
        <v>38813</v>
      </c>
      <c r="M511" s="27">
        <v>2761118</v>
      </c>
      <c r="N511" s="27">
        <v>1653017</v>
      </c>
      <c r="O511" s="27">
        <v>1589</v>
      </c>
      <c r="P511" s="27">
        <v>8881</v>
      </c>
      <c r="Q511" s="27">
        <v>224.17</v>
      </c>
      <c r="R511" s="27">
        <v>1</v>
      </c>
      <c r="S511" s="27">
        <v>0</v>
      </c>
      <c r="T511" s="27">
        <v>1</v>
      </c>
      <c r="U511" s="27">
        <v>0</v>
      </c>
      <c r="V511" s="27">
        <v>0</v>
      </c>
      <c r="W511" s="27">
        <v>1</v>
      </c>
      <c r="X511" s="27">
        <v>1</v>
      </c>
      <c r="Y511" s="27">
        <v>0</v>
      </c>
    </row>
    <row r="512" spans="3:25" x14ac:dyDescent="0.15">
      <c r="C512" s="28" t="s">
        <v>652</v>
      </c>
      <c r="D512" s="27" t="s">
        <v>20</v>
      </c>
      <c r="E512" s="27" t="s">
        <v>21</v>
      </c>
      <c r="F512" s="27" t="s">
        <v>100</v>
      </c>
      <c r="G512" s="27" t="s">
        <v>28</v>
      </c>
      <c r="H512" s="27">
        <v>1.24</v>
      </c>
      <c r="I512" s="27">
        <v>3</v>
      </c>
      <c r="J512" s="27">
        <v>3362.8588572468202</v>
      </c>
      <c r="K512" s="27">
        <v>32991</v>
      </c>
      <c r="L512" s="27">
        <v>38813</v>
      </c>
      <c r="M512" s="27">
        <v>8621121</v>
      </c>
      <c r="N512" s="27">
        <v>1653017</v>
      </c>
      <c r="O512" s="27">
        <v>2574</v>
      </c>
      <c r="P512" s="27">
        <v>41492</v>
      </c>
      <c r="Q512" s="27">
        <v>374.4</v>
      </c>
      <c r="R512" s="27">
        <v>1</v>
      </c>
      <c r="S512" s="27">
        <v>0</v>
      </c>
      <c r="T512" s="27">
        <v>1</v>
      </c>
      <c r="U512" s="27">
        <v>0</v>
      </c>
      <c r="V512" s="27">
        <v>1</v>
      </c>
      <c r="W512" s="27">
        <v>0</v>
      </c>
      <c r="X512" s="27">
        <v>0</v>
      </c>
      <c r="Y512" s="27">
        <v>1</v>
      </c>
    </row>
    <row r="513" spans="3:25" x14ac:dyDescent="0.15">
      <c r="C513" s="28" t="s">
        <v>653</v>
      </c>
      <c r="D513" s="27" t="s">
        <v>22</v>
      </c>
      <c r="E513" s="27" t="s">
        <v>21</v>
      </c>
      <c r="F513" s="27" t="s">
        <v>100</v>
      </c>
      <c r="G513" s="27" t="s">
        <v>28</v>
      </c>
      <c r="H513" s="27">
        <v>1.24</v>
      </c>
      <c r="I513" s="27">
        <v>3</v>
      </c>
      <c r="J513" s="27">
        <v>3362.8588572468202</v>
      </c>
      <c r="K513" s="27">
        <v>32991</v>
      </c>
      <c r="L513" s="27">
        <v>38813</v>
      </c>
      <c r="M513" s="27">
        <v>8621121</v>
      </c>
      <c r="N513" s="27">
        <v>1653017</v>
      </c>
      <c r="O513" s="27">
        <v>2574</v>
      </c>
      <c r="P513" s="27">
        <v>41492</v>
      </c>
      <c r="Q513" s="27">
        <v>374.4</v>
      </c>
      <c r="R513" s="27">
        <v>1</v>
      </c>
      <c r="S513" s="27">
        <v>0</v>
      </c>
      <c r="T513" s="27">
        <v>1</v>
      </c>
      <c r="U513" s="27">
        <v>0</v>
      </c>
      <c r="V513" s="27">
        <v>1</v>
      </c>
      <c r="W513" s="27">
        <v>0</v>
      </c>
      <c r="X513" s="27">
        <v>0</v>
      </c>
      <c r="Y513" s="27">
        <v>1</v>
      </c>
    </row>
    <row r="514" spans="3:25" x14ac:dyDescent="0.15">
      <c r="C514" s="28" t="s">
        <v>654</v>
      </c>
      <c r="D514" s="27" t="s">
        <v>23</v>
      </c>
      <c r="E514" s="27" t="s">
        <v>21</v>
      </c>
      <c r="F514" s="27" t="s">
        <v>100</v>
      </c>
      <c r="G514" s="27" t="s">
        <v>28</v>
      </c>
      <c r="H514" s="27">
        <v>1.24</v>
      </c>
      <c r="I514" s="27">
        <v>3</v>
      </c>
      <c r="J514" s="27">
        <v>3362.8588572468202</v>
      </c>
      <c r="K514" s="27">
        <v>32991</v>
      </c>
      <c r="L514" s="27">
        <v>38813</v>
      </c>
      <c r="M514" s="27">
        <v>8621121</v>
      </c>
      <c r="N514" s="27">
        <v>1653017</v>
      </c>
      <c r="O514" s="27">
        <v>2574</v>
      </c>
      <c r="P514" s="27">
        <v>41492</v>
      </c>
      <c r="Q514" s="27">
        <v>374.4</v>
      </c>
      <c r="R514" s="27">
        <v>1</v>
      </c>
      <c r="S514" s="27">
        <v>0</v>
      </c>
      <c r="T514" s="27">
        <v>1</v>
      </c>
      <c r="U514" s="27">
        <v>0</v>
      </c>
      <c r="V514" s="27">
        <v>0</v>
      </c>
      <c r="W514" s="27">
        <v>1</v>
      </c>
      <c r="X514" s="27">
        <v>1</v>
      </c>
      <c r="Y514" s="27">
        <v>0</v>
      </c>
    </row>
    <row r="515" spans="3:25" x14ac:dyDescent="0.15">
      <c r="C515" s="28" t="s">
        <v>655</v>
      </c>
      <c r="D515" s="27" t="s">
        <v>100</v>
      </c>
      <c r="E515" s="27" t="s">
        <v>24</v>
      </c>
      <c r="F515" s="27" t="s">
        <v>100</v>
      </c>
      <c r="G515" s="27" t="s">
        <v>28</v>
      </c>
      <c r="H515" s="27">
        <v>1.66</v>
      </c>
      <c r="I515" s="27">
        <v>3</v>
      </c>
      <c r="J515" s="27">
        <v>2638.87114139197</v>
      </c>
      <c r="K515" s="27">
        <v>22360</v>
      </c>
      <c r="L515" s="27">
        <v>38813</v>
      </c>
      <c r="M515" s="27">
        <v>1421287</v>
      </c>
      <c r="N515" s="27">
        <v>1653017</v>
      </c>
      <c r="O515" s="27">
        <v>2443</v>
      </c>
      <c r="P515" s="27">
        <v>4799</v>
      </c>
      <c r="Q515" s="27">
        <v>261.74</v>
      </c>
      <c r="R515" s="27">
        <v>0</v>
      </c>
      <c r="S515" s="27">
        <v>1</v>
      </c>
      <c r="T515" s="27">
        <v>1</v>
      </c>
      <c r="U515" s="27">
        <v>0</v>
      </c>
      <c r="V515" s="27">
        <v>0</v>
      </c>
      <c r="W515" s="27">
        <v>1</v>
      </c>
      <c r="X515" s="27">
        <v>0</v>
      </c>
      <c r="Y515" s="27">
        <v>1</v>
      </c>
    </row>
    <row r="516" spans="3:25" x14ac:dyDescent="0.15">
      <c r="C516" s="28" t="s">
        <v>656</v>
      </c>
      <c r="D516" s="27" t="s">
        <v>100</v>
      </c>
      <c r="E516" s="27" t="s">
        <v>69</v>
      </c>
      <c r="F516" s="27" t="s">
        <v>100</v>
      </c>
      <c r="G516" s="27" t="s">
        <v>28</v>
      </c>
      <c r="H516" s="27">
        <v>1.41</v>
      </c>
      <c r="I516" s="27">
        <v>3</v>
      </c>
      <c r="J516" s="27">
        <v>3516.9699003617502</v>
      </c>
      <c r="K516" s="27">
        <v>27994</v>
      </c>
      <c r="L516" s="27">
        <v>38813</v>
      </c>
      <c r="M516" s="27">
        <v>4948339</v>
      </c>
      <c r="N516" s="27">
        <v>1653017</v>
      </c>
      <c r="O516" s="27">
        <v>2523</v>
      </c>
      <c r="P516" s="27">
        <v>8081</v>
      </c>
      <c r="Q516" s="27">
        <v>326.76</v>
      </c>
      <c r="R516" s="27">
        <v>1</v>
      </c>
      <c r="S516" s="27">
        <v>0</v>
      </c>
      <c r="T516" s="27">
        <v>1</v>
      </c>
      <c r="U516" s="27">
        <v>0</v>
      </c>
      <c r="V516" s="27">
        <v>0</v>
      </c>
      <c r="W516" s="27">
        <v>1</v>
      </c>
      <c r="X516" s="27">
        <v>0</v>
      </c>
      <c r="Y516" s="27">
        <v>1</v>
      </c>
    </row>
    <row r="517" spans="3:25" x14ac:dyDescent="0.15">
      <c r="C517" s="28" t="s">
        <v>657</v>
      </c>
      <c r="D517" s="27" t="s">
        <v>100</v>
      </c>
      <c r="E517" s="27" t="s">
        <v>25</v>
      </c>
      <c r="F517" s="27" t="s">
        <v>100</v>
      </c>
      <c r="G517" s="27" t="s">
        <v>28</v>
      </c>
      <c r="H517" s="27">
        <v>1.03</v>
      </c>
      <c r="I517" s="27">
        <v>3</v>
      </c>
      <c r="J517" s="27">
        <v>3405.7465050137398</v>
      </c>
      <c r="K517" s="27">
        <v>23025</v>
      </c>
      <c r="L517" s="27">
        <v>38813</v>
      </c>
      <c r="M517" s="27">
        <v>2753373</v>
      </c>
      <c r="N517" s="27">
        <v>1653017</v>
      </c>
      <c r="O517" s="27">
        <v>646</v>
      </c>
      <c r="P517" s="27">
        <v>14400</v>
      </c>
      <c r="Q517" s="27">
        <v>85.52</v>
      </c>
      <c r="R517" s="27">
        <v>1</v>
      </c>
      <c r="S517" s="27">
        <v>0</v>
      </c>
      <c r="T517" s="27">
        <v>0</v>
      </c>
      <c r="U517" s="27">
        <v>1</v>
      </c>
      <c r="V517" s="27">
        <v>0</v>
      </c>
      <c r="W517" s="27">
        <v>1</v>
      </c>
      <c r="X517" s="27">
        <v>0</v>
      </c>
      <c r="Y517" s="27">
        <v>1</v>
      </c>
    </row>
    <row r="518" spans="3:25" x14ac:dyDescent="0.15">
      <c r="C518" s="28" t="s">
        <v>658</v>
      </c>
      <c r="D518" s="27" t="s">
        <v>100</v>
      </c>
      <c r="E518" s="27" t="s">
        <v>32</v>
      </c>
      <c r="F518" s="27" t="s">
        <v>100</v>
      </c>
      <c r="G518" s="27" t="s">
        <v>28</v>
      </c>
      <c r="H518" s="27">
        <v>1.02</v>
      </c>
      <c r="I518" s="27">
        <v>3</v>
      </c>
      <c r="J518" s="27">
        <v>5124.2247975048804</v>
      </c>
      <c r="K518" s="27">
        <v>30916</v>
      </c>
      <c r="L518" s="27">
        <v>38813</v>
      </c>
      <c r="M518" s="27">
        <v>2230831</v>
      </c>
      <c r="N518" s="27">
        <v>1653017</v>
      </c>
      <c r="O518" s="27">
        <v>676</v>
      </c>
      <c r="P518" s="27">
        <v>20727</v>
      </c>
      <c r="Q518" s="27">
        <v>81.28</v>
      </c>
      <c r="R518" s="27">
        <v>1</v>
      </c>
      <c r="S518" s="27">
        <v>0</v>
      </c>
      <c r="T518" s="27">
        <v>1</v>
      </c>
      <c r="U518" s="27">
        <v>0</v>
      </c>
      <c r="V518" s="27">
        <v>0</v>
      </c>
      <c r="W518" s="27">
        <v>1</v>
      </c>
      <c r="X518" s="27">
        <v>0</v>
      </c>
      <c r="Y518" s="27">
        <v>1</v>
      </c>
    </row>
    <row r="519" spans="3:25" x14ac:dyDescent="0.15">
      <c r="C519" s="28" t="s">
        <v>659</v>
      </c>
      <c r="D519" s="27" t="s">
        <v>100</v>
      </c>
      <c r="E519" s="27" t="s">
        <v>37</v>
      </c>
      <c r="F519" s="27" t="s">
        <v>100</v>
      </c>
      <c r="G519" s="27" t="s">
        <v>73</v>
      </c>
      <c r="H519" s="27">
        <v>1.17</v>
      </c>
      <c r="I519" s="27">
        <v>3</v>
      </c>
      <c r="J519" s="27">
        <v>7262.6486875315704</v>
      </c>
      <c r="K519" s="27">
        <v>23665</v>
      </c>
      <c r="L519" s="27">
        <v>34880</v>
      </c>
      <c r="M519" s="27">
        <v>1038660</v>
      </c>
      <c r="N519" s="27">
        <v>1594251</v>
      </c>
      <c r="O519" s="27">
        <v>1473</v>
      </c>
      <c r="P519" s="27">
        <v>4071</v>
      </c>
      <c r="Q519" s="27">
        <v>200.41</v>
      </c>
      <c r="R519" s="27">
        <v>1</v>
      </c>
      <c r="S519" s="27">
        <v>0</v>
      </c>
      <c r="T519" s="27">
        <v>0</v>
      </c>
      <c r="U519" s="27">
        <v>1</v>
      </c>
      <c r="V519" s="27">
        <v>0</v>
      </c>
      <c r="W519" s="27">
        <v>1</v>
      </c>
      <c r="X519" s="27">
        <v>0</v>
      </c>
      <c r="Y519" s="27">
        <v>1</v>
      </c>
    </row>
    <row r="520" spans="3:25" x14ac:dyDescent="0.15">
      <c r="C520" s="28" t="s">
        <v>660</v>
      </c>
      <c r="D520" s="27" t="s">
        <v>100</v>
      </c>
      <c r="E520" s="27" t="s">
        <v>8</v>
      </c>
      <c r="F520" s="27" t="s">
        <v>100</v>
      </c>
      <c r="G520" s="27" t="s">
        <v>73</v>
      </c>
      <c r="H520" s="27">
        <v>1.53</v>
      </c>
      <c r="I520" s="27">
        <v>3</v>
      </c>
      <c r="J520" s="27">
        <v>5155.4707139482998</v>
      </c>
      <c r="K520" s="27">
        <v>30124</v>
      </c>
      <c r="L520" s="27">
        <v>34880</v>
      </c>
      <c r="M520" s="27">
        <v>5787293</v>
      </c>
      <c r="N520" s="27">
        <v>1594251</v>
      </c>
      <c r="O520" s="27">
        <v>2682</v>
      </c>
      <c r="P520" s="27">
        <v>3677</v>
      </c>
      <c r="Q520" s="27">
        <v>402.02</v>
      </c>
      <c r="R520" s="27">
        <v>1</v>
      </c>
      <c r="S520" s="27">
        <v>0</v>
      </c>
      <c r="T520" s="27">
        <v>1</v>
      </c>
      <c r="U520" s="27">
        <v>0</v>
      </c>
      <c r="V520" s="27">
        <v>0</v>
      </c>
      <c r="W520" s="27">
        <v>1</v>
      </c>
      <c r="X520" s="27">
        <v>0</v>
      </c>
      <c r="Y520" s="27">
        <v>1</v>
      </c>
    </row>
    <row r="521" spans="3:25" x14ac:dyDescent="0.15">
      <c r="C521" s="28" t="s">
        <v>661</v>
      </c>
      <c r="D521" s="27" t="s">
        <v>100</v>
      </c>
      <c r="E521" s="27" t="s">
        <v>56</v>
      </c>
      <c r="F521" s="27" t="s">
        <v>100</v>
      </c>
      <c r="G521" s="27" t="s">
        <v>73</v>
      </c>
      <c r="H521" s="27">
        <v>1</v>
      </c>
      <c r="I521" s="27">
        <v>3</v>
      </c>
      <c r="J521" s="27">
        <v>9986.3187273632193</v>
      </c>
      <c r="K521" s="27">
        <v>24706</v>
      </c>
      <c r="L521" s="27">
        <v>34880</v>
      </c>
      <c r="M521" s="27">
        <v>9056076</v>
      </c>
      <c r="N521" s="27">
        <v>1594251</v>
      </c>
      <c r="O521" s="27">
        <v>296</v>
      </c>
      <c r="P521" s="27">
        <v>10770</v>
      </c>
      <c r="Q521" s="27">
        <v>59.8</v>
      </c>
      <c r="R521" s="27">
        <v>1</v>
      </c>
      <c r="S521" s="27">
        <v>0</v>
      </c>
      <c r="T521" s="27">
        <v>0</v>
      </c>
      <c r="U521" s="27">
        <v>1</v>
      </c>
      <c r="V521" s="27">
        <v>0</v>
      </c>
      <c r="W521" s="27">
        <v>1</v>
      </c>
      <c r="X521" s="27">
        <v>0</v>
      </c>
      <c r="Y521" s="27">
        <v>1</v>
      </c>
    </row>
    <row r="522" spans="3:25" x14ac:dyDescent="0.15">
      <c r="C522" s="28" t="s">
        <v>662</v>
      </c>
      <c r="D522" s="27" t="s">
        <v>9</v>
      </c>
      <c r="E522" s="27" t="s">
        <v>10</v>
      </c>
      <c r="F522" s="27" t="s">
        <v>100</v>
      </c>
      <c r="G522" s="27" t="s">
        <v>73</v>
      </c>
      <c r="H522" s="27">
        <v>1.27</v>
      </c>
      <c r="I522" s="27">
        <v>3</v>
      </c>
      <c r="J522" s="27">
        <v>3654.1126971756298</v>
      </c>
      <c r="K522" s="27">
        <v>29260</v>
      </c>
      <c r="L522" s="27">
        <v>34880</v>
      </c>
      <c r="M522" s="27">
        <v>7830332</v>
      </c>
      <c r="N522" s="27">
        <v>1594251</v>
      </c>
      <c r="O522" s="27">
        <v>1837</v>
      </c>
      <c r="P522" s="27">
        <v>4600</v>
      </c>
      <c r="Q522" s="27">
        <v>294.18</v>
      </c>
      <c r="R522" s="27">
        <v>1</v>
      </c>
      <c r="S522" s="27">
        <v>0</v>
      </c>
      <c r="T522" s="27">
        <v>1</v>
      </c>
      <c r="U522" s="27">
        <v>0</v>
      </c>
      <c r="V522" s="27">
        <v>1</v>
      </c>
      <c r="W522" s="27">
        <v>0</v>
      </c>
      <c r="X522" s="27">
        <v>0</v>
      </c>
      <c r="Y522" s="27">
        <v>1</v>
      </c>
    </row>
    <row r="523" spans="3:25" x14ac:dyDescent="0.15">
      <c r="C523" s="28" t="s">
        <v>663</v>
      </c>
      <c r="D523" s="27" t="s">
        <v>11</v>
      </c>
      <c r="E523" s="27" t="s">
        <v>10</v>
      </c>
      <c r="F523" s="27" t="s">
        <v>100</v>
      </c>
      <c r="G523" s="27" t="s">
        <v>73</v>
      </c>
      <c r="H523" s="27">
        <v>1.27</v>
      </c>
      <c r="I523" s="27">
        <v>3</v>
      </c>
      <c r="J523" s="27">
        <v>3654.1126971756298</v>
      </c>
      <c r="K523" s="27">
        <v>29260</v>
      </c>
      <c r="L523" s="27">
        <v>34880</v>
      </c>
      <c r="M523" s="27">
        <v>7830332</v>
      </c>
      <c r="N523" s="27">
        <v>1594251</v>
      </c>
      <c r="O523" s="27">
        <v>1837</v>
      </c>
      <c r="P523" s="27">
        <v>4600</v>
      </c>
      <c r="Q523" s="27">
        <v>294.18</v>
      </c>
      <c r="R523" s="27">
        <v>1</v>
      </c>
      <c r="S523" s="27">
        <v>0</v>
      </c>
      <c r="T523" s="27">
        <v>1</v>
      </c>
      <c r="U523" s="27">
        <v>0</v>
      </c>
      <c r="V523" s="27">
        <v>0</v>
      </c>
      <c r="W523" s="27">
        <v>1</v>
      </c>
      <c r="X523" s="27">
        <v>0</v>
      </c>
      <c r="Y523" s="27">
        <v>1</v>
      </c>
    </row>
    <row r="524" spans="3:25" x14ac:dyDescent="0.15">
      <c r="C524" s="28" t="s">
        <v>664</v>
      </c>
      <c r="D524" s="27" t="s">
        <v>100</v>
      </c>
      <c r="E524" s="27" t="s">
        <v>5</v>
      </c>
      <c r="F524" s="27" t="s">
        <v>100</v>
      </c>
      <c r="G524" s="27" t="s">
        <v>73</v>
      </c>
      <c r="H524" s="27">
        <v>1.1200000000000001</v>
      </c>
      <c r="I524" s="27">
        <v>3</v>
      </c>
      <c r="J524" s="27">
        <v>7516.3548272726703</v>
      </c>
      <c r="K524" s="27">
        <v>28637</v>
      </c>
      <c r="L524" s="27">
        <v>34880</v>
      </c>
      <c r="M524" s="27">
        <v>3036732</v>
      </c>
      <c r="N524" s="27">
        <v>1594251</v>
      </c>
      <c r="O524" s="27">
        <v>1436</v>
      </c>
      <c r="P524" s="27">
        <v>4799</v>
      </c>
      <c r="Q524" s="27">
        <v>325.02</v>
      </c>
      <c r="R524" s="27">
        <v>1</v>
      </c>
      <c r="S524" s="27">
        <v>0</v>
      </c>
      <c r="T524" s="27">
        <v>1</v>
      </c>
      <c r="U524" s="27">
        <v>0</v>
      </c>
      <c r="V524" s="27">
        <v>0</v>
      </c>
      <c r="W524" s="27">
        <v>1</v>
      </c>
      <c r="X524" s="27">
        <v>0</v>
      </c>
      <c r="Y524" s="27">
        <v>1</v>
      </c>
    </row>
    <row r="525" spans="3:25" x14ac:dyDescent="0.15">
      <c r="C525" s="28" t="s">
        <v>665</v>
      </c>
      <c r="D525" s="27" t="s">
        <v>100</v>
      </c>
      <c r="E525" s="27" t="s">
        <v>46</v>
      </c>
      <c r="F525" s="27" t="s">
        <v>100</v>
      </c>
      <c r="G525" s="27" t="s">
        <v>73</v>
      </c>
      <c r="H525" s="27">
        <v>1.18</v>
      </c>
      <c r="I525" s="27">
        <v>3</v>
      </c>
      <c r="J525" s="27">
        <v>8142.6028734542697</v>
      </c>
      <c r="K525" s="27">
        <v>29055</v>
      </c>
      <c r="L525" s="27">
        <v>34880</v>
      </c>
      <c r="M525" s="27">
        <v>1862106</v>
      </c>
      <c r="N525" s="27">
        <v>1594251</v>
      </c>
      <c r="O525" s="27">
        <v>943</v>
      </c>
      <c r="P525" s="27">
        <v>4166</v>
      </c>
      <c r="Q525" s="27">
        <v>263.48</v>
      </c>
      <c r="R525" s="27">
        <v>1</v>
      </c>
      <c r="S525" s="27">
        <v>0</v>
      </c>
      <c r="T525" s="27">
        <v>1</v>
      </c>
      <c r="U525" s="27">
        <v>0</v>
      </c>
      <c r="V525" s="27">
        <v>0</v>
      </c>
      <c r="W525" s="27">
        <v>1</v>
      </c>
      <c r="X525" s="27">
        <v>0</v>
      </c>
      <c r="Y525" s="27">
        <v>1</v>
      </c>
    </row>
    <row r="526" spans="3:25" x14ac:dyDescent="0.15">
      <c r="C526" s="28" t="s">
        <v>666</v>
      </c>
      <c r="D526" s="27" t="s">
        <v>100</v>
      </c>
      <c r="E526" s="27" t="s">
        <v>16</v>
      </c>
      <c r="F526" s="27" t="s">
        <v>100</v>
      </c>
      <c r="G526" s="27" t="s">
        <v>73</v>
      </c>
      <c r="H526" s="27">
        <v>1.01</v>
      </c>
      <c r="I526" s="27">
        <v>3</v>
      </c>
      <c r="J526" s="27">
        <v>5472.4340595151898</v>
      </c>
      <c r="K526" s="27">
        <v>24575</v>
      </c>
      <c r="L526" s="27">
        <v>34880</v>
      </c>
      <c r="M526" s="27">
        <v>1197234</v>
      </c>
      <c r="N526" s="27">
        <v>1594251</v>
      </c>
      <c r="O526" s="27">
        <v>387</v>
      </c>
      <c r="P526" s="27">
        <v>13378</v>
      </c>
      <c r="Q526" s="27">
        <v>55.16</v>
      </c>
      <c r="R526" s="27">
        <v>0</v>
      </c>
      <c r="S526" s="27">
        <v>1</v>
      </c>
      <c r="T526" s="27">
        <v>0</v>
      </c>
      <c r="U526" s="27">
        <v>1</v>
      </c>
      <c r="V526" s="27">
        <v>0</v>
      </c>
      <c r="W526" s="27">
        <v>1</v>
      </c>
      <c r="X526" s="27">
        <v>0</v>
      </c>
      <c r="Y526" s="27">
        <v>1</v>
      </c>
    </row>
    <row r="527" spans="3:25" x14ac:dyDescent="0.15">
      <c r="C527" s="28" t="s">
        <v>667</v>
      </c>
      <c r="D527" s="27" t="s">
        <v>100</v>
      </c>
      <c r="E527" s="27" t="s">
        <v>17</v>
      </c>
      <c r="F527" s="27" t="s">
        <v>100</v>
      </c>
      <c r="G527" s="27" t="s">
        <v>73</v>
      </c>
      <c r="H527" s="27">
        <v>1</v>
      </c>
      <c r="I527" s="27">
        <v>3</v>
      </c>
      <c r="J527" s="27">
        <v>4636.2534449017503</v>
      </c>
      <c r="K527" s="27">
        <v>24706</v>
      </c>
      <c r="L527" s="27">
        <v>34880</v>
      </c>
      <c r="M527" s="27">
        <v>9056076</v>
      </c>
      <c r="N527" s="27">
        <v>1594251</v>
      </c>
      <c r="O527" s="27">
        <v>305</v>
      </c>
      <c r="P527" s="27">
        <v>26888</v>
      </c>
      <c r="Q527" s="27">
        <v>58.98</v>
      </c>
      <c r="R527" s="27">
        <v>1</v>
      </c>
      <c r="S527" s="27">
        <v>0</v>
      </c>
      <c r="T527" s="27">
        <v>0</v>
      </c>
      <c r="U527" s="27">
        <v>1</v>
      </c>
      <c r="V527" s="27">
        <v>0</v>
      </c>
      <c r="W527" s="27">
        <v>1</v>
      </c>
      <c r="X527" s="27">
        <v>0</v>
      </c>
      <c r="Y527" s="27">
        <v>1</v>
      </c>
    </row>
    <row r="528" spans="3:25" x14ac:dyDescent="0.15">
      <c r="C528" s="28" t="s">
        <v>668</v>
      </c>
      <c r="D528" s="27" t="s">
        <v>100</v>
      </c>
      <c r="E528" s="27" t="s">
        <v>25</v>
      </c>
      <c r="F528" s="27" t="s">
        <v>100</v>
      </c>
      <c r="G528" s="27" t="s">
        <v>73</v>
      </c>
      <c r="H528" s="27">
        <v>1.05</v>
      </c>
      <c r="I528" s="27">
        <v>3</v>
      </c>
      <c r="J528" s="27">
        <v>5108.01252618544</v>
      </c>
      <c r="K528" s="27">
        <v>23025</v>
      </c>
      <c r="L528" s="27">
        <v>34880</v>
      </c>
      <c r="M528" s="27">
        <v>2753373</v>
      </c>
      <c r="N528" s="27">
        <v>1594251</v>
      </c>
      <c r="O528" s="27">
        <v>614</v>
      </c>
      <c r="P528" s="27">
        <v>10131</v>
      </c>
      <c r="Q528" s="27">
        <v>92.57</v>
      </c>
      <c r="R528" s="27">
        <v>1</v>
      </c>
      <c r="S528" s="27">
        <v>0</v>
      </c>
      <c r="T528" s="27">
        <v>0</v>
      </c>
      <c r="U528" s="27">
        <v>1</v>
      </c>
      <c r="V528" s="27">
        <v>0</v>
      </c>
      <c r="W528" s="27">
        <v>1</v>
      </c>
      <c r="X528" s="27">
        <v>0</v>
      </c>
      <c r="Y528" s="27">
        <v>1</v>
      </c>
    </row>
    <row r="529" spans="3:25" x14ac:dyDescent="0.15">
      <c r="C529" s="28" t="s">
        <v>669</v>
      </c>
      <c r="D529" s="27" t="s">
        <v>100</v>
      </c>
      <c r="E529" s="27" t="s">
        <v>27</v>
      </c>
      <c r="F529" s="27" t="s">
        <v>100</v>
      </c>
      <c r="G529" s="27" t="s">
        <v>73</v>
      </c>
      <c r="H529" s="27">
        <v>1</v>
      </c>
      <c r="I529" s="27">
        <v>3</v>
      </c>
      <c r="J529" s="27">
        <v>4956.2695250388397</v>
      </c>
      <c r="K529" s="27">
        <v>23903</v>
      </c>
      <c r="L529" s="27">
        <v>34880</v>
      </c>
      <c r="M529" s="27">
        <v>2673620</v>
      </c>
      <c r="N529" s="27">
        <v>1594251</v>
      </c>
      <c r="O529" s="27">
        <v>419</v>
      </c>
      <c r="P529" s="27">
        <v>17034</v>
      </c>
      <c r="Q529" s="27">
        <v>63.39</v>
      </c>
      <c r="R529" s="27">
        <v>1</v>
      </c>
      <c r="S529" s="27">
        <v>0</v>
      </c>
      <c r="T529" s="27">
        <v>0</v>
      </c>
      <c r="U529" s="27">
        <v>1</v>
      </c>
      <c r="V529" s="27">
        <v>0</v>
      </c>
      <c r="W529" s="27">
        <v>1</v>
      </c>
      <c r="X529" s="27">
        <v>0</v>
      </c>
      <c r="Y529" s="27">
        <v>1</v>
      </c>
    </row>
    <row r="530" spans="3:25" x14ac:dyDescent="0.15">
      <c r="C530" s="28" t="s">
        <v>670</v>
      </c>
      <c r="D530" s="27" t="s">
        <v>100</v>
      </c>
      <c r="E530" s="27" t="s">
        <v>32</v>
      </c>
      <c r="F530" s="27" t="s">
        <v>100</v>
      </c>
      <c r="G530" s="27" t="s">
        <v>73</v>
      </c>
      <c r="H530" s="27">
        <v>1.02</v>
      </c>
      <c r="I530" s="27">
        <v>3</v>
      </c>
      <c r="J530" s="27">
        <v>5201.6484801584502</v>
      </c>
      <c r="K530" s="27">
        <v>30916</v>
      </c>
      <c r="L530" s="27">
        <v>34880</v>
      </c>
      <c r="M530" s="27">
        <v>2230831</v>
      </c>
      <c r="N530" s="27">
        <v>1594251</v>
      </c>
      <c r="O530" s="27">
        <v>702</v>
      </c>
      <c r="P530" s="27">
        <v>15072</v>
      </c>
      <c r="Q530" s="27">
        <v>63.3</v>
      </c>
      <c r="R530" s="27">
        <v>1</v>
      </c>
      <c r="S530" s="27">
        <v>0</v>
      </c>
      <c r="T530" s="27">
        <v>0</v>
      </c>
      <c r="U530" s="27">
        <v>1</v>
      </c>
      <c r="V530" s="27">
        <v>0</v>
      </c>
      <c r="W530" s="27">
        <v>1</v>
      </c>
      <c r="X530" s="27">
        <v>0</v>
      </c>
      <c r="Y530" s="27">
        <v>1</v>
      </c>
    </row>
    <row r="531" spans="3:25" x14ac:dyDescent="0.15">
      <c r="C531" s="28" t="s">
        <v>671</v>
      </c>
      <c r="D531" s="27" t="s">
        <v>20</v>
      </c>
      <c r="E531" s="27" t="s">
        <v>21</v>
      </c>
      <c r="F531" s="27" t="s">
        <v>100</v>
      </c>
      <c r="G531" s="27" t="s">
        <v>81</v>
      </c>
      <c r="H531" s="27">
        <v>1.37</v>
      </c>
      <c r="I531" s="27">
        <v>3</v>
      </c>
      <c r="J531" s="27">
        <v>3787.2928510768102</v>
      </c>
      <c r="K531" s="27">
        <v>32991</v>
      </c>
      <c r="L531" s="27">
        <v>30460</v>
      </c>
      <c r="M531" s="27">
        <v>8621121</v>
      </c>
      <c r="N531" s="27">
        <v>528868</v>
      </c>
      <c r="O531" s="27">
        <v>1042</v>
      </c>
      <c r="P531" s="27">
        <v>4028</v>
      </c>
      <c r="Q531" s="27">
        <v>137.25</v>
      </c>
      <c r="R531" s="27">
        <v>0</v>
      </c>
      <c r="S531" s="27">
        <v>1</v>
      </c>
      <c r="T531" s="27">
        <v>1</v>
      </c>
      <c r="U531" s="27">
        <v>0</v>
      </c>
      <c r="V531" s="27">
        <v>1</v>
      </c>
      <c r="W531" s="27">
        <v>0</v>
      </c>
      <c r="X531" s="27">
        <v>0</v>
      </c>
      <c r="Y531" s="27">
        <v>1</v>
      </c>
    </row>
    <row r="532" spans="3:25" x14ac:dyDescent="0.15">
      <c r="C532" s="28" t="s">
        <v>672</v>
      </c>
      <c r="D532" s="27" t="s">
        <v>22</v>
      </c>
      <c r="E532" s="27" t="s">
        <v>21</v>
      </c>
      <c r="F532" s="27" t="s">
        <v>100</v>
      </c>
      <c r="G532" s="27" t="s">
        <v>81</v>
      </c>
      <c r="H532" s="27">
        <v>1.37</v>
      </c>
      <c r="I532" s="27">
        <v>1</v>
      </c>
      <c r="J532" s="27">
        <v>3787.2928510768102</v>
      </c>
      <c r="K532" s="27">
        <v>32991</v>
      </c>
      <c r="L532" s="27">
        <v>30460</v>
      </c>
      <c r="M532" s="27">
        <v>8621121</v>
      </c>
      <c r="N532" s="27">
        <v>528868</v>
      </c>
      <c r="O532" s="27">
        <v>1042</v>
      </c>
      <c r="P532" s="27">
        <v>4028</v>
      </c>
      <c r="Q532" s="27">
        <v>137.25</v>
      </c>
      <c r="R532" s="27">
        <v>0</v>
      </c>
      <c r="S532" s="27">
        <v>1</v>
      </c>
      <c r="T532" s="27">
        <v>1</v>
      </c>
      <c r="U532" s="27">
        <v>0</v>
      </c>
      <c r="V532" s="27">
        <v>1</v>
      </c>
      <c r="W532" s="27">
        <v>0</v>
      </c>
      <c r="X532" s="27">
        <v>0</v>
      </c>
      <c r="Y532" s="27">
        <v>1</v>
      </c>
    </row>
    <row r="533" spans="3:25" x14ac:dyDescent="0.15">
      <c r="C533" s="28" t="s">
        <v>673</v>
      </c>
      <c r="D533" s="27" t="s">
        <v>23</v>
      </c>
      <c r="E533" s="27" t="s">
        <v>21</v>
      </c>
      <c r="F533" s="27" t="s">
        <v>100</v>
      </c>
      <c r="G533" s="27" t="s">
        <v>81</v>
      </c>
      <c r="H533" s="27">
        <v>1.37</v>
      </c>
      <c r="I533" s="27">
        <v>3</v>
      </c>
      <c r="J533" s="27">
        <v>3787.2928510768102</v>
      </c>
      <c r="K533" s="27">
        <v>32991</v>
      </c>
      <c r="L533" s="27">
        <v>30460</v>
      </c>
      <c r="M533" s="27">
        <v>8621121</v>
      </c>
      <c r="N533" s="27">
        <v>528868</v>
      </c>
      <c r="O533" s="27">
        <v>1042</v>
      </c>
      <c r="P533" s="27">
        <v>4028</v>
      </c>
      <c r="Q533" s="27">
        <v>137.25</v>
      </c>
      <c r="R533" s="27">
        <v>0</v>
      </c>
      <c r="S533" s="27">
        <v>1</v>
      </c>
      <c r="T533" s="27">
        <v>1</v>
      </c>
      <c r="U533" s="27">
        <v>0</v>
      </c>
      <c r="V533" s="27">
        <v>0</v>
      </c>
      <c r="W533" s="27">
        <v>1</v>
      </c>
      <c r="X533" s="27">
        <v>1</v>
      </c>
      <c r="Y533" s="27">
        <v>0</v>
      </c>
    </row>
    <row r="534" spans="3:25" x14ac:dyDescent="0.15">
      <c r="C534" s="28" t="s">
        <v>674</v>
      </c>
      <c r="D534" s="27" t="s">
        <v>100</v>
      </c>
      <c r="E534" s="27" t="s">
        <v>49</v>
      </c>
      <c r="F534" s="27" t="s">
        <v>100</v>
      </c>
      <c r="G534" s="27" t="s">
        <v>32</v>
      </c>
      <c r="H534" s="27">
        <v>1.02</v>
      </c>
      <c r="I534" s="27">
        <v>3</v>
      </c>
      <c r="J534" s="27">
        <v>6372.58925112017</v>
      </c>
      <c r="K534" s="27">
        <v>28690</v>
      </c>
      <c r="L534" s="27">
        <v>30916</v>
      </c>
      <c r="M534" s="27">
        <v>249642</v>
      </c>
      <c r="N534" s="27">
        <v>2230831</v>
      </c>
      <c r="O534" s="27">
        <v>1443</v>
      </c>
      <c r="P534" s="27">
        <v>14474</v>
      </c>
      <c r="Q534" s="27">
        <v>142.83000000000001</v>
      </c>
      <c r="R534" s="27">
        <v>1</v>
      </c>
      <c r="S534" s="27">
        <v>0</v>
      </c>
      <c r="T534" s="27">
        <v>1</v>
      </c>
      <c r="U534" s="27">
        <v>0</v>
      </c>
      <c r="V534" s="27">
        <v>0</v>
      </c>
      <c r="W534" s="27">
        <v>1</v>
      </c>
      <c r="X534" s="27">
        <v>0</v>
      </c>
      <c r="Y534" s="27">
        <v>1</v>
      </c>
    </row>
    <row r="535" spans="3:25" x14ac:dyDescent="0.15">
      <c r="C535" s="28" t="s">
        <v>675</v>
      </c>
      <c r="D535" s="27" t="s">
        <v>100</v>
      </c>
      <c r="E535" s="27" t="s">
        <v>6</v>
      </c>
      <c r="F535" s="27" t="s">
        <v>100</v>
      </c>
      <c r="G535" s="27" t="s">
        <v>32</v>
      </c>
      <c r="H535" s="27">
        <v>1.47</v>
      </c>
      <c r="I535" s="27">
        <v>3</v>
      </c>
      <c r="J535" s="27">
        <v>5090.5840919420798</v>
      </c>
      <c r="K535" s="27">
        <v>26993</v>
      </c>
      <c r="L535" s="27">
        <v>30916</v>
      </c>
      <c r="M535" s="27">
        <v>3532657</v>
      </c>
      <c r="N535" s="27">
        <v>2230831</v>
      </c>
      <c r="O535" s="27">
        <v>2182</v>
      </c>
      <c r="P535" s="27">
        <v>6124</v>
      </c>
      <c r="Q535" s="27">
        <v>200.2</v>
      </c>
      <c r="R535" s="27">
        <v>1</v>
      </c>
      <c r="S535" s="27">
        <v>0</v>
      </c>
      <c r="T535" s="27">
        <v>1</v>
      </c>
      <c r="U535" s="27">
        <v>0</v>
      </c>
      <c r="V535" s="27">
        <v>0</v>
      </c>
      <c r="W535" s="27">
        <v>1</v>
      </c>
      <c r="X535" s="27">
        <v>0</v>
      </c>
      <c r="Y535" s="27">
        <v>1</v>
      </c>
    </row>
    <row r="536" spans="3:25" x14ac:dyDescent="0.15">
      <c r="C536" s="28" t="s">
        <v>676</v>
      </c>
      <c r="D536" s="27" t="s">
        <v>100</v>
      </c>
      <c r="E536" s="27" t="s">
        <v>8</v>
      </c>
      <c r="F536" s="27" t="s">
        <v>100</v>
      </c>
      <c r="G536" s="27" t="s">
        <v>32</v>
      </c>
      <c r="H536" s="27">
        <v>1.59</v>
      </c>
      <c r="I536" s="27">
        <v>3</v>
      </c>
      <c r="J536" s="27">
        <v>2705.0264407035402</v>
      </c>
      <c r="K536" s="27">
        <v>30124</v>
      </c>
      <c r="L536" s="27">
        <v>30916</v>
      </c>
      <c r="M536" s="27">
        <v>5787293</v>
      </c>
      <c r="N536" s="27">
        <v>2230831</v>
      </c>
      <c r="O536" s="27">
        <v>2489</v>
      </c>
      <c r="P536" s="27">
        <v>4560</v>
      </c>
      <c r="Q536" s="27">
        <v>297.61</v>
      </c>
      <c r="R536" s="27">
        <v>1</v>
      </c>
      <c r="S536" s="27">
        <v>0</v>
      </c>
      <c r="T536" s="27">
        <v>1</v>
      </c>
      <c r="U536" s="27">
        <v>0</v>
      </c>
      <c r="V536" s="27">
        <v>0</v>
      </c>
      <c r="W536" s="27">
        <v>1</v>
      </c>
      <c r="X536" s="27">
        <v>0</v>
      </c>
      <c r="Y536" s="27">
        <v>1</v>
      </c>
    </row>
    <row r="537" spans="3:25" x14ac:dyDescent="0.15">
      <c r="C537" s="28" t="s">
        <v>677</v>
      </c>
      <c r="D537" s="27" t="s">
        <v>100</v>
      </c>
      <c r="E537" s="27" t="s">
        <v>56</v>
      </c>
      <c r="F537" s="27" t="s">
        <v>100</v>
      </c>
      <c r="G537" s="27" t="s">
        <v>32</v>
      </c>
      <c r="H537" s="27">
        <v>1.1100000000000001</v>
      </c>
      <c r="I537" s="27">
        <v>3</v>
      </c>
      <c r="J537" s="27">
        <v>6039.7606564406096</v>
      </c>
      <c r="K537" s="27">
        <v>24706</v>
      </c>
      <c r="L537" s="27">
        <v>30916</v>
      </c>
      <c r="M537" s="27">
        <v>9056076</v>
      </c>
      <c r="N537" s="27">
        <v>2230831</v>
      </c>
      <c r="O537" s="27">
        <v>943</v>
      </c>
      <c r="P537" s="27">
        <v>5638</v>
      </c>
      <c r="Q537" s="27">
        <v>97.46</v>
      </c>
      <c r="R537" s="27">
        <v>1</v>
      </c>
      <c r="S537" s="27">
        <v>0</v>
      </c>
      <c r="T537" s="27">
        <v>0</v>
      </c>
      <c r="U537" s="27">
        <v>1</v>
      </c>
      <c r="V537" s="27">
        <v>0</v>
      </c>
      <c r="W537" s="27">
        <v>1</v>
      </c>
      <c r="X537" s="27">
        <v>0</v>
      </c>
      <c r="Y537" s="27">
        <v>1</v>
      </c>
    </row>
    <row r="538" spans="3:25" x14ac:dyDescent="0.15">
      <c r="C538" s="28" t="s">
        <v>678</v>
      </c>
      <c r="D538" s="27" t="s">
        <v>9</v>
      </c>
      <c r="E538" s="27" t="s">
        <v>10</v>
      </c>
      <c r="F538" s="27" t="s">
        <v>100</v>
      </c>
      <c r="G538" s="27" t="s">
        <v>32</v>
      </c>
      <c r="H538" s="27">
        <v>1.25</v>
      </c>
      <c r="I538" s="27">
        <v>1</v>
      </c>
      <c r="J538" s="27">
        <v>4148.5573791238203</v>
      </c>
      <c r="K538" s="27">
        <v>29260</v>
      </c>
      <c r="L538" s="27">
        <v>30916</v>
      </c>
      <c r="M538" s="27">
        <v>7830332</v>
      </c>
      <c r="N538" s="27">
        <v>2230831</v>
      </c>
      <c r="O538" s="27">
        <v>1731</v>
      </c>
      <c r="P538" s="27">
        <v>10343</v>
      </c>
      <c r="Q538" s="27">
        <v>260.16000000000003</v>
      </c>
      <c r="R538" s="27">
        <v>1</v>
      </c>
      <c r="S538" s="27">
        <v>0</v>
      </c>
      <c r="T538" s="27">
        <v>1</v>
      </c>
      <c r="U538" s="27">
        <v>0</v>
      </c>
      <c r="V538" s="27">
        <v>1</v>
      </c>
      <c r="W538" s="27">
        <v>0</v>
      </c>
      <c r="X538" s="27">
        <v>0</v>
      </c>
      <c r="Y538" s="27">
        <v>1</v>
      </c>
    </row>
    <row r="539" spans="3:25" x14ac:dyDescent="0.15">
      <c r="C539" s="28" t="s">
        <v>679</v>
      </c>
      <c r="D539" s="27" t="s">
        <v>11</v>
      </c>
      <c r="E539" s="27" t="s">
        <v>10</v>
      </c>
      <c r="F539" s="27" t="s">
        <v>100</v>
      </c>
      <c r="G539" s="27" t="s">
        <v>32</v>
      </c>
      <c r="H539" s="27">
        <v>1.25</v>
      </c>
      <c r="I539" s="27">
        <v>3</v>
      </c>
      <c r="J539" s="27">
        <v>4148.5573791238203</v>
      </c>
      <c r="K539" s="27">
        <v>29260</v>
      </c>
      <c r="L539" s="27">
        <v>30916</v>
      </c>
      <c r="M539" s="27">
        <v>7830332</v>
      </c>
      <c r="N539" s="27">
        <v>2230831</v>
      </c>
      <c r="O539" s="27">
        <v>1731</v>
      </c>
      <c r="P539" s="27">
        <v>10343</v>
      </c>
      <c r="Q539" s="27">
        <v>260.16000000000003</v>
      </c>
      <c r="R539" s="27">
        <v>1</v>
      </c>
      <c r="S539" s="27">
        <v>0</v>
      </c>
      <c r="T539" s="27">
        <v>1</v>
      </c>
      <c r="U539" s="27">
        <v>0</v>
      </c>
      <c r="V539" s="27">
        <v>0</v>
      </c>
      <c r="W539" s="27">
        <v>1</v>
      </c>
      <c r="X539" s="27">
        <v>0</v>
      </c>
      <c r="Y539" s="27">
        <v>1</v>
      </c>
    </row>
    <row r="540" spans="3:25" x14ac:dyDescent="0.15">
      <c r="C540" s="28" t="s">
        <v>680</v>
      </c>
      <c r="D540" s="27" t="s">
        <v>100</v>
      </c>
      <c r="E540" s="27" t="s">
        <v>5</v>
      </c>
      <c r="F540" s="27" t="s">
        <v>100</v>
      </c>
      <c r="G540" s="27" t="s">
        <v>32</v>
      </c>
      <c r="H540" s="27">
        <v>1.23</v>
      </c>
      <c r="I540" s="27">
        <v>3</v>
      </c>
      <c r="J540" s="27">
        <v>4487.0676271706398</v>
      </c>
      <c r="K540" s="27">
        <v>28637</v>
      </c>
      <c r="L540" s="27">
        <v>30916</v>
      </c>
      <c r="M540" s="27">
        <v>3036732</v>
      </c>
      <c r="N540" s="27">
        <v>2230831</v>
      </c>
      <c r="O540" s="27">
        <v>1662</v>
      </c>
      <c r="P540" s="27">
        <v>6482</v>
      </c>
      <c r="Q540" s="27">
        <v>239.66</v>
      </c>
      <c r="R540" s="27">
        <v>1</v>
      </c>
      <c r="S540" s="27">
        <v>0</v>
      </c>
      <c r="T540" s="27">
        <v>1</v>
      </c>
      <c r="U540" s="27">
        <v>0</v>
      </c>
      <c r="V540" s="27">
        <v>0</v>
      </c>
      <c r="W540" s="27">
        <v>1</v>
      </c>
      <c r="X540" s="27">
        <v>0</v>
      </c>
      <c r="Y540" s="27">
        <v>1</v>
      </c>
    </row>
    <row r="541" spans="3:25" x14ac:dyDescent="0.15">
      <c r="C541" s="28" t="s">
        <v>681</v>
      </c>
      <c r="D541" s="27" t="s">
        <v>100</v>
      </c>
      <c r="E541" s="27" t="s">
        <v>46</v>
      </c>
      <c r="F541" s="27" t="s">
        <v>100</v>
      </c>
      <c r="G541" s="27" t="s">
        <v>32</v>
      </c>
      <c r="H541" s="27">
        <v>1.1399999999999999</v>
      </c>
      <c r="I541" s="27">
        <v>3</v>
      </c>
      <c r="J541" s="27">
        <v>6825.4883821355897</v>
      </c>
      <c r="K541" s="27">
        <v>29055</v>
      </c>
      <c r="L541" s="27">
        <v>30916</v>
      </c>
      <c r="M541" s="27">
        <v>1862106</v>
      </c>
      <c r="N541" s="27">
        <v>2230831</v>
      </c>
      <c r="O541" s="27">
        <v>1028</v>
      </c>
      <c r="P541" s="27">
        <v>9760</v>
      </c>
      <c r="Q541" s="27">
        <v>169.92</v>
      </c>
      <c r="R541" s="27">
        <v>1</v>
      </c>
      <c r="S541" s="27">
        <v>0</v>
      </c>
      <c r="T541" s="27">
        <v>1</v>
      </c>
      <c r="U541" s="27">
        <v>0</v>
      </c>
      <c r="V541" s="27">
        <v>0</v>
      </c>
      <c r="W541" s="27">
        <v>1</v>
      </c>
      <c r="X541" s="27">
        <v>0</v>
      </c>
      <c r="Y541" s="27">
        <v>1</v>
      </c>
    </row>
    <row r="542" spans="3:25" x14ac:dyDescent="0.15">
      <c r="C542" s="28" t="s">
        <v>682</v>
      </c>
      <c r="D542" s="27" t="s">
        <v>100</v>
      </c>
      <c r="E542" s="27" t="s">
        <v>47</v>
      </c>
      <c r="F542" s="27" t="s">
        <v>100</v>
      </c>
      <c r="G542" s="27" t="s">
        <v>32</v>
      </c>
      <c r="H542" s="27">
        <v>1.42</v>
      </c>
      <c r="I542" s="27">
        <v>3</v>
      </c>
      <c r="J542" s="27">
        <v>5870.6641586823498</v>
      </c>
      <c r="K542" s="27">
        <v>26506</v>
      </c>
      <c r="L542" s="27">
        <v>30916</v>
      </c>
      <c r="M542" s="27">
        <v>4459144</v>
      </c>
      <c r="N542" s="27">
        <v>2230831</v>
      </c>
      <c r="O542" s="27">
        <v>1932</v>
      </c>
      <c r="P542" s="27">
        <v>2575</v>
      </c>
      <c r="Q542" s="27">
        <v>285.33999999999997</v>
      </c>
      <c r="R542" s="27">
        <v>1</v>
      </c>
      <c r="S542" s="27">
        <v>0</v>
      </c>
      <c r="T542" s="27">
        <v>1</v>
      </c>
      <c r="U542" s="27">
        <v>0</v>
      </c>
      <c r="V542" s="27">
        <v>0</v>
      </c>
      <c r="W542" s="27">
        <v>1</v>
      </c>
      <c r="X542" s="27">
        <v>1</v>
      </c>
      <c r="Y542" s="27">
        <v>0</v>
      </c>
    </row>
    <row r="543" spans="3:25" x14ac:dyDescent="0.15">
      <c r="C543" s="28" t="s">
        <v>683</v>
      </c>
      <c r="D543" s="27" t="s">
        <v>100</v>
      </c>
      <c r="E543" s="27" t="s">
        <v>16</v>
      </c>
      <c r="F543" s="27" t="s">
        <v>100</v>
      </c>
      <c r="G543" s="27" t="s">
        <v>32</v>
      </c>
      <c r="H543" s="27">
        <v>1.1599999999999999</v>
      </c>
      <c r="I543" s="27">
        <v>3</v>
      </c>
      <c r="J543" s="27">
        <v>2781.55356037825</v>
      </c>
      <c r="K543" s="27">
        <v>24575</v>
      </c>
      <c r="L543" s="27">
        <v>30916</v>
      </c>
      <c r="M543" s="27">
        <v>1197234</v>
      </c>
      <c r="N543" s="27">
        <v>2230831</v>
      </c>
      <c r="O543" s="27">
        <v>869</v>
      </c>
      <c r="P543" s="27">
        <v>15887</v>
      </c>
      <c r="Q543" s="27">
        <v>70.16</v>
      </c>
      <c r="R543" s="27">
        <v>0</v>
      </c>
      <c r="S543" s="27">
        <v>1</v>
      </c>
      <c r="T543" s="27">
        <v>0</v>
      </c>
      <c r="U543" s="27">
        <v>1</v>
      </c>
      <c r="V543" s="27">
        <v>0</v>
      </c>
      <c r="W543" s="27">
        <v>1</v>
      </c>
      <c r="X543" s="27">
        <v>0</v>
      </c>
      <c r="Y543" s="27">
        <v>1</v>
      </c>
    </row>
    <row r="544" spans="3:25" x14ac:dyDescent="0.15">
      <c r="C544" s="28" t="s">
        <v>684</v>
      </c>
      <c r="D544" s="27" t="s">
        <v>100</v>
      </c>
      <c r="E544" s="27" t="s">
        <v>17</v>
      </c>
      <c r="F544" s="27" t="s">
        <v>100</v>
      </c>
      <c r="G544" s="27" t="s">
        <v>32</v>
      </c>
      <c r="H544" s="27">
        <v>1.08</v>
      </c>
      <c r="I544" s="27">
        <v>3</v>
      </c>
      <c r="J544" s="27">
        <v>3905.3434262753499</v>
      </c>
      <c r="K544" s="27">
        <v>24706</v>
      </c>
      <c r="L544" s="27">
        <v>30916</v>
      </c>
      <c r="M544" s="27">
        <v>9056076</v>
      </c>
      <c r="N544" s="27">
        <v>2230831</v>
      </c>
      <c r="O544" s="27">
        <v>957</v>
      </c>
      <c r="P544" s="27">
        <v>28988</v>
      </c>
      <c r="Q544" s="27">
        <v>101.64</v>
      </c>
      <c r="R544" s="27">
        <v>1</v>
      </c>
      <c r="S544" s="27">
        <v>0</v>
      </c>
      <c r="T544" s="27">
        <v>0</v>
      </c>
      <c r="U544" s="27">
        <v>1</v>
      </c>
      <c r="V544" s="27">
        <v>0</v>
      </c>
      <c r="W544" s="27">
        <v>1</v>
      </c>
      <c r="X544" s="27">
        <v>0</v>
      </c>
      <c r="Y544" s="27">
        <v>1</v>
      </c>
    </row>
    <row r="545" spans="3:25" x14ac:dyDescent="0.15">
      <c r="C545" s="28" t="s">
        <v>685</v>
      </c>
      <c r="D545" s="27" t="s">
        <v>100</v>
      </c>
      <c r="E545" s="27" t="s">
        <v>63</v>
      </c>
      <c r="F545" s="27" t="s">
        <v>100</v>
      </c>
      <c r="G545" s="27" t="s">
        <v>32</v>
      </c>
      <c r="H545" s="27">
        <v>1.1299999999999999</v>
      </c>
      <c r="I545" s="27">
        <v>3</v>
      </c>
      <c r="J545" s="27">
        <v>7845.9192432641403</v>
      </c>
      <c r="K545" s="27">
        <v>28739</v>
      </c>
      <c r="L545" s="27">
        <v>30916</v>
      </c>
      <c r="M545" s="27">
        <v>2761118</v>
      </c>
      <c r="N545" s="27">
        <v>2230831</v>
      </c>
      <c r="O545" s="27">
        <v>1402</v>
      </c>
      <c r="P545" s="27">
        <v>6907</v>
      </c>
      <c r="Q545" s="27">
        <v>186.96</v>
      </c>
      <c r="R545" s="27">
        <v>1</v>
      </c>
      <c r="S545" s="27">
        <v>0</v>
      </c>
      <c r="T545" s="27">
        <v>1</v>
      </c>
      <c r="U545" s="27">
        <v>0</v>
      </c>
      <c r="V545" s="27">
        <v>0</v>
      </c>
      <c r="W545" s="27">
        <v>1</v>
      </c>
      <c r="X545" s="27">
        <v>1</v>
      </c>
      <c r="Y545" s="27">
        <v>0</v>
      </c>
    </row>
    <row r="546" spans="3:25" x14ac:dyDescent="0.15">
      <c r="C546" s="28" t="s">
        <v>686</v>
      </c>
      <c r="D546" s="27" t="s">
        <v>20</v>
      </c>
      <c r="E546" s="27" t="s">
        <v>21</v>
      </c>
      <c r="F546" s="27" t="s">
        <v>100</v>
      </c>
      <c r="G546" s="27" t="s">
        <v>32</v>
      </c>
      <c r="H546" s="27">
        <v>1.52</v>
      </c>
      <c r="I546" s="27">
        <v>1</v>
      </c>
      <c r="J546" s="27">
        <v>2019.9802665878799</v>
      </c>
      <c r="K546" s="27">
        <v>32991</v>
      </c>
      <c r="L546" s="27">
        <v>30916</v>
      </c>
      <c r="M546" s="27">
        <v>8621121</v>
      </c>
      <c r="N546" s="27">
        <v>2230831</v>
      </c>
      <c r="O546" s="27">
        <v>2411</v>
      </c>
      <c r="P546" s="27">
        <v>10125</v>
      </c>
      <c r="Q546" s="27">
        <v>289.25</v>
      </c>
      <c r="R546" s="27">
        <v>1</v>
      </c>
      <c r="S546" s="27">
        <v>0</v>
      </c>
      <c r="T546" s="27">
        <v>1</v>
      </c>
      <c r="U546" s="27">
        <v>0</v>
      </c>
      <c r="V546" s="27">
        <v>1</v>
      </c>
      <c r="W546" s="27">
        <v>0</v>
      </c>
      <c r="X546" s="27">
        <v>0</v>
      </c>
      <c r="Y546" s="27">
        <v>1</v>
      </c>
    </row>
    <row r="547" spans="3:25" x14ac:dyDescent="0.15">
      <c r="C547" s="28" t="s">
        <v>687</v>
      </c>
      <c r="D547" s="27" t="s">
        <v>22</v>
      </c>
      <c r="E547" s="27" t="s">
        <v>21</v>
      </c>
      <c r="F547" s="27" t="s">
        <v>100</v>
      </c>
      <c r="G547" s="27" t="s">
        <v>32</v>
      </c>
      <c r="H547" s="27">
        <v>1.52</v>
      </c>
      <c r="I547" s="27">
        <v>3</v>
      </c>
      <c r="J547" s="27">
        <v>2019.9802665878799</v>
      </c>
      <c r="K547" s="27">
        <v>32991</v>
      </c>
      <c r="L547" s="27">
        <v>30916</v>
      </c>
      <c r="M547" s="27">
        <v>8621121</v>
      </c>
      <c r="N547" s="27">
        <v>2230831</v>
      </c>
      <c r="O547" s="27">
        <v>2411</v>
      </c>
      <c r="P547" s="27">
        <v>10125</v>
      </c>
      <c r="Q547" s="27">
        <v>289.25</v>
      </c>
      <c r="R547" s="27">
        <v>1</v>
      </c>
      <c r="S547" s="27">
        <v>0</v>
      </c>
      <c r="T547" s="27">
        <v>1</v>
      </c>
      <c r="U547" s="27">
        <v>0</v>
      </c>
      <c r="V547" s="27">
        <v>1</v>
      </c>
      <c r="W547" s="27">
        <v>0</v>
      </c>
      <c r="X547" s="27">
        <v>0</v>
      </c>
      <c r="Y547" s="27">
        <v>1</v>
      </c>
    </row>
    <row r="548" spans="3:25" x14ac:dyDescent="0.15">
      <c r="C548" s="28" t="s">
        <v>688</v>
      </c>
      <c r="D548" s="27" t="s">
        <v>23</v>
      </c>
      <c r="E548" s="27" t="s">
        <v>21</v>
      </c>
      <c r="F548" s="27" t="s">
        <v>100</v>
      </c>
      <c r="G548" s="27" t="s">
        <v>32</v>
      </c>
      <c r="H548" s="27">
        <v>1.52</v>
      </c>
      <c r="I548" s="27">
        <v>1</v>
      </c>
      <c r="J548" s="27">
        <v>2019.9802665878799</v>
      </c>
      <c r="K548" s="27">
        <v>32991</v>
      </c>
      <c r="L548" s="27">
        <v>30916</v>
      </c>
      <c r="M548" s="27">
        <v>8621121</v>
      </c>
      <c r="N548" s="27">
        <v>2230831</v>
      </c>
      <c r="O548" s="27">
        <v>2411</v>
      </c>
      <c r="P548" s="27">
        <v>10125</v>
      </c>
      <c r="Q548" s="27">
        <v>289.25</v>
      </c>
      <c r="R548" s="27">
        <v>1</v>
      </c>
      <c r="S548" s="27">
        <v>0</v>
      </c>
      <c r="T548" s="27">
        <v>1</v>
      </c>
      <c r="U548" s="27">
        <v>0</v>
      </c>
      <c r="V548" s="27">
        <v>0</v>
      </c>
      <c r="W548" s="27">
        <v>1</v>
      </c>
      <c r="X548" s="27">
        <v>1</v>
      </c>
      <c r="Y548" s="27">
        <v>0</v>
      </c>
    </row>
    <row r="549" spans="3:25" x14ac:dyDescent="0.15">
      <c r="C549" s="28" t="s">
        <v>689</v>
      </c>
      <c r="D549" s="27" t="s">
        <v>100</v>
      </c>
      <c r="E549" s="27" t="s">
        <v>66</v>
      </c>
      <c r="F549" s="27" t="s">
        <v>100</v>
      </c>
      <c r="G549" s="27" t="s">
        <v>32</v>
      </c>
      <c r="H549" s="27">
        <v>1.02</v>
      </c>
      <c r="I549" s="27">
        <v>3</v>
      </c>
      <c r="J549" s="27">
        <v>5328.84882327379</v>
      </c>
      <c r="K549" s="27">
        <v>29846</v>
      </c>
      <c r="L549" s="27">
        <v>30916</v>
      </c>
      <c r="M549" s="27">
        <v>2237227</v>
      </c>
      <c r="N549" s="27">
        <v>2230831</v>
      </c>
      <c r="O549" s="27">
        <v>677</v>
      </c>
      <c r="P549" s="27">
        <v>17497</v>
      </c>
      <c r="Q549" s="27">
        <v>63.06</v>
      </c>
      <c r="R549" s="27">
        <v>1</v>
      </c>
      <c r="S549" s="27">
        <v>0</v>
      </c>
      <c r="T549" s="27">
        <v>0</v>
      </c>
      <c r="U549" s="27">
        <v>1</v>
      </c>
      <c r="V549" s="27">
        <v>0</v>
      </c>
      <c r="W549" s="27">
        <v>1</v>
      </c>
      <c r="X549" s="27">
        <v>0</v>
      </c>
      <c r="Y549" s="27">
        <v>1</v>
      </c>
    </row>
    <row r="550" spans="3:25" x14ac:dyDescent="0.15">
      <c r="C550" s="28" t="s">
        <v>690</v>
      </c>
      <c r="D550" s="27" t="s">
        <v>100</v>
      </c>
      <c r="E550" s="27" t="s">
        <v>24</v>
      </c>
      <c r="F550" s="27" t="s">
        <v>100</v>
      </c>
      <c r="G550" s="27" t="s">
        <v>32</v>
      </c>
      <c r="H550" s="27">
        <v>1.2</v>
      </c>
      <c r="I550" s="27">
        <v>3</v>
      </c>
      <c r="J550" s="27">
        <v>2012.4596404046799</v>
      </c>
      <c r="K550" s="27">
        <v>22360</v>
      </c>
      <c r="L550" s="27">
        <v>30916</v>
      </c>
      <c r="M550" s="27">
        <v>1421287</v>
      </c>
      <c r="N550" s="27">
        <v>2230831</v>
      </c>
      <c r="O550" s="27">
        <v>2553</v>
      </c>
      <c r="P550" s="27">
        <v>3183</v>
      </c>
      <c r="Q550" s="27">
        <v>238.73</v>
      </c>
      <c r="R550" s="27">
        <v>0</v>
      </c>
      <c r="S550" s="27">
        <v>1</v>
      </c>
      <c r="T550" s="27">
        <v>1</v>
      </c>
      <c r="U550" s="27">
        <v>0</v>
      </c>
      <c r="V550" s="27">
        <v>0</v>
      </c>
      <c r="W550" s="27">
        <v>1</v>
      </c>
      <c r="X550" s="27">
        <v>0</v>
      </c>
      <c r="Y550" s="27">
        <v>1</v>
      </c>
    </row>
    <row r="551" spans="3:25" x14ac:dyDescent="0.15">
      <c r="C551" s="28" t="s">
        <v>691</v>
      </c>
      <c r="D551" s="27" t="s">
        <v>100</v>
      </c>
      <c r="E551" s="27" t="s">
        <v>25</v>
      </c>
      <c r="F551" s="27" t="s">
        <v>100</v>
      </c>
      <c r="G551" s="27" t="s">
        <v>32</v>
      </c>
      <c r="H551" s="27">
        <v>1.22</v>
      </c>
      <c r="I551" s="27">
        <v>3</v>
      </c>
      <c r="J551" s="27">
        <v>2963.01247705078</v>
      </c>
      <c r="K551" s="27">
        <v>23025</v>
      </c>
      <c r="L551" s="27">
        <v>30916</v>
      </c>
      <c r="M551" s="27">
        <v>2753373</v>
      </c>
      <c r="N551" s="27">
        <v>2230831</v>
      </c>
      <c r="O551" s="27">
        <v>1103</v>
      </c>
      <c r="P551" s="27">
        <v>13153</v>
      </c>
      <c r="Q551" s="27">
        <v>110</v>
      </c>
      <c r="R551" s="27">
        <v>1</v>
      </c>
      <c r="S551" s="27">
        <v>0</v>
      </c>
      <c r="T551" s="27">
        <v>0</v>
      </c>
      <c r="U551" s="27">
        <v>1</v>
      </c>
      <c r="V551" s="27">
        <v>0</v>
      </c>
      <c r="W551" s="27">
        <v>1</v>
      </c>
      <c r="X551" s="27">
        <v>0</v>
      </c>
      <c r="Y551" s="27">
        <v>1</v>
      </c>
    </row>
    <row r="552" spans="3:25" x14ac:dyDescent="0.15">
      <c r="C552" s="28" t="s">
        <v>692</v>
      </c>
      <c r="D552" s="27" t="s">
        <v>100</v>
      </c>
      <c r="E552" s="27" t="s">
        <v>32</v>
      </c>
      <c r="F552" s="27" t="s">
        <v>100</v>
      </c>
      <c r="G552" s="27" t="s">
        <v>74</v>
      </c>
      <c r="H552" s="27">
        <v>1</v>
      </c>
      <c r="I552" s="27">
        <v>3</v>
      </c>
      <c r="J552" s="27">
        <v>5552.0116855473198</v>
      </c>
      <c r="K552" s="27">
        <v>30916</v>
      </c>
      <c r="L552" s="27">
        <v>21300</v>
      </c>
      <c r="M552" s="27">
        <v>2230831</v>
      </c>
      <c r="N552" s="27">
        <v>403939</v>
      </c>
      <c r="O552" s="27">
        <v>225</v>
      </c>
      <c r="P552" s="27">
        <v>16507</v>
      </c>
      <c r="Q552" s="27">
        <v>51.3</v>
      </c>
      <c r="R552" s="27">
        <v>1</v>
      </c>
      <c r="S552" s="27">
        <v>0</v>
      </c>
      <c r="T552" s="27">
        <v>0</v>
      </c>
      <c r="U552" s="27">
        <v>1</v>
      </c>
      <c r="V552" s="27">
        <v>0</v>
      </c>
      <c r="W552" s="27">
        <v>1</v>
      </c>
      <c r="X552" s="27">
        <v>0</v>
      </c>
      <c r="Y552" s="27">
        <v>1</v>
      </c>
    </row>
    <row r="553" spans="3:25" x14ac:dyDescent="0.15">
      <c r="C553" s="28" t="s">
        <v>693</v>
      </c>
      <c r="D553" s="27" t="s">
        <v>100</v>
      </c>
      <c r="E553" s="27" t="s">
        <v>6</v>
      </c>
      <c r="F553" s="27" t="s">
        <v>100</v>
      </c>
      <c r="G553" s="27" t="s">
        <v>29</v>
      </c>
      <c r="H553" s="27">
        <v>1.07</v>
      </c>
      <c r="I553" s="27">
        <v>3</v>
      </c>
      <c r="J553" s="27">
        <v>4636.0037675194199</v>
      </c>
      <c r="K553" s="27">
        <v>26993</v>
      </c>
      <c r="L553" s="27">
        <v>25824</v>
      </c>
      <c r="M553" s="27">
        <v>3532657</v>
      </c>
      <c r="N553" s="27">
        <v>2549844</v>
      </c>
      <c r="O553" s="27">
        <v>471</v>
      </c>
      <c r="P553" s="27">
        <v>5303</v>
      </c>
      <c r="Q553" s="27">
        <v>199.8</v>
      </c>
      <c r="R553" s="27">
        <v>1</v>
      </c>
      <c r="S553" s="27">
        <v>0</v>
      </c>
      <c r="T553" s="27">
        <v>1</v>
      </c>
      <c r="U553" s="27">
        <v>0</v>
      </c>
      <c r="V553" s="27">
        <v>0</v>
      </c>
      <c r="W553" s="27">
        <v>1</v>
      </c>
      <c r="X553" s="27">
        <v>0</v>
      </c>
      <c r="Y553" s="27">
        <v>1</v>
      </c>
    </row>
    <row r="554" spans="3:25" x14ac:dyDescent="0.15">
      <c r="C554" s="28" t="s">
        <v>694</v>
      </c>
      <c r="D554" s="27" t="s">
        <v>9</v>
      </c>
      <c r="E554" s="27" t="s">
        <v>10</v>
      </c>
      <c r="F554" s="27" t="s">
        <v>100</v>
      </c>
      <c r="G554" s="27" t="s">
        <v>29</v>
      </c>
      <c r="H554" s="27">
        <v>1</v>
      </c>
      <c r="I554" s="27">
        <v>3</v>
      </c>
      <c r="J554" s="27">
        <v>3042.24819109484</v>
      </c>
      <c r="K554" s="27">
        <v>29260</v>
      </c>
      <c r="L554" s="27">
        <v>25824</v>
      </c>
      <c r="M554" s="27">
        <v>7830332</v>
      </c>
      <c r="N554" s="27">
        <v>2549844</v>
      </c>
      <c r="O554" s="27">
        <v>257</v>
      </c>
      <c r="P554" s="27">
        <v>24362</v>
      </c>
      <c r="Q554" s="27">
        <v>76.959999999999994</v>
      </c>
      <c r="R554" s="27">
        <v>1</v>
      </c>
      <c r="S554" s="27">
        <v>0</v>
      </c>
      <c r="T554" s="27">
        <v>0</v>
      </c>
      <c r="U554" s="27">
        <v>1</v>
      </c>
      <c r="V554" s="27">
        <v>1</v>
      </c>
      <c r="W554" s="27">
        <v>0</v>
      </c>
      <c r="X554" s="27">
        <v>0</v>
      </c>
      <c r="Y554" s="27">
        <v>1</v>
      </c>
    </row>
    <row r="555" spans="3:25" x14ac:dyDescent="0.15">
      <c r="C555" s="28" t="s">
        <v>695</v>
      </c>
      <c r="D555" s="27" t="s">
        <v>11</v>
      </c>
      <c r="E555" s="27" t="s">
        <v>10</v>
      </c>
      <c r="F555" s="27" t="s">
        <v>100</v>
      </c>
      <c r="G555" s="27" t="s">
        <v>29</v>
      </c>
      <c r="H555" s="27">
        <v>1</v>
      </c>
      <c r="I555" s="27">
        <v>3</v>
      </c>
      <c r="J555" s="27">
        <v>3042.24819109484</v>
      </c>
      <c r="K555" s="27">
        <v>29260</v>
      </c>
      <c r="L555" s="27">
        <v>25824</v>
      </c>
      <c r="M555" s="27">
        <v>7830332</v>
      </c>
      <c r="N555" s="27">
        <v>2549844</v>
      </c>
      <c r="O555" s="27">
        <v>257</v>
      </c>
      <c r="P555" s="27">
        <v>24362</v>
      </c>
      <c r="Q555" s="27">
        <v>76.959999999999994</v>
      </c>
      <c r="R555" s="27">
        <v>1</v>
      </c>
      <c r="S555" s="27">
        <v>0</v>
      </c>
      <c r="T555" s="27">
        <v>0</v>
      </c>
      <c r="U555" s="27">
        <v>1</v>
      </c>
      <c r="V555" s="27">
        <v>0</v>
      </c>
      <c r="W555" s="27">
        <v>1</v>
      </c>
      <c r="X555" s="27">
        <v>0</v>
      </c>
      <c r="Y555" s="27">
        <v>1</v>
      </c>
    </row>
    <row r="556" spans="3:25" x14ac:dyDescent="0.15">
      <c r="C556" s="28" t="s">
        <v>696</v>
      </c>
      <c r="D556" s="27" t="s">
        <v>100</v>
      </c>
      <c r="E556" s="27" t="s">
        <v>12</v>
      </c>
      <c r="F556" s="27" t="s">
        <v>100</v>
      </c>
      <c r="G556" s="27" t="s">
        <v>29</v>
      </c>
      <c r="H556" s="27">
        <v>1.04</v>
      </c>
      <c r="I556" s="27">
        <v>3</v>
      </c>
      <c r="J556" s="27">
        <v>3642.3928087264399</v>
      </c>
      <c r="K556" s="27">
        <v>26046</v>
      </c>
      <c r="L556" s="27">
        <v>25824</v>
      </c>
      <c r="M556" s="27">
        <v>2230955</v>
      </c>
      <c r="N556" s="27">
        <v>2549844</v>
      </c>
      <c r="O556" s="27">
        <v>492</v>
      </c>
      <c r="P556" s="27">
        <v>5629</v>
      </c>
      <c r="Q556" s="27">
        <v>77.62</v>
      </c>
      <c r="R556" s="27">
        <v>1</v>
      </c>
      <c r="S556" s="27">
        <v>0</v>
      </c>
      <c r="T556" s="27">
        <v>0</v>
      </c>
      <c r="U556" s="27">
        <v>1</v>
      </c>
      <c r="V556" s="27">
        <v>0</v>
      </c>
      <c r="W556" s="27">
        <v>1</v>
      </c>
      <c r="X556" s="27">
        <v>0</v>
      </c>
      <c r="Y556" s="27">
        <v>1</v>
      </c>
    </row>
    <row r="557" spans="3:25" x14ac:dyDescent="0.15">
      <c r="C557" s="28" t="s">
        <v>697</v>
      </c>
      <c r="D557" s="27" t="s">
        <v>100</v>
      </c>
      <c r="E557" s="27" t="s">
        <v>5</v>
      </c>
      <c r="F557" s="27" t="s">
        <v>100</v>
      </c>
      <c r="G557" s="27" t="s">
        <v>29</v>
      </c>
      <c r="H557" s="27">
        <v>1.06</v>
      </c>
      <c r="I557" s="27">
        <v>3</v>
      </c>
      <c r="J557" s="27">
        <v>4803.1306425598104</v>
      </c>
      <c r="K557" s="27">
        <v>28637</v>
      </c>
      <c r="L557" s="27">
        <v>25824</v>
      </c>
      <c r="M557" s="27">
        <v>3036732</v>
      </c>
      <c r="N557" s="27">
        <v>2549844</v>
      </c>
      <c r="O557" s="27">
        <v>556</v>
      </c>
      <c r="P557" s="27">
        <v>7478</v>
      </c>
      <c r="Q557" s="27">
        <v>188.11</v>
      </c>
      <c r="R557" s="27">
        <v>1</v>
      </c>
      <c r="S557" s="27">
        <v>0</v>
      </c>
      <c r="T557" s="27">
        <v>1</v>
      </c>
      <c r="U557" s="27">
        <v>0</v>
      </c>
      <c r="V557" s="27">
        <v>0</v>
      </c>
      <c r="W557" s="27">
        <v>1</v>
      </c>
      <c r="X557" s="27">
        <v>0</v>
      </c>
      <c r="Y557" s="27">
        <v>1</v>
      </c>
    </row>
    <row r="558" spans="3:25" x14ac:dyDescent="0.15">
      <c r="C558" s="28" t="s">
        <v>698</v>
      </c>
      <c r="D558" s="27" t="s">
        <v>100</v>
      </c>
      <c r="E558" s="27" t="s">
        <v>46</v>
      </c>
      <c r="F558" s="27" t="s">
        <v>100</v>
      </c>
      <c r="G558" s="27" t="s">
        <v>29</v>
      </c>
      <c r="H558" s="27">
        <v>1.08</v>
      </c>
      <c r="I558" s="27">
        <v>3</v>
      </c>
      <c r="J558" s="27">
        <v>4128.5995286596399</v>
      </c>
      <c r="K558" s="27">
        <v>29055</v>
      </c>
      <c r="L558" s="27">
        <v>25824</v>
      </c>
      <c r="M558" s="27">
        <v>1862106</v>
      </c>
      <c r="N558" s="27">
        <v>2549844</v>
      </c>
      <c r="O558" s="27">
        <v>785</v>
      </c>
      <c r="P558" s="27">
        <v>4186</v>
      </c>
      <c r="Q558" s="27">
        <v>207.17</v>
      </c>
      <c r="R558" s="27">
        <v>1</v>
      </c>
      <c r="S558" s="27">
        <v>0</v>
      </c>
      <c r="T558" s="27">
        <v>1</v>
      </c>
      <c r="U558" s="27">
        <v>0</v>
      </c>
      <c r="V558" s="27">
        <v>0</v>
      </c>
      <c r="W558" s="27">
        <v>1</v>
      </c>
      <c r="X558" s="27">
        <v>0</v>
      </c>
      <c r="Y558" s="27">
        <v>1</v>
      </c>
    </row>
    <row r="559" spans="3:25" x14ac:dyDescent="0.15">
      <c r="C559" s="28" t="s">
        <v>699</v>
      </c>
      <c r="D559" s="27" t="s">
        <v>100</v>
      </c>
      <c r="E559" s="27" t="s">
        <v>47</v>
      </c>
      <c r="F559" s="27" t="s">
        <v>100</v>
      </c>
      <c r="G559" s="27" t="s">
        <v>29</v>
      </c>
      <c r="H559" s="27">
        <v>1.02</v>
      </c>
      <c r="I559" s="27">
        <v>3</v>
      </c>
      <c r="J559" s="27">
        <v>3363.80481878109</v>
      </c>
      <c r="K559" s="27">
        <v>26506</v>
      </c>
      <c r="L559" s="27">
        <v>25824</v>
      </c>
      <c r="M559" s="27">
        <v>4459144</v>
      </c>
      <c r="N559" s="27">
        <v>2549844</v>
      </c>
      <c r="O559" s="27">
        <v>447</v>
      </c>
      <c r="P559" s="27">
        <v>10298</v>
      </c>
      <c r="Q559" s="27">
        <v>77.459999999999994</v>
      </c>
      <c r="R559" s="27">
        <v>1</v>
      </c>
      <c r="S559" s="27">
        <v>0</v>
      </c>
      <c r="T559" s="27">
        <v>0</v>
      </c>
      <c r="U559" s="27">
        <v>1</v>
      </c>
      <c r="V559" s="27">
        <v>0</v>
      </c>
      <c r="W559" s="27">
        <v>1</v>
      </c>
      <c r="X559" s="27">
        <v>1</v>
      </c>
      <c r="Y559" s="27">
        <v>0</v>
      </c>
    </row>
    <row r="560" spans="3:25" x14ac:dyDescent="0.15">
      <c r="C560" s="28" t="s">
        <v>700</v>
      </c>
      <c r="D560" s="27" t="s">
        <v>100</v>
      </c>
      <c r="E560" s="27" t="s">
        <v>14</v>
      </c>
      <c r="F560" s="27" t="s">
        <v>100</v>
      </c>
      <c r="G560" s="27" t="s">
        <v>29</v>
      </c>
      <c r="H560" s="27">
        <v>1.03</v>
      </c>
      <c r="I560" s="27">
        <v>3</v>
      </c>
      <c r="J560" s="27">
        <v>3467.6956389867</v>
      </c>
      <c r="K560" s="27">
        <v>27211</v>
      </c>
      <c r="L560" s="27">
        <v>25824</v>
      </c>
      <c r="M560" s="27">
        <v>3770125</v>
      </c>
      <c r="N560" s="27">
        <v>2549844</v>
      </c>
      <c r="O560" s="27">
        <v>682</v>
      </c>
      <c r="P560" s="27">
        <v>7785</v>
      </c>
      <c r="Q560" s="27">
        <v>105.13</v>
      </c>
      <c r="R560" s="27">
        <v>1</v>
      </c>
      <c r="S560" s="27">
        <v>0</v>
      </c>
      <c r="T560" s="27">
        <v>0</v>
      </c>
      <c r="U560" s="27">
        <v>1</v>
      </c>
      <c r="V560" s="27">
        <v>0</v>
      </c>
      <c r="W560" s="27">
        <v>1</v>
      </c>
      <c r="X560" s="27">
        <v>0</v>
      </c>
      <c r="Y560" s="27">
        <v>1</v>
      </c>
    </row>
    <row r="561" spans="3:25" x14ac:dyDescent="0.15">
      <c r="C561" s="28" t="s">
        <v>701</v>
      </c>
      <c r="D561" s="27" t="s">
        <v>100</v>
      </c>
      <c r="E561" s="27" t="s">
        <v>15</v>
      </c>
      <c r="F561" s="27" t="s">
        <v>100</v>
      </c>
      <c r="G561" s="27" t="s">
        <v>29</v>
      </c>
      <c r="H561" s="27">
        <v>1</v>
      </c>
      <c r="I561" s="27">
        <v>3</v>
      </c>
      <c r="J561" s="27">
        <v>5034.1782930558102</v>
      </c>
      <c r="K561" s="27">
        <v>25450</v>
      </c>
      <c r="L561" s="27">
        <v>25824</v>
      </c>
      <c r="M561" s="27">
        <v>1694803</v>
      </c>
      <c r="N561" s="27">
        <v>2549844</v>
      </c>
      <c r="O561" s="27">
        <v>244</v>
      </c>
      <c r="P561" s="27">
        <v>9784</v>
      </c>
      <c r="Q561" s="27">
        <v>56.8</v>
      </c>
      <c r="R561" s="27">
        <v>1</v>
      </c>
      <c r="S561" s="27">
        <v>0</v>
      </c>
      <c r="T561" s="27">
        <v>0</v>
      </c>
      <c r="U561" s="27">
        <v>1</v>
      </c>
      <c r="V561" s="27">
        <v>0</v>
      </c>
      <c r="W561" s="27">
        <v>1</v>
      </c>
      <c r="X561" s="27">
        <v>0</v>
      </c>
      <c r="Y561" s="27">
        <v>1</v>
      </c>
    </row>
    <row r="562" spans="3:25" x14ac:dyDescent="0.15">
      <c r="C562" s="28" t="s">
        <v>702</v>
      </c>
      <c r="D562" s="27" t="s">
        <v>100</v>
      </c>
      <c r="E562" s="27" t="s">
        <v>16</v>
      </c>
      <c r="F562" s="27" t="s">
        <v>100</v>
      </c>
      <c r="G562" s="27" t="s">
        <v>29</v>
      </c>
      <c r="H562" s="27">
        <v>1.28</v>
      </c>
      <c r="I562" s="27">
        <v>3</v>
      </c>
      <c r="J562" s="27">
        <v>3699.42372837634</v>
      </c>
      <c r="K562" s="27">
        <v>24575</v>
      </c>
      <c r="L562" s="27">
        <v>25824</v>
      </c>
      <c r="M562" s="27">
        <v>1197234</v>
      </c>
      <c r="N562" s="27">
        <v>2549844</v>
      </c>
      <c r="O562" s="27">
        <v>1379</v>
      </c>
      <c r="P562" s="27">
        <v>4971</v>
      </c>
      <c r="Q562" s="27">
        <v>141.47999999999999</v>
      </c>
      <c r="R562" s="27">
        <v>0</v>
      </c>
      <c r="S562" s="27">
        <v>1</v>
      </c>
      <c r="T562" s="27">
        <v>0</v>
      </c>
      <c r="U562" s="27">
        <v>1</v>
      </c>
      <c r="V562" s="27">
        <v>0</v>
      </c>
      <c r="W562" s="27">
        <v>1</v>
      </c>
      <c r="X562" s="27">
        <v>0</v>
      </c>
      <c r="Y562" s="27">
        <v>1</v>
      </c>
    </row>
    <row r="563" spans="3:25" x14ac:dyDescent="0.15">
      <c r="C563" s="28" t="s">
        <v>703</v>
      </c>
      <c r="D563" s="27" t="s">
        <v>100</v>
      </c>
      <c r="E563" s="27" t="s">
        <v>17</v>
      </c>
      <c r="F563" s="27" t="s">
        <v>100</v>
      </c>
      <c r="G563" s="27" t="s">
        <v>29</v>
      </c>
      <c r="H563" s="27">
        <v>1.28</v>
      </c>
      <c r="I563" s="27">
        <v>3</v>
      </c>
      <c r="J563" s="27">
        <v>5138.0084701319502</v>
      </c>
      <c r="K563" s="27">
        <v>24706</v>
      </c>
      <c r="L563" s="27">
        <v>25824</v>
      </c>
      <c r="M563" s="27">
        <v>9056076</v>
      </c>
      <c r="N563" s="27">
        <v>2549844</v>
      </c>
      <c r="O563" s="27">
        <v>1602</v>
      </c>
      <c r="P563" s="27">
        <v>6165</v>
      </c>
      <c r="Q563" s="27">
        <v>210.16</v>
      </c>
      <c r="R563" s="27">
        <v>1</v>
      </c>
      <c r="S563" s="27">
        <v>0</v>
      </c>
      <c r="T563" s="27">
        <v>0</v>
      </c>
      <c r="U563" s="27">
        <v>1</v>
      </c>
      <c r="V563" s="27">
        <v>0</v>
      </c>
      <c r="W563" s="27">
        <v>1</v>
      </c>
      <c r="X563" s="27">
        <v>0</v>
      </c>
      <c r="Y563" s="27">
        <v>1</v>
      </c>
    </row>
    <row r="564" spans="3:25" x14ac:dyDescent="0.15">
      <c r="C564" s="28" t="s">
        <v>704</v>
      </c>
      <c r="D564" s="27" t="s">
        <v>100</v>
      </c>
      <c r="E564" s="27" t="s">
        <v>63</v>
      </c>
      <c r="F564" s="27" t="s">
        <v>100</v>
      </c>
      <c r="G564" s="27" t="s">
        <v>29</v>
      </c>
      <c r="H564" s="27">
        <v>1.03</v>
      </c>
      <c r="I564" s="27">
        <v>3</v>
      </c>
      <c r="J564" s="27">
        <v>4901.1013365033596</v>
      </c>
      <c r="K564" s="27">
        <v>28739</v>
      </c>
      <c r="L564" s="27">
        <v>25824</v>
      </c>
      <c r="M564" s="27">
        <v>2761118</v>
      </c>
      <c r="N564" s="27">
        <v>2549844</v>
      </c>
      <c r="O564" s="27">
        <v>457</v>
      </c>
      <c r="P564" s="27">
        <v>4826</v>
      </c>
      <c r="Q564" s="27">
        <v>202.77</v>
      </c>
      <c r="R564" s="27">
        <v>1</v>
      </c>
      <c r="S564" s="27">
        <v>0</v>
      </c>
      <c r="T564" s="27">
        <v>1</v>
      </c>
      <c r="U564" s="27">
        <v>0</v>
      </c>
      <c r="V564" s="27">
        <v>0</v>
      </c>
      <c r="W564" s="27">
        <v>1</v>
      </c>
      <c r="X564" s="27">
        <v>1</v>
      </c>
      <c r="Y564" s="27">
        <v>0</v>
      </c>
    </row>
    <row r="565" spans="3:25" x14ac:dyDescent="0.15">
      <c r="C565" s="28" t="s">
        <v>705</v>
      </c>
      <c r="D565" s="27" t="s">
        <v>20</v>
      </c>
      <c r="E565" s="27" t="s">
        <v>21</v>
      </c>
      <c r="F565" s="27" t="s">
        <v>100</v>
      </c>
      <c r="G565" s="27" t="s">
        <v>29</v>
      </c>
      <c r="H565" s="27">
        <v>1.1599999999999999</v>
      </c>
      <c r="I565" s="27">
        <v>3</v>
      </c>
      <c r="J565" s="27">
        <v>6275.6064104372199</v>
      </c>
      <c r="K565" s="27">
        <v>32991</v>
      </c>
      <c r="L565" s="27">
        <v>25824</v>
      </c>
      <c r="M565" s="27">
        <v>8621121</v>
      </c>
      <c r="N565" s="27">
        <v>2549844</v>
      </c>
      <c r="O565" s="27">
        <v>877</v>
      </c>
      <c r="P565" s="27">
        <v>10816</v>
      </c>
      <c r="Q565" s="27">
        <v>261.63</v>
      </c>
      <c r="R565" s="27">
        <v>1</v>
      </c>
      <c r="S565" s="27">
        <v>0</v>
      </c>
      <c r="T565" s="27">
        <v>1</v>
      </c>
      <c r="U565" s="27">
        <v>0</v>
      </c>
      <c r="V565" s="27">
        <v>1</v>
      </c>
      <c r="W565" s="27">
        <v>0</v>
      </c>
      <c r="X565" s="27">
        <v>0</v>
      </c>
      <c r="Y565" s="27">
        <v>1</v>
      </c>
    </row>
    <row r="566" spans="3:25" x14ac:dyDescent="0.15">
      <c r="C566" s="28" t="s">
        <v>706</v>
      </c>
      <c r="D566" s="27" t="s">
        <v>22</v>
      </c>
      <c r="E566" s="27" t="s">
        <v>21</v>
      </c>
      <c r="F566" s="27" t="s">
        <v>100</v>
      </c>
      <c r="G566" s="27" t="s">
        <v>29</v>
      </c>
      <c r="H566" s="27">
        <v>1.1599999999999999</v>
      </c>
      <c r="I566" s="27">
        <v>3</v>
      </c>
      <c r="J566" s="27">
        <v>6275.6064104372199</v>
      </c>
      <c r="K566" s="27">
        <v>32991</v>
      </c>
      <c r="L566" s="27">
        <v>25824</v>
      </c>
      <c r="M566" s="27">
        <v>8621121</v>
      </c>
      <c r="N566" s="27">
        <v>2549844</v>
      </c>
      <c r="O566" s="27">
        <v>877</v>
      </c>
      <c r="P566" s="27">
        <v>10816</v>
      </c>
      <c r="Q566" s="27">
        <v>261.63</v>
      </c>
      <c r="R566" s="27">
        <v>1</v>
      </c>
      <c r="S566" s="27">
        <v>0</v>
      </c>
      <c r="T566" s="27">
        <v>1</v>
      </c>
      <c r="U566" s="27">
        <v>0</v>
      </c>
      <c r="V566" s="27">
        <v>1</v>
      </c>
      <c r="W566" s="27">
        <v>0</v>
      </c>
      <c r="X566" s="27">
        <v>0</v>
      </c>
      <c r="Y566" s="27">
        <v>1</v>
      </c>
    </row>
    <row r="567" spans="3:25" x14ac:dyDescent="0.15">
      <c r="C567" s="28" t="s">
        <v>707</v>
      </c>
      <c r="D567" s="27" t="s">
        <v>23</v>
      </c>
      <c r="E567" s="27" t="s">
        <v>21</v>
      </c>
      <c r="F567" s="27" t="s">
        <v>100</v>
      </c>
      <c r="G567" s="27" t="s">
        <v>29</v>
      </c>
      <c r="H567" s="27">
        <v>1.1599999999999999</v>
      </c>
      <c r="I567" s="27">
        <v>3</v>
      </c>
      <c r="J567" s="27">
        <v>6275.6064104372199</v>
      </c>
      <c r="K567" s="27">
        <v>32991</v>
      </c>
      <c r="L567" s="27">
        <v>25824</v>
      </c>
      <c r="M567" s="27">
        <v>8621121</v>
      </c>
      <c r="N567" s="27">
        <v>2549844</v>
      </c>
      <c r="O567" s="27">
        <v>877</v>
      </c>
      <c r="P567" s="27">
        <v>10816</v>
      </c>
      <c r="Q567" s="27">
        <v>261.63</v>
      </c>
      <c r="R567" s="27">
        <v>1</v>
      </c>
      <c r="S567" s="27">
        <v>0</v>
      </c>
      <c r="T567" s="27">
        <v>1</v>
      </c>
      <c r="U567" s="27">
        <v>0</v>
      </c>
      <c r="V567" s="27">
        <v>0</v>
      </c>
      <c r="W567" s="27">
        <v>1</v>
      </c>
      <c r="X567" s="27">
        <v>1</v>
      </c>
      <c r="Y567" s="27">
        <v>0</v>
      </c>
    </row>
    <row r="568" spans="3:25" x14ac:dyDescent="0.15">
      <c r="C568" s="28" t="s">
        <v>708</v>
      </c>
      <c r="D568" s="27" t="s">
        <v>100</v>
      </c>
      <c r="E568" s="27" t="s">
        <v>24</v>
      </c>
      <c r="F568" s="27" t="s">
        <v>100</v>
      </c>
      <c r="G568" s="27" t="s">
        <v>29</v>
      </c>
      <c r="H568" s="27">
        <v>1.29</v>
      </c>
      <c r="I568" s="27">
        <v>3</v>
      </c>
      <c r="J568" s="27">
        <v>4708.4413891654303</v>
      </c>
      <c r="K568" s="27">
        <v>22360</v>
      </c>
      <c r="L568" s="27">
        <v>25824</v>
      </c>
      <c r="M568" s="27">
        <v>1421287</v>
      </c>
      <c r="N568" s="27">
        <v>2549844</v>
      </c>
      <c r="O568" s="27">
        <v>869</v>
      </c>
      <c r="P568" s="27">
        <v>6082</v>
      </c>
      <c r="Q568" s="27">
        <v>142.97999999999999</v>
      </c>
      <c r="R568" s="27">
        <v>0</v>
      </c>
      <c r="S568" s="27">
        <v>1</v>
      </c>
      <c r="T568" s="27">
        <v>0</v>
      </c>
      <c r="U568" s="27">
        <v>1</v>
      </c>
      <c r="V568" s="27">
        <v>0</v>
      </c>
      <c r="W568" s="27">
        <v>1</v>
      </c>
      <c r="X568" s="27">
        <v>0</v>
      </c>
      <c r="Y568" s="27">
        <v>1</v>
      </c>
    </row>
    <row r="569" spans="3:25" x14ac:dyDescent="0.15">
      <c r="C569" s="28" t="s">
        <v>709</v>
      </c>
      <c r="D569" s="27" t="s">
        <v>100</v>
      </c>
      <c r="E569" s="27" t="s">
        <v>25</v>
      </c>
      <c r="F569" s="27" t="s">
        <v>100</v>
      </c>
      <c r="G569" s="27" t="s">
        <v>29</v>
      </c>
      <c r="H569" s="27">
        <v>1.07</v>
      </c>
      <c r="I569" s="27">
        <v>3</v>
      </c>
      <c r="J569" s="27">
        <v>3503.2221254645601</v>
      </c>
      <c r="K569" s="27">
        <v>23025</v>
      </c>
      <c r="L569" s="27">
        <v>25824</v>
      </c>
      <c r="M569" s="27">
        <v>2753373</v>
      </c>
      <c r="N569" s="27">
        <v>2549844</v>
      </c>
      <c r="O569" s="27">
        <v>1272</v>
      </c>
      <c r="P569" s="27">
        <v>5830</v>
      </c>
      <c r="Q569" s="27">
        <v>137.19999999999999</v>
      </c>
      <c r="R569" s="27">
        <v>1</v>
      </c>
      <c r="S569" s="27">
        <v>0</v>
      </c>
      <c r="T569" s="27">
        <v>0</v>
      </c>
      <c r="U569" s="27">
        <v>1</v>
      </c>
      <c r="V569" s="27">
        <v>0</v>
      </c>
      <c r="W569" s="27">
        <v>1</v>
      </c>
      <c r="X569" s="27">
        <v>0</v>
      </c>
      <c r="Y569" s="27">
        <v>1</v>
      </c>
    </row>
    <row r="570" spans="3:25" x14ac:dyDescent="0.15">
      <c r="C570" s="28" t="s">
        <v>710</v>
      </c>
      <c r="D570" s="27" t="s">
        <v>20</v>
      </c>
      <c r="E570" s="27" t="s">
        <v>21</v>
      </c>
      <c r="F570" s="27" t="s">
        <v>100</v>
      </c>
      <c r="G570" s="27" t="s">
        <v>82</v>
      </c>
      <c r="H570" s="27">
        <v>1</v>
      </c>
      <c r="I570" s="27">
        <v>3</v>
      </c>
      <c r="J570" s="27">
        <v>2806.9158052254602</v>
      </c>
      <c r="K570" s="27">
        <v>32991</v>
      </c>
      <c r="L570" s="27">
        <v>22069</v>
      </c>
      <c r="M570" s="27">
        <v>8621121</v>
      </c>
      <c r="N570" s="27">
        <v>743633</v>
      </c>
      <c r="O570" s="27">
        <v>199</v>
      </c>
      <c r="P570" s="27">
        <v>5275</v>
      </c>
      <c r="Q570" s="27">
        <v>120.84</v>
      </c>
      <c r="R570" s="27">
        <v>1</v>
      </c>
      <c r="S570" s="27">
        <v>0</v>
      </c>
      <c r="T570" s="27">
        <v>1</v>
      </c>
      <c r="U570" s="27">
        <v>0</v>
      </c>
      <c r="V570" s="27">
        <v>1</v>
      </c>
      <c r="W570" s="27">
        <v>0</v>
      </c>
      <c r="X570" s="27">
        <v>0</v>
      </c>
      <c r="Y570" s="27">
        <v>1</v>
      </c>
    </row>
    <row r="571" spans="3:25" x14ac:dyDescent="0.15">
      <c r="C571" s="28" t="s">
        <v>711</v>
      </c>
      <c r="D571" s="27" t="s">
        <v>22</v>
      </c>
      <c r="E571" s="27" t="s">
        <v>21</v>
      </c>
      <c r="F571" s="27" t="s">
        <v>100</v>
      </c>
      <c r="G571" s="27" t="s">
        <v>82</v>
      </c>
      <c r="H571" s="27">
        <v>1</v>
      </c>
      <c r="I571" s="27">
        <v>3</v>
      </c>
      <c r="J571" s="27">
        <v>2806.9158052254602</v>
      </c>
      <c r="K571" s="27">
        <v>32991</v>
      </c>
      <c r="L571" s="27">
        <v>22069</v>
      </c>
      <c r="M571" s="27">
        <v>8621121</v>
      </c>
      <c r="N571" s="27">
        <v>743633</v>
      </c>
      <c r="O571" s="27">
        <v>199</v>
      </c>
      <c r="P571" s="27">
        <v>5275</v>
      </c>
      <c r="Q571" s="27">
        <v>120.84</v>
      </c>
      <c r="R571" s="27">
        <v>1</v>
      </c>
      <c r="S571" s="27">
        <v>0</v>
      </c>
      <c r="T571" s="27">
        <v>1</v>
      </c>
      <c r="U571" s="27">
        <v>0</v>
      </c>
      <c r="V571" s="27">
        <v>1</v>
      </c>
      <c r="W571" s="27">
        <v>0</v>
      </c>
      <c r="X571" s="27">
        <v>0</v>
      </c>
      <c r="Y571" s="27">
        <v>1</v>
      </c>
    </row>
    <row r="572" spans="3:25" x14ac:dyDescent="0.15">
      <c r="C572" s="28" t="s">
        <v>712</v>
      </c>
      <c r="D572" s="27" t="s">
        <v>23</v>
      </c>
      <c r="E572" s="27" t="s">
        <v>21</v>
      </c>
      <c r="F572" s="27" t="s">
        <v>100</v>
      </c>
      <c r="G572" s="27" t="s">
        <v>82</v>
      </c>
      <c r="H572" s="27">
        <v>1</v>
      </c>
      <c r="I572" s="27">
        <v>3</v>
      </c>
      <c r="J572" s="27">
        <v>2806.9158052254602</v>
      </c>
      <c r="K572" s="27">
        <v>32991</v>
      </c>
      <c r="L572" s="27">
        <v>22069</v>
      </c>
      <c r="M572" s="27">
        <v>8621121</v>
      </c>
      <c r="N572" s="27">
        <v>743633</v>
      </c>
      <c r="O572" s="27">
        <v>199</v>
      </c>
      <c r="P572" s="27">
        <v>5275</v>
      </c>
      <c r="Q572" s="27">
        <v>120.84</v>
      </c>
      <c r="R572" s="27">
        <v>1</v>
      </c>
      <c r="S572" s="27">
        <v>0</v>
      </c>
      <c r="T572" s="27">
        <v>1</v>
      </c>
      <c r="U572" s="27">
        <v>0</v>
      </c>
      <c r="V572" s="27">
        <v>0</v>
      </c>
      <c r="W572" s="27">
        <v>1</v>
      </c>
      <c r="X572" s="27">
        <v>1</v>
      </c>
      <c r="Y572" s="27">
        <v>0</v>
      </c>
    </row>
    <row r="573" spans="3:25" x14ac:dyDescent="0.15">
      <c r="C573" s="28" t="s">
        <v>713</v>
      </c>
      <c r="D573" s="27" t="s">
        <v>100</v>
      </c>
      <c r="E573" s="27" t="s">
        <v>24</v>
      </c>
      <c r="F573" s="27" t="s">
        <v>100</v>
      </c>
      <c r="G573" s="27" t="s">
        <v>82</v>
      </c>
      <c r="H573" s="27">
        <v>1.55</v>
      </c>
      <c r="I573" s="27">
        <v>3</v>
      </c>
      <c r="J573" s="27">
        <v>3503.11371567484</v>
      </c>
      <c r="K573" s="27">
        <v>22360</v>
      </c>
      <c r="L573" s="27">
        <v>22069</v>
      </c>
      <c r="M573" s="27">
        <v>1421287</v>
      </c>
      <c r="N573" s="27">
        <v>743633</v>
      </c>
      <c r="O573" s="27">
        <v>1054</v>
      </c>
      <c r="P573" s="27">
        <v>3861</v>
      </c>
      <c r="Q573" s="27">
        <v>119.9</v>
      </c>
      <c r="R573" s="27">
        <v>0</v>
      </c>
      <c r="S573" s="27">
        <v>1</v>
      </c>
      <c r="T573" s="27">
        <v>1</v>
      </c>
      <c r="U573" s="27">
        <v>0</v>
      </c>
      <c r="V573" s="27">
        <v>0</v>
      </c>
      <c r="W573" s="27">
        <v>1</v>
      </c>
      <c r="X573" s="27">
        <v>0</v>
      </c>
      <c r="Y573" s="27">
        <v>1</v>
      </c>
    </row>
    <row r="574" spans="3:25" x14ac:dyDescent="0.15">
      <c r="C574" s="28" t="s">
        <v>714</v>
      </c>
      <c r="D574" s="27" t="s">
        <v>100</v>
      </c>
      <c r="E574" s="27" t="s">
        <v>61</v>
      </c>
      <c r="F574" s="27" t="s">
        <v>100</v>
      </c>
      <c r="G574" s="27" t="s">
        <v>83</v>
      </c>
      <c r="H574" s="27">
        <v>1.04</v>
      </c>
      <c r="I574" s="27">
        <v>3</v>
      </c>
      <c r="J574" s="27">
        <v>3375.3695462867499</v>
      </c>
      <c r="K574" s="27">
        <v>21207</v>
      </c>
      <c r="L574" s="27">
        <v>21002</v>
      </c>
      <c r="M574" s="27">
        <v>2105604</v>
      </c>
      <c r="N574" s="27">
        <v>258019</v>
      </c>
      <c r="O574" s="27">
        <v>399</v>
      </c>
      <c r="P574" s="27">
        <v>2789</v>
      </c>
      <c r="Q574" s="27">
        <v>105.45</v>
      </c>
      <c r="R574" s="27">
        <v>0</v>
      </c>
      <c r="S574" s="27">
        <v>1</v>
      </c>
      <c r="T574" s="27">
        <v>1</v>
      </c>
      <c r="U574" s="27">
        <v>0</v>
      </c>
      <c r="V574" s="27">
        <v>0</v>
      </c>
      <c r="W574" s="27">
        <v>1</v>
      </c>
      <c r="X574" s="27">
        <v>0</v>
      </c>
      <c r="Y574" s="27">
        <v>1</v>
      </c>
    </row>
    <row r="575" spans="3:25" x14ac:dyDescent="0.15">
      <c r="C575" s="28" t="s">
        <v>715</v>
      </c>
      <c r="D575" s="27" t="s">
        <v>100</v>
      </c>
      <c r="E575" s="27" t="s">
        <v>6</v>
      </c>
      <c r="F575" s="27" t="s">
        <v>100</v>
      </c>
      <c r="G575" s="27" t="s">
        <v>30</v>
      </c>
      <c r="H575" s="27">
        <v>1.01</v>
      </c>
      <c r="I575" s="27">
        <v>3</v>
      </c>
      <c r="J575" s="27">
        <v>4891.8400765173601</v>
      </c>
      <c r="K575" s="27">
        <v>26993</v>
      </c>
      <c r="L575" s="27">
        <v>23654</v>
      </c>
      <c r="M575" s="27">
        <v>3532657</v>
      </c>
      <c r="N575" s="27">
        <v>2195215</v>
      </c>
      <c r="O575" s="27">
        <v>414</v>
      </c>
      <c r="P575" s="27">
        <v>17437</v>
      </c>
      <c r="Q575" s="27">
        <v>87.35</v>
      </c>
      <c r="R575" s="27">
        <v>0</v>
      </c>
      <c r="S575" s="27">
        <v>1</v>
      </c>
      <c r="T575" s="27">
        <v>1</v>
      </c>
      <c r="U575" s="27">
        <v>0</v>
      </c>
      <c r="V575" s="27">
        <v>0</v>
      </c>
      <c r="W575" s="27">
        <v>1</v>
      </c>
      <c r="X575" s="27">
        <v>0</v>
      </c>
      <c r="Y575" s="27">
        <v>1</v>
      </c>
    </row>
    <row r="576" spans="3:25" x14ac:dyDescent="0.15">
      <c r="C576" s="28" t="s">
        <v>716</v>
      </c>
      <c r="D576" s="27" t="s">
        <v>100</v>
      </c>
      <c r="E576" s="27" t="s">
        <v>8</v>
      </c>
      <c r="F576" s="27" t="s">
        <v>100</v>
      </c>
      <c r="G576" s="27" t="s">
        <v>30</v>
      </c>
      <c r="H576" s="27">
        <v>1.27</v>
      </c>
      <c r="I576" s="27">
        <v>3</v>
      </c>
      <c r="J576" s="27">
        <v>2982.6234620144901</v>
      </c>
      <c r="K576" s="27">
        <v>30124</v>
      </c>
      <c r="L576" s="27">
        <v>23654</v>
      </c>
      <c r="M576" s="27">
        <v>5787293</v>
      </c>
      <c r="N576" s="27">
        <v>2195215</v>
      </c>
      <c r="O576" s="27">
        <v>1183</v>
      </c>
      <c r="P576" s="27">
        <v>10673</v>
      </c>
      <c r="Q576" s="27">
        <v>124.82</v>
      </c>
      <c r="R576" s="27">
        <v>0</v>
      </c>
      <c r="S576" s="27">
        <v>1</v>
      </c>
      <c r="T576" s="27">
        <v>1</v>
      </c>
      <c r="U576" s="27">
        <v>0</v>
      </c>
      <c r="V576" s="27">
        <v>0</v>
      </c>
      <c r="W576" s="27">
        <v>1</v>
      </c>
      <c r="X576" s="27">
        <v>0</v>
      </c>
      <c r="Y576" s="27">
        <v>1</v>
      </c>
    </row>
    <row r="577" spans="3:25" x14ac:dyDescent="0.15">
      <c r="C577" s="28" t="s">
        <v>717</v>
      </c>
      <c r="D577" s="27" t="s">
        <v>9</v>
      </c>
      <c r="E577" s="27" t="s">
        <v>10</v>
      </c>
      <c r="F577" s="27" t="s">
        <v>100</v>
      </c>
      <c r="G577" s="27" t="s">
        <v>30</v>
      </c>
      <c r="H577" s="27">
        <v>1.1399999999999999</v>
      </c>
      <c r="I577" s="27">
        <v>3</v>
      </c>
      <c r="J577" s="27">
        <v>2260.16643632466</v>
      </c>
      <c r="K577" s="27">
        <v>29260</v>
      </c>
      <c r="L577" s="27">
        <v>23654</v>
      </c>
      <c r="M577" s="27">
        <v>7830332</v>
      </c>
      <c r="N577" s="27">
        <v>2195215</v>
      </c>
      <c r="O577" s="27">
        <v>1008</v>
      </c>
      <c r="P577" s="27">
        <v>17160</v>
      </c>
      <c r="Q577" s="27">
        <v>127.06</v>
      </c>
      <c r="R577" s="27">
        <v>0</v>
      </c>
      <c r="S577" s="27">
        <v>1</v>
      </c>
      <c r="T577" s="27">
        <v>0</v>
      </c>
      <c r="U577" s="27">
        <v>1</v>
      </c>
      <c r="V577" s="27">
        <v>1</v>
      </c>
      <c r="W577" s="27">
        <v>0</v>
      </c>
      <c r="X577" s="27">
        <v>0</v>
      </c>
      <c r="Y577" s="27">
        <v>1</v>
      </c>
    </row>
    <row r="578" spans="3:25" x14ac:dyDescent="0.15">
      <c r="C578" s="28" t="s">
        <v>718</v>
      </c>
      <c r="D578" s="27" t="s">
        <v>11</v>
      </c>
      <c r="E578" s="27" t="s">
        <v>10</v>
      </c>
      <c r="F578" s="27" t="s">
        <v>100</v>
      </c>
      <c r="G578" s="27" t="s">
        <v>30</v>
      </c>
      <c r="H578" s="27">
        <v>1.1399999999999999</v>
      </c>
      <c r="I578" s="27">
        <v>3</v>
      </c>
      <c r="J578" s="27">
        <v>2260.16643632466</v>
      </c>
      <c r="K578" s="27">
        <v>29260</v>
      </c>
      <c r="L578" s="27">
        <v>23654</v>
      </c>
      <c r="M578" s="27">
        <v>7830332</v>
      </c>
      <c r="N578" s="27">
        <v>2195215</v>
      </c>
      <c r="O578" s="27">
        <v>1008</v>
      </c>
      <c r="P578" s="27">
        <v>17160</v>
      </c>
      <c r="Q578" s="27">
        <v>127.06</v>
      </c>
      <c r="R578" s="27">
        <v>0</v>
      </c>
      <c r="S578" s="27">
        <v>1</v>
      </c>
      <c r="T578" s="27">
        <v>0</v>
      </c>
      <c r="U578" s="27">
        <v>1</v>
      </c>
      <c r="V578" s="27">
        <v>0</v>
      </c>
      <c r="W578" s="27">
        <v>1</v>
      </c>
      <c r="X578" s="27">
        <v>0</v>
      </c>
      <c r="Y578" s="27">
        <v>1</v>
      </c>
    </row>
    <row r="579" spans="3:25" x14ac:dyDescent="0.15">
      <c r="C579" s="28" t="s">
        <v>719</v>
      </c>
      <c r="D579" s="27" t="s">
        <v>100</v>
      </c>
      <c r="E579" s="27" t="s">
        <v>43</v>
      </c>
      <c r="F579" s="27" t="s">
        <v>100</v>
      </c>
      <c r="G579" s="27" t="s">
        <v>30</v>
      </c>
      <c r="H579" s="27">
        <v>1.55</v>
      </c>
      <c r="I579" s="27">
        <v>3</v>
      </c>
      <c r="J579" s="27">
        <v>2553.1650254048</v>
      </c>
      <c r="K579" s="27">
        <v>24502</v>
      </c>
      <c r="L579" s="27">
        <v>23654</v>
      </c>
      <c r="M579" s="27">
        <v>125722</v>
      </c>
      <c r="N579" s="27">
        <v>2195215</v>
      </c>
      <c r="O579" s="27">
        <v>834</v>
      </c>
      <c r="P579" s="27">
        <v>4587</v>
      </c>
      <c r="Q579" s="27">
        <v>106.65</v>
      </c>
      <c r="R579" s="27">
        <v>0</v>
      </c>
      <c r="S579" s="27">
        <v>1</v>
      </c>
      <c r="T579" s="27">
        <v>0</v>
      </c>
      <c r="U579" s="27">
        <v>1</v>
      </c>
      <c r="V579" s="27">
        <v>0</v>
      </c>
      <c r="W579" s="27">
        <v>1</v>
      </c>
      <c r="X579" s="27">
        <v>0</v>
      </c>
      <c r="Y579" s="27">
        <v>1</v>
      </c>
    </row>
    <row r="580" spans="3:25" x14ac:dyDescent="0.15">
      <c r="C580" s="28" t="s">
        <v>720</v>
      </c>
      <c r="D580" s="27" t="s">
        <v>100</v>
      </c>
      <c r="E580" s="27" t="s">
        <v>5</v>
      </c>
      <c r="F580" s="27" t="s">
        <v>100</v>
      </c>
      <c r="G580" s="27" t="s">
        <v>30</v>
      </c>
      <c r="H580" s="27">
        <v>1.1299999999999999</v>
      </c>
      <c r="I580" s="27">
        <v>3</v>
      </c>
      <c r="J580" s="27">
        <v>5565.5384398184397</v>
      </c>
      <c r="K580" s="27">
        <v>28637</v>
      </c>
      <c r="L580" s="27">
        <v>23654</v>
      </c>
      <c r="M580" s="27">
        <v>3036732</v>
      </c>
      <c r="N580" s="27">
        <v>2195215</v>
      </c>
      <c r="O580" s="27">
        <v>936</v>
      </c>
      <c r="P580" s="27">
        <v>5196</v>
      </c>
      <c r="Q580" s="27">
        <v>200.69</v>
      </c>
      <c r="R580" s="27">
        <v>0</v>
      </c>
      <c r="S580" s="27">
        <v>1</v>
      </c>
      <c r="T580" s="27">
        <v>1</v>
      </c>
      <c r="U580" s="27">
        <v>0</v>
      </c>
      <c r="V580" s="27">
        <v>0</v>
      </c>
      <c r="W580" s="27">
        <v>1</v>
      </c>
      <c r="X580" s="27">
        <v>0</v>
      </c>
      <c r="Y580" s="27">
        <v>1</v>
      </c>
    </row>
    <row r="581" spans="3:25" x14ac:dyDescent="0.15">
      <c r="C581" s="28" t="s">
        <v>721</v>
      </c>
      <c r="D581" s="27" t="s">
        <v>100</v>
      </c>
      <c r="E581" s="27" t="s">
        <v>47</v>
      </c>
      <c r="F581" s="27" t="s">
        <v>100</v>
      </c>
      <c r="G581" s="27" t="s">
        <v>30</v>
      </c>
      <c r="H581" s="27">
        <v>1.17</v>
      </c>
      <c r="I581" s="27">
        <v>3</v>
      </c>
      <c r="J581" s="27">
        <v>4984.0768612915699</v>
      </c>
      <c r="K581" s="27">
        <v>26506</v>
      </c>
      <c r="L581" s="27">
        <v>23654</v>
      </c>
      <c r="M581" s="27">
        <v>4459144</v>
      </c>
      <c r="N581" s="27">
        <v>2195215</v>
      </c>
      <c r="O581" s="27">
        <v>994</v>
      </c>
      <c r="P581" s="27">
        <v>10640</v>
      </c>
      <c r="Q581" s="27">
        <v>107.51</v>
      </c>
      <c r="R581" s="27">
        <v>0</v>
      </c>
      <c r="S581" s="27">
        <v>1</v>
      </c>
      <c r="T581" s="27">
        <v>1</v>
      </c>
      <c r="U581" s="27">
        <v>0</v>
      </c>
      <c r="V581" s="27">
        <v>0</v>
      </c>
      <c r="W581" s="27">
        <v>1</v>
      </c>
      <c r="X581" s="27">
        <v>1</v>
      </c>
      <c r="Y581" s="27">
        <v>0</v>
      </c>
    </row>
    <row r="582" spans="3:25" x14ac:dyDescent="0.15">
      <c r="C582" s="28" t="s">
        <v>722</v>
      </c>
      <c r="D582" s="27" t="s">
        <v>100</v>
      </c>
      <c r="E582" s="27" t="s">
        <v>13</v>
      </c>
      <c r="F582" s="27" t="s">
        <v>100</v>
      </c>
      <c r="G582" s="27" t="s">
        <v>30</v>
      </c>
      <c r="H582" s="27">
        <v>1</v>
      </c>
      <c r="I582" s="27">
        <v>3</v>
      </c>
      <c r="J582" s="27">
        <v>3692.2793138748698</v>
      </c>
      <c r="K582" s="27">
        <v>26752</v>
      </c>
      <c r="L582" s="27">
        <v>23654</v>
      </c>
      <c r="M582" s="27">
        <v>1440377</v>
      </c>
      <c r="N582" s="27">
        <v>2195215</v>
      </c>
      <c r="O582" s="27">
        <v>187</v>
      </c>
      <c r="P582" s="27">
        <v>13264</v>
      </c>
      <c r="Q582" s="27">
        <v>46.32</v>
      </c>
      <c r="R582" s="27">
        <v>0</v>
      </c>
      <c r="S582" s="27">
        <v>1</v>
      </c>
      <c r="T582" s="27">
        <v>0</v>
      </c>
      <c r="U582" s="27">
        <v>1</v>
      </c>
      <c r="V582" s="27">
        <v>0</v>
      </c>
      <c r="W582" s="27">
        <v>1</v>
      </c>
      <c r="X582" s="27">
        <v>0</v>
      </c>
      <c r="Y582" s="27">
        <v>1</v>
      </c>
    </row>
    <row r="583" spans="3:25" x14ac:dyDescent="0.15">
      <c r="C583" s="28" t="s">
        <v>723</v>
      </c>
      <c r="D583" s="27" t="s">
        <v>100</v>
      </c>
      <c r="E583" s="27" t="s">
        <v>52</v>
      </c>
      <c r="F583" s="27" t="s">
        <v>100</v>
      </c>
      <c r="G583" s="27" t="s">
        <v>30</v>
      </c>
      <c r="H583" s="27">
        <v>1.44</v>
      </c>
      <c r="I583" s="27">
        <v>3</v>
      </c>
      <c r="J583" s="27">
        <v>4633.5098224537796</v>
      </c>
      <c r="K583" s="27">
        <v>30268</v>
      </c>
      <c r="L583" s="27">
        <v>23654</v>
      </c>
      <c r="M583" s="27">
        <v>1106780</v>
      </c>
      <c r="N583" s="27">
        <v>2195215</v>
      </c>
      <c r="O583" s="27">
        <v>1108</v>
      </c>
      <c r="P583" s="27">
        <v>4410</v>
      </c>
      <c r="Q583" s="27">
        <v>125.25</v>
      </c>
      <c r="R583" s="27">
        <v>0</v>
      </c>
      <c r="S583" s="27">
        <v>1</v>
      </c>
      <c r="T583" s="27">
        <v>1</v>
      </c>
      <c r="U583" s="27">
        <v>0</v>
      </c>
      <c r="V583" s="27">
        <v>0</v>
      </c>
      <c r="W583" s="27">
        <v>1</v>
      </c>
      <c r="X583" s="27">
        <v>0</v>
      </c>
      <c r="Y583" s="27">
        <v>1</v>
      </c>
    </row>
    <row r="584" spans="3:25" x14ac:dyDescent="0.15">
      <c r="C584" s="28" t="s">
        <v>724</v>
      </c>
      <c r="D584" s="27" t="s">
        <v>100</v>
      </c>
      <c r="E584" s="27" t="s">
        <v>16</v>
      </c>
      <c r="F584" s="27" t="s">
        <v>100</v>
      </c>
      <c r="G584" s="27" t="s">
        <v>30</v>
      </c>
      <c r="H584" s="27">
        <v>1.67</v>
      </c>
      <c r="I584" s="27">
        <v>3</v>
      </c>
      <c r="J584" s="27">
        <v>2238.0770389843201</v>
      </c>
      <c r="K584" s="27">
        <v>24575</v>
      </c>
      <c r="L584" s="27">
        <v>23654</v>
      </c>
      <c r="M584" s="27">
        <v>1197234</v>
      </c>
      <c r="N584" s="27">
        <v>2195215</v>
      </c>
      <c r="O584" s="27">
        <v>1989</v>
      </c>
      <c r="P584" s="27">
        <v>3905</v>
      </c>
      <c r="Q584" s="27">
        <v>128.97</v>
      </c>
      <c r="R584" s="27">
        <v>0</v>
      </c>
      <c r="S584" s="27">
        <v>1</v>
      </c>
      <c r="T584" s="27">
        <v>0</v>
      </c>
      <c r="U584" s="27">
        <v>1</v>
      </c>
      <c r="V584" s="27">
        <v>0</v>
      </c>
      <c r="W584" s="27">
        <v>1</v>
      </c>
      <c r="X584" s="27">
        <v>0</v>
      </c>
      <c r="Y584" s="27">
        <v>1</v>
      </c>
    </row>
    <row r="585" spans="3:25" x14ac:dyDescent="0.15">
      <c r="C585" s="28" t="s">
        <v>725</v>
      </c>
      <c r="D585" s="27" t="s">
        <v>100</v>
      </c>
      <c r="E585" s="27" t="s">
        <v>17</v>
      </c>
      <c r="F585" s="27" t="s">
        <v>100</v>
      </c>
      <c r="G585" s="27" t="s">
        <v>30</v>
      </c>
      <c r="H585" s="27">
        <v>1.61</v>
      </c>
      <c r="I585" s="27">
        <v>3</v>
      </c>
      <c r="J585" s="27">
        <v>3873.0014997392</v>
      </c>
      <c r="K585" s="27">
        <v>24706</v>
      </c>
      <c r="L585" s="27">
        <v>23654</v>
      </c>
      <c r="M585" s="27">
        <v>9056076</v>
      </c>
      <c r="N585" s="27">
        <v>2195215</v>
      </c>
      <c r="O585" s="27">
        <v>2164</v>
      </c>
      <c r="P585" s="27">
        <v>4065</v>
      </c>
      <c r="Q585" s="27">
        <v>224.21</v>
      </c>
      <c r="R585" s="27">
        <v>0</v>
      </c>
      <c r="S585" s="27">
        <v>1</v>
      </c>
      <c r="T585" s="27">
        <v>1</v>
      </c>
      <c r="U585" s="27">
        <v>0</v>
      </c>
      <c r="V585" s="27">
        <v>0</v>
      </c>
      <c r="W585" s="27">
        <v>1</v>
      </c>
      <c r="X585" s="27">
        <v>0</v>
      </c>
      <c r="Y585" s="27">
        <v>1</v>
      </c>
    </row>
    <row r="586" spans="3:25" x14ac:dyDescent="0.15">
      <c r="C586" s="28" t="s">
        <v>726</v>
      </c>
      <c r="D586" s="27" t="s">
        <v>100</v>
      </c>
      <c r="E586" s="27" t="s">
        <v>61</v>
      </c>
      <c r="F586" s="27" t="s">
        <v>100</v>
      </c>
      <c r="G586" s="27" t="s">
        <v>30</v>
      </c>
      <c r="H586" s="27">
        <v>1</v>
      </c>
      <c r="I586" s="27">
        <v>3</v>
      </c>
      <c r="J586" s="27">
        <v>5791.7812146257802</v>
      </c>
      <c r="K586" s="27">
        <v>21207</v>
      </c>
      <c r="L586" s="27">
        <v>23654</v>
      </c>
      <c r="M586" s="27">
        <v>2105604</v>
      </c>
      <c r="N586" s="27">
        <v>2195215</v>
      </c>
      <c r="O586" s="27">
        <v>194</v>
      </c>
      <c r="P586" s="27">
        <v>7464</v>
      </c>
      <c r="Q586" s="27">
        <v>85.62</v>
      </c>
      <c r="R586" s="27">
        <v>0</v>
      </c>
      <c r="S586" s="27">
        <v>1</v>
      </c>
      <c r="T586" s="27">
        <v>1</v>
      </c>
      <c r="U586" s="27">
        <v>0</v>
      </c>
      <c r="V586" s="27">
        <v>0</v>
      </c>
      <c r="W586" s="27">
        <v>1</v>
      </c>
      <c r="X586" s="27">
        <v>0</v>
      </c>
      <c r="Y586" s="27">
        <v>1</v>
      </c>
    </row>
    <row r="587" spans="3:25" x14ac:dyDescent="0.15">
      <c r="C587" s="28" t="s">
        <v>727</v>
      </c>
      <c r="D587" s="27" t="s">
        <v>20</v>
      </c>
      <c r="E587" s="27" t="s">
        <v>21</v>
      </c>
      <c r="F587" s="27" t="s">
        <v>100</v>
      </c>
      <c r="G587" s="27" t="s">
        <v>30</v>
      </c>
      <c r="H587" s="27">
        <v>1.1000000000000001</v>
      </c>
      <c r="I587" s="27">
        <v>3</v>
      </c>
      <c r="J587" s="27">
        <v>2422.9836487862299</v>
      </c>
      <c r="K587" s="27">
        <v>32991</v>
      </c>
      <c r="L587" s="27">
        <v>23654</v>
      </c>
      <c r="M587" s="27">
        <v>8621121</v>
      </c>
      <c r="N587" s="27">
        <v>2195215</v>
      </c>
      <c r="O587" s="27">
        <v>1009</v>
      </c>
      <c r="P587" s="27">
        <v>27103</v>
      </c>
      <c r="Q587" s="27">
        <v>123.89</v>
      </c>
      <c r="R587" s="27">
        <v>0</v>
      </c>
      <c r="S587" s="27">
        <v>1</v>
      </c>
      <c r="T587" s="27">
        <v>1</v>
      </c>
      <c r="U587" s="27">
        <v>0</v>
      </c>
      <c r="V587" s="27">
        <v>1</v>
      </c>
      <c r="W587" s="27">
        <v>0</v>
      </c>
      <c r="X587" s="27">
        <v>0</v>
      </c>
      <c r="Y587" s="27">
        <v>1</v>
      </c>
    </row>
    <row r="588" spans="3:25" x14ac:dyDescent="0.15">
      <c r="C588" s="28" t="s">
        <v>728</v>
      </c>
      <c r="D588" s="27" t="s">
        <v>22</v>
      </c>
      <c r="E588" s="27" t="s">
        <v>21</v>
      </c>
      <c r="F588" s="27" t="s">
        <v>100</v>
      </c>
      <c r="G588" s="27" t="s">
        <v>30</v>
      </c>
      <c r="H588" s="27">
        <v>1.1000000000000001</v>
      </c>
      <c r="I588" s="27">
        <v>3</v>
      </c>
      <c r="J588" s="27">
        <v>2422.9836487862299</v>
      </c>
      <c r="K588" s="27">
        <v>32991</v>
      </c>
      <c r="L588" s="27">
        <v>23654</v>
      </c>
      <c r="M588" s="27">
        <v>8621121</v>
      </c>
      <c r="N588" s="27">
        <v>2195215</v>
      </c>
      <c r="O588" s="27">
        <v>1009</v>
      </c>
      <c r="P588" s="27">
        <v>27103</v>
      </c>
      <c r="Q588" s="27">
        <v>123.89</v>
      </c>
      <c r="R588" s="27">
        <v>0</v>
      </c>
      <c r="S588" s="27">
        <v>1</v>
      </c>
      <c r="T588" s="27">
        <v>1</v>
      </c>
      <c r="U588" s="27">
        <v>0</v>
      </c>
      <c r="V588" s="27">
        <v>1</v>
      </c>
      <c r="W588" s="27">
        <v>0</v>
      </c>
      <c r="X588" s="27">
        <v>0</v>
      </c>
      <c r="Y588" s="27">
        <v>1</v>
      </c>
    </row>
    <row r="589" spans="3:25" x14ac:dyDescent="0.15">
      <c r="C589" s="28" t="s">
        <v>729</v>
      </c>
      <c r="D589" s="27" t="s">
        <v>23</v>
      </c>
      <c r="E589" s="27" t="s">
        <v>21</v>
      </c>
      <c r="F589" s="27" t="s">
        <v>100</v>
      </c>
      <c r="G589" s="27" t="s">
        <v>30</v>
      </c>
      <c r="H589" s="27">
        <v>1.1000000000000001</v>
      </c>
      <c r="I589" s="27">
        <v>0</v>
      </c>
      <c r="J589" s="27">
        <v>2422.9836487862299</v>
      </c>
      <c r="K589" s="27">
        <v>32991</v>
      </c>
      <c r="L589" s="27">
        <v>23654</v>
      </c>
      <c r="M589" s="27">
        <v>8621121</v>
      </c>
      <c r="N589" s="27">
        <v>2195215</v>
      </c>
      <c r="O589" s="27">
        <v>1009</v>
      </c>
      <c r="P589" s="27">
        <v>27103</v>
      </c>
      <c r="Q589" s="27">
        <v>123.89</v>
      </c>
      <c r="R589" s="27">
        <v>0</v>
      </c>
      <c r="S589" s="27">
        <v>1</v>
      </c>
      <c r="T589" s="27">
        <v>1</v>
      </c>
      <c r="U589" s="27">
        <v>0</v>
      </c>
      <c r="V589" s="27">
        <v>0</v>
      </c>
      <c r="W589" s="27">
        <v>1</v>
      </c>
      <c r="X589" s="27">
        <v>1</v>
      </c>
      <c r="Y589" s="27">
        <v>0</v>
      </c>
    </row>
    <row r="590" spans="3:25" x14ac:dyDescent="0.15">
      <c r="C590" s="28" t="s">
        <v>730</v>
      </c>
      <c r="D590" s="27" t="s">
        <v>100</v>
      </c>
      <c r="E590" s="27" t="s">
        <v>69</v>
      </c>
      <c r="F590" s="27" t="s">
        <v>100</v>
      </c>
      <c r="G590" s="27" t="s">
        <v>30</v>
      </c>
      <c r="H590" s="27">
        <v>1.1499999999999999</v>
      </c>
      <c r="I590" s="27">
        <v>3</v>
      </c>
      <c r="J590" s="27">
        <v>6172.24163267327</v>
      </c>
      <c r="K590" s="27">
        <v>27994</v>
      </c>
      <c r="L590" s="27">
        <v>23654</v>
      </c>
      <c r="M590" s="27">
        <v>4948339</v>
      </c>
      <c r="N590" s="27">
        <v>2195215</v>
      </c>
      <c r="O590" s="27">
        <v>932</v>
      </c>
      <c r="P590" s="27">
        <v>8064</v>
      </c>
      <c r="Q590" s="27">
        <v>122.99</v>
      </c>
      <c r="R590" s="27">
        <v>0</v>
      </c>
      <c r="S590" s="27">
        <v>1</v>
      </c>
      <c r="T590" s="27">
        <v>1</v>
      </c>
      <c r="U590" s="27">
        <v>0</v>
      </c>
      <c r="V590" s="27">
        <v>0</v>
      </c>
      <c r="W590" s="27">
        <v>1</v>
      </c>
      <c r="X590" s="27">
        <v>0</v>
      </c>
      <c r="Y590" s="27">
        <v>1</v>
      </c>
    </row>
    <row r="591" spans="3:25" x14ac:dyDescent="0.15">
      <c r="C591" s="28" t="s">
        <v>731</v>
      </c>
      <c r="D591" s="27" t="s">
        <v>100</v>
      </c>
      <c r="E591" s="27" t="s">
        <v>70</v>
      </c>
      <c r="F591" s="27" t="s">
        <v>100</v>
      </c>
      <c r="G591" s="27" t="s">
        <v>30</v>
      </c>
      <c r="H591" s="27">
        <v>1.29</v>
      </c>
      <c r="I591" s="27">
        <v>3</v>
      </c>
      <c r="J591" s="27">
        <v>7105.0113178028796</v>
      </c>
      <c r="K591" s="27">
        <v>25054</v>
      </c>
      <c r="L591" s="27">
        <v>23654</v>
      </c>
      <c r="M591" s="27">
        <v>2374260</v>
      </c>
      <c r="N591" s="27">
        <v>2195215</v>
      </c>
      <c r="O591" s="27">
        <v>874</v>
      </c>
      <c r="P591" s="27">
        <v>4715</v>
      </c>
      <c r="Q591" s="27">
        <v>119.84</v>
      </c>
      <c r="R591" s="27">
        <v>0</v>
      </c>
      <c r="S591" s="27">
        <v>1</v>
      </c>
      <c r="T591" s="27">
        <v>1</v>
      </c>
      <c r="U591" s="27">
        <v>0</v>
      </c>
      <c r="V591" s="27">
        <v>0</v>
      </c>
      <c r="W591" s="27">
        <v>1</v>
      </c>
      <c r="X591" s="27">
        <v>1</v>
      </c>
      <c r="Y591" s="27">
        <v>0</v>
      </c>
    </row>
    <row r="592" spans="3:25" x14ac:dyDescent="0.15">
      <c r="C592" s="28" t="s">
        <v>732</v>
      </c>
      <c r="D592" s="27" t="s">
        <v>100</v>
      </c>
      <c r="E592" s="27" t="s">
        <v>29</v>
      </c>
      <c r="F592" s="27" t="s">
        <v>100</v>
      </c>
      <c r="G592" s="27" t="s">
        <v>30</v>
      </c>
      <c r="H592" s="27">
        <v>1.19</v>
      </c>
      <c r="I592" s="27">
        <v>3</v>
      </c>
      <c r="J592" s="27">
        <v>4136.6342179123103</v>
      </c>
      <c r="K592" s="27">
        <v>25824</v>
      </c>
      <c r="L592" s="27">
        <v>23654</v>
      </c>
      <c r="M592" s="27">
        <v>2549844</v>
      </c>
      <c r="N592" s="27">
        <v>2195215</v>
      </c>
      <c r="O592" s="27">
        <v>865</v>
      </c>
      <c r="P592" s="27">
        <v>4749</v>
      </c>
      <c r="Q592" s="27">
        <v>135.76</v>
      </c>
      <c r="R592" s="27">
        <v>0</v>
      </c>
      <c r="S592" s="27">
        <v>1</v>
      </c>
      <c r="T592" s="27">
        <v>0</v>
      </c>
      <c r="U592" s="27">
        <v>1</v>
      </c>
      <c r="V592" s="27">
        <v>0</v>
      </c>
      <c r="W592" s="27">
        <v>1</v>
      </c>
      <c r="X592" s="27">
        <v>0</v>
      </c>
      <c r="Y592" s="27">
        <v>1</v>
      </c>
    </row>
    <row r="593" spans="3:25" x14ac:dyDescent="0.15">
      <c r="C593" s="28" t="s">
        <v>733</v>
      </c>
      <c r="D593" s="27" t="s">
        <v>100</v>
      </c>
      <c r="E593" s="27" t="s">
        <v>16</v>
      </c>
      <c r="F593" s="27" t="s">
        <v>100</v>
      </c>
      <c r="G593" s="27" t="s">
        <v>84</v>
      </c>
      <c r="H593" s="27">
        <v>1.1000000000000001</v>
      </c>
      <c r="I593" s="27">
        <v>3</v>
      </c>
      <c r="J593" s="27">
        <v>3552.11171604125</v>
      </c>
      <c r="K593" s="27">
        <v>24575</v>
      </c>
      <c r="L593" s="27">
        <v>20375</v>
      </c>
      <c r="M593" s="27">
        <v>1197234</v>
      </c>
      <c r="N593" s="27">
        <v>766956</v>
      </c>
      <c r="O593" s="27">
        <v>357</v>
      </c>
      <c r="P593" s="27">
        <v>5658</v>
      </c>
      <c r="Q593" s="27">
        <v>49.77</v>
      </c>
      <c r="R593" s="27">
        <v>0</v>
      </c>
      <c r="S593" s="27">
        <v>1</v>
      </c>
      <c r="T593" s="27">
        <v>0</v>
      </c>
      <c r="U593" s="27">
        <v>1</v>
      </c>
      <c r="V593" s="27">
        <v>0</v>
      </c>
      <c r="W593" s="27">
        <v>1</v>
      </c>
      <c r="X593" s="27">
        <v>0</v>
      </c>
      <c r="Y593" s="27">
        <v>1</v>
      </c>
    </row>
    <row r="594" spans="3:25" x14ac:dyDescent="0.15">
      <c r="C594" s="28" t="s">
        <v>734</v>
      </c>
      <c r="D594" s="27" t="s">
        <v>100</v>
      </c>
      <c r="E594" s="27" t="s">
        <v>17</v>
      </c>
      <c r="F594" s="27" t="s">
        <v>100</v>
      </c>
      <c r="G594" s="27" t="s">
        <v>84</v>
      </c>
      <c r="H594" s="27">
        <v>1.05</v>
      </c>
      <c r="I594" s="27">
        <v>1</v>
      </c>
      <c r="J594" s="27">
        <v>3098.7358685681002</v>
      </c>
      <c r="K594" s="27">
        <v>24706</v>
      </c>
      <c r="L594" s="27">
        <v>20375</v>
      </c>
      <c r="M594" s="27">
        <v>9056076</v>
      </c>
      <c r="N594" s="27">
        <v>766956</v>
      </c>
      <c r="O594" s="27">
        <v>447</v>
      </c>
      <c r="P594" s="27">
        <v>12808</v>
      </c>
      <c r="Q594" s="27">
        <v>49.02</v>
      </c>
      <c r="R594" s="27">
        <v>1</v>
      </c>
      <c r="S594" s="27">
        <v>0</v>
      </c>
      <c r="T594" s="27">
        <v>0</v>
      </c>
      <c r="U594" s="27">
        <v>1</v>
      </c>
      <c r="V594" s="27">
        <v>0</v>
      </c>
      <c r="W594" s="27">
        <v>1</v>
      </c>
      <c r="X594" s="27">
        <v>0</v>
      </c>
      <c r="Y594" s="27">
        <v>1</v>
      </c>
    </row>
    <row r="595" spans="3:25" x14ac:dyDescent="0.15">
      <c r="C595" s="28" t="s">
        <v>735</v>
      </c>
      <c r="D595" s="27" t="s">
        <v>100</v>
      </c>
      <c r="E595" s="27" t="s">
        <v>27</v>
      </c>
      <c r="F595" s="27" t="s">
        <v>100</v>
      </c>
      <c r="G595" s="27" t="s">
        <v>84</v>
      </c>
      <c r="H595" s="27">
        <v>1.17</v>
      </c>
      <c r="I595" s="27">
        <v>3</v>
      </c>
      <c r="J595" s="27">
        <v>6167.0019905074496</v>
      </c>
      <c r="K595" s="27">
        <v>23903</v>
      </c>
      <c r="L595" s="27">
        <v>20375</v>
      </c>
      <c r="M595" s="27">
        <v>2673620</v>
      </c>
      <c r="N595" s="27">
        <v>766956</v>
      </c>
      <c r="O595" s="27">
        <v>358</v>
      </c>
      <c r="P595" s="27">
        <v>4307</v>
      </c>
      <c r="Q595" s="27">
        <v>54.96</v>
      </c>
      <c r="R595" s="27">
        <v>1</v>
      </c>
      <c r="S595" s="27">
        <v>0</v>
      </c>
      <c r="T595" s="27">
        <v>0</v>
      </c>
      <c r="U595" s="27">
        <v>1</v>
      </c>
      <c r="V595" s="27">
        <v>0</v>
      </c>
      <c r="W595" s="27">
        <v>1</v>
      </c>
      <c r="X595" s="27">
        <v>0</v>
      </c>
      <c r="Y595" s="27">
        <v>1</v>
      </c>
    </row>
    <row r="596" spans="3:25" x14ac:dyDescent="0.15">
      <c r="C596" s="28" t="s">
        <v>736</v>
      </c>
      <c r="D596" s="27" t="s">
        <v>100</v>
      </c>
      <c r="E596" s="27" t="s">
        <v>5</v>
      </c>
      <c r="F596" s="27" t="s">
        <v>100</v>
      </c>
      <c r="G596" s="27" t="s">
        <v>85</v>
      </c>
      <c r="H596" s="27">
        <v>1</v>
      </c>
      <c r="I596" s="27">
        <v>3</v>
      </c>
      <c r="J596" s="27">
        <v>4601.9634776274997</v>
      </c>
      <c r="K596" s="27">
        <v>28637</v>
      </c>
      <c r="L596" s="27">
        <v>22956</v>
      </c>
      <c r="M596" s="27">
        <v>3036732</v>
      </c>
      <c r="N596" s="27">
        <v>754013</v>
      </c>
      <c r="O596" s="27">
        <v>239</v>
      </c>
      <c r="P596" s="27">
        <v>11479</v>
      </c>
      <c r="Q596" s="27">
        <v>64.97</v>
      </c>
      <c r="R596" s="27">
        <v>1</v>
      </c>
      <c r="S596" s="27">
        <v>0</v>
      </c>
      <c r="T596" s="27">
        <v>0</v>
      </c>
      <c r="U596" s="27">
        <v>1</v>
      </c>
      <c r="V596" s="27">
        <v>0</v>
      </c>
      <c r="W596" s="27">
        <v>1</v>
      </c>
      <c r="X596" s="27">
        <v>0</v>
      </c>
      <c r="Y596" s="27">
        <v>1</v>
      </c>
    </row>
    <row r="597" spans="3:25" x14ac:dyDescent="0.15">
      <c r="C597" s="28" t="s">
        <v>737</v>
      </c>
      <c r="D597" s="27" t="s">
        <v>100</v>
      </c>
      <c r="E597" s="27" t="s">
        <v>14</v>
      </c>
      <c r="F597" s="27" t="s">
        <v>100</v>
      </c>
      <c r="G597" s="27" t="s">
        <v>85</v>
      </c>
      <c r="H597" s="27">
        <v>1.07</v>
      </c>
      <c r="I597" s="27">
        <v>3</v>
      </c>
      <c r="J597" s="27">
        <v>4959.2146330324504</v>
      </c>
      <c r="K597" s="27">
        <v>27211</v>
      </c>
      <c r="L597" s="27">
        <v>22956</v>
      </c>
      <c r="M597" s="27">
        <v>3770125</v>
      </c>
      <c r="N597" s="27">
        <v>754013</v>
      </c>
      <c r="O597" s="27">
        <v>444</v>
      </c>
      <c r="P597" s="27">
        <v>7782</v>
      </c>
      <c r="Q597" s="27">
        <v>100.36</v>
      </c>
      <c r="R597" s="27">
        <v>1</v>
      </c>
      <c r="S597" s="27">
        <v>0</v>
      </c>
      <c r="T597" s="27">
        <v>0</v>
      </c>
      <c r="U597" s="27">
        <v>1</v>
      </c>
      <c r="V597" s="27">
        <v>0</v>
      </c>
      <c r="W597" s="27">
        <v>1</v>
      </c>
      <c r="X597" s="27">
        <v>0</v>
      </c>
      <c r="Y597" s="27">
        <v>1</v>
      </c>
    </row>
    <row r="598" spans="3:25" x14ac:dyDescent="0.15">
      <c r="C598" s="28" t="s">
        <v>738</v>
      </c>
      <c r="D598" s="27" t="s">
        <v>100</v>
      </c>
      <c r="E598" s="27" t="s">
        <v>44</v>
      </c>
      <c r="F598" s="27" t="s">
        <v>40</v>
      </c>
      <c r="G598" s="27" t="s">
        <v>41</v>
      </c>
      <c r="H598" s="27">
        <v>1.2</v>
      </c>
      <c r="I598" s="27">
        <v>3</v>
      </c>
      <c r="J598" s="27">
        <v>2225.7432719110602</v>
      </c>
      <c r="K598" s="27">
        <v>22089</v>
      </c>
      <c r="L598" s="27">
        <v>31981</v>
      </c>
      <c r="M598" s="27">
        <v>668159</v>
      </c>
      <c r="N598" s="27">
        <v>4549784</v>
      </c>
      <c r="O598" s="27">
        <v>1643</v>
      </c>
      <c r="P598" s="27">
        <v>3740</v>
      </c>
      <c r="Q598" s="27">
        <v>215.57</v>
      </c>
      <c r="R598" s="27">
        <v>1</v>
      </c>
      <c r="S598" s="27">
        <v>0</v>
      </c>
      <c r="T598" s="27">
        <v>1</v>
      </c>
      <c r="U598" s="27">
        <v>0</v>
      </c>
      <c r="V598" s="27">
        <v>0</v>
      </c>
      <c r="W598" s="27">
        <v>1</v>
      </c>
      <c r="X598" s="27">
        <v>0</v>
      </c>
      <c r="Y598" s="27">
        <v>1</v>
      </c>
    </row>
    <row r="599" spans="3:25" x14ac:dyDescent="0.15">
      <c r="C599" s="28" t="s">
        <v>739</v>
      </c>
      <c r="D599" s="27" t="s">
        <v>100</v>
      </c>
      <c r="E599" s="27" t="s">
        <v>44</v>
      </c>
      <c r="F599" s="27" t="s">
        <v>42</v>
      </c>
      <c r="G599" s="27" t="s">
        <v>41</v>
      </c>
      <c r="H599" s="27">
        <v>1.2</v>
      </c>
      <c r="I599" s="27">
        <v>3</v>
      </c>
      <c r="J599" s="27">
        <v>2225.7432719110602</v>
      </c>
      <c r="K599" s="27">
        <v>22089</v>
      </c>
      <c r="L599" s="27">
        <v>31981</v>
      </c>
      <c r="M599" s="27">
        <v>668159</v>
      </c>
      <c r="N599" s="27">
        <v>4549784</v>
      </c>
      <c r="O599" s="27">
        <v>1643</v>
      </c>
      <c r="P599" s="27">
        <v>3740</v>
      </c>
      <c r="Q599" s="27">
        <v>215.57</v>
      </c>
      <c r="R599" s="27">
        <v>1</v>
      </c>
      <c r="S599" s="27">
        <v>0</v>
      </c>
      <c r="T599" s="27">
        <v>1</v>
      </c>
      <c r="U599" s="27">
        <v>0</v>
      </c>
      <c r="V599" s="27">
        <v>1</v>
      </c>
      <c r="W599" s="27">
        <v>0</v>
      </c>
      <c r="X599" s="27">
        <v>0</v>
      </c>
      <c r="Y599" s="27">
        <v>1</v>
      </c>
    </row>
    <row r="600" spans="3:25" x14ac:dyDescent="0.15">
      <c r="C600" s="28" t="s">
        <v>740</v>
      </c>
      <c r="D600" s="27" t="s">
        <v>100</v>
      </c>
      <c r="E600" s="27" t="s">
        <v>6</v>
      </c>
      <c r="F600" s="27" t="s">
        <v>40</v>
      </c>
      <c r="G600" s="27" t="s">
        <v>41</v>
      </c>
      <c r="H600" s="27">
        <v>1.1200000000000001</v>
      </c>
      <c r="I600" s="27">
        <v>3</v>
      </c>
      <c r="J600" s="27">
        <v>6334.0318694975103</v>
      </c>
      <c r="K600" s="27">
        <v>26993</v>
      </c>
      <c r="L600" s="27">
        <v>31981</v>
      </c>
      <c r="M600" s="27">
        <v>3532657</v>
      </c>
      <c r="N600" s="27">
        <v>4549784</v>
      </c>
      <c r="O600" s="27">
        <v>539</v>
      </c>
      <c r="P600" s="27">
        <v>23531</v>
      </c>
      <c r="Q600" s="27">
        <v>166.67</v>
      </c>
      <c r="R600" s="27">
        <v>1</v>
      </c>
      <c r="S600" s="27">
        <v>0</v>
      </c>
      <c r="T600" s="27">
        <v>1</v>
      </c>
      <c r="U600" s="27">
        <v>0</v>
      </c>
      <c r="V600" s="27">
        <v>0</v>
      </c>
      <c r="W600" s="27">
        <v>1</v>
      </c>
      <c r="X600" s="27">
        <v>0</v>
      </c>
      <c r="Y600" s="27">
        <v>1</v>
      </c>
    </row>
    <row r="601" spans="3:25" x14ac:dyDescent="0.15">
      <c r="C601" s="28" t="s">
        <v>741</v>
      </c>
      <c r="D601" s="27" t="s">
        <v>100</v>
      </c>
      <c r="E601" s="27" t="s">
        <v>6</v>
      </c>
      <c r="F601" s="27" t="s">
        <v>42</v>
      </c>
      <c r="G601" s="27" t="s">
        <v>41</v>
      </c>
      <c r="H601" s="27">
        <v>1.1200000000000001</v>
      </c>
      <c r="I601" s="27">
        <v>3</v>
      </c>
      <c r="J601" s="27">
        <v>6334.0318694975103</v>
      </c>
      <c r="K601" s="27">
        <v>26993</v>
      </c>
      <c r="L601" s="27">
        <v>31981</v>
      </c>
      <c r="M601" s="27">
        <v>3532657</v>
      </c>
      <c r="N601" s="27">
        <v>4549784</v>
      </c>
      <c r="O601" s="27">
        <v>539</v>
      </c>
      <c r="P601" s="27">
        <v>23531</v>
      </c>
      <c r="Q601" s="27">
        <v>166.67</v>
      </c>
      <c r="R601" s="27">
        <v>1</v>
      </c>
      <c r="S601" s="27">
        <v>0</v>
      </c>
      <c r="T601" s="27">
        <v>1</v>
      </c>
      <c r="U601" s="27">
        <v>0</v>
      </c>
      <c r="V601" s="27">
        <v>1</v>
      </c>
      <c r="W601" s="27">
        <v>0</v>
      </c>
      <c r="X601" s="27">
        <v>0</v>
      </c>
      <c r="Y601" s="27">
        <v>1</v>
      </c>
    </row>
    <row r="602" spans="3:25" x14ac:dyDescent="0.15">
      <c r="C602" s="28" t="s">
        <v>742</v>
      </c>
      <c r="D602" s="27" t="s">
        <v>100</v>
      </c>
      <c r="E602" s="27" t="s">
        <v>8</v>
      </c>
      <c r="F602" s="27" t="s">
        <v>40</v>
      </c>
      <c r="G602" s="27" t="s">
        <v>41</v>
      </c>
      <c r="H602" s="27">
        <v>1.04</v>
      </c>
      <c r="I602" s="27">
        <v>3</v>
      </c>
      <c r="J602" s="27">
        <v>5483.2853374427696</v>
      </c>
      <c r="K602" s="27">
        <v>30124</v>
      </c>
      <c r="L602" s="27">
        <v>31981</v>
      </c>
      <c r="M602" s="27">
        <v>5787293</v>
      </c>
      <c r="N602" s="27">
        <v>4549784</v>
      </c>
      <c r="O602" s="27">
        <v>400</v>
      </c>
      <c r="P602" s="27">
        <v>37715</v>
      </c>
      <c r="Q602" s="27">
        <v>132.79</v>
      </c>
      <c r="R602" s="27">
        <v>1</v>
      </c>
      <c r="S602" s="27">
        <v>0</v>
      </c>
      <c r="T602" s="27">
        <v>1</v>
      </c>
      <c r="U602" s="27">
        <v>0</v>
      </c>
      <c r="V602" s="27">
        <v>0</v>
      </c>
      <c r="W602" s="27">
        <v>1</v>
      </c>
      <c r="X602" s="27">
        <v>0</v>
      </c>
      <c r="Y602" s="27">
        <v>1</v>
      </c>
    </row>
    <row r="603" spans="3:25" x14ac:dyDescent="0.15">
      <c r="C603" s="28" t="s">
        <v>743</v>
      </c>
      <c r="D603" s="27" t="s">
        <v>100</v>
      </c>
      <c r="E603" s="27" t="s">
        <v>8</v>
      </c>
      <c r="F603" s="27" t="s">
        <v>42</v>
      </c>
      <c r="G603" s="27" t="s">
        <v>41</v>
      </c>
      <c r="H603" s="27">
        <v>1.04</v>
      </c>
      <c r="I603" s="27">
        <v>3</v>
      </c>
      <c r="J603" s="27">
        <v>5483.2853374427696</v>
      </c>
      <c r="K603" s="27">
        <v>30124</v>
      </c>
      <c r="L603" s="27">
        <v>31981</v>
      </c>
      <c r="M603" s="27">
        <v>5787293</v>
      </c>
      <c r="N603" s="27">
        <v>4549784</v>
      </c>
      <c r="O603" s="27">
        <v>400</v>
      </c>
      <c r="P603" s="27">
        <v>37715</v>
      </c>
      <c r="Q603" s="27">
        <v>132.79</v>
      </c>
      <c r="R603" s="27">
        <v>1</v>
      </c>
      <c r="S603" s="27">
        <v>0</v>
      </c>
      <c r="T603" s="27">
        <v>1</v>
      </c>
      <c r="U603" s="27">
        <v>0</v>
      </c>
      <c r="V603" s="27">
        <v>1</v>
      </c>
      <c r="W603" s="27">
        <v>0</v>
      </c>
      <c r="X603" s="27">
        <v>0</v>
      </c>
      <c r="Y603" s="27">
        <v>1</v>
      </c>
    </row>
    <row r="604" spans="3:25" x14ac:dyDescent="0.15">
      <c r="C604" s="28" t="s">
        <v>744</v>
      </c>
      <c r="D604" s="27" t="s">
        <v>9</v>
      </c>
      <c r="E604" s="27" t="s">
        <v>10</v>
      </c>
      <c r="F604" s="27" t="s">
        <v>40</v>
      </c>
      <c r="G604" s="27" t="s">
        <v>41</v>
      </c>
      <c r="H604" s="27">
        <v>1.0900000000000001</v>
      </c>
      <c r="I604" s="27">
        <v>3</v>
      </c>
      <c r="J604" s="27">
        <v>5560.7344028745101</v>
      </c>
      <c r="K604" s="27">
        <v>29260</v>
      </c>
      <c r="L604" s="27">
        <v>31981</v>
      </c>
      <c r="M604" s="27">
        <v>7830332</v>
      </c>
      <c r="N604" s="27">
        <v>4549784</v>
      </c>
      <c r="O604" s="27">
        <v>591</v>
      </c>
      <c r="P604" s="27">
        <v>27713</v>
      </c>
      <c r="Q604" s="27">
        <v>145.61000000000001</v>
      </c>
      <c r="R604" s="27">
        <v>1</v>
      </c>
      <c r="S604" s="27">
        <v>0</v>
      </c>
      <c r="T604" s="27">
        <v>1</v>
      </c>
      <c r="U604" s="27">
        <v>0</v>
      </c>
      <c r="V604" s="27">
        <v>1</v>
      </c>
      <c r="W604" s="27">
        <v>0</v>
      </c>
      <c r="X604" s="27">
        <v>0</v>
      </c>
      <c r="Y604" s="27">
        <v>1</v>
      </c>
    </row>
    <row r="605" spans="3:25" x14ac:dyDescent="0.15">
      <c r="C605" s="28" t="s">
        <v>745</v>
      </c>
      <c r="D605" s="27" t="s">
        <v>9</v>
      </c>
      <c r="E605" s="27" t="s">
        <v>10</v>
      </c>
      <c r="F605" s="27" t="s">
        <v>42</v>
      </c>
      <c r="G605" s="27" t="s">
        <v>41</v>
      </c>
      <c r="H605" s="27">
        <v>1.0900000000000001</v>
      </c>
      <c r="I605" s="27">
        <v>3</v>
      </c>
      <c r="J605" s="27">
        <v>5560.7344028745101</v>
      </c>
      <c r="K605" s="27">
        <v>29260</v>
      </c>
      <c r="L605" s="27">
        <v>31981</v>
      </c>
      <c r="M605" s="27">
        <v>7830332</v>
      </c>
      <c r="N605" s="27">
        <v>4549784</v>
      </c>
      <c r="O605" s="27">
        <v>591</v>
      </c>
      <c r="P605" s="27">
        <v>27713</v>
      </c>
      <c r="Q605" s="27">
        <v>145.61000000000001</v>
      </c>
      <c r="R605" s="27">
        <v>1</v>
      </c>
      <c r="S605" s="27">
        <v>0</v>
      </c>
      <c r="T605" s="27">
        <v>1</v>
      </c>
      <c r="U605" s="27">
        <v>0</v>
      </c>
      <c r="V605" s="27">
        <v>1</v>
      </c>
      <c r="W605" s="27">
        <v>0</v>
      </c>
      <c r="X605" s="27">
        <v>0</v>
      </c>
      <c r="Y605" s="27">
        <v>1</v>
      </c>
    </row>
    <row r="606" spans="3:25" x14ac:dyDescent="0.15">
      <c r="C606" s="28" t="s">
        <v>746</v>
      </c>
      <c r="D606" s="27" t="s">
        <v>11</v>
      </c>
      <c r="E606" s="27" t="s">
        <v>10</v>
      </c>
      <c r="F606" s="27" t="s">
        <v>40</v>
      </c>
      <c r="G606" s="27" t="s">
        <v>41</v>
      </c>
      <c r="H606" s="27">
        <v>1.0900000000000001</v>
      </c>
      <c r="I606" s="27">
        <v>3</v>
      </c>
      <c r="J606" s="27">
        <v>5560.7344028745101</v>
      </c>
      <c r="K606" s="27">
        <v>29260</v>
      </c>
      <c r="L606" s="27">
        <v>31981</v>
      </c>
      <c r="M606" s="27">
        <v>7830332</v>
      </c>
      <c r="N606" s="27">
        <v>4549784</v>
      </c>
      <c r="O606" s="27">
        <v>591</v>
      </c>
      <c r="P606" s="27">
        <v>27713</v>
      </c>
      <c r="Q606" s="27">
        <v>145.61000000000001</v>
      </c>
      <c r="R606" s="27">
        <v>1</v>
      </c>
      <c r="S606" s="27">
        <v>0</v>
      </c>
      <c r="T606" s="27">
        <v>1</v>
      </c>
      <c r="U606" s="27">
        <v>0</v>
      </c>
      <c r="V606" s="27">
        <v>0</v>
      </c>
      <c r="W606" s="27">
        <v>1</v>
      </c>
      <c r="X606" s="27">
        <v>0</v>
      </c>
      <c r="Y606" s="27">
        <v>1</v>
      </c>
    </row>
    <row r="607" spans="3:25" x14ac:dyDescent="0.15">
      <c r="C607" s="28" t="s">
        <v>747</v>
      </c>
      <c r="D607" s="27" t="s">
        <v>11</v>
      </c>
      <c r="E607" s="27" t="s">
        <v>10</v>
      </c>
      <c r="F607" s="27" t="s">
        <v>42</v>
      </c>
      <c r="G607" s="27" t="s">
        <v>41</v>
      </c>
      <c r="H607" s="27">
        <v>1.0900000000000001</v>
      </c>
      <c r="I607" s="27">
        <v>3</v>
      </c>
      <c r="J607" s="27">
        <v>5560.7344028745101</v>
      </c>
      <c r="K607" s="27">
        <v>29260</v>
      </c>
      <c r="L607" s="27">
        <v>31981</v>
      </c>
      <c r="M607" s="27">
        <v>7830332</v>
      </c>
      <c r="N607" s="27">
        <v>4549784</v>
      </c>
      <c r="O607" s="27">
        <v>591</v>
      </c>
      <c r="P607" s="27">
        <v>27713</v>
      </c>
      <c r="Q607" s="27">
        <v>145.61000000000001</v>
      </c>
      <c r="R607" s="27">
        <v>1</v>
      </c>
      <c r="S607" s="27">
        <v>0</v>
      </c>
      <c r="T607" s="27">
        <v>1</v>
      </c>
      <c r="U607" s="27">
        <v>0</v>
      </c>
      <c r="V607" s="27">
        <v>1</v>
      </c>
      <c r="W607" s="27">
        <v>0</v>
      </c>
      <c r="X607" s="27">
        <v>0</v>
      </c>
      <c r="Y607" s="27">
        <v>1</v>
      </c>
    </row>
    <row r="608" spans="3:25" x14ac:dyDescent="0.15">
      <c r="C608" s="28" t="s">
        <v>748</v>
      </c>
      <c r="D608" s="27" t="s">
        <v>100</v>
      </c>
      <c r="E608" s="27" t="s">
        <v>43</v>
      </c>
      <c r="F608" s="27" t="s">
        <v>40</v>
      </c>
      <c r="G608" s="27" t="s">
        <v>41</v>
      </c>
      <c r="H608" s="27">
        <v>1.07</v>
      </c>
      <c r="I608" s="27">
        <v>3</v>
      </c>
      <c r="J608" s="27">
        <v>3289.8583915122299</v>
      </c>
      <c r="K608" s="27">
        <v>24502</v>
      </c>
      <c r="L608" s="27">
        <v>31981</v>
      </c>
      <c r="M608" s="27">
        <v>125722</v>
      </c>
      <c r="N608" s="27">
        <v>4549784</v>
      </c>
      <c r="O608" s="27">
        <v>310</v>
      </c>
      <c r="P608" s="27">
        <v>6583</v>
      </c>
      <c r="Q608" s="27">
        <v>100.95</v>
      </c>
      <c r="R608" s="27">
        <v>1</v>
      </c>
      <c r="S608" s="27">
        <v>0</v>
      </c>
      <c r="T608" s="27">
        <v>1</v>
      </c>
      <c r="U608" s="27">
        <v>0</v>
      </c>
      <c r="V608" s="27">
        <v>0</v>
      </c>
      <c r="W608" s="27">
        <v>1</v>
      </c>
      <c r="X608" s="27">
        <v>0</v>
      </c>
      <c r="Y608" s="27">
        <v>1</v>
      </c>
    </row>
    <row r="609" spans="3:25" x14ac:dyDescent="0.15">
      <c r="C609" s="28" t="s">
        <v>749</v>
      </c>
      <c r="D609" s="27" t="s">
        <v>100</v>
      </c>
      <c r="E609" s="27" t="s">
        <v>43</v>
      </c>
      <c r="F609" s="27" t="s">
        <v>42</v>
      </c>
      <c r="G609" s="27" t="s">
        <v>41</v>
      </c>
      <c r="H609" s="27">
        <v>1.07</v>
      </c>
      <c r="I609" s="27">
        <v>3</v>
      </c>
      <c r="J609" s="27">
        <v>3289.8583915122299</v>
      </c>
      <c r="K609" s="27">
        <v>24502</v>
      </c>
      <c r="L609" s="27">
        <v>31981</v>
      </c>
      <c r="M609" s="27">
        <v>125722</v>
      </c>
      <c r="N609" s="27">
        <v>4549784</v>
      </c>
      <c r="O609" s="27">
        <v>310</v>
      </c>
      <c r="P609" s="27">
        <v>6583</v>
      </c>
      <c r="Q609" s="27">
        <v>100.95</v>
      </c>
      <c r="R609" s="27">
        <v>1</v>
      </c>
      <c r="S609" s="27">
        <v>0</v>
      </c>
      <c r="T609" s="27">
        <v>1</v>
      </c>
      <c r="U609" s="27">
        <v>0</v>
      </c>
      <c r="V609" s="27">
        <v>1</v>
      </c>
      <c r="W609" s="27">
        <v>0</v>
      </c>
      <c r="X609" s="27">
        <v>0</v>
      </c>
      <c r="Y609" s="27">
        <v>1</v>
      </c>
    </row>
    <row r="610" spans="3:25" x14ac:dyDescent="0.15">
      <c r="C610" s="28" t="s">
        <v>750</v>
      </c>
      <c r="D610" s="27" t="s">
        <v>100</v>
      </c>
      <c r="E610" s="27" t="s">
        <v>5</v>
      </c>
      <c r="F610" s="27" t="s">
        <v>40</v>
      </c>
      <c r="G610" s="27" t="s">
        <v>41</v>
      </c>
      <c r="H610" s="27">
        <v>1.1599999999999999</v>
      </c>
      <c r="I610" s="27">
        <v>3</v>
      </c>
      <c r="J610" s="27">
        <v>6460.8405809206397</v>
      </c>
      <c r="K610" s="27">
        <v>28637</v>
      </c>
      <c r="L610" s="27">
        <v>31981</v>
      </c>
      <c r="M610" s="27">
        <v>3036732</v>
      </c>
      <c r="N610" s="27">
        <v>4549784</v>
      </c>
      <c r="O610" s="27">
        <v>1185</v>
      </c>
      <c r="P610" s="27">
        <v>14398</v>
      </c>
      <c r="Q610" s="27">
        <v>256.86</v>
      </c>
      <c r="R610" s="27">
        <v>1</v>
      </c>
      <c r="S610" s="27">
        <v>0</v>
      </c>
      <c r="T610" s="27">
        <v>1</v>
      </c>
      <c r="U610" s="27">
        <v>0</v>
      </c>
      <c r="V610" s="27">
        <v>0</v>
      </c>
      <c r="W610" s="27">
        <v>1</v>
      </c>
      <c r="X610" s="27">
        <v>0</v>
      </c>
      <c r="Y610" s="27">
        <v>1</v>
      </c>
    </row>
    <row r="611" spans="3:25" x14ac:dyDescent="0.15">
      <c r="C611" s="28" t="s">
        <v>751</v>
      </c>
      <c r="D611" s="27" t="s">
        <v>100</v>
      </c>
      <c r="E611" s="27" t="s">
        <v>5</v>
      </c>
      <c r="F611" s="27" t="s">
        <v>42</v>
      </c>
      <c r="G611" s="27" t="s">
        <v>41</v>
      </c>
      <c r="H611" s="27">
        <v>1.1599999999999999</v>
      </c>
      <c r="I611" s="27">
        <v>3</v>
      </c>
      <c r="J611" s="27">
        <v>6460.8405809206397</v>
      </c>
      <c r="K611" s="27">
        <v>28637</v>
      </c>
      <c r="L611" s="27">
        <v>31981</v>
      </c>
      <c r="M611" s="27">
        <v>3036732</v>
      </c>
      <c r="N611" s="27">
        <v>4549784</v>
      </c>
      <c r="O611" s="27">
        <v>1185</v>
      </c>
      <c r="P611" s="27">
        <v>14398</v>
      </c>
      <c r="Q611" s="27">
        <v>256.86</v>
      </c>
      <c r="R611" s="27">
        <v>1</v>
      </c>
      <c r="S611" s="27">
        <v>0</v>
      </c>
      <c r="T611" s="27">
        <v>1</v>
      </c>
      <c r="U611" s="27">
        <v>0</v>
      </c>
      <c r="V611" s="27">
        <v>1</v>
      </c>
      <c r="W611" s="27">
        <v>0</v>
      </c>
      <c r="X611" s="27">
        <v>0</v>
      </c>
      <c r="Y611" s="27">
        <v>1</v>
      </c>
    </row>
    <row r="612" spans="3:25" x14ac:dyDescent="0.15">
      <c r="C612" s="28" t="s">
        <v>752</v>
      </c>
      <c r="D612" s="27" t="s">
        <v>100</v>
      </c>
      <c r="E612" s="27" t="s">
        <v>46</v>
      </c>
      <c r="F612" s="27" t="s">
        <v>40</v>
      </c>
      <c r="G612" s="27" t="s">
        <v>41</v>
      </c>
      <c r="H612" s="27">
        <v>1.33</v>
      </c>
      <c r="I612" s="27">
        <v>3</v>
      </c>
      <c r="J612" s="27">
        <v>7046.9847127394796</v>
      </c>
      <c r="K612" s="27">
        <v>29055</v>
      </c>
      <c r="L612" s="27">
        <v>31981</v>
      </c>
      <c r="M612" s="27">
        <v>1862106</v>
      </c>
      <c r="N612" s="27">
        <v>4549784</v>
      </c>
      <c r="O612" s="27">
        <v>1470</v>
      </c>
      <c r="P612" s="27">
        <v>12410</v>
      </c>
      <c r="Q612" s="27">
        <v>240.48</v>
      </c>
      <c r="R612" s="27">
        <v>1</v>
      </c>
      <c r="S612" s="27">
        <v>0</v>
      </c>
      <c r="T612" s="27">
        <v>1</v>
      </c>
      <c r="U612" s="27">
        <v>0</v>
      </c>
      <c r="V612" s="27">
        <v>0</v>
      </c>
      <c r="W612" s="27">
        <v>1</v>
      </c>
      <c r="X612" s="27">
        <v>0</v>
      </c>
      <c r="Y612" s="27">
        <v>1</v>
      </c>
    </row>
    <row r="613" spans="3:25" x14ac:dyDescent="0.15">
      <c r="C613" s="28" t="s">
        <v>753</v>
      </c>
      <c r="D613" s="27" t="s">
        <v>100</v>
      </c>
      <c r="E613" s="27" t="s">
        <v>46</v>
      </c>
      <c r="F613" s="27" t="s">
        <v>42</v>
      </c>
      <c r="G613" s="27" t="s">
        <v>41</v>
      </c>
      <c r="H613" s="27">
        <v>1.33</v>
      </c>
      <c r="I613" s="27">
        <v>3</v>
      </c>
      <c r="J613" s="27">
        <v>7046.9847127394796</v>
      </c>
      <c r="K613" s="27">
        <v>29055</v>
      </c>
      <c r="L613" s="27">
        <v>31981</v>
      </c>
      <c r="M613" s="27">
        <v>1862106</v>
      </c>
      <c r="N613" s="27">
        <v>4549784</v>
      </c>
      <c r="O613" s="27">
        <v>1470</v>
      </c>
      <c r="P613" s="27">
        <v>12410</v>
      </c>
      <c r="Q613" s="27">
        <v>240.48</v>
      </c>
      <c r="R613" s="27">
        <v>1</v>
      </c>
      <c r="S613" s="27">
        <v>0</v>
      </c>
      <c r="T613" s="27">
        <v>1</v>
      </c>
      <c r="U613" s="27">
        <v>0</v>
      </c>
      <c r="V613" s="27">
        <v>1</v>
      </c>
      <c r="W613" s="27">
        <v>0</v>
      </c>
      <c r="X613" s="27">
        <v>0</v>
      </c>
      <c r="Y613" s="27">
        <v>1</v>
      </c>
    </row>
    <row r="614" spans="3:25" x14ac:dyDescent="0.15">
      <c r="C614" s="28" t="s">
        <v>754</v>
      </c>
      <c r="D614" s="27" t="s">
        <v>100</v>
      </c>
      <c r="E614" s="27" t="s">
        <v>47</v>
      </c>
      <c r="F614" s="27" t="s">
        <v>40</v>
      </c>
      <c r="G614" s="27" t="s">
        <v>41</v>
      </c>
      <c r="H614" s="27">
        <v>1.08</v>
      </c>
      <c r="I614" s="27">
        <v>3</v>
      </c>
      <c r="J614" s="27">
        <v>8369.8764713102792</v>
      </c>
      <c r="K614" s="27">
        <v>26506</v>
      </c>
      <c r="L614" s="27">
        <v>31981</v>
      </c>
      <c r="M614" s="27">
        <v>4459144</v>
      </c>
      <c r="N614" s="27">
        <v>4549784</v>
      </c>
      <c r="O614" s="27">
        <v>391</v>
      </c>
      <c r="P614" s="27">
        <v>7833</v>
      </c>
      <c r="Q614" s="27">
        <v>205.96</v>
      </c>
      <c r="R614" s="27">
        <v>1</v>
      </c>
      <c r="S614" s="27">
        <v>0</v>
      </c>
      <c r="T614" s="27">
        <v>1</v>
      </c>
      <c r="U614" s="27">
        <v>0</v>
      </c>
      <c r="V614" s="27">
        <v>0</v>
      </c>
      <c r="W614" s="27">
        <v>1</v>
      </c>
      <c r="X614" s="27">
        <v>1</v>
      </c>
      <c r="Y614" s="27">
        <v>0</v>
      </c>
    </row>
    <row r="615" spans="3:25" x14ac:dyDescent="0.15">
      <c r="C615" s="28" t="s">
        <v>755</v>
      </c>
      <c r="D615" s="27" t="s">
        <v>100</v>
      </c>
      <c r="E615" s="27" t="s">
        <v>47</v>
      </c>
      <c r="F615" s="27" t="s">
        <v>42</v>
      </c>
      <c r="G615" s="27" t="s">
        <v>41</v>
      </c>
      <c r="H615" s="27">
        <v>1.08</v>
      </c>
      <c r="I615" s="27">
        <v>3</v>
      </c>
      <c r="J615" s="27">
        <v>8369.8764713102792</v>
      </c>
      <c r="K615" s="27">
        <v>26506</v>
      </c>
      <c r="L615" s="27">
        <v>31981</v>
      </c>
      <c r="M615" s="27">
        <v>4459144</v>
      </c>
      <c r="N615" s="27">
        <v>4549784</v>
      </c>
      <c r="O615" s="27">
        <v>391</v>
      </c>
      <c r="P615" s="27">
        <v>7833</v>
      </c>
      <c r="Q615" s="27">
        <v>205.96</v>
      </c>
      <c r="R615" s="27">
        <v>1</v>
      </c>
      <c r="S615" s="27">
        <v>0</v>
      </c>
      <c r="T615" s="27">
        <v>1</v>
      </c>
      <c r="U615" s="27">
        <v>0</v>
      </c>
      <c r="V615" s="27">
        <v>1</v>
      </c>
      <c r="W615" s="27">
        <v>0</v>
      </c>
      <c r="X615" s="27">
        <v>1</v>
      </c>
      <c r="Y615" s="27">
        <v>0</v>
      </c>
    </row>
    <row r="616" spans="3:25" x14ac:dyDescent="0.15">
      <c r="C616" s="28" t="s">
        <v>756</v>
      </c>
      <c r="D616" s="27" t="s">
        <v>100</v>
      </c>
      <c r="E616" s="27" t="s">
        <v>13</v>
      </c>
      <c r="F616" s="27" t="s">
        <v>40</v>
      </c>
      <c r="G616" s="27" t="s">
        <v>41</v>
      </c>
      <c r="H616" s="27">
        <v>1.31</v>
      </c>
      <c r="I616" s="27">
        <v>3</v>
      </c>
      <c r="J616" s="27">
        <v>5433.1744806381403</v>
      </c>
      <c r="K616" s="27">
        <v>26752</v>
      </c>
      <c r="L616" s="27">
        <v>31981</v>
      </c>
      <c r="M616" s="27">
        <v>1440377</v>
      </c>
      <c r="N616" s="27">
        <v>4549784</v>
      </c>
      <c r="O616" s="27">
        <v>896</v>
      </c>
      <c r="P616" s="27">
        <v>5935</v>
      </c>
      <c r="Q616" s="27">
        <v>127.67</v>
      </c>
      <c r="R616" s="27">
        <v>0</v>
      </c>
      <c r="S616" s="27">
        <v>1</v>
      </c>
      <c r="T616" s="27">
        <v>1</v>
      </c>
      <c r="U616" s="27">
        <v>0</v>
      </c>
      <c r="V616" s="27">
        <v>0</v>
      </c>
      <c r="W616" s="27">
        <v>1</v>
      </c>
      <c r="X616" s="27">
        <v>0</v>
      </c>
      <c r="Y616" s="27">
        <v>1</v>
      </c>
    </row>
    <row r="617" spans="3:25" x14ac:dyDescent="0.15">
      <c r="C617" s="28" t="s">
        <v>757</v>
      </c>
      <c r="D617" s="27" t="s">
        <v>100</v>
      </c>
      <c r="E617" s="27" t="s">
        <v>13</v>
      </c>
      <c r="F617" s="27" t="s">
        <v>42</v>
      </c>
      <c r="G617" s="27" t="s">
        <v>41</v>
      </c>
      <c r="H617" s="27">
        <v>1.31</v>
      </c>
      <c r="I617" s="27">
        <v>3</v>
      </c>
      <c r="J617" s="27">
        <v>5433.1744806381403</v>
      </c>
      <c r="K617" s="27">
        <v>26752</v>
      </c>
      <c r="L617" s="27">
        <v>31981</v>
      </c>
      <c r="M617" s="27">
        <v>1440377</v>
      </c>
      <c r="N617" s="27">
        <v>4549784</v>
      </c>
      <c r="O617" s="27">
        <v>896</v>
      </c>
      <c r="P617" s="27">
        <v>5935</v>
      </c>
      <c r="Q617" s="27">
        <v>127.67</v>
      </c>
      <c r="R617" s="27">
        <v>0</v>
      </c>
      <c r="S617" s="27">
        <v>1</v>
      </c>
      <c r="T617" s="27">
        <v>1</v>
      </c>
      <c r="U617" s="27">
        <v>0</v>
      </c>
      <c r="V617" s="27">
        <v>1</v>
      </c>
      <c r="W617" s="27">
        <v>0</v>
      </c>
      <c r="X617" s="27">
        <v>0</v>
      </c>
      <c r="Y617" s="27">
        <v>1</v>
      </c>
    </row>
    <row r="618" spans="3:25" x14ac:dyDescent="0.15">
      <c r="C618" s="28" t="s">
        <v>758</v>
      </c>
      <c r="D618" s="27" t="s">
        <v>100</v>
      </c>
      <c r="E618" s="27" t="s">
        <v>52</v>
      </c>
      <c r="F618" s="27" t="s">
        <v>40</v>
      </c>
      <c r="G618" s="27" t="s">
        <v>41</v>
      </c>
      <c r="H618" s="27">
        <v>1.04</v>
      </c>
      <c r="I618" s="27">
        <v>0</v>
      </c>
      <c r="J618" s="27">
        <v>5796.3753862235399</v>
      </c>
      <c r="K618" s="27">
        <v>30268</v>
      </c>
      <c r="L618" s="27">
        <v>31981</v>
      </c>
      <c r="M618" s="27">
        <v>1106780</v>
      </c>
      <c r="N618" s="27">
        <v>4549784</v>
      </c>
      <c r="O618" s="27">
        <v>315</v>
      </c>
      <c r="P618" s="27">
        <v>7688</v>
      </c>
      <c r="Q618" s="27">
        <v>117.35</v>
      </c>
      <c r="R618" s="27">
        <v>1</v>
      </c>
      <c r="S618" s="27">
        <v>0</v>
      </c>
      <c r="T618" s="27">
        <v>1</v>
      </c>
      <c r="U618" s="27">
        <v>0</v>
      </c>
      <c r="V618" s="27">
        <v>0</v>
      </c>
      <c r="W618" s="27">
        <v>1</v>
      </c>
      <c r="X618" s="27">
        <v>0</v>
      </c>
      <c r="Y618" s="27">
        <v>1</v>
      </c>
    </row>
    <row r="619" spans="3:25" x14ac:dyDescent="0.15">
      <c r="C619" s="28" t="s">
        <v>759</v>
      </c>
      <c r="D619" s="27" t="s">
        <v>100</v>
      </c>
      <c r="E619" s="27" t="s">
        <v>52</v>
      </c>
      <c r="F619" s="27" t="s">
        <v>42</v>
      </c>
      <c r="G619" s="27" t="s">
        <v>41</v>
      </c>
      <c r="H619" s="27">
        <v>1.04</v>
      </c>
      <c r="I619" s="27">
        <v>3</v>
      </c>
      <c r="J619" s="27">
        <v>5796.3753862235399</v>
      </c>
      <c r="K619" s="27">
        <v>30268</v>
      </c>
      <c r="L619" s="27">
        <v>31981</v>
      </c>
      <c r="M619" s="27">
        <v>1106780</v>
      </c>
      <c r="N619" s="27">
        <v>4549784</v>
      </c>
      <c r="O619" s="27">
        <v>315</v>
      </c>
      <c r="P619" s="27">
        <v>7688</v>
      </c>
      <c r="Q619" s="27">
        <v>117.35</v>
      </c>
      <c r="R619" s="27">
        <v>1</v>
      </c>
      <c r="S619" s="27">
        <v>0</v>
      </c>
      <c r="T619" s="27">
        <v>1</v>
      </c>
      <c r="U619" s="27">
        <v>0</v>
      </c>
      <c r="V619" s="27">
        <v>1</v>
      </c>
      <c r="W619" s="27">
        <v>0</v>
      </c>
      <c r="X619" s="27">
        <v>0</v>
      </c>
      <c r="Y619" s="27">
        <v>1</v>
      </c>
    </row>
    <row r="620" spans="3:25" x14ac:dyDescent="0.15">
      <c r="C620" s="28" t="s">
        <v>760</v>
      </c>
      <c r="D620" s="27" t="s">
        <v>100</v>
      </c>
      <c r="E620" s="27" t="s">
        <v>14</v>
      </c>
      <c r="F620" s="27" t="s">
        <v>40</v>
      </c>
      <c r="G620" s="27" t="s">
        <v>41</v>
      </c>
      <c r="H620" s="27">
        <v>1.36</v>
      </c>
      <c r="I620" s="27">
        <v>3</v>
      </c>
      <c r="J620" s="27">
        <v>4641.2644132554396</v>
      </c>
      <c r="K620" s="27">
        <v>27211</v>
      </c>
      <c r="L620" s="27">
        <v>31981</v>
      </c>
      <c r="M620" s="27">
        <v>3770125</v>
      </c>
      <c r="N620" s="27">
        <v>4549784</v>
      </c>
      <c r="O620" s="27">
        <v>1213</v>
      </c>
      <c r="P620" s="27">
        <v>4708</v>
      </c>
      <c r="Q620" s="27">
        <v>297.2</v>
      </c>
      <c r="R620" s="27">
        <v>1</v>
      </c>
      <c r="S620" s="27">
        <v>0</v>
      </c>
      <c r="T620" s="27">
        <v>1</v>
      </c>
      <c r="U620" s="27">
        <v>0</v>
      </c>
      <c r="V620" s="27">
        <v>0</v>
      </c>
      <c r="W620" s="27">
        <v>1</v>
      </c>
      <c r="X620" s="27">
        <v>0</v>
      </c>
      <c r="Y620" s="27">
        <v>1</v>
      </c>
    </row>
    <row r="621" spans="3:25" x14ac:dyDescent="0.15">
      <c r="C621" s="28" t="s">
        <v>761</v>
      </c>
      <c r="D621" s="27" t="s">
        <v>100</v>
      </c>
      <c r="E621" s="27" t="s">
        <v>14</v>
      </c>
      <c r="F621" s="27" t="s">
        <v>42</v>
      </c>
      <c r="G621" s="27" t="s">
        <v>41</v>
      </c>
      <c r="H621" s="27">
        <v>1.36</v>
      </c>
      <c r="I621" s="27">
        <v>3</v>
      </c>
      <c r="J621" s="27">
        <v>4641.2644132554396</v>
      </c>
      <c r="K621" s="27">
        <v>27211</v>
      </c>
      <c r="L621" s="27">
        <v>31981</v>
      </c>
      <c r="M621" s="27">
        <v>3770125</v>
      </c>
      <c r="N621" s="27">
        <v>4549784</v>
      </c>
      <c r="O621" s="27">
        <v>1213</v>
      </c>
      <c r="P621" s="27">
        <v>4708</v>
      </c>
      <c r="Q621" s="27">
        <v>297.2</v>
      </c>
      <c r="R621" s="27">
        <v>1</v>
      </c>
      <c r="S621" s="27">
        <v>0</v>
      </c>
      <c r="T621" s="27">
        <v>1</v>
      </c>
      <c r="U621" s="27">
        <v>0</v>
      </c>
      <c r="V621" s="27">
        <v>1</v>
      </c>
      <c r="W621" s="27">
        <v>0</v>
      </c>
      <c r="X621" s="27">
        <v>0</v>
      </c>
      <c r="Y621" s="27">
        <v>1</v>
      </c>
    </row>
    <row r="622" spans="3:25" x14ac:dyDescent="0.15">
      <c r="C622" s="28" t="s">
        <v>762</v>
      </c>
      <c r="D622" s="27" t="s">
        <v>100</v>
      </c>
      <c r="E622" s="27" t="s">
        <v>15</v>
      </c>
      <c r="F622" s="27" t="s">
        <v>40</v>
      </c>
      <c r="G622" s="27" t="s">
        <v>41</v>
      </c>
      <c r="H622" s="27">
        <v>1.42</v>
      </c>
      <c r="I622" s="27">
        <v>3</v>
      </c>
      <c r="J622" s="27">
        <v>4221.5619366929805</v>
      </c>
      <c r="K622" s="27">
        <v>25450</v>
      </c>
      <c r="L622" s="27">
        <v>31981</v>
      </c>
      <c r="M622" s="27">
        <v>1694803</v>
      </c>
      <c r="N622" s="27">
        <v>4549784</v>
      </c>
      <c r="O622" s="27">
        <v>935</v>
      </c>
      <c r="P622" s="27">
        <v>5252</v>
      </c>
      <c r="Q622" s="27">
        <v>182.56</v>
      </c>
      <c r="R622" s="27">
        <v>1</v>
      </c>
      <c r="S622" s="27">
        <v>0</v>
      </c>
      <c r="T622" s="27">
        <v>1</v>
      </c>
      <c r="U622" s="27">
        <v>0</v>
      </c>
      <c r="V622" s="27">
        <v>0</v>
      </c>
      <c r="W622" s="27">
        <v>1</v>
      </c>
      <c r="X622" s="27">
        <v>0</v>
      </c>
      <c r="Y622" s="27">
        <v>1</v>
      </c>
    </row>
    <row r="623" spans="3:25" x14ac:dyDescent="0.15">
      <c r="C623" s="28" t="s">
        <v>763</v>
      </c>
      <c r="D623" s="27" t="s">
        <v>100</v>
      </c>
      <c r="E623" s="27" t="s">
        <v>15</v>
      </c>
      <c r="F623" s="27" t="s">
        <v>42</v>
      </c>
      <c r="G623" s="27" t="s">
        <v>41</v>
      </c>
      <c r="H623" s="27">
        <v>1.42</v>
      </c>
      <c r="I623" s="27">
        <v>3</v>
      </c>
      <c r="J623" s="27">
        <v>4221.5619366929805</v>
      </c>
      <c r="K623" s="27">
        <v>25450</v>
      </c>
      <c r="L623" s="27">
        <v>31981</v>
      </c>
      <c r="M623" s="27">
        <v>1694803</v>
      </c>
      <c r="N623" s="27">
        <v>4549784</v>
      </c>
      <c r="O623" s="27">
        <v>935</v>
      </c>
      <c r="P623" s="27">
        <v>5252</v>
      </c>
      <c r="Q623" s="27">
        <v>182.56</v>
      </c>
      <c r="R623" s="27">
        <v>1</v>
      </c>
      <c r="S623" s="27">
        <v>0</v>
      </c>
      <c r="T623" s="27">
        <v>1</v>
      </c>
      <c r="U623" s="27">
        <v>0</v>
      </c>
      <c r="V623" s="27">
        <v>1</v>
      </c>
      <c r="W623" s="27">
        <v>0</v>
      </c>
      <c r="X623" s="27">
        <v>0</v>
      </c>
      <c r="Y623" s="27">
        <v>1</v>
      </c>
    </row>
    <row r="624" spans="3:25" x14ac:dyDescent="0.15">
      <c r="C624" s="28" t="s">
        <v>764</v>
      </c>
      <c r="D624" s="27" t="s">
        <v>100</v>
      </c>
      <c r="E624" s="27" t="s">
        <v>17</v>
      </c>
      <c r="F624" s="27" t="s">
        <v>40</v>
      </c>
      <c r="G624" s="27" t="s">
        <v>41</v>
      </c>
      <c r="H624" s="27">
        <v>1.33</v>
      </c>
      <c r="I624" s="27">
        <v>3</v>
      </c>
      <c r="J624" s="27">
        <v>3680.5992488174002</v>
      </c>
      <c r="K624" s="27">
        <v>24706</v>
      </c>
      <c r="L624" s="27">
        <v>31981</v>
      </c>
      <c r="M624" s="27">
        <v>9056076</v>
      </c>
      <c r="N624" s="27">
        <v>4549784</v>
      </c>
      <c r="O624" s="27">
        <v>2300</v>
      </c>
      <c r="P624" s="27">
        <v>20007</v>
      </c>
      <c r="Q624" s="27">
        <v>303.82</v>
      </c>
      <c r="R624" s="27">
        <v>1</v>
      </c>
      <c r="S624" s="27">
        <v>0</v>
      </c>
      <c r="T624" s="27">
        <v>1</v>
      </c>
      <c r="U624" s="27">
        <v>0</v>
      </c>
      <c r="V624" s="27">
        <v>0</v>
      </c>
      <c r="W624" s="27">
        <v>1</v>
      </c>
      <c r="X624" s="27">
        <v>0</v>
      </c>
      <c r="Y624" s="27">
        <v>1</v>
      </c>
    </row>
    <row r="625" spans="3:25" x14ac:dyDescent="0.15">
      <c r="C625" s="28" t="s">
        <v>765</v>
      </c>
      <c r="D625" s="27" t="s">
        <v>100</v>
      </c>
      <c r="E625" s="27" t="s">
        <v>17</v>
      </c>
      <c r="F625" s="27" t="s">
        <v>42</v>
      </c>
      <c r="G625" s="27" t="s">
        <v>41</v>
      </c>
      <c r="H625" s="27">
        <v>1.33</v>
      </c>
      <c r="I625" s="27">
        <v>3</v>
      </c>
      <c r="J625" s="27">
        <v>3680.5992488174002</v>
      </c>
      <c r="K625" s="27">
        <v>24706</v>
      </c>
      <c r="L625" s="27">
        <v>31981</v>
      </c>
      <c r="M625" s="27">
        <v>9056076</v>
      </c>
      <c r="N625" s="27">
        <v>4549784</v>
      </c>
      <c r="O625" s="27">
        <v>2300</v>
      </c>
      <c r="P625" s="27">
        <v>20007</v>
      </c>
      <c r="Q625" s="27">
        <v>303.82</v>
      </c>
      <c r="R625" s="27">
        <v>1</v>
      </c>
      <c r="S625" s="27">
        <v>0</v>
      </c>
      <c r="T625" s="27">
        <v>1</v>
      </c>
      <c r="U625" s="27">
        <v>0</v>
      </c>
      <c r="V625" s="27">
        <v>1</v>
      </c>
      <c r="W625" s="27">
        <v>0</v>
      </c>
      <c r="X625" s="27">
        <v>0</v>
      </c>
      <c r="Y625" s="27">
        <v>1</v>
      </c>
    </row>
    <row r="626" spans="3:25" x14ac:dyDescent="0.15">
      <c r="C626" s="28" t="s">
        <v>766</v>
      </c>
      <c r="D626" s="27" t="s">
        <v>100</v>
      </c>
      <c r="E626" s="27" t="s">
        <v>61</v>
      </c>
      <c r="F626" s="27" t="s">
        <v>40</v>
      </c>
      <c r="G626" s="27" t="s">
        <v>41</v>
      </c>
      <c r="H626" s="27">
        <v>1.1499999999999999</v>
      </c>
      <c r="I626" s="27">
        <v>3</v>
      </c>
      <c r="J626" s="27">
        <v>5121.2421277686599</v>
      </c>
      <c r="K626" s="27">
        <v>21207</v>
      </c>
      <c r="L626" s="27">
        <v>31981</v>
      </c>
      <c r="M626" s="27">
        <v>2105604</v>
      </c>
      <c r="N626" s="27">
        <v>4549784</v>
      </c>
      <c r="O626" s="27">
        <v>924</v>
      </c>
      <c r="P626" s="27">
        <v>9176</v>
      </c>
      <c r="Q626" s="27">
        <v>147.80000000000001</v>
      </c>
      <c r="R626" s="27">
        <v>0</v>
      </c>
      <c r="S626" s="27">
        <v>1</v>
      </c>
      <c r="T626" s="27">
        <v>1</v>
      </c>
      <c r="U626" s="27">
        <v>0</v>
      </c>
      <c r="V626" s="27">
        <v>0</v>
      </c>
      <c r="W626" s="27">
        <v>1</v>
      </c>
      <c r="X626" s="27">
        <v>0</v>
      </c>
      <c r="Y626" s="27">
        <v>1</v>
      </c>
    </row>
    <row r="627" spans="3:25" x14ac:dyDescent="0.15">
      <c r="C627" s="28" t="s">
        <v>767</v>
      </c>
      <c r="D627" s="27" t="s">
        <v>100</v>
      </c>
      <c r="E627" s="27" t="s">
        <v>61</v>
      </c>
      <c r="F627" s="27" t="s">
        <v>42</v>
      </c>
      <c r="G627" s="27" t="s">
        <v>41</v>
      </c>
      <c r="H627" s="27">
        <v>1.1499999999999999</v>
      </c>
      <c r="I627" s="27">
        <v>3</v>
      </c>
      <c r="J627" s="27">
        <v>5121.2421277686599</v>
      </c>
      <c r="K627" s="27">
        <v>21207</v>
      </c>
      <c r="L627" s="27">
        <v>31981</v>
      </c>
      <c r="M627" s="27">
        <v>2105604</v>
      </c>
      <c r="N627" s="27">
        <v>4549784</v>
      </c>
      <c r="O627" s="27">
        <v>924</v>
      </c>
      <c r="P627" s="27">
        <v>9176</v>
      </c>
      <c r="Q627" s="27">
        <v>147.80000000000001</v>
      </c>
      <c r="R627" s="27">
        <v>0</v>
      </c>
      <c r="S627" s="27">
        <v>1</v>
      </c>
      <c r="T627" s="27">
        <v>1</v>
      </c>
      <c r="U627" s="27">
        <v>0</v>
      </c>
      <c r="V627" s="27">
        <v>1</v>
      </c>
      <c r="W627" s="27">
        <v>0</v>
      </c>
      <c r="X627" s="27">
        <v>0</v>
      </c>
      <c r="Y627" s="27">
        <v>1</v>
      </c>
    </row>
    <row r="628" spans="3:25" x14ac:dyDescent="0.15">
      <c r="C628" s="28" t="s">
        <v>768</v>
      </c>
      <c r="D628" s="27" t="s">
        <v>100</v>
      </c>
      <c r="E628" s="27" t="s">
        <v>63</v>
      </c>
      <c r="F628" s="27" t="s">
        <v>40</v>
      </c>
      <c r="G628" s="27" t="s">
        <v>41</v>
      </c>
      <c r="H628" s="27">
        <v>1.19</v>
      </c>
      <c r="I628" s="27">
        <v>3</v>
      </c>
      <c r="J628" s="27">
        <v>7968.6275688566602</v>
      </c>
      <c r="K628" s="27">
        <v>28739</v>
      </c>
      <c r="L628" s="27">
        <v>31981</v>
      </c>
      <c r="M628" s="27">
        <v>2761118</v>
      </c>
      <c r="N628" s="27">
        <v>4549784</v>
      </c>
      <c r="O628" s="27">
        <v>916</v>
      </c>
      <c r="P628" s="27">
        <v>8215</v>
      </c>
      <c r="Q628" s="27">
        <v>235.1</v>
      </c>
      <c r="R628" s="27">
        <v>1</v>
      </c>
      <c r="S628" s="27">
        <v>0</v>
      </c>
      <c r="T628" s="27">
        <v>1</v>
      </c>
      <c r="U628" s="27">
        <v>0</v>
      </c>
      <c r="V628" s="27">
        <v>0</v>
      </c>
      <c r="W628" s="27">
        <v>1</v>
      </c>
      <c r="X628" s="27">
        <v>1</v>
      </c>
      <c r="Y628" s="27">
        <v>0</v>
      </c>
    </row>
    <row r="629" spans="3:25" x14ac:dyDescent="0.15">
      <c r="C629" s="28" t="s">
        <v>769</v>
      </c>
      <c r="D629" s="27" t="s">
        <v>100</v>
      </c>
      <c r="E629" s="27" t="s">
        <v>63</v>
      </c>
      <c r="F629" s="27" t="s">
        <v>42</v>
      </c>
      <c r="G629" s="27" t="s">
        <v>41</v>
      </c>
      <c r="H629" s="27">
        <v>1.19</v>
      </c>
      <c r="I629" s="27">
        <v>3</v>
      </c>
      <c r="J629" s="27">
        <v>7968.6275688566602</v>
      </c>
      <c r="K629" s="27">
        <v>28739</v>
      </c>
      <c r="L629" s="27">
        <v>31981</v>
      </c>
      <c r="M629" s="27">
        <v>2761118</v>
      </c>
      <c r="N629" s="27">
        <v>4549784</v>
      </c>
      <c r="O629" s="27">
        <v>916</v>
      </c>
      <c r="P629" s="27">
        <v>8215</v>
      </c>
      <c r="Q629" s="27">
        <v>235.1</v>
      </c>
      <c r="R629" s="27">
        <v>1</v>
      </c>
      <c r="S629" s="27">
        <v>0</v>
      </c>
      <c r="T629" s="27">
        <v>1</v>
      </c>
      <c r="U629" s="27">
        <v>0</v>
      </c>
      <c r="V629" s="27">
        <v>1</v>
      </c>
      <c r="W629" s="27">
        <v>0</v>
      </c>
      <c r="X629" s="27">
        <v>1</v>
      </c>
      <c r="Y629" s="27">
        <v>0</v>
      </c>
    </row>
    <row r="630" spans="3:25" x14ac:dyDescent="0.15">
      <c r="C630" s="28" t="s">
        <v>770</v>
      </c>
      <c r="D630" s="27" t="s">
        <v>100</v>
      </c>
      <c r="E630" s="27" t="s">
        <v>19</v>
      </c>
      <c r="F630" s="27" t="s">
        <v>40</v>
      </c>
      <c r="G630" s="27" t="s">
        <v>41</v>
      </c>
      <c r="H630" s="27">
        <v>1.46</v>
      </c>
      <c r="I630" s="27">
        <v>3</v>
      </c>
      <c r="J630" s="27">
        <v>2946.2264192006901</v>
      </c>
      <c r="K630" s="27">
        <v>22038</v>
      </c>
      <c r="L630" s="27">
        <v>31981</v>
      </c>
      <c r="M630" s="27">
        <v>1308499</v>
      </c>
      <c r="N630" s="27">
        <v>4549784</v>
      </c>
      <c r="O630" s="27">
        <v>956</v>
      </c>
      <c r="P630" s="27">
        <v>6208</v>
      </c>
      <c r="Q630" s="27">
        <v>164.3</v>
      </c>
      <c r="R630" s="27">
        <v>1</v>
      </c>
      <c r="S630" s="27">
        <v>0</v>
      </c>
      <c r="T630" s="27">
        <v>1</v>
      </c>
      <c r="U630" s="27">
        <v>0</v>
      </c>
      <c r="V630" s="27">
        <v>0</v>
      </c>
      <c r="W630" s="27">
        <v>1</v>
      </c>
      <c r="X630" s="27">
        <v>0</v>
      </c>
      <c r="Y630" s="27">
        <v>1</v>
      </c>
    </row>
    <row r="631" spans="3:25" x14ac:dyDescent="0.15">
      <c r="C631" s="28" t="s">
        <v>771</v>
      </c>
      <c r="D631" s="27" t="s">
        <v>100</v>
      </c>
      <c r="E631" s="27" t="s">
        <v>19</v>
      </c>
      <c r="F631" s="27" t="s">
        <v>42</v>
      </c>
      <c r="G631" s="27" t="s">
        <v>41</v>
      </c>
      <c r="H631" s="27">
        <v>1.46</v>
      </c>
      <c r="I631" s="27">
        <v>3</v>
      </c>
      <c r="J631" s="27">
        <v>2946.2264192006901</v>
      </c>
      <c r="K631" s="27">
        <v>22038</v>
      </c>
      <c r="L631" s="27">
        <v>31981</v>
      </c>
      <c r="M631" s="27">
        <v>1308499</v>
      </c>
      <c r="N631" s="27">
        <v>4549784</v>
      </c>
      <c r="O631" s="27">
        <v>956</v>
      </c>
      <c r="P631" s="27">
        <v>6208</v>
      </c>
      <c r="Q631" s="27">
        <v>164.3</v>
      </c>
      <c r="R631" s="27">
        <v>1</v>
      </c>
      <c r="S631" s="27">
        <v>0</v>
      </c>
      <c r="T631" s="27">
        <v>1</v>
      </c>
      <c r="U631" s="27">
        <v>0</v>
      </c>
      <c r="V631" s="27">
        <v>1</v>
      </c>
      <c r="W631" s="27">
        <v>0</v>
      </c>
      <c r="X631" s="27">
        <v>0</v>
      </c>
      <c r="Y631" s="27">
        <v>1</v>
      </c>
    </row>
    <row r="632" spans="3:25" x14ac:dyDescent="0.15">
      <c r="C632" s="28" t="s">
        <v>772</v>
      </c>
      <c r="D632" s="27" t="s">
        <v>20</v>
      </c>
      <c r="E632" s="27" t="s">
        <v>21</v>
      </c>
      <c r="F632" s="27" t="s">
        <v>40</v>
      </c>
      <c r="G632" s="27" t="s">
        <v>41</v>
      </c>
      <c r="H632" s="27">
        <v>1</v>
      </c>
      <c r="I632" s="27">
        <v>3</v>
      </c>
      <c r="J632" s="27">
        <v>2487.8884505267401</v>
      </c>
      <c r="K632" s="27">
        <v>32991</v>
      </c>
      <c r="L632" s="27">
        <v>31981</v>
      </c>
      <c r="M632" s="27">
        <v>8621121</v>
      </c>
      <c r="N632" s="27">
        <v>4549784</v>
      </c>
      <c r="O632" s="27">
        <v>217</v>
      </c>
      <c r="P632" s="27">
        <v>12782</v>
      </c>
      <c r="Q632" s="27">
        <v>114.35</v>
      </c>
      <c r="R632" s="27">
        <v>1</v>
      </c>
      <c r="S632" s="27">
        <v>0</v>
      </c>
      <c r="T632" s="27">
        <v>1</v>
      </c>
      <c r="U632" s="27">
        <v>0</v>
      </c>
      <c r="V632" s="27">
        <v>1</v>
      </c>
      <c r="W632" s="27">
        <v>0</v>
      </c>
      <c r="X632" s="27">
        <v>0</v>
      </c>
      <c r="Y632" s="27">
        <v>1</v>
      </c>
    </row>
    <row r="633" spans="3:25" x14ac:dyDescent="0.15">
      <c r="C633" s="28" t="s">
        <v>773</v>
      </c>
      <c r="D633" s="27" t="s">
        <v>20</v>
      </c>
      <c r="E633" s="27" t="s">
        <v>21</v>
      </c>
      <c r="F633" s="27" t="s">
        <v>42</v>
      </c>
      <c r="G633" s="27" t="s">
        <v>41</v>
      </c>
      <c r="H633" s="27">
        <v>1</v>
      </c>
      <c r="I633" s="27">
        <v>3</v>
      </c>
      <c r="J633" s="27">
        <v>2487.8884505267401</v>
      </c>
      <c r="K633" s="27">
        <v>32991</v>
      </c>
      <c r="L633" s="27">
        <v>31981</v>
      </c>
      <c r="M633" s="27">
        <v>8621121</v>
      </c>
      <c r="N633" s="27">
        <v>4549784</v>
      </c>
      <c r="O633" s="27">
        <v>217</v>
      </c>
      <c r="P633" s="27">
        <v>12782</v>
      </c>
      <c r="Q633" s="27">
        <v>114.35</v>
      </c>
      <c r="R633" s="27">
        <v>1</v>
      </c>
      <c r="S633" s="27">
        <v>0</v>
      </c>
      <c r="T633" s="27">
        <v>1</v>
      </c>
      <c r="U633" s="27">
        <v>0</v>
      </c>
      <c r="V633" s="27">
        <v>1</v>
      </c>
      <c r="W633" s="27">
        <v>0</v>
      </c>
      <c r="X633" s="27">
        <v>0</v>
      </c>
      <c r="Y633" s="27">
        <v>1</v>
      </c>
    </row>
    <row r="634" spans="3:25" x14ac:dyDescent="0.15">
      <c r="C634" s="28" t="s">
        <v>774</v>
      </c>
      <c r="D634" s="27" t="s">
        <v>22</v>
      </c>
      <c r="E634" s="27" t="s">
        <v>21</v>
      </c>
      <c r="F634" s="27" t="s">
        <v>40</v>
      </c>
      <c r="G634" s="27" t="s">
        <v>41</v>
      </c>
      <c r="H634" s="27">
        <v>1</v>
      </c>
      <c r="I634" s="27">
        <v>1</v>
      </c>
      <c r="J634" s="27">
        <v>2487.8884505267401</v>
      </c>
      <c r="K634" s="27">
        <v>32991</v>
      </c>
      <c r="L634" s="27">
        <v>31981</v>
      </c>
      <c r="M634" s="27">
        <v>8621121</v>
      </c>
      <c r="N634" s="27">
        <v>4549784</v>
      </c>
      <c r="O634" s="27">
        <v>217</v>
      </c>
      <c r="P634" s="27">
        <v>12782</v>
      </c>
      <c r="Q634" s="27">
        <v>114.35</v>
      </c>
      <c r="R634" s="27">
        <v>1</v>
      </c>
      <c r="S634" s="27">
        <v>0</v>
      </c>
      <c r="T634" s="27">
        <v>1</v>
      </c>
      <c r="U634" s="27">
        <v>0</v>
      </c>
      <c r="V634" s="27">
        <v>1</v>
      </c>
      <c r="W634" s="27">
        <v>0</v>
      </c>
      <c r="X634" s="27">
        <v>0</v>
      </c>
      <c r="Y634" s="27">
        <v>1</v>
      </c>
    </row>
    <row r="635" spans="3:25" x14ac:dyDescent="0.15">
      <c r="C635" s="28" t="s">
        <v>775</v>
      </c>
      <c r="D635" s="27" t="s">
        <v>22</v>
      </c>
      <c r="E635" s="27" t="s">
        <v>21</v>
      </c>
      <c r="F635" s="27" t="s">
        <v>42</v>
      </c>
      <c r="G635" s="27" t="s">
        <v>41</v>
      </c>
      <c r="H635" s="27">
        <v>1</v>
      </c>
      <c r="I635" s="27">
        <v>3</v>
      </c>
      <c r="J635" s="27">
        <v>2487.8884505267401</v>
      </c>
      <c r="K635" s="27">
        <v>32991</v>
      </c>
      <c r="L635" s="27">
        <v>31981</v>
      </c>
      <c r="M635" s="27">
        <v>8621121</v>
      </c>
      <c r="N635" s="27">
        <v>4549784</v>
      </c>
      <c r="O635" s="27">
        <v>217</v>
      </c>
      <c r="P635" s="27">
        <v>12782</v>
      </c>
      <c r="Q635" s="27">
        <v>114.35</v>
      </c>
      <c r="R635" s="27">
        <v>1</v>
      </c>
      <c r="S635" s="27">
        <v>0</v>
      </c>
      <c r="T635" s="27">
        <v>1</v>
      </c>
      <c r="U635" s="27">
        <v>0</v>
      </c>
      <c r="V635" s="27">
        <v>1</v>
      </c>
      <c r="W635" s="27">
        <v>0</v>
      </c>
      <c r="X635" s="27">
        <v>0</v>
      </c>
      <c r="Y635" s="27">
        <v>1</v>
      </c>
    </row>
    <row r="636" spans="3:25" x14ac:dyDescent="0.15">
      <c r="C636" s="28" t="s">
        <v>776</v>
      </c>
      <c r="D636" s="27" t="s">
        <v>23</v>
      </c>
      <c r="E636" s="27" t="s">
        <v>21</v>
      </c>
      <c r="F636" s="27" t="s">
        <v>40</v>
      </c>
      <c r="G636" s="27" t="s">
        <v>41</v>
      </c>
      <c r="H636" s="27">
        <v>1</v>
      </c>
      <c r="I636" s="27">
        <v>3</v>
      </c>
      <c r="J636" s="27">
        <v>2487.8884505267401</v>
      </c>
      <c r="K636" s="27">
        <v>32991</v>
      </c>
      <c r="L636" s="27">
        <v>31981</v>
      </c>
      <c r="M636" s="27">
        <v>8621121</v>
      </c>
      <c r="N636" s="27">
        <v>4549784</v>
      </c>
      <c r="O636" s="27">
        <v>217</v>
      </c>
      <c r="P636" s="27">
        <v>12782</v>
      </c>
      <c r="Q636" s="27">
        <v>114.35</v>
      </c>
      <c r="R636" s="27">
        <v>1</v>
      </c>
      <c r="S636" s="27">
        <v>0</v>
      </c>
      <c r="T636" s="27">
        <v>1</v>
      </c>
      <c r="U636" s="27">
        <v>0</v>
      </c>
      <c r="V636" s="27">
        <v>0</v>
      </c>
      <c r="W636" s="27">
        <v>1</v>
      </c>
      <c r="X636" s="27">
        <v>1</v>
      </c>
      <c r="Y636" s="27">
        <v>0</v>
      </c>
    </row>
    <row r="637" spans="3:25" x14ac:dyDescent="0.15">
      <c r="C637" s="28" t="s">
        <v>777</v>
      </c>
      <c r="D637" s="27" t="s">
        <v>23</v>
      </c>
      <c r="E637" s="27" t="s">
        <v>21</v>
      </c>
      <c r="F637" s="27" t="s">
        <v>42</v>
      </c>
      <c r="G637" s="27" t="s">
        <v>41</v>
      </c>
      <c r="H637" s="27">
        <v>1</v>
      </c>
      <c r="I637" s="27">
        <v>3</v>
      </c>
      <c r="J637" s="27">
        <v>2487.8884505267401</v>
      </c>
      <c r="K637" s="27">
        <v>32991</v>
      </c>
      <c r="L637" s="27">
        <v>31981</v>
      </c>
      <c r="M637" s="27">
        <v>8621121</v>
      </c>
      <c r="N637" s="27">
        <v>4549784</v>
      </c>
      <c r="O637" s="27">
        <v>217</v>
      </c>
      <c r="P637" s="27">
        <v>12782</v>
      </c>
      <c r="Q637" s="27">
        <v>114.35</v>
      </c>
      <c r="R637" s="27">
        <v>1</v>
      </c>
      <c r="S637" s="27">
        <v>0</v>
      </c>
      <c r="T637" s="27">
        <v>1</v>
      </c>
      <c r="U637" s="27">
        <v>0</v>
      </c>
      <c r="V637" s="27">
        <v>1</v>
      </c>
      <c r="W637" s="27">
        <v>0</v>
      </c>
      <c r="X637" s="27">
        <v>1</v>
      </c>
      <c r="Y637" s="27">
        <v>0</v>
      </c>
    </row>
    <row r="638" spans="3:25" x14ac:dyDescent="0.15">
      <c r="C638" s="28" t="s">
        <v>778</v>
      </c>
      <c r="D638" s="27" t="s">
        <v>100</v>
      </c>
      <c r="E638" s="27" t="s">
        <v>24</v>
      </c>
      <c r="F638" s="27" t="s">
        <v>40</v>
      </c>
      <c r="G638" s="27" t="s">
        <v>41</v>
      </c>
      <c r="H638" s="27">
        <v>1.1499999999999999</v>
      </c>
      <c r="I638" s="27">
        <v>1</v>
      </c>
      <c r="J638" s="27">
        <v>3081.34411240913</v>
      </c>
      <c r="K638" s="27">
        <v>22360</v>
      </c>
      <c r="L638" s="27">
        <v>31981</v>
      </c>
      <c r="M638" s="27">
        <v>1421287</v>
      </c>
      <c r="N638" s="27">
        <v>4549784</v>
      </c>
      <c r="O638" s="27">
        <v>760</v>
      </c>
      <c r="P638" s="27">
        <v>14683</v>
      </c>
      <c r="Q638" s="27">
        <v>125.8</v>
      </c>
      <c r="R638" s="27">
        <v>0</v>
      </c>
      <c r="S638" s="27">
        <v>1</v>
      </c>
      <c r="T638" s="27">
        <v>1</v>
      </c>
      <c r="U638" s="27">
        <v>0</v>
      </c>
      <c r="V638" s="27">
        <v>0</v>
      </c>
      <c r="W638" s="27">
        <v>1</v>
      </c>
      <c r="X638" s="27">
        <v>0</v>
      </c>
      <c r="Y638" s="27">
        <v>1</v>
      </c>
    </row>
    <row r="639" spans="3:25" x14ac:dyDescent="0.15">
      <c r="C639" s="28" t="s">
        <v>779</v>
      </c>
      <c r="D639" s="27" t="s">
        <v>100</v>
      </c>
      <c r="E639" s="27" t="s">
        <v>24</v>
      </c>
      <c r="F639" s="27" t="s">
        <v>42</v>
      </c>
      <c r="G639" s="27" t="s">
        <v>41</v>
      </c>
      <c r="H639" s="27">
        <v>1.1499999999999999</v>
      </c>
      <c r="I639" s="27">
        <v>3</v>
      </c>
      <c r="J639" s="27">
        <v>3081.34411240913</v>
      </c>
      <c r="K639" s="27">
        <v>22360</v>
      </c>
      <c r="L639" s="27">
        <v>31981</v>
      </c>
      <c r="M639" s="27">
        <v>1421287</v>
      </c>
      <c r="N639" s="27">
        <v>4549784</v>
      </c>
      <c r="O639" s="27">
        <v>760</v>
      </c>
      <c r="P639" s="27">
        <v>14683</v>
      </c>
      <c r="Q639" s="27">
        <v>125.8</v>
      </c>
      <c r="R639" s="27">
        <v>0</v>
      </c>
      <c r="S639" s="27">
        <v>1</v>
      </c>
      <c r="T639" s="27">
        <v>1</v>
      </c>
      <c r="U639" s="27">
        <v>0</v>
      </c>
      <c r="V639" s="27">
        <v>1</v>
      </c>
      <c r="W639" s="27">
        <v>0</v>
      </c>
      <c r="X639" s="27">
        <v>0</v>
      </c>
      <c r="Y639" s="27">
        <v>1</v>
      </c>
    </row>
    <row r="640" spans="3:25" x14ac:dyDescent="0.15">
      <c r="C640" s="28" t="s">
        <v>780</v>
      </c>
      <c r="D640" s="27" t="s">
        <v>100</v>
      </c>
      <c r="E640" s="27" t="s">
        <v>25</v>
      </c>
      <c r="F640" s="27" t="s">
        <v>40</v>
      </c>
      <c r="G640" s="27" t="s">
        <v>41</v>
      </c>
      <c r="H640" s="27">
        <v>1.58</v>
      </c>
      <c r="I640" s="27">
        <v>3</v>
      </c>
      <c r="J640" s="27">
        <v>2295.2268441593801</v>
      </c>
      <c r="K640" s="27">
        <v>23025</v>
      </c>
      <c r="L640" s="27">
        <v>31981</v>
      </c>
      <c r="M640" s="27">
        <v>2753373</v>
      </c>
      <c r="N640" s="27">
        <v>4549784</v>
      </c>
      <c r="O640" s="27">
        <v>1970</v>
      </c>
      <c r="P640" s="27">
        <v>5190</v>
      </c>
      <c r="Q640" s="27">
        <v>279.83</v>
      </c>
      <c r="R640" s="27">
        <v>1</v>
      </c>
      <c r="S640" s="27">
        <v>0</v>
      </c>
      <c r="T640" s="27">
        <v>1</v>
      </c>
      <c r="U640" s="27">
        <v>0</v>
      </c>
      <c r="V640" s="27">
        <v>0</v>
      </c>
      <c r="W640" s="27">
        <v>1</v>
      </c>
      <c r="X640" s="27">
        <v>0</v>
      </c>
      <c r="Y640" s="27">
        <v>1</v>
      </c>
    </row>
    <row r="641" spans="3:25" x14ac:dyDescent="0.15">
      <c r="C641" s="28" t="s">
        <v>781</v>
      </c>
      <c r="D641" s="27" t="s">
        <v>100</v>
      </c>
      <c r="E641" s="27" t="s">
        <v>25</v>
      </c>
      <c r="F641" s="27" t="s">
        <v>42</v>
      </c>
      <c r="G641" s="27" t="s">
        <v>41</v>
      </c>
      <c r="H641" s="27">
        <v>1.58</v>
      </c>
      <c r="I641" s="27">
        <v>3</v>
      </c>
      <c r="J641" s="27">
        <v>2295.2268441593801</v>
      </c>
      <c r="K641" s="27">
        <v>23025</v>
      </c>
      <c r="L641" s="27">
        <v>31981</v>
      </c>
      <c r="M641" s="27">
        <v>2753373</v>
      </c>
      <c r="N641" s="27">
        <v>4549784</v>
      </c>
      <c r="O641" s="27">
        <v>1970</v>
      </c>
      <c r="P641" s="27">
        <v>5190</v>
      </c>
      <c r="Q641" s="27">
        <v>279.83</v>
      </c>
      <c r="R641" s="27">
        <v>1</v>
      </c>
      <c r="S641" s="27">
        <v>0</v>
      </c>
      <c r="T641" s="27">
        <v>1</v>
      </c>
      <c r="U641" s="27">
        <v>0</v>
      </c>
      <c r="V641" s="27">
        <v>1</v>
      </c>
      <c r="W641" s="27">
        <v>0</v>
      </c>
      <c r="X641" s="27">
        <v>0</v>
      </c>
      <c r="Y641" s="27">
        <v>1</v>
      </c>
    </row>
    <row r="642" spans="3:25" x14ac:dyDescent="0.15">
      <c r="C642" s="28" t="s">
        <v>782</v>
      </c>
      <c r="D642" s="27" t="s">
        <v>100</v>
      </c>
      <c r="E642" s="27" t="s">
        <v>27</v>
      </c>
      <c r="F642" s="27" t="s">
        <v>40</v>
      </c>
      <c r="G642" s="27" t="s">
        <v>41</v>
      </c>
      <c r="H642" s="27">
        <v>1.57</v>
      </c>
      <c r="I642" s="27">
        <v>3</v>
      </c>
      <c r="J642" s="27">
        <v>3329.8101877982799</v>
      </c>
      <c r="K642" s="27">
        <v>23903</v>
      </c>
      <c r="L642" s="27">
        <v>31981</v>
      </c>
      <c r="M642" s="27">
        <v>2673620</v>
      </c>
      <c r="N642" s="27">
        <v>4549784</v>
      </c>
      <c r="O642" s="27">
        <v>2259</v>
      </c>
      <c r="P642" s="27">
        <v>6724</v>
      </c>
      <c r="Q642" s="27">
        <v>273.83</v>
      </c>
      <c r="R642" s="27">
        <v>1</v>
      </c>
      <c r="S642" s="27">
        <v>0</v>
      </c>
      <c r="T642" s="27">
        <v>1</v>
      </c>
      <c r="U642" s="27">
        <v>0</v>
      </c>
      <c r="V642" s="27">
        <v>0</v>
      </c>
      <c r="W642" s="27">
        <v>1</v>
      </c>
      <c r="X642" s="27">
        <v>0</v>
      </c>
      <c r="Y642" s="27">
        <v>1</v>
      </c>
    </row>
    <row r="643" spans="3:25" x14ac:dyDescent="0.15">
      <c r="C643" s="28" t="s">
        <v>783</v>
      </c>
      <c r="D643" s="27" t="s">
        <v>100</v>
      </c>
      <c r="E643" s="27" t="s">
        <v>27</v>
      </c>
      <c r="F643" s="27" t="s">
        <v>42</v>
      </c>
      <c r="G643" s="27" t="s">
        <v>41</v>
      </c>
      <c r="H643" s="27">
        <v>1.57</v>
      </c>
      <c r="I643" s="27">
        <v>3</v>
      </c>
      <c r="J643" s="27">
        <v>3329.8101877982799</v>
      </c>
      <c r="K643" s="27">
        <v>23903</v>
      </c>
      <c r="L643" s="27">
        <v>31981</v>
      </c>
      <c r="M643" s="27">
        <v>2673620</v>
      </c>
      <c r="N643" s="27">
        <v>4549784</v>
      </c>
      <c r="O643" s="27">
        <v>2259</v>
      </c>
      <c r="P643" s="27">
        <v>6724</v>
      </c>
      <c r="Q643" s="27">
        <v>273.83</v>
      </c>
      <c r="R643" s="27">
        <v>1</v>
      </c>
      <c r="S643" s="27">
        <v>0</v>
      </c>
      <c r="T643" s="27">
        <v>1</v>
      </c>
      <c r="U643" s="27">
        <v>0</v>
      </c>
      <c r="V643" s="27">
        <v>1</v>
      </c>
      <c r="W643" s="27">
        <v>0</v>
      </c>
      <c r="X643" s="27">
        <v>0</v>
      </c>
      <c r="Y643" s="27">
        <v>1</v>
      </c>
    </row>
    <row r="644" spans="3:25" x14ac:dyDescent="0.15">
      <c r="C644" s="28" t="s">
        <v>784</v>
      </c>
      <c r="D644" s="27" t="s">
        <v>100</v>
      </c>
      <c r="E644" s="27" t="s">
        <v>28</v>
      </c>
      <c r="F644" s="27" t="s">
        <v>40</v>
      </c>
      <c r="G644" s="27" t="s">
        <v>41</v>
      </c>
      <c r="H644" s="27">
        <v>1.37</v>
      </c>
      <c r="I644" s="27">
        <v>3</v>
      </c>
      <c r="J644" s="27">
        <v>6865.7671687801803</v>
      </c>
      <c r="K644" s="27">
        <v>27760</v>
      </c>
      <c r="L644" s="27">
        <v>31981</v>
      </c>
      <c r="M644" s="27">
        <v>1653017</v>
      </c>
      <c r="N644" s="27">
        <v>4549784</v>
      </c>
      <c r="O644" s="27">
        <v>2428</v>
      </c>
      <c r="P644" s="27">
        <v>17938</v>
      </c>
      <c r="Q644" s="27">
        <v>347.82</v>
      </c>
      <c r="R644" s="27">
        <v>1</v>
      </c>
      <c r="S644" s="27">
        <v>0</v>
      </c>
      <c r="T644" s="27">
        <v>1</v>
      </c>
      <c r="U644" s="27">
        <v>0</v>
      </c>
      <c r="V644" s="27">
        <v>0</v>
      </c>
      <c r="W644" s="27">
        <v>1</v>
      </c>
      <c r="X644" s="27">
        <v>0</v>
      </c>
      <c r="Y644" s="27">
        <v>1</v>
      </c>
    </row>
    <row r="645" spans="3:25" x14ac:dyDescent="0.15">
      <c r="C645" s="28" t="s">
        <v>785</v>
      </c>
      <c r="D645" s="27" t="s">
        <v>100</v>
      </c>
      <c r="E645" s="27" t="s">
        <v>28</v>
      </c>
      <c r="F645" s="27" t="s">
        <v>42</v>
      </c>
      <c r="G645" s="27" t="s">
        <v>41</v>
      </c>
      <c r="H645" s="27">
        <v>1.37</v>
      </c>
      <c r="I645" s="27">
        <v>3</v>
      </c>
      <c r="J645" s="27">
        <v>6865.7671687801803</v>
      </c>
      <c r="K645" s="27">
        <v>27760</v>
      </c>
      <c r="L645" s="27">
        <v>31981</v>
      </c>
      <c r="M645" s="27">
        <v>1653017</v>
      </c>
      <c r="N645" s="27">
        <v>4549784</v>
      </c>
      <c r="O645" s="27">
        <v>2428</v>
      </c>
      <c r="P645" s="27">
        <v>17938</v>
      </c>
      <c r="Q645" s="27">
        <v>347.82</v>
      </c>
      <c r="R645" s="27">
        <v>1</v>
      </c>
      <c r="S645" s="27">
        <v>0</v>
      </c>
      <c r="T645" s="27">
        <v>1</v>
      </c>
      <c r="U645" s="27">
        <v>0</v>
      </c>
      <c r="V645" s="27">
        <v>1</v>
      </c>
      <c r="W645" s="27">
        <v>0</v>
      </c>
      <c r="X645" s="27">
        <v>0</v>
      </c>
      <c r="Y645" s="27">
        <v>1</v>
      </c>
    </row>
    <row r="646" spans="3:25" x14ac:dyDescent="0.15">
      <c r="C646" s="28" t="s">
        <v>786</v>
      </c>
      <c r="D646" s="27" t="s">
        <v>100</v>
      </c>
      <c r="E646" s="27" t="s">
        <v>32</v>
      </c>
      <c r="F646" s="27" t="s">
        <v>40</v>
      </c>
      <c r="G646" s="27" t="s">
        <v>41</v>
      </c>
      <c r="H646" s="27">
        <v>1.55</v>
      </c>
      <c r="I646" s="27">
        <v>3</v>
      </c>
      <c r="J646" s="27">
        <v>4358.5103280736503</v>
      </c>
      <c r="K646" s="27">
        <v>30916</v>
      </c>
      <c r="L646" s="27">
        <v>31981</v>
      </c>
      <c r="M646" s="27">
        <v>2230831</v>
      </c>
      <c r="N646" s="27">
        <v>4549784</v>
      </c>
      <c r="O646" s="27">
        <v>2317</v>
      </c>
      <c r="P646" s="27">
        <v>7614</v>
      </c>
      <c r="Q646" s="27">
        <v>281.06</v>
      </c>
      <c r="R646" s="27">
        <v>1</v>
      </c>
      <c r="S646" s="27">
        <v>0</v>
      </c>
      <c r="T646" s="27">
        <v>1</v>
      </c>
      <c r="U646" s="27">
        <v>0</v>
      </c>
      <c r="V646" s="27">
        <v>0</v>
      </c>
      <c r="W646" s="27">
        <v>1</v>
      </c>
      <c r="X646" s="27">
        <v>0</v>
      </c>
      <c r="Y646" s="27">
        <v>1</v>
      </c>
    </row>
    <row r="647" spans="3:25" x14ac:dyDescent="0.15">
      <c r="C647" s="28" t="s">
        <v>787</v>
      </c>
      <c r="D647" s="27" t="s">
        <v>100</v>
      </c>
      <c r="E647" s="27" t="s">
        <v>32</v>
      </c>
      <c r="F647" s="27" t="s">
        <v>42</v>
      </c>
      <c r="G647" s="27" t="s">
        <v>41</v>
      </c>
      <c r="H647" s="27">
        <v>1.55</v>
      </c>
      <c r="I647" s="27">
        <v>3</v>
      </c>
      <c r="J647" s="27">
        <v>4358.5103280736503</v>
      </c>
      <c r="K647" s="27">
        <v>30916</v>
      </c>
      <c r="L647" s="27">
        <v>31981</v>
      </c>
      <c r="M647" s="27">
        <v>2230831</v>
      </c>
      <c r="N647" s="27">
        <v>4549784</v>
      </c>
      <c r="O647" s="27">
        <v>2317</v>
      </c>
      <c r="P647" s="27">
        <v>7614</v>
      </c>
      <c r="Q647" s="27">
        <v>281.06</v>
      </c>
      <c r="R647" s="27">
        <v>1</v>
      </c>
      <c r="S647" s="27">
        <v>0</v>
      </c>
      <c r="T647" s="27">
        <v>1</v>
      </c>
      <c r="U647" s="27">
        <v>0</v>
      </c>
      <c r="V647" s="27">
        <v>1</v>
      </c>
      <c r="W647" s="27">
        <v>0</v>
      </c>
      <c r="X647" s="27">
        <v>0</v>
      </c>
      <c r="Y647" s="27">
        <v>1</v>
      </c>
    </row>
    <row r="648" spans="3:25" x14ac:dyDescent="0.15">
      <c r="C648" s="28" t="s">
        <v>788</v>
      </c>
      <c r="D648" s="27" t="s">
        <v>100</v>
      </c>
      <c r="E648" s="27" t="s">
        <v>29</v>
      </c>
      <c r="F648" s="27" t="s">
        <v>40</v>
      </c>
      <c r="G648" s="27" t="s">
        <v>41</v>
      </c>
      <c r="H648" s="27">
        <v>1.1399999999999999</v>
      </c>
      <c r="I648" s="27">
        <v>3</v>
      </c>
      <c r="J648" s="27">
        <v>8117.1221947995</v>
      </c>
      <c r="K648" s="27">
        <v>25824</v>
      </c>
      <c r="L648" s="27">
        <v>31981</v>
      </c>
      <c r="M648" s="27">
        <v>2549844</v>
      </c>
      <c r="N648" s="27">
        <v>4549784</v>
      </c>
      <c r="O648" s="27">
        <v>699</v>
      </c>
      <c r="P648" s="27">
        <v>4957</v>
      </c>
      <c r="Q648" s="27">
        <v>258.37</v>
      </c>
      <c r="R648" s="27">
        <v>1</v>
      </c>
      <c r="S648" s="27">
        <v>0</v>
      </c>
      <c r="T648" s="27">
        <v>1</v>
      </c>
      <c r="U648" s="27">
        <v>0</v>
      </c>
      <c r="V648" s="27">
        <v>0</v>
      </c>
      <c r="W648" s="27">
        <v>1</v>
      </c>
      <c r="X648" s="27">
        <v>0</v>
      </c>
      <c r="Y648" s="27">
        <v>1</v>
      </c>
    </row>
    <row r="649" spans="3:25" x14ac:dyDescent="0.15">
      <c r="C649" s="28" t="s">
        <v>789</v>
      </c>
      <c r="D649" s="27" t="s">
        <v>100</v>
      </c>
      <c r="E649" s="27" t="s">
        <v>29</v>
      </c>
      <c r="F649" s="27" t="s">
        <v>42</v>
      </c>
      <c r="G649" s="27" t="s">
        <v>41</v>
      </c>
      <c r="H649" s="27">
        <v>1.1399999999999999</v>
      </c>
      <c r="I649" s="27">
        <v>3</v>
      </c>
      <c r="J649" s="27">
        <v>8117.1221947995</v>
      </c>
      <c r="K649" s="27">
        <v>25824</v>
      </c>
      <c r="L649" s="27">
        <v>31981</v>
      </c>
      <c r="M649" s="27">
        <v>2549844</v>
      </c>
      <c r="N649" s="27">
        <v>4549784</v>
      </c>
      <c r="O649" s="27">
        <v>699</v>
      </c>
      <c r="P649" s="27">
        <v>4957</v>
      </c>
      <c r="Q649" s="27">
        <v>258.37</v>
      </c>
      <c r="R649" s="27">
        <v>1</v>
      </c>
      <c r="S649" s="27">
        <v>0</v>
      </c>
      <c r="T649" s="27">
        <v>1</v>
      </c>
      <c r="U649" s="27">
        <v>0</v>
      </c>
      <c r="V649" s="27">
        <v>1</v>
      </c>
      <c r="W649" s="27">
        <v>0</v>
      </c>
      <c r="X649" s="27">
        <v>0</v>
      </c>
      <c r="Y649" s="27">
        <v>1</v>
      </c>
    </row>
    <row r="650" spans="3:25" x14ac:dyDescent="0.15">
      <c r="C650" s="28" t="s">
        <v>790</v>
      </c>
      <c r="D650" s="27" t="s">
        <v>100</v>
      </c>
      <c r="E650" s="27" t="s">
        <v>30</v>
      </c>
      <c r="F650" s="27" t="s">
        <v>40</v>
      </c>
      <c r="G650" s="27" t="s">
        <v>41</v>
      </c>
      <c r="H650" s="27">
        <v>1.24</v>
      </c>
      <c r="I650" s="27">
        <v>3</v>
      </c>
      <c r="J650" s="27">
        <v>4580.05106740664</v>
      </c>
      <c r="K650" s="27">
        <v>23654</v>
      </c>
      <c r="L650" s="27">
        <v>31981</v>
      </c>
      <c r="M650" s="27">
        <v>2195215</v>
      </c>
      <c r="N650" s="27">
        <v>4549784</v>
      </c>
      <c r="O650" s="27">
        <v>815</v>
      </c>
      <c r="P650" s="27">
        <v>8413</v>
      </c>
      <c r="Q650" s="27">
        <v>132.94</v>
      </c>
      <c r="R650" s="27">
        <v>0</v>
      </c>
      <c r="S650" s="27">
        <v>1</v>
      </c>
      <c r="T650" s="27">
        <v>1</v>
      </c>
      <c r="U650" s="27">
        <v>0</v>
      </c>
      <c r="V650" s="27">
        <v>0</v>
      </c>
      <c r="W650" s="27">
        <v>1</v>
      </c>
      <c r="X650" s="27">
        <v>0</v>
      </c>
      <c r="Y650" s="27">
        <v>1</v>
      </c>
    </row>
    <row r="651" spans="3:25" x14ac:dyDescent="0.15">
      <c r="C651" s="28" t="s">
        <v>791</v>
      </c>
      <c r="D651" s="27" t="s">
        <v>100</v>
      </c>
      <c r="E651" s="27" t="s">
        <v>30</v>
      </c>
      <c r="F651" s="27" t="s">
        <v>42</v>
      </c>
      <c r="G651" s="27" t="s">
        <v>41</v>
      </c>
      <c r="H651" s="27">
        <v>1.24</v>
      </c>
      <c r="I651" s="27">
        <v>3</v>
      </c>
      <c r="J651" s="27">
        <v>4580.05106740664</v>
      </c>
      <c r="K651" s="27">
        <v>23654</v>
      </c>
      <c r="L651" s="27">
        <v>31981</v>
      </c>
      <c r="M651" s="27">
        <v>2195215</v>
      </c>
      <c r="N651" s="27">
        <v>4549784</v>
      </c>
      <c r="O651" s="27">
        <v>815</v>
      </c>
      <c r="P651" s="27">
        <v>8413</v>
      </c>
      <c r="Q651" s="27">
        <v>132.94</v>
      </c>
      <c r="R651" s="27">
        <v>0</v>
      </c>
      <c r="S651" s="27">
        <v>1</v>
      </c>
      <c r="T651" s="27">
        <v>1</v>
      </c>
      <c r="U651" s="27">
        <v>0</v>
      </c>
      <c r="V651" s="27">
        <v>1</v>
      </c>
      <c r="W651" s="27">
        <v>0</v>
      </c>
      <c r="X651" s="27">
        <v>0</v>
      </c>
      <c r="Y651" s="27">
        <v>1</v>
      </c>
    </row>
    <row r="652" spans="3:25" x14ac:dyDescent="0.15">
      <c r="C652" s="28" t="s">
        <v>792</v>
      </c>
      <c r="D652" s="27" t="s">
        <v>100</v>
      </c>
      <c r="E652" s="27" t="s">
        <v>6</v>
      </c>
      <c r="F652" s="27" t="s">
        <v>100</v>
      </c>
      <c r="G652" s="27" t="s">
        <v>86</v>
      </c>
      <c r="H652" s="27">
        <v>1.01</v>
      </c>
      <c r="I652" s="27">
        <v>3</v>
      </c>
      <c r="J652" s="27">
        <v>6017.6559463517497</v>
      </c>
      <c r="K652" s="27">
        <v>26993</v>
      </c>
      <c r="L652" s="27">
        <v>37375</v>
      </c>
      <c r="M652" s="27">
        <v>3532657</v>
      </c>
      <c r="N652" s="27">
        <v>991717</v>
      </c>
      <c r="O652" s="27">
        <v>546</v>
      </c>
      <c r="P652" s="27">
        <v>7788</v>
      </c>
      <c r="Q652" s="27">
        <v>104.11</v>
      </c>
      <c r="R652" s="27">
        <v>0</v>
      </c>
      <c r="S652" s="27">
        <v>1</v>
      </c>
      <c r="T652" s="27">
        <v>1</v>
      </c>
      <c r="U652" s="27">
        <v>0</v>
      </c>
      <c r="V652" s="27">
        <v>0</v>
      </c>
      <c r="W652" s="27">
        <v>1</v>
      </c>
      <c r="X652" s="27">
        <v>0</v>
      </c>
      <c r="Y652" s="27">
        <v>1</v>
      </c>
    </row>
    <row r="653" spans="3:25" x14ac:dyDescent="0.15">
      <c r="C653" s="28" t="s">
        <v>793</v>
      </c>
      <c r="D653" s="27" t="s">
        <v>100</v>
      </c>
      <c r="E653" s="27" t="s">
        <v>8</v>
      </c>
      <c r="F653" s="27" t="s">
        <v>100</v>
      </c>
      <c r="G653" s="27" t="s">
        <v>86</v>
      </c>
      <c r="H653" s="27">
        <v>1.32</v>
      </c>
      <c r="I653" s="27">
        <v>3</v>
      </c>
      <c r="J653" s="27">
        <v>4771.6627582701103</v>
      </c>
      <c r="K653" s="27">
        <v>30124</v>
      </c>
      <c r="L653" s="27">
        <v>37375</v>
      </c>
      <c r="M653" s="27">
        <v>5787293</v>
      </c>
      <c r="N653" s="27">
        <v>991717</v>
      </c>
      <c r="O653" s="27">
        <v>1193</v>
      </c>
      <c r="P653" s="27">
        <v>8170</v>
      </c>
      <c r="Q653" s="27">
        <v>127.83</v>
      </c>
      <c r="R653" s="27">
        <v>0</v>
      </c>
      <c r="S653" s="27">
        <v>1</v>
      </c>
      <c r="T653" s="27">
        <v>1</v>
      </c>
      <c r="U653" s="27">
        <v>0</v>
      </c>
      <c r="V653" s="27">
        <v>0</v>
      </c>
      <c r="W653" s="27">
        <v>1</v>
      </c>
      <c r="X653" s="27">
        <v>0</v>
      </c>
      <c r="Y653" s="27">
        <v>1</v>
      </c>
    </row>
    <row r="654" spans="3:25" x14ac:dyDescent="0.15">
      <c r="C654" s="28" t="s">
        <v>794</v>
      </c>
      <c r="D654" s="27" t="s">
        <v>9</v>
      </c>
      <c r="E654" s="27" t="s">
        <v>10</v>
      </c>
      <c r="F654" s="27" t="s">
        <v>100</v>
      </c>
      <c r="G654" s="27" t="s">
        <v>86</v>
      </c>
      <c r="H654" s="27">
        <v>1.26</v>
      </c>
      <c r="I654" s="27">
        <v>3</v>
      </c>
      <c r="J654" s="27">
        <v>2040.4207280385101</v>
      </c>
      <c r="K654" s="27">
        <v>29260</v>
      </c>
      <c r="L654" s="27">
        <v>37375</v>
      </c>
      <c r="M654" s="27">
        <v>7830332</v>
      </c>
      <c r="N654" s="27">
        <v>991717</v>
      </c>
      <c r="O654" s="27">
        <v>1134</v>
      </c>
      <c r="P654" s="27">
        <v>5449</v>
      </c>
      <c r="Q654" s="27">
        <v>145.53</v>
      </c>
      <c r="R654" s="27">
        <v>0</v>
      </c>
      <c r="S654" s="27">
        <v>1</v>
      </c>
      <c r="T654" s="27">
        <v>1</v>
      </c>
      <c r="U654" s="27">
        <v>0</v>
      </c>
      <c r="V654" s="27">
        <v>1</v>
      </c>
      <c r="W654" s="27">
        <v>0</v>
      </c>
      <c r="X654" s="27">
        <v>0</v>
      </c>
      <c r="Y654" s="27">
        <v>1</v>
      </c>
    </row>
    <row r="655" spans="3:25" x14ac:dyDescent="0.15">
      <c r="C655" s="28" t="s">
        <v>795</v>
      </c>
      <c r="D655" s="27" t="s">
        <v>11</v>
      </c>
      <c r="E655" s="27" t="s">
        <v>10</v>
      </c>
      <c r="F655" s="27" t="s">
        <v>100</v>
      </c>
      <c r="G655" s="27" t="s">
        <v>86</v>
      </c>
      <c r="H655" s="27">
        <v>1.26</v>
      </c>
      <c r="I655" s="27">
        <v>3</v>
      </c>
      <c r="J655" s="27">
        <v>2040.4207280385101</v>
      </c>
      <c r="K655" s="27">
        <v>29260</v>
      </c>
      <c r="L655" s="27">
        <v>37375</v>
      </c>
      <c r="M655" s="27">
        <v>7830332</v>
      </c>
      <c r="N655" s="27">
        <v>991717</v>
      </c>
      <c r="O655" s="27">
        <v>1134</v>
      </c>
      <c r="P655" s="27">
        <v>5449</v>
      </c>
      <c r="Q655" s="27">
        <v>145.53</v>
      </c>
      <c r="R655" s="27">
        <v>0</v>
      </c>
      <c r="S655" s="27">
        <v>1</v>
      </c>
      <c r="T655" s="27">
        <v>1</v>
      </c>
      <c r="U655" s="27">
        <v>0</v>
      </c>
      <c r="V655" s="27">
        <v>0</v>
      </c>
      <c r="W655" s="27">
        <v>1</v>
      </c>
      <c r="X655" s="27">
        <v>0</v>
      </c>
      <c r="Y655" s="27">
        <v>1</v>
      </c>
    </row>
    <row r="656" spans="3:25" x14ac:dyDescent="0.15">
      <c r="C656" s="28" t="s">
        <v>796</v>
      </c>
      <c r="D656" s="27" t="s">
        <v>100</v>
      </c>
      <c r="E656" s="27" t="s">
        <v>52</v>
      </c>
      <c r="F656" s="27" t="s">
        <v>100</v>
      </c>
      <c r="G656" s="27" t="s">
        <v>86</v>
      </c>
      <c r="H656" s="27">
        <v>1.36</v>
      </c>
      <c r="I656" s="27">
        <v>3</v>
      </c>
      <c r="J656" s="27">
        <v>3951.5497328331198</v>
      </c>
      <c r="K656" s="27">
        <v>30268</v>
      </c>
      <c r="L656" s="27">
        <v>37375</v>
      </c>
      <c r="M656" s="27">
        <v>1106780</v>
      </c>
      <c r="N656" s="27">
        <v>991717</v>
      </c>
      <c r="O656" s="27">
        <v>1125</v>
      </c>
      <c r="P656" s="27">
        <v>5243</v>
      </c>
      <c r="Q656" s="27">
        <v>130.15</v>
      </c>
      <c r="R656" s="27">
        <v>0</v>
      </c>
      <c r="S656" s="27">
        <v>1</v>
      </c>
      <c r="T656" s="27">
        <v>1</v>
      </c>
      <c r="U656" s="27">
        <v>0</v>
      </c>
      <c r="V656" s="27">
        <v>0</v>
      </c>
      <c r="W656" s="27">
        <v>1</v>
      </c>
      <c r="X656" s="27">
        <v>0</v>
      </c>
      <c r="Y656" s="27">
        <v>1</v>
      </c>
    </row>
    <row r="657" spans="3:25" x14ac:dyDescent="0.15">
      <c r="C657" s="28" t="s">
        <v>797</v>
      </c>
      <c r="D657" s="27" t="s">
        <v>20</v>
      </c>
      <c r="E657" s="27" t="s">
        <v>21</v>
      </c>
      <c r="F657" s="27" t="s">
        <v>100</v>
      </c>
      <c r="G657" s="27" t="s">
        <v>86</v>
      </c>
      <c r="H657" s="27">
        <v>1.08</v>
      </c>
      <c r="I657" s="27">
        <v>3</v>
      </c>
      <c r="J657" s="27">
        <v>2216.6950844970002</v>
      </c>
      <c r="K657" s="27">
        <v>32991</v>
      </c>
      <c r="L657" s="27">
        <v>37375</v>
      </c>
      <c r="M657" s="27">
        <v>8621121</v>
      </c>
      <c r="N657" s="27">
        <v>991717</v>
      </c>
      <c r="O657" s="27">
        <v>1030</v>
      </c>
      <c r="P657" s="27">
        <v>34324</v>
      </c>
      <c r="Q657" s="27">
        <v>129.63</v>
      </c>
      <c r="R657" s="27">
        <v>0</v>
      </c>
      <c r="S657" s="27">
        <v>1</v>
      </c>
      <c r="T657" s="27">
        <v>1</v>
      </c>
      <c r="U657" s="27">
        <v>0</v>
      </c>
      <c r="V657" s="27">
        <v>1</v>
      </c>
      <c r="W657" s="27">
        <v>0</v>
      </c>
      <c r="X657" s="27">
        <v>0</v>
      </c>
      <c r="Y657" s="27">
        <v>1</v>
      </c>
    </row>
    <row r="658" spans="3:25" x14ac:dyDescent="0.15">
      <c r="C658" s="28" t="s">
        <v>798</v>
      </c>
      <c r="D658" s="27" t="s">
        <v>22</v>
      </c>
      <c r="E658" s="27" t="s">
        <v>21</v>
      </c>
      <c r="F658" s="27" t="s">
        <v>100</v>
      </c>
      <c r="G658" s="27" t="s">
        <v>86</v>
      </c>
      <c r="H658" s="27">
        <v>1.08</v>
      </c>
      <c r="I658" s="27">
        <v>3</v>
      </c>
      <c r="J658" s="27">
        <v>2216.6950844970002</v>
      </c>
      <c r="K658" s="27">
        <v>32991</v>
      </c>
      <c r="L658" s="27">
        <v>37375</v>
      </c>
      <c r="M658" s="27">
        <v>8621121</v>
      </c>
      <c r="N658" s="27">
        <v>991717</v>
      </c>
      <c r="O658" s="27">
        <v>1030</v>
      </c>
      <c r="P658" s="27">
        <v>34324</v>
      </c>
      <c r="Q658" s="27">
        <v>129.63</v>
      </c>
      <c r="R658" s="27">
        <v>0</v>
      </c>
      <c r="S658" s="27">
        <v>1</v>
      </c>
      <c r="T658" s="27">
        <v>1</v>
      </c>
      <c r="U658" s="27">
        <v>0</v>
      </c>
      <c r="V658" s="27">
        <v>1</v>
      </c>
      <c r="W658" s="27">
        <v>0</v>
      </c>
      <c r="X658" s="27">
        <v>0</v>
      </c>
      <c r="Y658" s="27">
        <v>1</v>
      </c>
    </row>
    <row r="659" spans="3:25" x14ac:dyDescent="0.15">
      <c r="C659" s="28" t="s">
        <v>799</v>
      </c>
      <c r="D659" s="27" t="s">
        <v>23</v>
      </c>
      <c r="E659" s="27" t="s">
        <v>21</v>
      </c>
      <c r="F659" s="27" t="s">
        <v>100</v>
      </c>
      <c r="G659" s="27" t="s">
        <v>86</v>
      </c>
      <c r="H659" s="27">
        <v>1.08</v>
      </c>
      <c r="I659" s="27">
        <v>0</v>
      </c>
      <c r="J659" s="27">
        <v>2216.6950844970002</v>
      </c>
      <c r="K659" s="27">
        <v>32991</v>
      </c>
      <c r="L659" s="27">
        <v>37375</v>
      </c>
      <c r="M659" s="27">
        <v>8621121</v>
      </c>
      <c r="N659" s="27">
        <v>991717</v>
      </c>
      <c r="O659" s="27">
        <v>1030</v>
      </c>
      <c r="P659" s="27">
        <v>34324</v>
      </c>
      <c r="Q659" s="27">
        <v>129.63</v>
      </c>
      <c r="R659" s="27">
        <v>0</v>
      </c>
      <c r="S659" s="27">
        <v>1</v>
      </c>
      <c r="T659" s="27">
        <v>1</v>
      </c>
      <c r="U659" s="27">
        <v>0</v>
      </c>
      <c r="V659" s="27">
        <v>0</v>
      </c>
      <c r="W659" s="27">
        <v>1</v>
      </c>
      <c r="X659" s="27">
        <v>1</v>
      </c>
      <c r="Y659" s="27">
        <v>0</v>
      </c>
    </row>
    <row r="660" spans="3:25" x14ac:dyDescent="0.15">
      <c r="C660" s="28" t="s">
        <v>800</v>
      </c>
      <c r="D660" s="27" t="s">
        <v>100</v>
      </c>
      <c r="E660" s="27" t="s">
        <v>69</v>
      </c>
      <c r="F660" s="27" t="s">
        <v>100</v>
      </c>
      <c r="G660" s="27" t="s">
        <v>86</v>
      </c>
      <c r="H660" s="27">
        <v>1.17</v>
      </c>
      <c r="I660" s="27">
        <v>3</v>
      </c>
      <c r="J660" s="27">
        <v>6797.8004645338196</v>
      </c>
      <c r="K660" s="27">
        <v>27994</v>
      </c>
      <c r="L660" s="27">
        <v>37375</v>
      </c>
      <c r="M660" s="27">
        <v>4948339</v>
      </c>
      <c r="N660" s="27">
        <v>991717</v>
      </c>
      <c r="O660" s="27">
        <v>960</v>
      </c>
      <c r="P660" s="27">
        <v>6016</v>
      </c>
      <c r="Q660" s="27">
        <v>124.87</v>
      </c>
      <c r="R660" s="27">
        <v>0</v>
      </c>
      <c r="S660" s="27">
        <v>1</v>
      </c>
      <c r="T660" s="27">
        <v>1</v>
      </c>
      <c r="U660" s="27">
        <v>0</v>
      </c>
      <c r="V660" s="27">
        <v>0</v>
      </c>
      <c r="W660" s="27">
        <v>1</v>
      </c>
      <c r="X660" s="27">
        <v>0</v>
      </c>
      <c r="Y660" s="27">
        <v>1</v>
      </c>
    </row>
    <row r="661" spans="3:25" x14ac:dyDescent="0.15">
      <c r="C661" s="28" t="s">
        <v>801</v>
      </c>
      <c r="D661" s="27" t="s">
        <v>40</v>
      </c>
      <c r="E661" s="27" t="s">
        <v>41</v>
      </c>
      <c r="F661" s="27" t="s">
        <v>100</v>
      </c>
      <c r="G661" s="27" t="s">
        <v>86</v>
      </c>
      <c r="H661" s="27">
        <v>1.28</v>
      </c>
      <c r="I661" s="27">
        <v>3</v>
      </c>
      <c r="J661" s="27">
        <v>5566.42674366952</v>
      </c>
      <c r="K661" s="27">
        <v>31981</v>
      </c>
      <c r="L661" s="27">
        <v>37375</v>
      </c>
      <c r="M661" s="27">
        <v>4549784</v>
      </c>
      <c r="N661" s="27">
        <v>991717</v>
      </c>
      <c r="O661" s="27">
        <v>858</v>
      </c>
      <c r="P661" s="27">
        <v>4877</v>
      </c>
      <c r="Q661" s="27">
        <v>129.62</v>
      </c>
      <c r="R661" s="27">
        <v>0</v>
      </c>
      <c r="S661" s="27">
        <v>1</v>
      </c>
      <c r="T661" s="27">
        <v>1</v>
      </c>
      <c r="U661" s="27">
        <v>0</v>
      </c>
      <c r="V661" s="27">
        <v>0</v>
      </c>
      <c r="W661" s="27">
        <v>1</v>
      </c>
      <c r="X661" s="27">
        <v>0</v>
      </c>
      <c r="Y661" s="27">
        <v>1</v>
      </c>
    </row>
    <row r="662" spans="3:25" x14ac:dyDescent="0.15">
      <c r="C662" s="28" t="s">
        <v>802</v>
      </c>
      <c r="D662" s="27" t="s">
        <v>42</v>
      </c>
      <c r="E662" s="27" t="s">
        <v>41</v>
      </c>
      <c r="F662" s="27" t="s">
        <v>100</v>
      </c>
      <c r="G662" s="27" t="s">
        <v>86</v>
      </c>
      <c r="H662" s="27">
        <v>1.28</v>
      </c>
      <c r="I662" s="27">
        <v>3</v>
      </c>
      <c r="J662" s="27">
        <v>5566.42674366952</v>
      </c>
      <c r="K662" s="27">
        <v>31981</v>
      </c>
      <c r="L662" s="27">
        <v>37375</v>
      </c>
      <c r="M662" s="27">
        <v>4549784</v>
      </c>
      <c r="N662" s="27">
        <v>991717</v>
      </c>
      <c r="O662" s="27">
        <v>858</v>
      </c>
      <c r="P662" s="27">
        <v>4877</v>
      </c>
      <c r="Q662" s="27">
        <v>129.62</v>
      </c>
      <c r="R662" s="27">
        <v>0</v>
      </c>
      <c r="S662" s="27">
        <v>1</v>
      </c>
      <c r="T662" s="27">
        <v>1</v>
      </c>
      <c r="U662" s="27">
        <v>0</v>
      </c>
      <c r="V662" s="27">
        <v>1</v>
      </c>
      <c r="W662" s="27">
        <v>0</v>
      </c>
      <c r="X662" s="27">
        <v>0</v>
      </c>
      <c r="Y662" s="27">
        <v>1</v>
      </c>
    </row>
  </sheetData>
  <mergeCells count="17">
    <mergeCell ref="F16:I16"/>
    <mergeCell ref="B3:E3"/>
    <mergeCell ref="J3:M3"/>
    <mergeCell ref="C18:I18"/>
    <mergeCell ref="C19:E19"/>
    <mergeCell ref="C20:E20"/>
    <mergeCell ref="F19:I19"/>
    <mergeCell ref="B4:C4"/>
    <mergeCell ref="D4:E4"/>
    <mergeCell ref="C12:I12"/>
    <mergeCell ref="C13:E13"/>
    <mergeCell ref="C14:E14"/>
    <mergeCell ref="C15:E15"/>
    <mergeCell ref="C16:E16"/>
    <mergeCell ref="F13:I13"/>
    <mergeCell ref="F14:I14"/>
    <mergeCell ref="F15:I15"/>
  </mergeCells>
  <hyperlinks>
    <hyperlink ref="B4" location="'Encoding'!$B$10:$B$10" display="Inputs" xr:uid="{00000000-0004-0000-0100-000000000000}"/>
    <hyperlink ref="D4" location="'Encoding'!$B$22:$B$22" display="Transformed Data" xr:uid="{00000000-0004-0000-0100-000001000000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CV674"/>
  <sheetViews>
    <sheetView showGridLines="0" workbookViewId="0">
      <selection activeCell="H31" sqref="H31"/>
    </sheetView>
  </sheetViews>
  <sheetFormatPr defaultRowHeight="9.6" x14ac:dyDescent="0.15"/>
  <cols>
    <col min="3" max="4" width="13" customWidth="1"/>
    <col min="5" max="8" width="9.625" customWidth="1"/>
    <col min="10" max="10" width="13.625" bestFit="1" customWidth="1"/>
    <col min="11" max="12" width="11.875" customWidth="1"/>
    <col min="15" max="15" width="11.875" customWidth="1"/>
    <col min="18" max="18" width="15.25" customWidth="1"/>
    <col min="19" max="19" width="16.375" customWidth="1"/>
    <col min="21" max="21" width="9.625" customWidth="1"/>
    <col min="22" max="22" width="19.75" customWidth="1"/>
    <col min="23" max="23" width="13" customWidth="1"/>
    <col min="24" max="24" width="20.875" customWidth="1"/>
    <col min="25" max="25" width="13" customWidth="1"/>
  </cols>
  <sheetData>
    <row r="1" spans="2:100" ht="18" x14ac:dyDescent="0.35">
      <c r="B1" s="25" t="s">
        <v>806</v>
      </c>
      <c r="N1" t="s">
        <v>3648</v>
      </c>
      <c r="CV1" s="31" t="s">
        <v>3649</v>
      </c>
    </row>
    <row r="3" spans="2:100" ht="15.6" x14ac:dyDescent="0.3">
      <c r="B3" s="38" t="s">
        <v>138</v>
      </c>
      <c r="C3" s="39"/>
      <c r="D3" s="39"/>
      <c r="E3" s="39"/>
      <c r="F3" s="39"/>
      <c r="G3" s="40"/>
      <c r="J3" s="38" t="s">
        <v>139</v>
      </c>
      <c r="K3" s="39"/>
      <c r="L3" s="39"/>
      <c r="M3" s="40"/>
    </row>
    <row r="4" spans="2:100" ht="13.8" x14ac:dyDescent="0.3">
      <c r="B4" s="47" t="s">
        <v>144</v>
      </c>
      <c r="C4" s="48"/>
      <c r="D4" s="47" t="s">
        <v>817</v>
      </c>
      <c r="E4" s="48"/>
      <c r="F4" s="47" t="s">
        <v>824</v>
      </c>
      <c r="G4" s="48"/>
      <c r="J4" s="30" t="s">
        <v>140</v>
      </c>
      <c r="K4" s="30" t="s">
        <v>141</v>
      </c>
      <c r="L4" s="30" t="s">
        <v>142</v>
      </c>
      <c r="M4" s="30" t="s">
        <v>143</v>
      </c>
    </row>
    <row r="5" spans="2:100" ht="10.199999999999999" x14ac:dyDescent="0.2">
      <c r="J5" s="29">
        <v>41</v>
      </c>
      <c r="K5" s="29">
        <v>10</v>
      </c>
      <c r="L5" s="29">
        <v>31</v>
      </c>
      <c r="M5" s="29">
        <v>82</v>
      </c>
    </row>
    <row r="10" spans="2:100" ht="18" x14ac:dyDescent="0.35">
      <c r="B10" s="26" t="s">
        <v>144</v>
      </c>
    </row>
    <row r="12" spans="2:100" ht="15.6" x14ac:dyDescent="0.3">
      <c r="C12" s="38" t="s">
        <v>145</v>
      </c>
      <c r="D12" s="39"/>
      <c r="E12" s="39"/>
      <c r="F12" s="39"/>
      <c r="G12" s="39"/>
      <c r="H12" s="39"/>
      <c r="I12" s="40"/>
    </row>
    <row r="13" spans="2:100" ht="13.8" x14ac:dyDescent="0.3">
      <c r="C13" s="41" t="s">
        <v>146</v>
      </c>
      <c r="D13" s="42"/>
      <c r="E13" s="43"/>
      <c r="F13" s="49" t="s">
        <v>1589</v>
      </c>
      <c r="G13" s="50"/>
      <c r="H13" s="50"/>
      <c r="I13" s="48"/>
    </row>
    <row r="14" spans="2:100" ht="13.8" x14ac:dyDescent="0.3">
      <c r="C14" s="41" t="s">
        <v>148</v>
      </c>
      <c r="D14" s="42"/>
      <c r="E14" s="43"/>
      <c r="F14" s="49" t="s">
        <v>808</v>
      </c>
      <c r="G14" s="50"/>
      <c r="H14" s="50"/>
      <c r="I14" s="48"/>
    </row>
    <row r="15" spans="2:100" ht="13.8" x14ac:dyDescent="0.3">
      <c r="C15" s="41" t="s">
        <v>149</v>
      </c>
      <c r="D15" s="42"/>
      <c r="E15" s="43"/>
      <c r="F15" s="49" t="s">
        <v>809</v>
      </c>
      <c r="G15" s="50"/>
      <c r="H15" s="50"/>
      <c r="I15" s="48"/>
    </row>
    <row r="16" spans="2:100" ht="13.8" x14ac:dyDescent="0.3">
      <c r="C16" s="41" t="s">
        <v>150</v>
      </c>
      <c r="D16" s="42"/>
      <c r="E16" s="43"/>
      <c r="F16" s="44">
        <v>638</v>
      </c>
      <c r="G16" s="45"/>
      <c r="H16" s="45"/>
      <c r="I16" s="46"/>
    </row>
    <row r="18" spans="2:27" ht="15.6" x14ac:dyDescent="0.3">
      <c r="C18" s="38" t="s">
        <v>151</v>
      </c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40"/>
    </row>
    <row r="19" spans="2:27" ht="13.8" x14ac:dyDescent="0.3">
      <c r="C19" s="41" t="s">
        <v>152</v>
      </c>
      <c r="D19" s="42"/>
      <c r="E19" s="43"/>
      <c r="F19" s="44">
        <v>22</v>
      </c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6"/>
    </row>
    <row r="20" spans="2:27" ht="13.8" x14ac:dyDescent="0.3">
      <c r="C20" s="41" t="s">
        <v>153</v>
      </c>
      <c r="D20" s="42"/>
      <c r="E20" s="43"/>
      <c r="F20" s="29" t="s">
        <v>87</v>
      </c>
      <c r="G20" s="29" t="s">
        <v>88</v>
      </c>
      <c r="H20" s="29" t="s">
        <v>89</v>
      </c>
      <c r="I20" s="29" t="s">
        <v>90</v>
      </c>
      <c r="J20" s="29" t="s">
        <v>0</v>
      </c>
      <c r="K20" s="29" t="s">
        <v>91</v>
      </c>
      <c r="L20" s="29" t="s">
        <v>93</v>
      </c>
      <c r="M20" s="29" t="s">
        <v>94</v>
      </c>
      <c r="N20" s="29" t="s">
        <v>95</v>
      </c>
      <c r="O20" s="29" t="s">
        <v>96</v>
      </c>
      <c r="P20" s="29" t="s">
        <v>97</v>
      </c>
      <c r="Q20" s="29" t="s">
        <v>4</v>
      </c>
      <c r="R20" s="29" t="s">
        <v>99</v>
      </c>
      <c r="S20" s="29" t="s">
        <v>98</v>
      </c>
      <c r="T20" s="29" t="s">
        <v>156</v>
      </c>
      <c r="U20" s="29" t="s">
        <v>157</v>
      </c>
      <c r="V20" s="29" t="s">
        <v>158</v>
      </c>
      <c r="W20" s="29" t="s">
        <v>159</v>
      </c>
      <c r="X20" s="29" t="s">
        <v>160</v>
      </c>
      <c r="Y20" s="29" t="s">
        <v>169</v>
      </c>
      <c r="Z20" s="29" t="s">
        <v>170</v>
      </c>
      <c r="AA20" s="29" t="s">
        <v>171</v>
      </c>
    </row>
    <row r="22" spans="2:27" ht="15.6" x14ac:dyDescent="0.3">
      <c r="C22" s="38" t="s">
        <v>810</v>
      </c>
      <c r="D22" s="39"/>
      <c r="E22" s="39"/>
      <c r="F22" s="39"/>
      <c r="G22" s="39"/>
      <c r="H22" s="39"/>
      <c r="I22" s="40"/>
    </row>
    <row r="23" spans="2:27" ht="13.8" x14ac:dyDescent="0.3">
      <c r="C23" s="41" t="s">
        <v>811</v>
      </c>
      <c r="D23" s="42"/>
      <c r="E23" s="43"/>
      <c r="F23" s="44" t="s">
        <v>812</v>
      </c>
      <c r="G23" s="45"/>
      <c r="H23" s="45"/>
      <c r="I23" s="46"/>
    </row>
    <row r="24" spans="2:27" ht="13.8" x14ac:dyDescent="0.3">
      <c r="C24" s="41" t="s">
        <v>813</v>
      </c>
      <c r="D24" s="42"/>
      <c r="E24" s="43"/>
      <c r="F24" s="44">
        <v>12345</v>
      </c>
      <c r="G24" s="45"/>
      <c r="H24" s="45"/>
      <c r="I24" s="46"/>
    </row>
    <row r="25" spans="2:27" ht="13.8" x14ac:dyDescent="0.3">
      <c r="C25" s="41" t="s">
        <v>814</v>
      </c>
      <c r="D25" s="42"/>
      <c r="E25" s="43"/>
      <c r="F25" s="44">
        <v>0.6</v>
      </c>
      <c r="G25" s="45"/>
      <c r="H25" s="45"/>
      <c r="I25" s="46"/>
    </row>
    <row r="26" spans="2:27" ht="13.8" x14ac:dyDescent="0.3">
      <c r="C26" s="41" t="s">
        <v>815</v>
      </c>
      <c r="D26" s="42"/>
      <c r="E26" s="43"/>
      <c r="F26" s="44">
        <v>0.4</v>
      </c>
      <c r="G26" s="45"/>
      <c r="H26" s="45"/>
      <c r="I26" s="46"/>
    </row>
    <row r="28" spans="2:27" ht="18" x14ac:dyDescent="0.35">
      <c r="B28" s="26" t="s">
        <v>817</v>
      </c>
    </row>
    <row r="30" spans="2:27" x14ac:dyDescent="0.15">
      <c r="C30" s="28" t="s">
        <v>818</v>
      </c>
      <c r="D30" s="23" t="s">
        <v>819</v>
      </c>
    </row>
    <row r="31" spans="2:27" x14ac:dyDescent="0.15">
      <c r="C31" s="28" t="s">
        <v>820</v>
      </c>
      <c r="D31" s="27">
        <v>383</v>
      </c>
    </row>
    <row r="32" spans="2:27" x14ac:dyDescent="0.15">
      <c r="C32" s="28" t="s">
        <v>822</v>
      </c>
      <c r="D32" s="27">
        <v>255</v>
      </c>
    </row>
    <row r="34" spans="2:25" ht="18" x14ac:dyDescent="0.35">
      <c r="B34" s="26" t="s">
        <v>824</v>
      </c>
    </row>
    <row r="36" spans="2:25" x14ac:dyDescent="0.15">
      <c r="C36" s="28" t="s">
        <v>155</v>
      </c>
      <c r="D36" s="23" t="s">
        <v>87</v>
      </c>
      <c r="E36" s="23" t="s">
        <v>88</v>
      </c>
      <c r="F36" s="23" t="s">
        <v>89</v>
      </c>
      <c r="G36" s="23" t="s">
        <v>90</v>
      </c>
      <c r="H36" s="23" t="s">
        <v>0</v>
      </c>
      <c r="I36" s="23" t="s">
        <v>91</v>
      </c>
      <c r="J36" s="23" t="s">
        <v>93</v>
      </c>
      <c r="K36" s="23" t="s">
        <v>94</v>
      </c>
      <c r="L36" s="23" t="s">
        <v>95</v>
      </c>
      <c r="M36" s="23" t="s">
        <v>96</v>
      </c>
      <c r="N36" s="23" t="s">
        <v>97</v>
      </c>
      <c r="O36" s="23" t="s">
        <v>4</v>
      </c>
      <c r="P36" s="23" t="s">
        <v>99</v>
      </c>
      <c r="Q36" s="23" t="s">
        <v>98</v>
      </c>
      <c r="R36" s="23" t="s">
        <v>156</v>
      </c>
      <c r="S36" s="23" t="s">
        <v>157</v>
      </c>
      <c r="T36" s="23" t="s">
        <v>158</v>
      </c>
      <c r="U36" s="23" t="s">
        <v>159</v>
      </c>
      <c r="V36" s="23" t="s">
        <v>160</v>
      </c>
      <c r="W36" s="23" t="s">
        <v>169</v>
      </c>
      <c r="X36" s="23" t="s">
        <v>170</v>
      </c>
      <c r="Y36" s="23" t="s">
        <v>171</v>
      </c>
    </row>
    <row r="37" spans="2:25" x14ac:dyDescent="0.15">
      <c r="C37" s="28" t="s">
        <v>161</v>
      </c>
      <c r="D37" s="27" t="s">
        <v>100</v>
      </c>
      <c r="E37" s="27" t="s">
        <v>5</v>
      </c>
      <c r="F37" s="27" t="s">
        <v>100</v>
      </c>
      <c r="G37" s="27" t="s">
        <v>106</v>
      </c>
      <c r="H37" s="27">
        <v>1</v>
      </c>
      <c r="I37" s="27">
        <v>3</v>
      </c>
      <c r="J37" s="27">
        <v>5291.9913411550297</v>
      </c>
      <c r="K37" s="27">
        <v>28637</v>
      </c>
      <c r="L37" s="27">
        <v>21112</v>
      </c>
      <c r="M37" s="27">
        <v>3036732</v>
      </c>
      <c r="N37" s="27">
        <v>205711</v>
      </c>
      <c r="O37" s="27">
        <v>312</v>
      </c>
      <c r="P37" s="27">
        <v>7864</v>
      </c>
      <c r="Q37" s="27">
        <v>64.11</v>
      </c>
      <c r="R37" s="27">
        <v>1</v>
      </c>
      <c r="S37" s="27">
        <v>0</v>
      </c>
      <c r="T37" s="27">
        <v>0</v>
      </c>
      <c r="U37" s="27">
        <v>1</v>
      </c>
      <c r="V37" s="27">
        <v>0</v>
      </c>
      <c r="W37" s="27">
        <v>1</v>
      </c>
      <c r="X37" s="27">
        <v>0</v>
      </c>
      <c r="Y37" s="27">
        <v>1</v>
      </c>
    </row>
    <row r="38" spans="2:25" x14ac:dyDescent="0.15">
      <c r="C38" s="28" t="s">
        <v>165</v>
      </c>
      <c r="D38" s="27" t="s">
        <v>11</v>
      </c>
      <c r="E38" s="27" t="s">
        <v>10</v>
      </c>
      <c r="F38" s="27" t="s">
        <v>100</v>
      </c>
      <c r="G38" s="27" t="s">
        <v>7</v>
      </c>
      <c r="H38" s="27">
        <v>1.06</v>
      </c>
      <c r="I38" s="27">
        <v>3</v>
      </c>
      <c r="J38" s="27">
        <v>2657.3519866389402</v>
      </c>
      <c r="K38" s="27">
        <v>29260</v>
      </c>
      <c r="L38" s="27">
        <v>29838</v>
      </c>
      <c r="M38" s="27">
        <v>7830332</v>
      </c>
      <c r="N38" s="27">
        <v>7145897</v>
      </c>
      <c r="O38" s="27">
        <v>612</v>
      </c>
      <c r="P38" s="27">
        <v>25144</v>
      </c>
      <c r="Q38" s="27">
        <v>85.47</v>
      </c>
      <c r="R38" s="27">
        <v>1</v>
      </c>
      <c r="S38" s="27">
        <v>0</v>
      </c>
      <c r="T38" s="27">
        <v>0</v>
      </c>
      <c r="U38" s="27">
        <v>1</v>
      </c>
      <c r="V38" s="27">
        <v>0</v>
      </c>
      <c r="W38" s="27">
        <v>1</v>
      </c>
      <c r="X38" s="27">
        <v>0</v>
      </c>
      <c r="Y38" s="27">
        <v>1</v>
      </c>
    </row>
    <row r="39" spans="2:25" x14ac:dyDescent="0.15">
      <c r="C39" s="28" t="s">
        <v>168</v>
      </c>
      <c r="D39" s="27" t="s">
        <v>100</v>
      </c>
      <c r="E39" s="27" t="s">
        <v>13</v>
      </c>
      <c r="F39" s="27" t="s">
        <v>100</v>
      </c>
      <c r="G39" s="27" t="s">
        <v>7</v>
      </c>
      <c r="H39" s="27">
        <v>1.1499999999999999</v>
      </c>
      <c r="I39" s="27">
        <v>3</v>
      </c>
      <c r="J39" s="27">
        <v>5583.9969405469601</v>
      </c>
      <c r="K39" s="27">
        <v>26752</v>
      </c>
      <c r="L39" s="27">
        <v>29838</v>
      </c>
      <c r="M39" s="27">
        <v>1440377</v>
      </c>
      <c r="N39" s="27">
        <v>7145897</v>
      </c>
      <c r="O39" s="27">
        <v>921</v>
      </c>
      <c r="P39" s="27">
        <v>5512</v>
      </c>
      <c r="Q39" s="27">
        <v>116.54</v>
      </c>
      <c r="R39" s="27">
        <v>0</v>
      </c>
      <c r="S39" s="27">
        <v>1</v>
      </c>
      <c r="T39" s="27">
        <v>0</v>
      </c>
      <c r="U39" s="27">
        <v>1</v>
      </c>
      <c r="V39" s="27">
        <v>0</v>
      </c>
      <c r="W39" s="27">
        <v>1</v>
      </c>
      <c r="X39" s="27">
        <v>0</v>
      </c>
      <c r="Y39" s="27">
        <v>1</v>
      </c>
    </row>
    <row r="40" spans="2:25" x14ac:dyDescent="0.15">
      <c r="C40" s="28" t="s">
        <v>175</v>
      </c>
      <c r="D40" s="27" t="s">
        <v>100</v>
      </c>
      <c r="E40" s="27" t="s">
        <v>16</v>
      </c>
      <c r="F40" s="27" t="s">
        <v>100</v>
      </c>
      <c r="G40" s="27" t="s">
        <v>7</v>
      </c>
      <c r="H40" s="27">
        <v>1.57</v>
      </c>
      <c r="I40" s="27">
        <v>3</v>
      </c>
      <c r="J40" s="27">
        <v>1772.59040028348</v>
      </c>
      <c r="K40" s="27">
        <v>24575</v>
      </c>
      <c r="L40" s="27">
        <v>29838</v>
      </c>
      <c r="M40" s="27">
        <v>1197234</v>
      </c>
      <c r="N40" s="27">
        <v>7145897</v>
      </c>
      <c r="O40" s="27">
        <v>2104</v>
      </c>
      <c r="P40" s="27">
        <v>4489</v>
      </c>
      <c r="Q40" s="27">
        <v>158.19999999999999</v>
      </c>
      <c r="R40" s="27">
        <v>0</v>
      </c>
      <c r="S40" s="27">
        <v>1</v>
      </c>
      <c r="T40" s="27">
        <v>0</v>
      </c>
      <c r="U40" s="27">
        <v>1</v>
      </c>
      <c r="V40" s="27">
        <v>0</v>
      </c>
      <c r="W40" s="27">
        <v>1</v>
      </c>
      <c r="X40" s="27">
        <v>0</v>
      </c>
      <c r="Y40" s="27">
        <v>1</v>
      </c>
    </row>
    <row r="41" spans="2:25" x14ac:dyDescent="0.15">
      <c r="C41" s="28" t="s">
        <v>176</v>
      </c>
      <c r="D41" s="27" t="s">
        <v>100</v>
      </c>
      <c r="E41" s="27" t="s">
        <v>17</v>
      </c>
      <c r="F41" s="27" t="s">
        <v>100</v>
      </c>
      <c r="G41" s="27" t="s">
        <v>7</v>
      </c>
      <c r="H41" s="27">
        <v>1.5</v>
      </c>
      <c r="I41" s="27">
        <v>1</v>
      </c>
      <c r="J41" s="27">
        <v>3932.2913854374001</v>
      </c>
      <c r="K41" s="27">
        <v>24706</v>
      </c>
      <c r="L41" s="27">
        <v>29838</v>
      </c>
      <c r="M41" s="27">
        <v>9056076</v>
      </c>
      <c r="N41" s="27">
        <v>7145897</v>
      </c>
      <c r="O41" s="27">
        <v>2329</v>
      </c>
      <c r="P41" s="27">
        <v>7349</v>
      </c>
      <c r="Q41" s="27">
        <v>228.99</v>
      </c>
      <c r="R41" s="27">
        <v>1</v>
      </c>
      <c r="S41" s="27">
        <v>0</v>
      </c>
      <c r="T41" s="27">
        <v>0</v>
      </c>
      <c r="U41" s="27">
        <v>1</v>
      </c>
      <c r="V41" s="27">
        <v>0</v>
      </c>
      <c r="W41" s="27">
        <v>1</v>
      </c>
      <c r="X41" s="27">
        <v>0</v>
      </c>
      <c r="Y41" s="27">
        <v>1</v>
      </c>
    </row>
    <row r="42" spans="2:25" x14ac:dyDescent="0.15">
      <c r="C42" s="28" t="s">
        <v>179</v>
      </c>
      <c r="D42" s="27" t="s">
        <v>20</v>
      </c>
      <c r="E42" s="27" t="s">
        <v>21</v>
      </c>
      <c r="F42" s="27" t="s">
        <v>100</v>
      </c>
      <c r="G42" s="27" t="s">
        <v>7</v>
      </c>
      <c r="H42" s="27">
        <v>1</v>
      </c>
      <c r="I42" s="27">
        <v>3</v>
      </c>
      <c r="J42" s="27">
        <v>2626.8959269890802</v>
      </c>
      <c r="K42" s="27">
        <v>32991</v>
      </c>
      <c r="L42" s="27">
        <v>29838</v>
      </c>
      <c r="M42" s="27">
        <v>8621121</v>
      </c>
      <c r="N42" s="27">
        <v>7145897</v>
      </c>
      <c r="O42" s="27">
        <v>181</v>
      </c>
      <c r="P42" s="27">
        <v>7171</v>
      </c>
      <c r="Q42" s="27">
        <v>117.23</v>
      </c>
      <c r="R42" s="27">
        <v>1</v>
      </c>
      <c r="S42" s="27">
        <v>0</v>
      </c>
      <c r="T42" s="27">
        <v>1</v>
      </c>
      <c r="U42" s="27">
        <v>0</v>
      </c>
      <c r="V42" s="27">
        <v>1</v>
      </c>
      <c r="W42" s="27">
        <v>0</v>
      </c>
      <c r="X42" s="27">
        <v>0</v>
      </c>
      <c r="Y42" s="27">
        <v>1</v>
      </c>
    </row>
    <row r="43" spans="2:25" x14ac:dyDescent="0.15">
      <c r="C43" s="28" t="s">
        <v>180</v>
      </c>
      <c r="D43" s="27" t="s">
        <v>22</v>
      </c>
      <c r="E43" s="27" t="s">
        <v>21</v>
      </c>
      <c r="F43" s="27" t="s">
        <v>100</v>
      </c>
      <c r="G43" s="27" t="s">
        <v>7</v>
      </c>
      <c r="H43" s="27">
        <v>1</v>
      </c>
      <c r="I43" s="27">
        <v>3</v>
      </c>
      <c r="J43" s="27">
        <v>2626.8959269890802</v>
      </c>
      <c r="K43" s="27">
        <v>32991</v>
      </c>
      <c r="L43" s="27">
        <v>29838</v>
      </c>
      <c r="M43" s="27">
        <v>8621121</v>
      </c>
      <c r="N43" s="27">
        <v>7145897</v>
      </c>
      <c r="O43" s="27">
        <v>181</v>
      </c>
      <c r="P43" s="27">
        <v>7171</v>
      </c>
      <c r="Q43" s="27">
        <v>117.23</v>
      </c>
      <c r="R43" s="27">
        <v>1</v>
      </c>
      <c r="S43" s="27">
        <v>0</v>
      </c>
      <c r="T43" s="27">
        <v>1</v>
      </c>
      <c r="U43" s="27">
        <v>0</v>
      </c>
      <c r="V43" s="27">
        <v>1</v>
      </c>
      <c r="W43" s="27">
        <v>0</v>
      </c>
      <c r="X43" s="27">
        <v>0</v>
      </c>
      <c r="Y43" s="27">
        <v>1</v>
      </c>
    </row>
    <row r="44" spans="2:25" x14ac:dyDescent="0.15">
      <c r="C44" s="28" t="s">
        <v>182</v>
      </c>
      <c r="D44" s="27" t="s">
        <v>100</v>
      </c>
      <c r="E44" s="27" t="s">
        <v>24</v>
      </c>
      <c r="F44" s="27" t="s">
        <v>100</v>
      </c>
      <c r="G44" s="27" t="s">
        <v>7</v>
      </c>
      <c r="H44" s="27">
        <v>1.1299999999999999</v>
      </c>
      <c r="I44" s="27">
        <v>3</v>
      </c>
      <c r="J44" s="27">
        <v>5706.7592693614397</v>
      </c>
      <c r="K44" s="27">
        <v>22360</v>
      </c>
      <c r="L44" s="27">
        <v>29838</v>
      </c>
      <c r="M44" s="27">
        <v>1421287</v>
      </c>
      <c r="N44" s="27">
        <v>7145897</v>
      </c>
      <c r="O44" s="27">
        <v>788</v>
      </c>
      <c r="P44" s="27">
        <v>11013</v>
      </c>
      <c r="Q44" s="27">
        <v>106.11</v>
      </c>
      <c r="R44" s="27">
        <v>0</v>
      </c>
      <c r="S44" s="27">
        <v>1</v>
      </c>
      <c r="T44" s="27">
        <v>0</v>
      </c>
      <c r="U44" s="27">
        <v>1</v>
      </c>
      <c r="V44" s="27">
        <v>0</v>
      </c>
      <c r="W44" s="27">
        <v>1</v>
      </c>
      <c r="X44" s="27">
        <v>0</v>
      </c>
      <c r="Y44" s="27">
        <v>1</v>
      </c>
    </row>
    <row r="45" spans="2:25" x14ac:dyDescent="0.15">
      <c r="C45" s="28" t="s">
        <v>184</v>
      </c>
      <c r="D45" s="27" t="s">
        <v>100</v>
      </c>
      <c r="E45" s="27" t="s">
        <v>26</v>
      </c>
      <c r="F45" s="27" t="s">
        <v>100</v>
      </c>
      <c r="G45" s="27" t="s">
        <v>7</v>
      </c>
      <c r="H45" s="27">
        <v>1.2</v>
      </c>
      <c r="I45" s="27">
        <v>3</v>
      </c>
      <c r="J45" s="27">
        <v>2000.6698129650699</v>
      </c>
      <c r="K45" s="27">
        <v>21121</v>
      </c>
      <c r="L45" s="27">
        <v>29838</v>
      </c>
      <c r="M45" s="27">
        <v>1228816</v>
      </c>
      <c r="N45" s="27">
        <v>7145897</v>
      </c>
      <c r="O45" s="27">
        <v>1866</v>
      </c>
      <c r="P45" s="27">
        <v>2767</v>
      </c>
      <c r="Q45" s="27">
        <v>157.5</v>
      </c>
      <c r="R45" s="27">
        <v>1</v>
      </c>
      <c r="S45" s="27">
        <v>0</v>
      </c>
      <c r="T45" s="27">
        <v>0</v>
      </c>
      <c r="U45" s="27">
        <v>1</v>
      </c>
      <c r="V45" s="27">
        <v>0</v>
      </c>
      <c r="W45" s="27">
        <v>1</v>
      </c>
      <c r="X45" s="27">
        <v>0</v>
      </c>
      <c r="Y45" s="27">
        <v>1</v>
      </c>
    </row>
    <row r="46" spans="2:25" x14ac:dyDescent="0.15">
      <c r="C46" s="28" t="s">
        <v>185</v>
      </c>
      <c r="D46" s="27" t="s">
        <v>100</v>
      </c>
      <c r="E46" s="27" t="s">
        <v>27</v>
      </c>
      <c r="F46" s="27" t="s">
        <v>100</v>
      </c>
      <c r="G46" s="27" t="s">
        <v>7</v>
      </c>
      <c r="H46" s="27">
        <v>1.2</v>
      </c>
      <c r="I46" s="27">
        <v>3</v>
      </c>
      <c r="J46" s="27">
        <v>1572.93163878052</v>
      </c>
      <c r="K46" s="27">
        <v>23903</v>
      </c>
      <c r="L46" s="27">
        <v>29838</v>
      </c>
      <c r="M46" s="27">
        <v>2673620</v>
      </c>
      <c r="N46" s="27">
        <v>7145897</v>
      </c>
      <c r="O46" s="27">
        <v>2290</v>
      </c>
      <c r="P46" s="27">
        <v>3170</v>
      </c>
      <c r="Q46" s="27">
        <v>200.2</v>
      </c>
      <c r="R46" s="27">
        <v>1</v>
      </c>
      <c r="S46" s="27">
        <v>0</v>
      </c>
      <c r="T46" s="27">
        <v>0</v>
      </c>
      <c r="U46" s="27">
        <v>1</v>
      </c>
      <c r="V46" s="27">
        <v>0</v>
      </c>
      <c r="W46" s="27">
        <v>1</v>
      </c>
      <c r="X46" s="27">
        <v>0</v>
      </c>
      <c r="Y46" s="27">
        <v>1</v>
      </c>
    </row>
    <row r="47" spans="2:25" x14ac:dyDescent="0.15">
      <c r="C47" s="28" t="s">
        <v>186</v>
      </c>
      <c r="D47" s="27" t="s">
        <v>100</v>
      </c>
      <c r="E47" s="27" t="s">
        <v>28</v>
      </c>
      <c r="F47" s="27" t="s">
        <v>100</v>
      </c>
      <c r="G47" s="27" t="s">
        <v>7</v>
      </c>
      <c r="H47" s="27">
        <v>1.52</v>
      </c>
      <c r="I47" s="27">
        <v>3</v>
      </c>
      <c r="J47" s="27">
        <v>2967.5915931617201</v>
      </c>
      <c r="K47" s="27">
        <v>27760</v>
      </c>
      <c r="L47" s="27">
        <v>29838</v>
      </c>
      <c r="M47" s="27">
        <v>1653017</v>
      </c>
      <c r="N47" s="27">
        <v>7145897</v>
      </c>
      <c r="O47" s="27">
        <v>2454</v>
      </c>
      <c r="P47" s="27">
        <v>6417</v>
      </c>
      <c r="Q47" s="27">
        <v>246.85</v>
      </c>
      <c r="R47" s="27">
        <v>1</v>
      </c>
      <c r="S47" s="27">
        <v>0</v>
      </c>
      <c r="T47" s="27">
        <v>1</v>
      </c>
      <c r="U47" s="27">
        <v>0</v>
      </c>
      <c r="V47" s="27">
        <v>0</v>
      </c>
      <c r="W47" s="27">
        <v>1</v>
      </c>
      <c r="X47" s="27">
        <v>0</v>
      </c>
      <c r="Y47" s="27">
        <v>1</v>
      </c>
    </row>
    <row r="48" spans="2:25" x14ac:dyDescent="0.15">
      <c r="C48" s="28" t="s">
        <v>187</v>
      </c>
      <c r="D48" s="27" t="s">
        <v>100</v>
      </c>
      <c r="E48" s="27" t="s">
        <v>29</v>
      </c>
      <c r="F48" s="27" t="s">
        <v>100</v>
      </c>
      <c r="G48" s="27" t="s">
        <v>7</v>
      </c>
      <c r="H48" s="27">
        <v>1.1399999999999999</v>
      </c>
      <c r="I48" s="27">
        <v>3</v>
      </c>
      <c r="J48" s="27">
        <v>4191.2412283488602</v>
      </c>
      <c r="K48" s="27">
        <v>25824</v>
      </c>
      <c r="L48" s="27">
        <v>29838</v>
      </c>
      <c r="M48" s="27">
        <v>2549844</v>
      </c>
      <c r="N48" s="27">
        <v>7145897</v>
      </c>
      <c r="O48" s="27">
        <v>729</v>
      </c>
      <c r="P48" s="27">
        <v>10264</v>
      </c>
      <c r="Q48" s="27">
        <v>99.7</v>
      </c>
      <c r="R48" s="27">
        <v>1</v>
      </c>
      <c r="S48" s="27">
        <v>0</v>
      </c>
      <c r="T48" s="27">
        <v>0</v>
      </c>
      <c r="U48" s="27">
        <v>1</v>
      </c>
      <c r="V48" s="27">
        <v>0</v>
      </c>
      <c r="W48" s="27">
        <v>1</v>
      </c>
      <c r="X48" s="27">
        <v>0</v>
      </c>
      <c r="Y48" s="27">
        <v>1</v>
      </c>
    </row>
    <row r="49" spans="3:25" x14ac:dyDescent="0.15">
      <c r="C49" s="28" t="s">
        <v>188</v>
      </c>
      <c r="D49" s="27" t="s">
        <v>100</v>
      </c>
      <c r="E49" s="27" t="s">
        <v>30</v>
      </c>
      <c r="F49" s="27" t="s">
        <v>100</v>
      </c>
      <c r="G49" s="27" t="s">
        <v>7</v>
      </c>
      <c r="H49" s="27">
        <v>1.1299999999999999</v>
      </c>
      <c r="I49" s="27">
        <v>3</v>
      </c>
      <c r="J49" s="27">
        <v>5201.3383492335697</v>
      </c>
      <c r="K49" s="27">
        <v>23654</v>
      </c>
      <c r="L49" s="27">
        <v>29838</v>
      </c>
      <c r="M49" s="27">
        <v>2195215</v>
      </c>
      <c r="N49" s="27">
        <v>7145897</v>
      </c>
      <c r="O49" s="27">
        <v>846</v>
      </c>
      <c r="P49" s="27">
        <v>7082</v>
      </c>
      <c r="Q49" s="27">
        <v>106.77</v>
      </c>
      <c r="R49" s="27">
        <v>0</v>
      </c>
      <c r="S49" s="27">
        <v>1</v>
      </c>
      <c r="T49" s="27">
        <v>0</v>
      </c>
      <c r="U49" s="27">
        <v>1</v>
      </c>
      <c r="V49" s="27">
        <v>0</v>
      </c>
      <c r="W49" s="27">
        <v>1</v>
      </c>
      <c r="X49" s="27">
        <v>0</v>
      </c>
      <c r="Y49" s="27">
        <v>1</v>
      </c>
    </row>
    <row r="50" spans="3:25" x14ac:dyDescent="0.15">
      <c r="C50" s="28" t="s">
        <v>189</v>
      </c>
      <c r="D50" s="27" t="s">
        <v>9</v>
      </c>
      <c r="E50" s="27" t="s">
        <v>10</v>
      </c>
      <c r="F50" s="27" t="s">
        <v>100</v>
      </c>
      <c r="G50" s="27" t="s">
        <v>31</v>
      </c>
      <c r="H50" s="27">
        <v>1.1599999999999999</v>
      </c>
      <c r="I50" s="27">
        <v>3</v>
      </c>
      <c r="J50" s="27">
        <v>3627.4614239747598</v>
      </c>
      <c r="K50" s="27">
        <v>29260</v>
      </c>
      <c r="L50" s="27">
        <v>23858</v>
      </c>
      <c r="M50" s="27">
        <v>7830332</v>
      </c>
      <c r="N50" s="27">
        <v>895414</v>
      </c>
      <c r="O50" s="27">
        <v>576</v>
      </c>
      <c r="P50" s="27">
        <v>4138</v>
      </c>
      <c r="Q50" s="27">
        <v>113.5</v>
      </c>
      <c r="R50" s="27">
        <v>1</v>
      </c>
      <c r="S50" s="27">
        <v>0</v>
      </c>
      <c r="T50" s="27">
        <v>0</v>
      </c>
      <c r="U50" s="27">
        <v>1</v>
      </c>
      <c r="V50" s="27">
        <v>1</v>
      </c>
      <c r="W50" s="27">
        <v>0</v>
      </c>
      <c r="X50" s="27">
        <v>0</v>
      </c>
      <c r="Y50" s="27">
        <v>1</v>
      </c>
    </row>
    <row r="51" spans="3:25" x14ac:dyDescent="0.15">
      <c r="C51" s="28" t="s">
        <v>190</v>
      </c>
      <c r="D51" s="27" t="s">
        <v>11</v>
      </c>
      <c r="E51" s="27" t="s">
        <v>10</v>
      </c>
      <c r="F51" s="27" t="s">
        <v>100</v>
      </c>
      <c r="G51" s="27" t="s">
        <v>31</v>
      </c>
      <c r="H51" s="27">
        <v>1.1599999999999999</v>
      </c>
      <c r="I51" s="27">
        <v>3</v>
      </c>
      <c r="J51" s="27">
        <v>3627.4614239747598</v>
      </c>
      <c r="K51" s="27">
        <v>29260</v>
      </c>
      <c r="L51" s="27">
        <v>23858</v>
      </c>
      <c r="M51" s="27">
        <v>7830332</v>
      </c>
      <c r="N51" s="27">
        <v>895414</v>
      </c>
      <c r="O51" s="27">
        <v>576</v>
      </c>
      <c r="P51" s="27">
        <v>4138</v>
      </c>
      <c r="Q51" s="27">
        <v>113.5</v>
      </c>
      <c r="R51" s="27">
        <v>1</v>
      </c>
      <c r="S51" s="27">
        <v>0</v>
      </c>
      <c r="T51" s="27">
        <v>0</v>
      </c>
      <c r="U51" s="27">
        <v>1</v>
      </c>
      <c r="V51" s="27">
        <v>0</v>
      </c>
      <c r="W51" s="27">
        <v>1</v>
      </c>
      <c r="X51" s="27">
        <v>0</v>
      </c>
      <c r="Y51" s="27">
        <v>1</v>
      </c>
    </row>
    <row r="52" spans="3:25" x14ac:dyDescent="0.15">
      <c r="C52" s="28" t="s">
        <v>192</v>
      </c>
      <c r="D52" s="27" t="s">
        <v>100</v>
      </c>
      <c r="E52" s="27" t="s">
        <v>6</v>
      </c>
      <c r="F52" s="27" t="s">
        <v>100</v>
      </c>
      <c r="G52" s="27" t="s">
        <v>8</v>
      </c>
      <c r="H52" s="27">
        <v>1.25</v>
      </c>
      <c r="I52" s="27">
        <v>3</v>
      </c>
      <c r="J52" s="27">
        <v>5736.3350210154003</v>
      </c>
      <c r="K52" s="27">
        <v>26993</v>
      </c>
      <c r="L52" s="27">
        <v>30124</v>
      </c>
      <c r="M52" s="27">
        <v>3532657</v>
      </c>
      <c r="N52" s="27">
        <v>5787293</v>
      </c>
      <c r="O52" s="27">
        <v>939</v>
      </c>
      <c r="P52" s="27">
        <v>14005</v>
      </c>
      <c r="Q52" s="27">
        <v>210</v>
      </c>
      <c r="R52" s="27">
        <v>1</v>
      </c>
      <c r="S52" s="27">
        <v>0</v>
      </c>
      <c r="T52" s="27">
        <v>1</v>
      </c>
      <c r="U52" s="27">
        <v>0</v>
      </c>
      <c r="V52" s="27">
        <v>0</v>
      </c>
      <c r="W52" s="27">
        <v>1</v>
      </c>
      <c r="X52" s="27">
        <v>0</v>
      </c>
      <c r="Y52" s="27">
        <v>1</v>
      </c>
    </row>
    <row r="53" spans="3:25" x14ac:dyDescent="0.15">
      <c r="C53" s="28" t="s">
        <v>193</v>
      </c>
      <c r="D53" s="27" t="s">
        <v>20</v>
      </c>
      <c r="E53" s="27" t="s">
        <v>21</v>
      </c>
      <c r="F53" s="27" t="s">
        <v>100</v>
      </c>
      <c r="G53" s="27" t="s">
        <v>34</v>
      </c>
      <c r="H53" s="27">
        <v>1.01</v>
      </c>
      <c r="I53" s="27">
        <v>3</v>
      </c>
      <c r="J53" s="27">
        <v>4040.0939429211999</v>
      </c>
      <c r="K53" s="27">
        <v>32991</v>
      </c>
      <c r="L53" s="27">
        <v>23184</v>
      </c>
      <c r="M53" s="27">
        <v>8621121</v>
      </c>
      <c r="N53" s="27">
        <v>1173217</v>
      </c>
      <c r="O53" s="27">
        <v>291</v>
      </c>
      <c r="P53" s="27">
        <v>12432</v>
      </c>
      <c r="Q53" s="27">
        <v>134.30000000000001</v>
      </c>
      <c r="R53" s="27">
        <v>1</v>
      </c>
      <c r="S53" s="27">
        <v>0</v>
      </c>
      <c r="T53" s="27">
        <v>1</v>
      </c>
      <c r="U53" s="27">
        <v>0</v>
      </c>
      <c r="V53" s="27">
        <v>1</v>
      </c>
      <c r="W53" s="27">
        <v>0</v>
      </c>
      <c r="X53" s="27">
        <v>0</v>
      </c>
      <c r="Y53" s="27">
        <v>1</v>
      </c>
    </row>
    <row r="54" spans="3:25" x14ac:dyDescent="0.15">
      <c r="C54" s="28" t="s">
        <v>196</v>
      </c>
      <c r="D54" s="27" t="s">
        <v>20</v>
      </c>
      <c r="E54" s="27" t="s">
        <v>21</v>
      </c>
      <c r="F54" s="27" t="s">
        <v>100</v>
      </c>
      <c r="G54" s="27" t="s">
        <v>35</v>
      </c>
      <c r="H54" s="27">
        <v>1.34</v>
      </c>
      <c r="I54" s="27">
        <v>0</v>
      </c>
      <c r="J54" s="27">
        <v>2587.8864581996099</v>
      </c>
      <c r="K54" s="27">
        <v>32991</v>
      </c>
      <c r="L54" s="27">
        <v>18851</v>
      </c>
      <c r="M54" s="27">
        <v>8621121</v>
      </c>
      <c r="N54" s="27">
        <v>254153</v>
      </c>
      <c r="O54" s="27">
        <v>637</v>
      </c>
      <c r="P54" s="27">
        <v>6003</v>
      </c>
      <c r="Q54" s="27">
        <v>118.95</v>
      </c>
      <c r="R54" s="27">
        <v>1</v>
      </c>
      <c r="S54" s="27">
        <v>0</v>
      </c>
      <c r="T54" s="27">
        <v>1</v>
      </c>
      <c r="U54" s="27">
        <v>0</v>
      </c>
      <c r="V54" s="27">
        <v>1</v>
      </c>
      <c r="W54" s="27">
        <v>0</v>
      </c>
      <c r="X54" s="27">
        <v>0</v>
      </c>
      <c r="Y54" s="27">
        <v>1</v>
      </c>
    </row>
    <row r="55" spans="3:25" x14ac:dyDescent="0.15">
      <c r="C55" s="28" t="s">
        <v>197</v>
      </c>
      <c r="D55" s="27" t="s">
        <v>22</v>
      </c>
      <c r="E55" s="27" t="s">
        <v>21</v>
      </c>
      <c r="F55" s="27" t="s">
        <v>100</v>
      </c>
      <c r="G55" s="27" t="s">
        <v>35</v>
      </c>
      <c r="H55" s="27">
        <v>1.34</v>
      </c>
      <c r="I55" s="27">
        <v>3</v>
      </c>
      <c r="J55" s="27">
        <v>2587.8864581996099</v>
      </c>
      <c r="K55" s="27">
        <v>32991</v>
      </c>
      <c r="L55" s="27">
        <v>18851</v>
      </c>
      <c r="M55" s="27">
        <v>8621121</v>
      </c>
      <c r="N55" s="27">
        <v>254153</v>
      </c>
      <c r="O55" s="27">
        <v>637</v>
      </c>
      <c r="P55" s="27">
        <v>6003</v>
      </c>
      <c r="Q55" s="27">
        <v>118.95</v>
      </c>
      <c r="R55" s="27">
        <v>1</v>
      </c>
      <c r="S55" s="27">
        <v>0</v>
      </c>
      <c r="T55" s="27">
        <v>1</v>
      </c>
      <c r="U55" s="27">
        <v>0</v>
      </c>
      <c r="V55" s="27">
        <v>1</v>
      </c>
      <c r="W55" s="27">
        <v>0</v>
      </c>
      <c r="X55" s="27">
        <v>0</v>
      </c>
      <c r="Y55" s="27">
        <v>1</v>
      </c>
    </row>
    <row r="56" spans="3:25" x14ac:dyDescent="0.15">
      <c r="C56" s="28" t="s">
        <v>199</v>
      </c>
      <c r="D56" s="27" t="s">
        <v>100</v>
      </c>
      <c r="E56" s="27" t="s">
        <v>6</v>
      </c>
      <c r="F56" s="27" t="s">
        <v>100</v>
      </c>
      <c r="G56" s="27" t="s">
        <v>36</v>
      </c>
      <c r="H56" s="27">
        <v>1.01</v>
      </c>
      <c r="I56" s="27">
        <v>3</v>
      </c>
      <c r="J56" s="27">
        <v>4435.9209710178002</v>
      </c>
      <c r="K56" s="27">
        <v>26993</v>
      </c>
      <c r="L56" s="27">
        <v>25237</v>
      </c>
      <c r="M56" s="27">
        <v>3532657</v>
      </c>
      <c r="N56" s="27">
        <v>1318892</v>
      </c>
      <c r="O56" s="27">
        <v>227</v>
      </c>
      <c r="P56" s="27">
        <v>7335</v>
      </c>
      <c r="Q56" s="27">
        <v>97.96</v>
      </c>
      <c r="R56" s="27">
        <v>1</v>
      </c>
      <c r="S56" s="27">
        <v>0</v>
      </c>
      <c r="T56" s="27">
        <v>1</v>
      </c>
      <c r="U56" s="27">
        <v>0</v>
      </c>
      <c r="V56" s="27">
        <v>0</v>
      </c>
      <c r="W56" s="27">
        <v>1</v>
      </c>
      <c r="X56" s="27">
        <v>1</v>
      </c>
      <c r="Y56" s="27">
        <v>0</v>
      </c>
    </row>
    <row r="57" spans="3:25" x14ac:dyDescent="0.15">
      <c r="C57" s="28" t="s">
        <v>201</v>
      </c>
      <c r="D57" s="27" t="s">
        <v>9</v>
      </c>
      <c r="E57" s="27" t="s">
        <v>10</v>
      </c>
      <c r="F57" s="27" t="s">
        <v>100</v>
      </c>
      <c r="G57" s="27" t="s">
        <v>36</v>
      </c>
      <c r="H57" s="27">
        <v>1.1599999999999999</v>
      </c>
      <c r="I57" s="27">
        <v>3</v>
      </c>
      <c r="J57" s="27">
        <v>4523.3141878344204</v>
      </c>
      <c r="K57" s="27">
        <v>29260</v>
      </c>
      <c r="L57" s="27">
        <v>25237</v>
      </c>
      <c r="M57" s="27">
        <v>7830332</v>
      </c>
      <c r="N57" s="27">
        <v>1318892</v>
      </c>
      <c r="O57" s="27">
        <v>589</v>
      </c>
      <c r="P57" s="27">
        <v>5153</v>
      </c>
      <c r="Q57" s="27">
        <v>234.15</v>
      </c>
      <c r="R57" s="27">
        <v>1</v>
      </c>
      <c r="S57" s="27">
        <v>0</v>
      </c>
      <c r="T57" s="27">
        <v>1</v>
      </c>
      <c r="U57" s="27">
        <v>0</v>
      </c>
      <c r="V57" s="27">
        <v>1</v>
      </c>
      <c r="W57" s="27">
        <v>0</v>
      </c>
      <c r="X57" s="27">
        <v>1</v>
      </c>
      <c r="Y57" s="27">
        <v>0</v>
      </c>
    </row>
    <row r="58" spans="3:25" x14ac:dyDescent="0.15">
      <c r="C58" s="28" t="s">
        <v>205</v>
      </c>
      <c r="D58" s="27" t="s">
        <v>22</v>
      </c>
      <c r="E58" s="27" t="s">
        <v>21</v>
      </c>
      <c r="F58" s="27" t="s">
        <v>100</v>
      </c>
      <c r="G58" s="27" t="s">
        <v>36</v>
      </c>
      <c r="H58" s="27">
        <v>1.1200000000000001</v>
      </c>
      <c r="I58" s="27">
        <v>3</v>
      </c>
      <c r="J58" s="27">
        <v>8714.0262981855103</v>
      </c>
      <c r="K58" s="27">
        <v>32991</v>
      </c>
      <c r="L58" s="27">
        <v>25237</v>
      </c>
      <c r="M58" s="27">
        <v>8621121</v>
      </c>
      <c r="N58" s="27">
        <v>1318892</v>
      </c>
      <c r="O58" s="27">
        <v>539</v>
      </c>
      <c r="P58" s="27">
        <v>9305</v>
      </c>
      <c r="Q58" s="27">
        <v>250.73</v>
      </c>
      <c r="R58" s="27">
        <v>1</v>
      </c>
      <c r="S58" s="27">
        <v>0</v>
      </c>
      <c r="T58" s="27">
        <v>1</v>
      </c>
      <c r="U58" s="27">
        <v>0</v>
      </c>
      <c r="V58" s="27">
        <v>1</v>
      </c>
      <c r="W58" s="27">
        <v>0</v>
      </c>
      <c r="X58" s="27">
        <v>1</v>
      </c>
      <c r="Y58" s="27">
        <v>0</v>
      </c>
    </row>
    <row r="59" spans="3:25" x14ac:dyDescent="0.15">
      <c r="C59" s="28" t="s">
        <v>206</v>
      </c>
      <c r="D59" s="27" t="s">
        <v>23</v>
      </c>
      <c r="E59" s="27" t="s">
        <v>21</v>
      </c>
      <c r="F59" s="27" t="s">
        <v>100</v>
      </c>
      <c r="G59" s="27" t="s">
        <v>36</v>
      </c>
      <c r="H59" s="27">
        <v>1.1200000000000001</v>
      </c>
      <c r="I59" s="27">
        <v>3</v>
      </c>
      <c r="J59" s="27">
        <v>8714.0262981855103</v>
      </c>
      <c r="K59" s="27">
        <v>32991</v>
      </c>
      <c r="L59" s="27">
        <v>25237</v>
      </c>
      <c r="M59" s="27">
        <v>8621121</v>
      </c>
      <c r="N59" s="27">
        <v>1318892</v>
      </c>
      <c r="O59" s="27">
        <v>539</v>
      </c>
      <c r="P59" s="27">
        <v>9305</v>
      </c>
      <c r="Q59" s="27">
        <v>250.73</v>
      </c>
      <c r="R59" s="27">
        <v>1</v>
      </c>
      <c r="S59" s="27">
        <v>0</v>
      </c>
      <c r="T59" s="27">
        <v>1</v>
      </c>
      <c r="U59" s="27">
        <v>0</v>
      </c>
      <c r="V59" s="27">
        <v>0</v>
      </c>
      <c r="W59" s="27">
        <v>1</v>
      </c>
      <c r="X59" s="27">
        <v>1</v>
      </c>
      <c r="Y59" s="27">
        <v>0</v>
      </c>
    </row>
    <row r="60" spans="3:25" x14ac:dyDescent="0.15">
      <c r="C60" s="28" t="s">
        <v>209</v>
      </c>
      <c r="D60" s="27" t="s">
        <v>100</v>
      </c>
      <c r="E60" s="27" t="s">
        <v>37</v>
      </c>
      <c r="F60" s="27" t="s">
        <v>9</v>
      </c>
      <c r="G60" s="27" t="s">
        <v>10</v>
      </c>
      <c r="H60" s="27">
        <v>1.25</v>
      </c>
      <c r="I60" s="27">
        <v>3</v>
      </c>
      <c r="J60" s="27">
        <v>4417.1566612344895</v>
      </c>
      <c r="K60" s="27">
        <v>23665</v>
      </c>
      <c r="L60" s="27">
        <v>29260</v>
      </c>
      <c r="M60" s="27">
        <v>1038660</v>
      </c>
      <c r="N60" s="27">
        <v>7830332</v>
      </c>
      <c r="O60" s="27">
        <v>974</v>
      </c>
      <c r="P60" s="27">
        <v>4980</v>
      </c>
      <c r="Q60" s="27">
        <v>136.27000000000001</v>
      </c>
      <c r="R60" s="27">
        <v>1</v>
      </c>
      <c r="S60" s="27">
        <v>0</v>
      </c>
      <c r="T60" s="27">
        <v>0</v>
      </c>
      <c r="U60" s="27">
        <v>1</v>
      </c>
      <c r="V60" s="27">
        <v>1</v>
      </c>
      <c r="W60" s="27">
        <v>0</v>
      </c>
      <c r="X60" s="27">
        <v>0</v>
      </c>
      <c r="Y60" s="27">
        <v>1</v>
      </c>
    </row>
    <row r="61" spans="3:25" x14ac:dyDescent="0.15">
      <c r="C61" s="28" t="s">
        <v>211</v>
      </c>
      <c r="D61" s="27" t="s">
        <v>100</v>
      </c>
      <c r="E61" s="27" t="s">
        <v>8</v>
      </c>
      <c r="F61" s="27" t="s">
        <v>9</v>
      </c>
      <c r="G61" s="27" t="s">
        <v>10</v>
      </c>
      <c r="H61" s="27">
        <v>1.1499999999999999</v>
      </c>
      <c r="I61" s="27">
        <v>1</v>
      </c>
      <c r="J61" s="27">
        <v>3977.2258474804298</v>
      </c>
      <c r="K61" s="27">
        <v>30124</v>
      </c>
      <c r="L61" s="27">
        <v>29260</v>
      </c>
      <c r="M61" s="27">
        <v>5787293</v>
      </c>
      <c r="N61" s="27">
        <v>7830332</v>
      </c>
      <c r="O61" s="27">
        <v>854</v>
      </c>
      <c r="P61" s="27">
        <v>20718</v>
      </c>
      <c r="Q61" s="27">
        <v>230.87</v>
      </c>
      <c r="R61" s="27">
        <v>1</v>
      </c>
      <c r="S61" s="27">
        <v>0</v>
      </c>
      <c r="T61" s="27">
        <v>1</v>
      </c>
      <c r="U61" s="27">
        <v>0</v>
      </c>
      <c r="V61" s="27">
        <v>1</v>
      </c>
      <c r="W61" s="27">
        <v>0</v>
      </c>
      <c r="X61" s="27">
        <v>0</v>
      </c>
      <c r="Y61" s="27">
        <v>1</v>
      </c>
    </row>
    <row r="62" spans="3:25" x14ac:dyDescent="0.15">
      <c r="C62" s="28" t="s">
        <v>212</v>
      </c>
      <c r="D62" s="27" t="s">
        <v>100</v>
      </c>
      <c r="E62" s="27" t="s">
        <v>8</v>
      </c>
      <c r="F62" s="27" t="s">
        <v>11</v>
      </c>
      <c r="G62" s="27" t="s">
        <v>10</v>
      </c>
      <c r="H62" s="27">
        <v>1.1499999999999999</v>
      </c>
      <c r="I62" s="27">
        <v>3</v>
      </c>
      <c r="J62" s="27">
        <v>3977.2258474804298</v>
      </c>
      <c r="K62" s="27">
        <v>30124</v>
      </c>
      <c r="L62" s="27">
        <v>29260</v>
      </c>
      <c r="M62" s="27">
        <v>5787293</v>
      </c>
      <c r="N62" s="27">
        <v>7830332</v>
      </c>
      <c r="O62" s="27">
        <v>854</v>
      </c>
      <c r="P62" s="27">
        <v>20718</v>
      </c>
      <c r="Q62" s="27">
        <v>230.87</v>
      </c>
      <c r="R62" s="27">
        <v>1</v>
      </c>
      <c r="S62" s="27">
        <v>0</v>
      </c>
      <c r="T62" s="27">
        <v>1</v>
      </c>
      <c r="U62" s="27">
        <v>0</v>
      </c>
      <c r="V62" s="27">
        <v>0</v>
      </c>
      <c r="W62" s="27">
        <v>1</v>
      </c>
      <c r="X62" s="27">
        <v>0</v>
      </c>
      <c r="Y62" s="27">
        <v>1</v>
      </c>
    </row>
    <row r="63" spans="3:25" x14ac:dyDescent="0.15">
      <c r="C63" s="28" t="s">
        <v>213</v>
      </c>
      <c r="D63" s="27" t="s">
        <v>100</v>
      </c>
      <c r="E63" s="27" t="s">
        <v>38</v>
      </c>
      <c r="F63" s="27" t="s">
        <v>9</v>
      </c>
      <c r="G63" s="27" t="s">
        <v>10</v>
      </c>
      <c r="H63" s="27">
        <v>1.01</v>
      </c>
      <c r="I63" s="27">
        <v>3</v>
      </c>
      <c r="J63" s="27">
        <v>3910.8065416558402</v>
      </c>
      <c r="K63" s="27">
        <v>25059</v>
      </c>
      <c r="L63" s="27">
        <v>29260</v>
      </c>
      <c r="M63" s="27">
        <v>1595139</v>
      </c>
      <c r="N63" s="27">
        <v>7830332</v>
      </c>
      <c r="O63" s="27">
        <v>254</v>
      </c>
      <c r="P63" s="27">
        <v>7069</v>
      </c>
      <c r="Q63" s="27">
        <v>180.56</v>
      </c>
      <c r="R63" s="27">
        <v>1</v>
      </c>
      <c r="S63" s="27">
        <v>0</v>
      </c>
      <c r="T63" s="27">
        <v>1</v>
      </c>
      <c r="U63" s="27">
        <v>0</v>
      </c>
      <c r="V63" s="27">
        <v>1</v>
      </c>
      <c r="W63" s="27">
        <v>0</v>
      </c>
      <c r="X63" s="27">
        <v>1</v>
      </c>
      <c r="Y63" s="27">
        <v>0</v>
      </c>
    </row>
    <row r="64" spans="3:25" x14ac:dyDescent="0.15">
      <c r="C64" s="28" t="s">
        <v>218</v>
      </c>
      <c r="D64" s="27" t="s">
        <v>11</v>
      </c>
      <c r="E64" s="27" t="s">
        <v>10</v>
      </c>
      <c r="F64" s="27" t="s">
        <v>100</v>
      </c>
      <c r="G64" s="27" t="s">
        <v>12</v>
      </c>
      <c r="H64" s="27">
        <v>1.01</v>
      </c>
      <c r="I64" s="27">
        <v>1</v>
      </c>
      <c r="J64" s="27">
        <v>2800.90554028016</v>
      </c>
      <c r="K64" s="27">
        <v>29260</v>
      </c>
      <c r="L64" s="27">
        <v>26046</v>
      </c>
      <c r="M64" s="27">
        <v>7830332</v>
      </c>
      <c r="N64" s="27">
        <v>2915745</v>
      </c>
      <c r="O64" s="27">
        <v>316</v>
      </c>
      <c r="P64" s="27">
        <v>24405</v>
      </c>
      <c r="Q64" s="27">
        <v>69.099999999999994</v>
      </c>
      <c r="R64" s="27">
        <v>1</v>
      </c>
      <c r="S64" s="27">
        <v>0</v>
      </c>
      <c r="T64" s="27">
        <v>0</v>
      </c>
      <c r="U64" s="27">
        <v>1</v>
      </c>
      <c r="V64" s="27">
        <v>0</v>
      </c>
      <c r="W64" s="27">
        <v>1</v>
      </c>
      <c r="X64" s="27">
        <v>0</v>
      </c>
      <c r="Y64" s="27">
        <v>1</v>
      </c>
    </row>
    <row r="65" spans="3:25" x14ac:dyDescent="0.15">
      <c r="C65" s="28" t="s">
        <v>220</v>
      </c>
      <c r="D65" s="27" t="s">
        <v>100</v>
      </c>
      <c r="E65" s="27" t="s">
        <v>14</v>
      </c>
      <c r="F65" s="27" t="s">
        <v>100</v>
      </c>
      <c r="G65" s="27" t="s">
        <v>39</v>
      </c>
      <c r="H65" s="27">
        <v>1.19</v>
      </c>
      <c r="I65" s="27">
        <v>3</v>
      </c>
      <c r="J65" s="27">
        <v>4037.0889785115701</v>
      </c>
      <c r="K65" s="27">
        <v>27211</v>
      </c>
      <c r="L65" s="27">
        <v>22263</v>
      </c>
      <c r="M65" s="27">
        <v>3770125</v>
      </c>
      <c r="N65" s="27">
        <v>472254</v>
      </c>
      <c r="O65" s="27">
        <v>817</v>
      </c>
      <c r="P65" s="27">
        <v>4281</v>
      </c>
      <c r="Q65" s="27">
        <v>111.66</v>
      </c>
      <c r="R65" s="27">
        <v>1</v>
      </c>
      <c r="S65" s="27">
        <v>0</v>
      </c>
      <c r="T65" s="27">
        <v>1</v>
      </c>
      <c r="U65" s="27">
        <v>0</v>
      </c>
      <c r="V65" s="27">
        <v>0</v>
      </c>
      <c r="W65" s="27">
        <v>1</v>
      </c>
      <c r="X65" s="27">
        <v>0</v>
      </c>
      <c r="Y65" s="27">
        <v>1</v>
      </c>
    </row>
    <row r="66" spans="3:25" x14ac:dyDescent="0.15">
      <c r="C66" s="28" t="s">
        <v>221</v>
      </c>
      <c r="D66" s="27" t="s">
        <v>100</v>
      </c>
      <c r="E66" s="27" t="s">
        <v>16</v>
      </c>
      <c r="F66" s="27" t="s">
        <v>100</v>
      </c>
      <c r="G66" s="27" t="s">
        <v>39</v>
      </c>
      <c r="H66" s="27">
        <v>1.1599999999999999</v>
      </c>
      <c r="I66" s="27">
        <v>3</v>
      </c>
      <c r="J66" s="27">
        <v>3465.1365520768099</v>
      </c>
      <c r="K66" s="27">
        <v>24575</v>
      </c>
      <c r="L66" s="27">
        <v>22263</v>
      </c>
      <c r="M66" s="27">
        <v>1197234</v>
      </c>
      <c r="N66" s="27">
        <v>472254</v>
      </c>
      <c r="O66" s="27">
        <v>602</v>
      </c>
      <c r="P66" s="27">
        <v>8810</v>
      </c>
      <c r="Q66" s="27">
        <v>57.62</v>
      </c>
      <c r="R66" s="27">
        <v>0</v>
      </c>
      <c r="S66" s="27">
        <v>1</v>
      </c>
      <c r="T66" s="27">
        <v>1</v>
      </c>
      <c r="U66" s="27">
        <v>0</v>
      </c>
      <c r="V66" s="27">
        <v>0</v>
      </c>
      <c r="W66" s="27">
        <v>1</v>
      </c>
      <c r="X66" s="27">
        <v>0</v>
      </c>
      <c r="Y66" s="27">
        <v>1</v>
      </c>
    </row>
    <row r="67" spans="3:25" x14ac:dyDescent="0.15">
      <c r="C67" s="28" t="s">
        <v>223</v>
      </c>
      <c r="D67" s="27" t="s">
        <v>20</v>
      </c>
      <c r="E67" s="27" t="s">
        <v>21</v>
      </c>
      <c r="F67" s="27" t="s">
        <v>100</v>
      </c>
      <c r="G67" s="27" t="s">
        <v>39</v>
      </c>
      <c r="H67" s="27">
        <v>1.36</v>
      </c>
      <c r="I67" s="27">
        <v>3</v>
      </c>
      <c r="J67" s="27">
        <v>2421.0392149414402</v>
      </c>
      <c r="K67" s="27">
        <v>32991</v>
      </c>
      <c r="L67" s="27">
        <v>22263</v>
      </c>
      <c r="M67" s="27">
        <v>8621121</v>
      </c>
      <c r="N67" s="27">
        <v>472254</v>
      </c>
      <c r="O67" s="27">
        <v>1636</v>
      </c>
      <c r="P67" s="27">
        <v>5185</v>
      </c>
      <c r="Q67" s="27">
        <v>154.74</v>
      </c>
      <c r="R67" s="27">
        <v>1</v>
      </c>
      <c r="S67" s="27">
        <v>0</v>
      </c>
      <c r="T67" s="27">
        <v>1</v>
      </c>
      <c r="U67" s="27">
        <v>0</v>
      </c>
      <c r="V67" s="27">
        <v>1</v>
      </c>
      <c r="W67" s="27">
        <v>0</v>
      </c>
      <c r="X67" s="27">
        <v>0</v>
      </c>
      <c r="Y67" s="27">
        <v>1</v>
      </c>
    </row>
    <row r="68" spans="3:25" x14ac:dyDescent="0.15">
      <c r="C68" s="28" t="s">
        <v>224</v>
      </c>
      <c r="D68" s="27" t="s">
        <v>22</v>
      </c>
      <c r="E68" s="27" t="s">
        <v>21</v>
      </c>
      <c r="F68" s="27" t="s">
        <v>100</v>
      </c>
      <c r="G68" s="27" t="s">
        <v>39</v>
      </c>
      <c r="H68" s="27">
        <v>1.36</v>
      </c>
      <c r="I68" s="27">
        <v>3</v>
      </c>
      <c r="J68" s="27">
        <v>2421.0392149414402</v>
      </c>
      <c r="K68" s="27">
        <v>32991</v>
      </c>
      <c r="L68" s="27">
        <v>22263</v>
      </c>
      <c r="M68" s="27">
        <v>8621121</v>
      </c>
      <c r="N68" s="27">
        <v>472254</v>
      </c>
      <c r="O68" s="27">
        <v>1636</v>
      </c>
      <c r="P68" s="27">
        <v>5185</v>
      </c>
      <c r="Q68" s="27">
        <v>154.74</v>
      </c>
      <c r="R68" s="27">
        <v>1</v>
      </c>
      <c r="S68" s="27">
        <v>0</v>
      </c>
      <c r="T68" s="27">
        <v>1</v>
      </c>
      <c r="U68" s="27">
        <v>0</v>
      </c>
      <c r="V68" s="27">
        <v>1</v>
      </c>
      <c r="W68" s="27">
        <v>0</v>
      </c>
      <c r="X68" s="27">
        <v>0</v>
      </c>
      <c r="Y68" s="27">
        <v>1</v>
      </c>
    </row>
    <row r="69" spans="3:25" x14ac:dyDescent="0.15">
      <c r="C69" s="28" t="s">
        <v>225</v>
      </c>
      <c r="D69" s="27" t="s">
        <v>23</v>
      </c>
      <c r="E69" s="27" t="s">
        <v>21</v>
      </c>
      <c r="F69" s="27" t="s">
        <v>100</v>
      </c>
      <c r="G69" s="27" t="s">
        <v>39</v>
      </c>
      <c r="H69" s="27">
        <v>1.36</v>
      </c>
      <c r="I69" s="27">
        <v>3</v>
      </c>
      <c r="J69" s="27">
        <v>2421.0392149414402</v>
      </c>
      <c r="K69" s="27">
        <v>32991</v>
      </c>
      <c r="L69" s="27">
        <v>22263</v>
      </c>
      <c r="M69" s="27">
        <v>8621121</v>
      </c>
      <c r="N69" s="27">
        <v>472254</v>
      </c>
      <c r="O69" s="27">
        <v>1636</v>
      </c>
      <c r="P69" s="27">
        <v>5185</v>
      </c>
      <c r="Q69" s="27">
        <v>154.74</v>
      </c>
      <c r="R69" s="27">
        <v>1</v>
      </c>
      <c r="S69" s="27">
        <v>0</v>
      </c>
      <c r="T69" s="27">
        <v>1</v>
      </c>
      <c r="U69" s="27">
        <v>0</v>
      </c>
      <c r="V69" s="27">
        <v>0</v>
      </c>
      <c r="W69" s="27">
        <v>1</v>
      </c>
      <c r="X69" s="27">
        <v>1</v>
      </c>
      <c r="Y69" s="27">
        <v>0</v>
      </c>
    </row>
    <row r="70" spans="3:25" x14ac:dyDescent="0.15">
      <c r="C70" s="28" t="s">
        <v>226</v>
      </c>
      <c r="D70" s="27" t="s">
        <v>100</v>
      </c>
      <c r="E70" s="27" t="s">
        <v>25</v>
      </c>
      <c r="F70" s="27" t="s">
        <v>100</v>
      </c>
      <c r="G70" s="27" t="s">
        <v>39</v>
      </c>
      <c r="H70" s="27">
        <v>1.0900000000000001</v>
      </c>
      <c r="I70" s="27">
        <v>3</v>
      </c>
      <c r="J70" s="27">
        <v>4351.31326851008</v>
      </c>
      <c r="K70" s="27">
        <v>23025</v>
      </c>
      <c r="L70" s="27">
        <v>22263</v>
      </c>
      <c r="M70" s="27">
        <v>2753373</v>
      </c>
      <c r="N70" s="27">
        <v>472254</v>
      </c>
      <c r="O70" s="27">
        <v>550</v>
      </c>
      <c r="P70" s="27">
        <v>7599</v>
      </c>
      <c r="Q70" s="27">
        <v>77.98</v>
      </c>
      <c r="R70" s="27">
        <v>1</v>
      </c>
      <c r="S70" s="27">
        <v>0</v>
      </c>
      <c r="T70" s="27">
        <v>1</v>
      </c>
      <c r="U70" s="27">
        <v>0</v>
      </c>
      <c r="V70" s="27">
        <v>0</v>
      </c>
      <c r="W70" s="27">
        <v>1</v>
      </c>
      <c r="X70" s="27">
        <v>0</v>
      </c>
      <c r="Y70" s="27">
        <v>1</v>
      </c>
    </row>
    <row r="71" spans="3:25" x14ac:dyDescent="0.15">
      <c r="C71" s="28" t="s">
        <v>229</v>
      </c>
      <c r="D71" s="27" t="s">
        <v>100</v>
      </c>
      <c r="E71" s="27" t="s">
        <v>6</v>
      </c>
      <c r="F71" s="27" t="s">
        <v>100</v>
      </c>
      <c r="G71" s="27" t="s">
        <v>43</v>
      </c>
      <c r="H71" s="27">
        <v>1.1299999999999999</v>
      </c>
      <c r="I71" s="27">
        <v>3</v>
      </c>
      <c r="J71" s="27">
        <v>5356.5068620165403</v>
      </c>
      <c r="K71" s="27">
        <v>26993</v>
      </c>
      <c r="L71" s="27">
        <v>24502</v>
      </c>
      <c r="M71" s="27">
        <v>3532657</v>
      </c>
      <c r="N71" s="27">
        <v>1442203</v>
      </c>
      <c r="O71" s="27">
        <v>445</v>
      </c>
      <c r="P71" s="27">
        <v>6075</v>
      </c>
      <c r="Q71" s="27">
        <v>113.2</v>
      </c>
      <c r="R71" s="27">
        <v>1</v>
      </c>
      <c r="S71" s="27">
        <v>0</v>
      </c>
      <c r="T71" s="27">
        <v>1</v>
      </c>
      <c r="U71" s="27">
        <v>0</v>
      </c>
      <c r="V71" s="27">
        <v>0</v>
      </c>
      <c r="W71" s="27">
        <v>1</v>
      </c>
      <c r="X71" s="27">
        <v>0</v>
      </c>
      <c r="Y71" s="27">
        <v>1</v>
      </c>
    </row>
    <row r="72" spans="3:25" x14ac:dyDescent="0.15">
      <c r="C72" s="28" t="s">
        <v>230</v>
      </c>
      <c r="D72" s="27" t="s">
        <v>100</v>
      </c>
      <c r="E72" s="27" t="s">
        <v>8</v>
      </c>
      <c r="F72" s="27" t="s">
        <v>100</v>
      </c>
      <c r="G72" s="27" t="s">
        <v>43</v>
      </c>
      <c r="H72" s="27">
        <v>1.22</v>
      </c>
      <c r="I72" s="27">
        <v>3</v>
      </c>
      <c r="J72" s="27">
        <v>3789.6401495701998</v>
      </c>
      <c r="K72" s="27">
        <v>30124</v>
      </c>
      <c r="L72" s="27">
        <v>24502</v>
      </c>
      <c r="M72" s="27">
        <v>5787293</v>
      </c>
      <c r="N72" s="27">
        <v>1442203</v>
      </c>
      <c r="O72" s="27">
        <v>633</v>
      </c>
      <c r="P72" s="27">
        <v>4758</v>
      </c>
      <c r="Q72" s="27">
        <v>143.59</v>
      </c>
      <c r="R72" s="27">
        <v>1</v>
      </c>
      <c r="S72" s="27">
        <v>0</v>
      </c>
      <c r="T72" s="27">
        <v>1</v>
      </c>
      <c r="U72" s="27">
        <v>0</v>
      </c>
      <c r="V72" s="27">
        <v>0</v>
      </c>
      <c r="W72" s="27">
        <v>1</v>
      </c>
      <c r="X72" s="27">
        <v>0</v>
      </c>
      <c r="Y72" s="27">
        <v>1</v>
      </c>
    </row>
    <row r="73" spans="3:25" x14ac:dyDescent="0.15">
      <c r="C73" s="28" t="s">
        <v>232</v>
      </c>
      <c r="D73" s="27" t="s">
        <v>11</v>
      </c>
      <c r="E73" s="27" t="s">
        <v>10</v>
      </c>
      <c r="F73" s="27" t="s">
        <v>100</v>
      </c>
      <c r="G73" s="27" t="s">
        <v>43</v>
      </c>
      <c r="H73" s="27">
        <v>1.01</v>
      </c>
      <c r="I73" s="27">
        <v>0</v>
      </c>
      <c r="J73" s="27">
        <v>2668.2034137129999</v>
      </c>
      <c r="K73" s="27">
        <v>29260</v>
      </c>
      <c r="L73" s="27">
        <v>24502</v>
      </c>
      <c r="M73" s="27">
        <v>7830332</v>
      </c>
      <c r="N73" s="27">
        <v>1442203</v>
      </c>
      <c r="O73" s="27">
        <v>286</v>
      </c>
      <c r="P73" s="27">
        <v>14516</v>
      </c>
      <c r="Q73" s="27">
        <v>75.069999999999993</v>
      </c>
      <c r="R73" s="27">
        <v>1</v>
      </c>
      <c r="S73" s="27">
        <v>0</v>
      </c>
      <c r="T73" s="27">
        <v>0</v>
      </c>
      <c r="U73" s="27">
        <v>1</v>
      </c>
      <c r="V73" s="27">
        <v>0</v>
      </c>
      <c r="W73" s="27">
        <v>1</v>
      </c>
      <c r="X73" s="27">
        <v>0</v>
      </c>
      <c r="Y73" s="27">
        <v>1</v>
      </c>
    </row>
    <row r="74" spans="3:25" x14ac:dyDescent="0.15">
      <c r="C74" s="28" t="s">
        <v>235</v>
      </c>
      <c r="D74" s="27" t="s">
        <v>100</v>
      </c>
      <c r="E74" s="27" t="s">
        <v>37</v>
      </c>
      <c r="F74" s="27" t="s">
        <v>100</v>
      </c>
      <c r="G74" s="27" t="s">
        <v>5</v>
      </c>
      <c r="H74" s="27">
        <v>1</v>
      </c>
      <c r="I74" s="27">
        <v>3</v>
      </c>
      <c r="J74" s="27">
        <v>5502.3337626808197</v>
      </c>
      <c r="K74" s="27">
        <v>23665</v>
      </c>
      <c r="L74" s="27">
        <v>28637</v>
      </c>
      <c r="M74" s="27">
        <v>1038660</v>
      </c>
      <c r="N74" s="27">
        <v>3036732</v>
      </c>
      <c r="O74" s="27">
        <v>184</v>
      </c>
      <c r="P74" s="27">
        <v>18843</v>
      </c>
      <c r="Q74" s="27">
        <v>67.17</v>
      </c>
      <c r="R74" s="27">
        <v>1</v>
      </c>
      <c r="S74" s="27">
        <v>0</v>
      </c>
      <c r="T74" s="27">
        <v>0</v>
      </c>
      <c r="U74" s="27">
        <v>1</v>
      </c>
      <c r="V74" s="27">
        <v>0</v>
      </c>
      <c r="W74" s="27">
        <v>1</v>
      </c>
      <c r="X74" s="27">
        <v>0</v>
      </c>
      <c r="Y74" s="27">
        <v>1</v>
      </c>
    </row>
    <row r="75" spans="3:25" x14ac:dyDescent="0.15">
      <c r="C75" s="28" t="s">
        <v>237</v>
      </c>
      <c r="D75" s="27" t="s">
        <v>9</v>
      </c>
      <c r="E75" s="27" t="s">
        <v>10</v>
      </c>
      <c r="F75" s="27" t="s">
        <v>100</v>
      </c>
      <c r="G75" s="27" t="s">
        <v>5</v>
      </c>
      <c r="H75" s="27">
        <v>1.1399999999999999</v>
      </c>
      <c r="I75" s="27">
        <v>3</v>
      </c>
      <c r="J75" s="27">
        <v>6205.9664895082396</v>
      </c>
      <c r="K75" s="27">
        <v>29260</v>
      </c>
      <c r="L75" s="27">
        <v>28637</v>
      </c>
      <c r="M75" s="27">
        <v>7830332</v>
      </c>
      <c r="N75" s="27">
        <v>3036732</v>
      </c>
      <c r="O75" s="27">
        <v>805</v>
      </c>
      <c r="P75" s="27">
        <v>20264</v>
      </c>
      <c r="Q75" s="27">
        <v>244.5</v>
      </c>
      <c r="R75" s="27">
        <v>1</v>
      </c>
      <c r="S75" s="27">
        <v>0</v>
      </c>
      <c r="T75" s="27">
        <v>1</v>
      </c>
      <c r="U75" s="27">
        <v>0</v>
      </c>
      <c r="V75" s="27">
        <v>1</v>
      </c>
      <c r="W75" s="27">
        <v>0</v>
      </c>
      <c r="X75" s="27">
        <v>0</v>
      </c>
      <c r="Y75" s="27">
        <v>1</v>
      </c>
    </row>
    <row r="76" spans="3:25" x14ac:dyDescent="0.15">
      <c r="C76" s="28" t="s">
        <v>240</v>
      </c>
      <c r="D76" s="27" t="s">
        <v>100</v>
      </c>
      <c r="E76" s="27" t="s">
        <v>6</v>
      </c>
      <c r="F76" s="27" t="s">
        <v>100</v>
      </c>
      <c r="G76" s="27" t="s">
        <v>46</v>
      </c>
      <c r="H76" s="27">
        <v>1.23</v>
      </c>
      <c r="I76" s="27">
        <v>3</v>
      </c>
      <c r="J76" s="27">
        <v>4202.6589766532297</v>
      </c>
      <c r="K76" s="27">
        <v>26993</v>
      </c>
      <c r="L76" s="27">
        <v>29055</v>
      </c>
      <c r="M76" s="27">
        <v>3532657</v>
      </c>
      <c r="N76" s="27">
        <v>1862106</v>
      </c>
      <c r="O76" s="27">
        <v>1200</v>
      </c>
      <c r="P76" s="27">
        <v>7621</v>
      </c>
      <c r="Q76" s="27">
        <v>210.9</v>
      </c>
      <c r="R76" s="27">
        <v>1</v>
      </c>
      <c r="S76" s="27">
        <v>0</v>
      </c>
      <c r="T76" s="27">
        <v>1</v>
      </c>
      <c r="U76" s="27">
        <v>0</v>
      </c>
      <c r="V76" s="27">
        <v>0</v>
      </c>
      <c r="W76" s="27">
        <v>1</v>
      </c>
      <c r="X76" s="27">
        <v>0</v>
      </c>
      <c r="Y76" s="27">
        <v>1</v>
      </c>
    </row>
    <row r="77" spans="3:25" x14ac:dyDescent="0.15">
      <c r="C77" s="28" t="s">
        <v>242</v>
      </c>
      <c r="D77" s="27" t="s">
        <v>9</v>
      </c>
      <c r="E77" s="27" t="s">
        <v>10</v>
      </c>
      <c r="F77" s="27" t="s">
        <v>100</v>
      </c>
      <c r="G77" s="27" t="s">
        <v>46</v>
      </c>
      <c r="H77" s="27">
        <v>1.08</v>
      </c>
      <c r="I77" s="27">
        <v>3</v>
      </c>
      <c r="J77" s="27">
        <v>5792.2828888006698</v>
      </c>
      <c r="K77" s="27">
        <v>29260</v>
      </c>
      <c r="L77" s="27">
        <v>29055</v>
      </c>
      <c r="M77" s="27">
        <v>7830332</v>
      </c>
      <c r="N77" s="27">
        <v>1862106</v>
      </c>
      <c r="O77" s="27">
        <v>902</v>
      </c>
      <c r="P77" s="27">
        <v>16263</v>
      </c>
      <c r="Q77" s="27">
        <v>174.06</v>
      </c>
      <c r="R77" s="27">
        <v>1</v>
      </c>
      <c r="S77" s="27">
        <v>0</v>
      </c>
      <c r="T77" s="27">
        <v>1</v>
      </c>
      <c r="U77" s="27">
        <v>0</v>
      </c>
      <c r="V77" s="27">
        <v>1</v>
      </c>
      <c r="W77" s="27">
        <v>0</v>
      </c>
      <c r="X77" s="27">
        <v>0</v>
      </c>
      <c r="Y77" s="27">
        <v>1</v>
      </c>
    </row>
    <row r="78" spans="3:25" x14ac:dyDescent="0.15">
      <c r="C78" s="28" t="s">
        <v>244</v>
      </c>
      <c r="D78" s="27" t="s">
        <v>100</v>
      </c>
      <c r="E78" s="27" t="s">
        <v>5</v>
      </c>
      <c r="F78" s="27" t="s">
        <v>100</v>
      </c>
      <c r="G78" s="27" t="s">
        <v>46</v>
      </c>
      <c r="H78" s="27">
        <v>1.06</v>
      </c>
      <c r="I78" s="27">
        <v>3</v>
      </c>
      <c r="J78" s="27">
        <v>4157.6109169451902</v>
      </c>
      <c r="K78" s="27">
        <v>28637</v>
      </c>
      <c r="L78" s="27">
        <v>29055</v>
      </c>
      <c r="M78" s="27">
        <v>3036732</v>
      </c>
      <c r="N78" s="27">
        <v>1862106</v>
      </c>
      <c r="O78" s="27">
        <v>638</v>
      </c>
      <c r="P78" s="27">
        <v>11298</v>
      </c>
      <c r="Q78" s="27">
        <v>155.81</v>
      </c>
      <c r="R78" s="27">
        <v>1</v>
      </c>
      <c r="S78" s="27">
        <v>0</v>
      </c>
      <c r="T78" s="27">
        <v>1</v>
      </c>
      <c r="U78" s="27">
        <v>0</v>
      </c>
      <c r="V78" s="27">
        <v>0</v>
      </c>
      <c r="W78" s="27">
        <v>1</v>
      </c>
      <c r="X78" s="27">
        <v>0</v>
      </c>
      <c r="Y78" s="27">
        <v>1</v>
      </c>
    </row>
    <row r="79" spans="3:25" x14ac:dyDescent="0.15">
      <c r="C79" s="28" t="s">
        <v>245</v>
      </c>
      <c r="D79" s="27" t="s">
        <v>100</v>
      </c>
      <c r="E79" s="27" t="s">
        <v>6</v>
      </c>
      <c r="F79" s="27" t="s">
        <v>100</v>
      </c>
      <c r="G79" s="27" t="s">
        <v>47</v>
      </c>
      <c r="H79" s="27">
        <v>1.05</v>
      </c>
      <c r="I79" s="27">
        <v>3</v>
      </c>
      <c r="J79" s="27">
        <v>4312.9463708632702</v>
      </c>
      <c r="K79" s="27">
        <v>26993</v>
      </c>
      <c r="L79" s="27">
        <v>26506</v>
      </c>
      <c r="M79" s="27">
        <v>3532657</v>
      </c>
      <c r="N79" s="27">
        <v>4459144</v>
      </c>
      <c r="O79" s="27">
        <v>600</v>
      </c>
      <c r="P79" s="27">
        <v>12752</v>
      </c>
      <c r="Q79" s="27">
        <v>106.56</v>
      </c>
      <c r="R79" s="27">
        <v>1</v>
      </c>
      <c r="S79" s="27">
        <v>0</v>
      </c>
      <c r="T79" s="27">
        <v>1</v>
      </c>
      <c r="U79" s="27">
        <v>0</v>
      </c>
      <c r="V79" s="27">
        <v>0</v>
      </c>
      <c r="W79" s="27">
        <v>1</v>
      </c>
      <c r="X79" s="27">
        <v>1</v>
      </c>
      <c r="Y79" s="27">
        <v>0</v>
      </c>
    </row>
    <row r="80" spans="3:25" x14ac:dyDescent="0.15">
      <c r="C80" s="28" t="s">
        <v>246</v>
      </c>
      <c r="D80" s="27" t="s">
        <v>100</v>
      </c>
      <c r="E80" s="27" t="s">
        <v>8</v>
      </c>
      <c r="F80" s="27" t="s">
        <v>100</v>
      </c>
      <c r="G80" s="27" t="s">
        <v>47</v>
      </c>
      <c r="H80" s="27">
        <v>1.06</v>
      </c>
      <c r="I80" s="27">
        <v>3</v>
      </c>
      <c r="J80" s="27">
        <v>8162.7665771902402</v>
      </c>
      <c r="K80" s="27">
        <v>30124</v>
      </c>
      <c r="L80" s="27">
        <v>26506</v>
      </c>
      <c r="M80" s="27">
        <v>5787293</v>
      </c>
      <c r="N80" s="27">
        <v>4459144</v>
      </c>
      <c r="O80" s="27">
        <v>616</v>
      </c>
      <c r="P80" s="27">
        <v>10358</v>
      </c>
      <c r="Q80" s="27">
        <v>110.42</v>
      </c>
      <c r="R80" s="27">
        <v>1</v>
      </c>
      <c r="S80" s="27">
        <v>0</v>
      </c>
      <c r="T80" s="27">
        <v>1</v>
      </c>
      <c r="U80" s="27">
        <v>0</v>
      </c>
      <c r="V80" s="27">
        <v>0</v>
      </c>
      <c r="W80" s="27">
        <v>1</v>
      </c>
      <c r="X80" s="27">
        <v>1</v>
      </c>
      <c r="Y80" s="27">
        <v>0</v>
      </c>
    </row>
    <row r="81" spans="3:25" x14ac:dyDescent="0.15">
      <c r="C81" s="28" t="s">
        <v>247</v>
      </c>
      <c r="D81" s="27" t="s">
        <v>9</v>
      </c>
      <c r="E81" s="27" t="s">
        <v>10</v>
      </c>
      <c r="F81" s="27" t="s">
        <v>100</v>
      </c>
      <c r="G81" s="27" t="s">
        <v>47</v>
      </c>
      <c r="H81" s="27">
        <v>1</v>
      </c>
      <c r="I81" s="27">
        <v>3</v>
      </c>
      <c r="J81" s="27">
        <v>3059.77937672608</v>
      </c>
      <c r="K81" s="27">
        <v>29260</v>
      </c>
      <c r="L81" s="27">
        <v>26506</v>
      </c>
      <c r="M81" s="27">
        <v>7830332</v>
      </c>
      <c r="N81" s="27">
        <v>4459144</v>
      </c>
      <c r="O81" s="27">
        <v>237</v>
      </c>
      <c r="P81" s="27">
        <v>34113</v>
      </c>
      <c r="Q81" s="27">
        <v>74.28</v>
      </c>
      <c r="R81" s="27">
        <v>1</v>
      </c>
      <c r="S81" s="27">
        <v>0</v>
      </c>
      <c r="T81" s="27">
        <v>0</v>
      </c>
      <c r="U81" s="27">
        <v>1</v>
      </c>
      <c r="V81" s="27">
        <v>1</v>
      </c>
      <c r="W81" s="27">
        <v>0</v>
      </c>
      <c r="X81" s="27">
        <v>1</v>
      </c>
      <c r="Y81" s="27">
        <v>0</v>
      </c>
    </row>
    <row r="82" spans="3:25" x14ac:dyDescent="0.15">
      <c r="C82" s="28" t="s">
        <v>248</v>
      </c>
      <c r="D82" s="27" t="s">
        <v>11</v>
      </c>
      <c r="E82" s="27" t="s">
        <v>10</v>
      </c>
      <c r="F82" s="27" t="s">
        <v>100</v>
      </c>
      <c r="G82" s="27" t="s">
        <v>47</v>
      </c>
      <c r="H82" s="27">
        <v>1</v>
      </c>
      <c r="I82" s="27">
        <v>3</v>
      </c>
      <c r="J82" s="27">
        <v>3059.77937672608</v>
      </c>
      <c r="K82" s="27">
        <v>29260</v>
      </c>
      <c r="L82" s="27">
        <v>26506</v>
      </c>
      <c r="M82" s="27">
        <v>7830332</v>
      </c>
      <c r="N82" s="27">
        <v>4459144</v>
      </c>
      <c r="O82" s="27">
        <v>237</v>
      </c>
      <c r="P82" s="27">
        <v>34113</v>
      </c>
      <c r="Q82" s="27">
        <v>74.28</v>
      </c>
      <c r="R82" s="27">
        <v>1</v>
      </c>
      <c r="S82" s="27">
        <v>0</v>
      </c>
      <c r="T82" s="27">
        <v>0</v>
      </c>
      <c r="U82" s="27">
        <v>1</v>
      </c>
      <c r="V82" s="27">
        <v>0</v>
      </c>
      <c r="W82" s="27">
        <v>1</v>
      </c>
      <c r="X82" s="27">
        <v>1</v>
      </c>
      <c r="Y82" s="27">
        <v>0</v>
      </c>
    </row>
    <row r="83" spans="3:25" x14ac:dyDescent="0.15">
      <c r="C83" s="28" t="s">
        <v>252</v>
      </c>
      <c r="D83" s="27" t="s">
        <v>100</v>
      </c>
      <c r="E83" s="27" t="s">
        <v>6</v>
      </c>
      <c r="F83" s="27" t="s">
        <v>100</v>
      </c>
      <c r="G83" s="27" t="s">
        <v>13</v>
      </c>
      <c r="H83" s="27">
        <v>1.02</v>
      </c>
      <c r="I83" s="27">
        <v>3</v>
      </c>
      <c r="J83" s="27">
        <v>7032.26530946805</v>
      </c>
      <c r="K83" s="27">
        <v>26993</v>
      </c>
      <c r="L83" s="27">
        <v>26752</v>
      </c>
      <c r="M83" s="27">
        <v>3532657</v>
      </c>
      <c r="N83" s="27">
        <v>1440377</v>
      </c>
      <c r="O83" s="27">
        <v>578</v>
      </c>
      <c r="P83" s="27">
        <v>11425</v>
      </c>
      <c r="Q83" s="27">
        <v>105.1</v>
      </c>
      <c r="R83" s="27">
        <v>0</v>
      </c>
      <c r="S83" s="27">
        <v>1</v>
      </c>
      <c r="T83" s="27">
        <v>1</v>
      </c>
      <c r="U83" s="27">
        <v>0</v>
      </c>
      <c r="V83" s="27">
        <v>0</v>
      </c>
      <c r="W83" s="27">
        <v>1</v>
      </c>
      <c r="X83" s="27">
        <v>0</v>
      </c>
      <c r="Y83" s="27">
        <v>1</v>
      </c>
    </row>
    <row r="84" spans="3:25" x14ac:dyDescent="0.15">
      <c r="C84" s="28" t="s">
        <v>253</v>
      </c>
      <c r="D84" s="27" t="s">
        <v>100</v>
      </c>
      <c r="E84" s="27" t="s">
        <v>8</v>
      </c>
      <c r="F84" s="27" t="s">
        <v>100</v>
      </c>
      <c r="G84" s="27" t="s">
        <v>13</v>
      </c>
      <c r="H84" s="27">
        <v>1.27</v>
      </c>
      <c r="I84" s="27">
        <v>3</v>
      </c>
      <c r="J84" s="27">
        <v>2682.5445853654401</v>
      </c>
      <c r="K84" s="27">
        <v>30124</v>
      </c>
      <c r="L84" s="27">
        <v>26752</v>
      </c>
      <c r="M84" s="27">
        <v>5787293</v>
      </c>
      <c r="N84" s="27">
        <v>1440377</v>
      </c>
      <c r="O84" s="27">
        <v>1229</v>
      </c>
      <c r="P84" s="27">
        <v>10483</v>
      </c>
      <c r="Q84" s="27">
        <v>121.09</v>
      </c>
      <c r="R84" s="27">
        <v>0</v>
      </c>
      <c r="S84" s="27">
        <v>1</v>
      </c>
      <c r="T84" s="27">
        <v>1</v>
      </c>
      <c r="U84" s="27">
        <v>0</v>
      </c>
      <c r="V84" s="27">
        <v>0</v>
      </c>
      <c r="W84" s="27">
        <v>1</v>
      </c>
      <c r="X84" s="27">
        <v>0</v>
      </c>
      <c r="Y84" s="27">
        <v>1</v>
      </c>
    </row>
    <row r="85" spans="3:25" x14ac:dyDescent="0.15">
      <c r="C85" s="28" t="s">
        <v>255</v>
      </c>
      <c r="D85" s="27" t="s">
        <v>11</v>
      </c>
      <c r="E85" s="27" t="s">
        <v>10</v>
      </c>
      <c r="F85" s="27" t="s">
        <v>100</v>
      </c>
      <c r="G85" s="27" t="s">
        <v>13</v>
      </c>
      <c r="H85" s="27">
        <v>1.1499999999999999</v>
      </c>
      <c r="I85" s="27">
        <v>3</v>
      </c>
      <c r="J85" s="27">
        <v>2482.7638472693402</v>
      </c>
      <c r="K85" s="27">
        <v>29260</v>
      </c>
      <c r="L85" s="27">
        <v>26752</v>
      </c>
      <c r="M85" s="27">
        <v>7830332</v>
      </c>
      <c r="N85" s="27">
        <v>1440377</v>
      </c>
      <c r="O85" s="27">
        <v>1168</v>
      </c>
      <c r="P85" s="27">
        <v>10117</v>
      </c>
      <c r="Q85" s="27">
        <v>153.94999999999999</v>
      </c>
      <c r="R85" s="27">
        <v>0</v>
      </c>
      <c r="S85" s="27">
        <v>1</v>
      </c>
      <c r="T85" s="27">
        <v>0</v>
      </c>
      <c r="U85" s="27">
        <v>1</v>
      </c>
      <c r="V85" s="27">
        <v>0</v>
      </c>
      <c r="W85" s="27">
        <v>1</v>
      </c>
      <c r="X85" s="27">
        <v>0</v>
      </c>
      <c r="Y85" s="27">
        <v>1</v>
      </c>
    </row>
    <row r="86" spans="3:25" x14ac:dyDescent="0.15">
      <c r="C86" s="28" t="s">
        <v>256</v>
      </c>
      <c r="D86" s="27" t="s">
        <v>100</v>
      </c>
      <c r="E86" s="27" t="s">
        <v>5</v>
      </c>
      <c r="F86" s="27" t="s">
        <v>100</v>
      </c>
      <c r="G86" s="27" t="s">
        <v>13</v>
      </c>
      <c r="H86" s="27">
        <v>1.1599999999999999</v>
      </c>
      <c r="I86" s="27">
        <v>3</v>
      </c>
      <c r="J86" s="27">
        <v>4677.0288522744404</v>
      </c>
      <c r="K86" s="27">
        <v>28637</v>
      </c>
      <c r="L86" s="27">
        <v>26752</v>
      </c>
      <c r="M86" s="27">
        <v>3036732</v>
      </c>
      <c r="N86" s="27">
        <v>1440377</v>
      </c>
      <c r="O86" s="27">
        <v>1118</v>
      </c>
      <c r="P86" s="27">
        <v>3402</v>
      </c>
      <c r="Q86" s="27">
        <v>207.84</v>
      </c>
      <c r="R86" s="27">
        <v>0</v>
      </c>
      <c r="S86" s="27">
        <v>1</v>
      </c>
      <c r="T86" s="27">
        <v>1</v>
      </c>
      <c r="U86" s="27">
        <v>0</v>
      </c>
      <c r="V86" s="27">
        <v>0</v>
      </c>
      <c r="W86" s="27">
        <v>1</v>
      </c>
      <c r="X86" s="27">
        <v>0</v>
      </c>
      <c r="Y86" s="27">
        <v>1</v>
      </c>
    </row>
    <row r="87" spans="3:25" x14ac:dyDescent="0.15">
      <c r="C87" s="28" t="s">
        <v>259</v>
      </c>
      <c r="D87" s="27" t="s">
        <v>9</v>
      </c>
      <c r="E87" s="27" t="s">
        <v>10</v>
      </c>
      <c r="F87" s="27" t="s">
        <v>100</v>
      </c>
      <c r="G87" s="27" t="s">
        <v>50</v>
      </c>
      <c r="H87" s="27">
        <v>1.2</v>
      </c>
      <c r="I87" s="27">
        <v>3</v>
      </c>
      <c r="J87" s="27">
        <v>3247.3142487042901</v>
      </c>
      <c r="K87" s="27">
        <v>29260</v>
      </c>
      <c r="L87" s="27">
        <v>26752</v>
      </c>
      <c r="M87" s="27">
        <v>7830332</v>
      </c>
      <c r="N87" s="27">
        <v>379566</v>
      </c>
      <c r="O87" s="27">
        <v>1108</v>
      </c>
      <c r="P87" s="27">
        <v>7196</v>
      </c>
      <c r="Q87" s="27">
        <v>136.68</v>
      </c>
      <c r="R87" s="27">
        <v>0</v>
      </c>
      <c r="S87" s="27">
        <v>1</v>
      </c>
      <c r="T87" s="27">
        <v>1</v>
      </c>
      <c r="U87" s="27">
        <v>0</v>
      </c>
      <c r="V87" s="27">
        <v>1</v>
      </c>
      <c r="W87" s="27">
        <v>0</v>
      </c>
      <c r="X87" s="27">
        <v>0</v>
      </c>
      <c r="Y87" s="27">
        <v>1</v>
      </c>
    </row>
    <row r="88" spans="3:25" x14ac:dyDescent="0.15">
      <c r="C88" s="28" t="s">
        <v>261</v>
      </c>
      <c r="D88" s="27" t="s">
        <v>100</v>
      </c>
      <c r="E88" s="27" t="s">
        <v>47</v>
      </c>
      <c r="F88" s="27" t="s">
        <v>100</v>
      </c>
      <c r="G88" s="27" t="s">
        <v>50</v>
      </c>
      <c r="H88" s="27">
        <v>1.1299999999999999</v>
      </c>
      <c r="I88" s="27">
        <v>3</v>
      </c>
      <c r="J88" s="27">
        <v>4516.9000775984896</v>
      </c>
      <c r="K88" s="27">
        <v>26506</v>
      </c>
      <c r="L88" s="27">
        <v>26752</v>
      </c>
      <c r="M88" s="27">
        <v>4459144</v>
      </c>
      <c r="N88" s="27">
        <v>379566</v>
      </c>
      <c r="O88" s="27">
        <v>1088</v>
      </c>
      <c r="P88" s="27">
        <v>7049</v>
      </c>
      <c r="Q88" s="27">
        <v>108.15</v>
      </c>
      <c r="R88" s="27">
        <v>0</v>
      </c>
      <c r="S88" s="27">
        <v>1</v>
      </c>
      <c r="T88" s="27">
        <v>1</v>
      </c>
      <c r="U88" s="27">
        <v>0</v>
      </c>
      <c r="V88" s="27">
        <v>0</v>
      </c>
      <c r="W88" s="27">
        <v>1</v>
      </c>
      <c r="X88" s="27">
        <v>1</v>
      </c>
      <c r="Y88" s="27">
        <v>0</v>
      </c>
    </row>
    <row r="89" spans="3:25" x14ac:dyDescent="0.15">
      <c r="C89" s="28" t="s">
        <v>262</v>
      </c>
      <c r="D89" s="27" t="s">
        <v>20</v>
      </c>
      <c r="E89" s="27" t="s">
        <v>21</v>
      </c>
      <c r="F89" s="27" t="s">
        <v>100</v>
      </c>
      <c r="G89" s="27" t="s">
        <v>51</v>
      </c>
      <c r="H89" s="27">
        <v>1.07</v>
      </c>
      <c r="I89" s="27">
        <v>3</v>
      </c>
      <c r="J89" s="27">
        <v>4840.4831196053501</v>
      </c>
      <c r="K89" s="27">
        <v>32991</v>
      </c>
      <c r="L89" s="27">
        <v>24348</v>
      </c>
      <c r="M89" s="27">
        <v>8621121</v>
      </c>
      <c r="N89" s="27">
        <v>111745</v>
      </c>
      <c r="O89" s="27">
        <v>457</v>
      </c>
      <c r="P89" s="27">
        <v>7574</v>
      </c>
      <c r="Q89" s="27">
        <v>180.85</v>
      </c>
      <c r="R89" s="27">
        <v>1</v>
      </c>
      <c r="S89" s="27">
        <v>0</v>
      </c>
      <c r="T89" s="27">
        <v>1</v>
      </c>
      <c r="U89" s="27">
        <v>0</v>
      </c>
      <c r="V89" s="27">
        <v>1</v>
      </c>
      <c r="W89" s="27">
        <v>0</v>
      </c>
      <c r="X89" s="27">
        <v>0</v>
      </c>
      <c r="Y89" s="27">
        <v>1</v>
      </c>
    </row>
    <row r="90" spans="3:25" x14ac:dyDescent="0.15">
      <c r="C90" s="28" t="s">
        <v>264</v>
      </c>
      <c r="D90" s="27" t="s">
        <v>23</v>
      </c>
      <c r="E90" s="27" t="s">
        <v>21</v>
      </c>
      <c r="F90" s="27" t="s">
        <v>100</v>
      </c>
      <c r="G90" s="27" t="s">
        <v>51</v>
      </c>
      <c r="H90" s="27">
        <v>1.07</v>
      </c>
      <c r="I90" s="27">
        <v>3</v>
      </c>
      <c r="J90" s="27">
        <v>4840.4831196053501</v>
      </c>
      <c r="K90" s="27">
        <v>32991</v>
      </c>
      <c r="L90" s="27">
        <v>24348</v>
      </c>
      <c r="M90" s="27">
        <v>8621121</v>
      </c>
      <c r="N90" s="27">
        <v>111745</v>
      </c>
      <c r="O90" s="27">
        <v>457</v>
      </c>
      <c r="P90" s="27">
        <v>7574</v>
      </c>
      <c r="Q90" s="27">
        <v>180.85</v>
      </c>
      <c r="R90" s="27">
        <v>1</v>
      </c>
      <c r="S90" s="27">
        <v>0</v>
      </c>
      <c r="T90" s="27">
        <v>1</v>
      </c>
      <c r="U90" s="27">
        <v>0</v>
      </c>
      <c r="V90" s="27">
        <v>0</v>
      </c>
      <c r="W90" s="27">
        <v>1</v>
      </c>
      <c r="X90" s="27">
        <v>1</v>
      </c>
      <c r="Y90" s="27">
        <v>0</v>
      </c>
    </row>
    <row r="91" spans="3:25" x14ac:dyDescent="0.15">
      <c r="C91" s="28" t="s">
        <v>270</v>
      </c>
      <c r="D91" s="27" t="s">
        <v>100</v>
      </c>
      <c r="E91" s="27" t="s">
        <v>28</v>
      </c>
      <c r="F91" s="27" t="s">
        <v>100</v>
      </c>
      <c r="G91" s="27" t="s">
        <v>53</v>
      </c>
      <c r="H91" s="27">
        <v>1.04</v>
      </c>
      <c r="I91" s="27">
        <v>3</v>
      </c>
      <c r="J91" s="27">
        <v>2447.1417811218398</v>
      </c>
      <c r="K91" s="27">
        <v>27760</v>
      </c>
      <c r="L91" s="27">
        <v>26681</v>
      </c>
      <c r="M91" s="27">
        <v>1653017</v>
      </c>
      <c r="N91" s="27">
        <v>873131</v>
      </c>
      <c r="O91" s="27">
        <v>2401</v>
      </c>
      <c r="P91" s="27">
        <v>19055</v>
      </c>
      <c r="Q91" s="27">
        <v>177.09</v>
      </c>
      <c r="R91" s="27">
        <v>0</v>
      </c>
      <c r="S91" s="27">
        <v>1</v>
      </c>
      <c r="T91" s="27">
        <v>1</v>
      </c>
      <c r="U91" s="27">
        <v>0</v>
      </c>
      <c r="V91" s="27">
        <v>0</v>
      </c>
      <c r="W91" s="27">
        <v>1</v>
      </c>
      <c r="X91" s="27">
        <v>0</v>
      </c>
      <c r="Y91" s="27">
        <v>1</v>
      </c>
    </row>
    <row r="92" spans="3:25" x14ac:dyDescent="0.15">
      <c r="C92" s="28" t="s">
        <v>272</v>
      </c>
      <c r="D92" s="27" t="s">
        <v>100</v>
      </c>
      <c r="E92" s="27" t="s">
        <v>6</v>
      </c>
      <c r="F92" s="27" t="s">
        <v>100</v>
      </c>
      <c r="G92" s="27" t="s">
        <v>14</v>
      </c>
      <c r="H92" s="27">
        <v>1.19</v>
      </c>
      <c r="I92" s="27">
        <v>3</v>
      </c>
      <c r="J92" s="27">
        <v>4468.80067566466</v>
      </c>
      <c r="K92" s="27">
        <v>26993</v>
      </c>
      <c r="L92" s="27">
        <v>27211</v>
      </c>
      <c r="M92" s="27">
        <v>3532657</v>
      </c>
      <c r="N92" s="27">
        <v>3770125</v>
      </c>
      <c r="O92" s="27">
        <v>701</v>
      </c>
      <c r="P92" s="27">
        <v>7201</v>
      </c>
      <c r="Q92" s="27">
        <v>233.16</v>
      </c>
      <c r="R92" s="27">
        <v>1</v>
      </c>
      <c r="S92" s="27">
        <v>0</v>
      </c>
      <c r="T92" s="27">
        <v>1</v>
      </c>
      <c r="U92" s="27">
        <v>0</v>
      </c>
      <c r="V92" s="27">
        <v>0</v>
      </c>
      <c r="W92" s="27">
        <v>1</v>
      </c>
      <c r="X92" s="27">
        <v>0</v>
      </c>
      <c r="Y92" s="27">
        <v>1</v>
      </c>
    </row>
    <row r="93" spans="3:25" x14ac:dyDescent="0.15">
      <c r="C93" s="28" t="s">
        <v>273</v>
      </c>
      <c r="D93" s="27" t="s">
        <v>100</v>
      </c>
      <c r="E93" s="27" t="s">
        <v>37</v>
      </c>
      <c r="F93" s="27" t="s">
        <v>100</v>
      </c>
      <c r="G93" s="27" t="s">
        <v>14</v>
      </c>
      <c r="H93" s="27">
        <v>1</v>
      </c>
      <c r="I93" s="27">
        <v>3</v>
      </c>
      <c r="J93" s="27">
        <v>6269.3947194708799</v>
      </c>
      <c r="K93" s="27">
        <v>23665</v>
      </c>
      <c r="L93" s="27">
        <v>27211</v>
      </c>
      <c r="M93" s="27">
        <v>1038660</v>
      </c>
      <c r="N93" s="27">
        <v>3770125</v>
      </c>
      <c r="O93" s="27">
        <v>138</v>
      </c>
      <c r="P93" s="27">
        <v>9874</v>
      </c>
      <c r="Q93" s="27">
        <v>67.099999999999994</v>
      </c>
      <c r="R93" s="27">
        <v>1</v>
      </c>
      <c r="S93" s="27">
        <v>0</v>
      </c>
      <c r="T93" s="27">
        <v>0</v>
      </c>
      <c r="U93" s="27">
        <v>1</v>
      </c>
      <c r="V93" s="27">
        <v>0</v>
      </c>
      <c r="W93" s="27">
        <v>1</v>
      </c>
      <c r="X93" s="27">
        <v>0</v>
      </c>
      <c r="Y93" s="27">
        <v>1</v>
      </c>
    </row>
    <row r="94" spans="3:25" x14ac:dyDescent="0.15">
      <c r="C94" s="28" t="s">
        <v>274</v>
      </c>
      <c r="D94" s="27" t="s">
        <v>100</v>
      </c>
      <c r="E94" s="27" t="s">
        <v>8</v>
      </c>
      <c r="F94" s="27" t="s">
        <v>100</v>
      </c>
      <c r="G94" s="27" t="s">
        <v>14</v>
      </c>
      <c r="H94" s="27">
        <v>1.41</v>
      </c>
      <c r="I94" s="27">
        <v>3</v>
      </c>
      <c r="J94" s="27">
        <v>5497.2590411297797</v>
      </c>
      <c r="K94" s="27">
        <v>30124</v>
      </c>
      <c r="L94" s="27">
        <v>27211</v>
      </c>
      <c r="M94" s="27">
        <v>5787293</v>
      </c>
      <c r="N94" s="27">
        <v>3770125</v>
      </c>
      <c r="O94" s="27">
        <v>1605</v>
      </c>
      <c r="P94" s="27">
        <v>4272</v>
      </c>
      <c r="Q94" s="27">
        <v>349.97</v>
      </c>
      <c r="R94" s="27">
        <v>1</v>
      </c>
      <c r="S94" s="27">
        <v>0</v>
      </c>
      <c r="T94" s="27">
        <v>1</v>
      </c>
      <c r="U94" s="27">
        <v>0</v>
      </c>
      <c r="V94" s="27">
        <v>0</v>
      </c>
      <c r="W94" s="27">
        <v>1</v>
      </c>
      <c r="X94" s="27">
        <v>0</v>
      </c>
      <c r="Y94" s="27">
        <v>1</v>
      </c>
    </row>
    <row r="95" spans="3:25" x14ac:dyDescent="0.15">
      <c r="C95" s="28" t="s">
        <v>276</v>
      </c>
      <c r="D95" s="27" t="s">
        <v>11</v>
      </c>
      <c r="E95" s="27" t="s">
        <v>10</v>
      </c>
      <c r="F95" s="27" t="s">
        <v>100</v>
      </c>
      <c r="G95" s="27" t="s">
        <v>14</v>
      </c>
      <c r="H95" s="27">
        <v>1.0900000000000001</v>
      </c>
      <c r="I95" s="27">
        <v>3</v>
      </c>
      <c r="J95" s="27">
        <v>2572.41905959618</v>
      </c>
      <c r="K95" s="27">
        <v>29260</v>
      </c>
      <c r="L95" s="27">
        <v>27211</v>
      </c>
      <c r="M95" s="27">
        <v>7830332</v>
      </c>
      <c r="N95" s="27">
        <v>3770125</v>
      </c>
      <c r="O95" s="27">
        <v>939</v>
      </c>
      <c r="P95" s="27">
        <v>16868</v>
      </c>
      <c r="Q95" s="27">
        <v>139.56</v>
      </c>
      <c r="R95" s="27">
        <v>1</v>
      </c>
      <c r="S95" s="27">
        <v>0</v>
      </c>
      <c r="T95" s="27">
        <v>0</v>
      </c>
      <c r="U95" s="27">
        <v>1</v>
      </c>
      <c r="V95" s="27">
        <v>0</v>
      </c>
      <c r="W95" s="27">
        <v>1</v>
      </c>
      <c r="X95" s="27">
        <v>0</v>
      </c>
      <c r="Y95" s="27">
        <v>1</v>
      </c>
    </row>
    <row r="96" spans="3:25" x14ac:dyDescent="0.15">
      <c r="C96" s="28" t="s">
        <v>277</v>
      </c>
      <c r="D96" s="27" t="s">
        <v>100</v>
      </c>
      <c r="E96" s="27" t="s">
        <v>12</v>
      </c>
      <c r="F96" s="27" t="s">
        <v>100</v>
      </c>
      <c r="G96" s="27" t="s">
        <v>14</v>
      </c>
      <c r="H96" s="27">
        <v>1.31</v>
      </c>
      <c r="I96" s="27">
        <v>3</v>
      </c>
      <c r="J96" s="27">
        <v>6172.9516085498999</v>
      </c>
      <c r="K96" s="27">
        <v>26046</v>
      </c>
      <c r="L96" s="27">
        <v>27211</v>
      </c>
      <c r="M96" s="27">
        <v>2230955</v>
      </c>
      <c r="N96" s="27">
        <v>3770125</v>
      </c>
      <c r="O96" s="27">
        <v>1117</v>
      </c>
      <c r="P96" s="27">
        <v>4057</v>
      </c>
      <c r="Q96" s="27">
        <v>191.63</v>
      </c>
      <c r="R96" s="27">
        <v>1</v>
      </c>
      <c r="S96" s="27">
        <v>0</v>
      </c>
      <c r="T96" s="27">
        <v>0</v>
      </c>
      <c r="U96" s="27">
        <v>1</v>
      </c>
      <c r="V96" s="27">
        <v>0</v>
      </c>
      <c r="W96" s="27">
        <v>1</v>
      </c>
      <c r="X96" s="27">
        <v>0</v>
      </c>
      <c r="Y96" s="27">
        <v>1</v>
      </c>
    </row>
    <row r="97" spans="3:25" x14ac:dyDescent="0.15">
      <c r="C97" s="28" t="s">
        <v>278</v>
      </c>
      <c r="D97" s="27" t="s">
        <v>100</v>
      </c>
      <c r="E97" s="27" t="s">
        <v>45</v>
      </c>
      <c r="F97" s="27" t="s">
        <v>100</v>
      </c>
      <c r="G97" s="27" t="s">
        <v>14</v>
      </c>
      <c r="H97" s="27">
        <v>1</v>
      </c>
      <c r="I97" s="27">
        <v>3</v>
      </c>
      <c r="J97" s="27">
        <v>5826.1357285408703</v>
      </c>
      <c r="K97" s="27">
        <v>18933</v>
      </c>
      <c r="L97" s="27">
        <v>27211</v>
      </c>
      <c r="M97" s="27">
        <v>382155</v>
      </c>
      <c r="N97" s="27">
        <v>3770125</v>
      </c>
      <c r="O97" s="27">
        <v>184</v>
      </c>
      <c r="P97" s="27">
        <v>5312</v>
      </c>
      <c r="Q97" s="27">
        <v>65.31</v>
      </c>
      <c r="R97" s="27">
        <v>1</v>
      </c>
      <c r="S97" s="27">
        <v>0</v>
      </c>
      <c r="T97" s="27">
        <v>0</v>
      </c>
      <c r="U97" s="27">
        <v>1</v>
      </c>
      <c r="V97" s="27">
        <v>0</v>
      </c>
      <c r="W97" s="27">
        <v>1</v>
      </c>
      <c r="X97" s="27">
        <v>0</v>
      </c>
      <c r="Y97" s="27">
        <v>1</v>
      </c>
    </row>
    <row r="98" spans="3:25" x14ac:dyDescent="0.15">
      <c r="C98" s="28" t="s">
        <v>279</v>
      </c>
      <c r="D98" s="27" t="s">
        <v>100</v>
      </c>
      <c r="E98" s="27" t="s">
        <v>5</v>
      </c>
      <c r="F98" s="27" t="s">
        <v>100</v>
      </c>
      <c r="G98" s="27" t="s">
        <v>14</v>
      </c>
      <c r="H98" s="27">
        <v>1</v>
      </c>
      <c r="I98" s="27">
        <v>3</v>
      </c>
      <c r="J98" s="27">
        <v>4992.6274228929697</v>
      </c>
      <c r="K98" s="27">
        <v>28637</v>
      </c>
      <c r="L98" s="27">
        <v>27211</v>
      </c>
      <c r="M98" s="27">
        <v>3036732</v>
      </c>
      <c r="N98" s="27">
        <v>3770125</v>
      </c>
      <c r="O98" s="27">
        <v>234</v>
      </c>
      <c r="P98" s="27">
        <v>12782</v>
      </c>
      <c r="Q98" s="27">
        <v>67.78</v>
      </c>
      <c r="R98" s="27">
        <v>1</v>
      </c>
      <c r="S98" s="27">
        <v>0</v>
      </c>
      <c r="T98" s="27">
        <v>0</v>
      </c>
      <c r="U98" s="27">
        <v>1</v>
      </c>
      <c r="V98" s="27">
        <v>0</v>
      </c>
      <c r="W98" s="27">
        <v>1</v>
      </c>
      <c r="X98" s="27">
        <v>0</v>
      </c>
      <c r="Y98" s="27">
        <v>1</v>
      </c>
    </row>
    <row r="99" spans="3:25" x14ac:dyDescent="0.15">
      <c r="C99" s="28" t="s">
        <v>282</v>
      </c>
      <c r="D99" s="27" t="s">
        <v>100</v>
      </c>
      <c r="E99" s="27" t="s">
        <v>6</v>
      </c>
      <c r="F99" s="27" t="s">
        <v>100</v>
      </c>
      <c r="G99" s="27" t="s">
        <v>54</v>
      </c>
      <c r="H99" s="27">
        <v>1.1200000000000001</v>
      </c>
      <c r="I99" s="27">
        <v>3</v>
      </c>
      <c r="J99" s="27">
        <v>5180.1276189192804</v>
      </c>
      <c r="K99" s="27">
        <v>26993</v>
      </c>
      <c r="L99" s="27">
        <v>25475</v>
      </c>
      <c r="M99" s="27">
        <v>3532657</v>
      </c>
      <c r="N99" s="27">
        <v>1489247</v>
      </c>
      <c r="O99" s="27">
        <v>430</v>
      </c>
      <c r="P99" s="27">
        <v>5378</v>
      </c>
      <c r="Q99" s="27">
        <v>109.78</v>
      </c>
      <c r="R99" s="27">
        <v>1</v>
      </c>
      <c r="S99" s="27">
        <v>0</v>
      </c>
      <c r="T99" s="27">
        <v>1</v>
      </c>
      <c r="U99" s="27">
        <v>0</v>
      </c>
      <c r="V99" s="27">
        <v>0</v>
      </c>
      <c r="W99" s="27">
        <v>1</v>
      </c>
      <c r="X99" s="27">
        <v>0</v>
      </c>
      <c r="Y99" s="27">
        <v>1</v>
      </c>
    </row>
    <row r="100" spans="3:25" x14ac:dyDescent="0.15">
      <c r="C100" s="28" t="s">
        <v>283</v>
      </c>
      <c r="D100" s="27" t="s">
        <v>9</v>
      </c>
      <c r="E100" s="27" t="s">
        <v>10</v>
      </c>
      <c r="F100" s="27" t="s">
        <v>100</v>
      </c>
      <c r="G100" s="27" t="s">
        <v>54</v>
      </c>
      <c r="H100" s="27">
        <v>1</v>
      </c>
      <c r="I100" s="27">
        <v>3</v>
      </c>
      <c r="J100" s="27">
        <v>3702.1826374563402</v>
      </c>
      <c r="K100" s="27">
        <v>29260</v>
      </c>
      <c r="L100" s="27">
        <v>25475</v>
      </c>
      <c r="M100" s="27">
        <v>7830332</v>
      </c>
      <c r="N100" s="27">
        <v>1489247</v>
      </c>
      <c r="O100" s="27">
        <v>167</v>
      </c>
      <c r="P100" s="27">
        <v>9355</v>
      </c>
      <c r="Q100" s="27">
        <v>62.63</v>
      </c>
      <c r="R100" s="27">
        <v>1</v>
      </c>
      <c r="S100" s="27">
        <v>0</v>
      </c>
      <c r="T100" s="27">
        <v>0</v>
      </c>
      <c r="U100" s="27">
        <v>1</v>
      </c>
      <c r="V100" s="27">
        <v>1</v>
      </c>
      <c r="W100" s="27">
        <v>0</v>
      </c>
      <c r="X100" s="27">
        <v>0</v>
      </c>
      <c r="Y100" s="27">
        <v>1</v>
      </c>
    </row>
    <row r="101" spans="3:25" x14ac:dyDescent="0.15">
      <c r="C101" s="28" t="s">
        <v>284</v>
      </c>
      <c r="D101" s="27" t="s">
        <v>11</v>
      </c>
      <c r="E101" s="27" t="s">
        <v>10</v>
      </c>
      <c r="F101" s="27" t="s">
        <v>100</v>
      </c>
      <c r="G101" s="27" t="s">
        <v>54</v>
      </c>
      <c r="H101" s="27">
        <v>1</v>
      </c>
      <c r="I101" s="27">
        <v>0</v>
      </c>
      <c r="J101" s="27">
        <v>3702.1826374563402</v>
      </c>
      <c r="K101" s="27">
        <v>29260</v>
      </c>
      <c r="L101" s="27">
        <v>25475</v>
      </c>
      <c r="M101" s="27">
        <v>7830332</v>
      </c>
      <c r="N101" s="27">
        <v>1489247</v>
      </c>
      <c r="O101" s="27">
        <v>167</v>
      </c>
      <c r="P101" s="27">
        <v>9355</v>
      </c>
      <c r="Q101" s="27">
        <v>62.63</v>
      </c>
      <c r="R101" s="27">
        <v>1</v>
      </c>
      <c r="S101" s="27">
        <v>0</v>
      </c>
      <c r="T101" s="27">
        <v>0</v>
      </c>
      <c r="U101" s="27">
        <v>1</v>
      </c>
      <c r="V101" s="27">
        <v>0</v>
      </c>
      <c r="W101" s="27">
        <v>1</v>
      </c>
      <c r="X101" s="27">
        <v>0</v>
      </c>
      <c r="Y101" s="27">
        <v>1</v>
      </c>
    </row>
    <row r="102" spans="3:25" x14ac:dyDescent="0.15">
      <c r="C102" s="28" t="s">
        <v>286</v>
      </c>
      <c r="D102" s="27" t="s">
        <v>100</v>
      </c>
      <c r="E102" s="27" t="s">
        <v>50</v>
      </c>
      <c r="F102" s="27" t="s">
        <v>100</v>
      </c>
      <c r="G102" s="27" t="s">
        <v>54</v>
      </c>
      <c r="H102" s="27">
        <v>1.21</v>
      </c>
      <c r="I102" s="27">
        <v>3</v>
      </c>
      <c r="J102" s="27">
        <v>6134.2581559085902</v>
      </c>
      <c r="K102" s="27">
        <v>24510</v>
      </c>
      <c r="L102" s="27">
        <v>25475</v>
      </c>
      <c r="M102" s="27">
        <v>379566</v>
      </c>
      <c r="N102" s="27">
        <v>1489247</v>
      </c>
      <c r="O102" s="27">
        <v>943</v>
      </c>
      <c r="P102" s="27">
        <v>3624</v>
      </c>
      <c r="Q102" s="27">
        <v>105.73</v>
      </c>
      <c r="R102" s="27">
        <v>0</v>
      </c>
      <c r="S102" s="27">
        <v>1</v>
      </c>
      <c r="T102" s="27">
        <v>1</v>
      </c>
      <c r="U102" s="27">
        <v>0</v>
      </c>
      <c r="V102" s="27">
        <v>0</v>
      </c>
      <c r="W102" s="27">
        <v>1</v>
      </c>
      <c r="X102" s="27">
        <v>0</v>
      </c>
      <c r="Y102" s="27">
        <v>1</v>
      </c>
    </row>
    <row r="103" spans="3:25" x14ac:dyDescent="0.15">
      <c r="C103" s="28" t="s">
        <v>287</v>
      </c>
      <c r="D103" s="27" t="s">
        <v>100</v>
      </c>
      <c r="E103" s="27" t="s">
        <v>16</v>
      </c>
      <c r="F103" s="27" t="s">
        <v>100</v>
      </c>
      <c r="G103" s="27" t="s">
        <v>54</v>
      </c>
      <c r="H103" s="27">
        <v>1.34</v>
      </c>
      <c r="I103" s="27">
        <v>3</v>
      </c>
      <c r="J103" s="27">
        <v>2883.6531776157399</v>
      </c>
      <c r="K103" s="27">
        <v>24575</v>
      </c>
      <c r="L103" s="27">
        <v>25475</v>
      </c>
      <c r="M103" s="27">
        <v>1197234</v>
      </c>
      <c r="N103" s="27">
        <v>1489247</v>
      </c>
      <c r="O103" s="27">
        <v>1588</v>
      </c>
      <c r="P103" s="27">
        <v>7406</v>
      </c>
      <c r="Q103" s="27">
        <v>114.13</v>
      </c>
      <c r="R103" s="27">
        <v>0</v>
      </c>
      <c r="S103" s="27">
        <v>1</v>
      </c>
      <c r="T103" s="27">
        <v>1</v>
      </c>
      <c r="U103" s="27">
        <v>0</v>
      </c>
      <c r="V103" s="27">
        <v>0</v>
      </c>
      <c r="W103" s="27">
        <v>1</v>
      </c>
      <c r="X103" s="27">
        <v>0</v>
      </c>
      <c r="Y103" s="27">
        <v>1</v>
      </c>
    </row>
    <row r="104" spans="3:25" x14ac:dyDescent="0.15">
      <c r="C104" s="28" t="s">
        <v>292</v>
      </c>
      <c r="D104" s="27" t="s">
        <v>100</v>
      </c>
      <c r="E104" s="27" t="s">
        <v>24</v>
      </c>
      <c r="F104" s="27" t="s">
        <v>100</v>
      </c>
      <c r="G104" s="27" t="s">
        <v>54</v>
      </c>
      <c r="H104" s="27">
        <v>1.24</v>
      </c>
      <c r="I104" s="27">
        <v>3</v>
      </c>
      <c r="J104" s="27">
        <v>3009.4763870648599</v>
      </c>
      <c r="K104" s="27">
        <v>22360</v>
      </c>
      <c r="L104" s="27">
        <v>25475</v>
      </c>
      <c r="M104" s="27">
        <v>1421287</v>
      </c>
      <c r="N104" s="27">
        <v>1489247</v>
      </c>
      <c r="O104" s="27">
        <v>828</v>
      </c>
      <c r="P104" s="27">
        <v>7675</v>
      </c>
      <c r="Q104" s="27">
        <v>97.36</v>
      </c>
      <c r="R104" s="27">
        <v>0</v>
      </c>
      <c r="S104" s="27">
        <v>1</v>
      </c>
      <c r="T104" s="27">
        <v>0</v>
      </c>
      <c r="U104" s="27">
        <v>1</v>
      </c>
      <c r="V104" s="27">
        <v>0</v>
      </c>
      <c r="W104" s="27">
        <v>1</v>
      </c>
      <c r="X104" s="27">
        <v>0</v>
      </c>
      <c r="Y104" s="27">
        <v>1</v>
      </c>
    </row>
    <row r="105" spans="3:25" x14ac:dyDescent="0.15">
      <c r="C105" s="28" t="s">
        <v>293</v>
      </c>
      <c r="D105" s="27" t="s">
        <v>100</v>
      </c>
      <c r="E105" s="27" t="s">
        <v>25</v>
      </c>
      <c r="F105" s="27" t="s">
        <v>100</v>
      </c>
      <c r="G105" s="27" t="s">
        <v>54</v>
      </c>
      <c r="H105" s="27">
        <v>1.27</v>
      </c>
      <c r="I105" s="27">
        <v>3</v>
      </c>
      <c r="J105" s="27">
        <v>3446.74965785329</v>
      </c>
      <c r="K105" s="27">
        <v>23025</v>
      </c>
      <c r="L105" s="27">
        <v>25475</v>
      </c>
      <c r="M105" s="27">
        <v>2753373</v>
      </c>
      <c r="N105" s="27">
        <v>1489247</v>
      </c>
      <c r="O105" s="27">
        <v>1491</v>
      </c>
      <c r="P105" s="27">
        <v>5100</v>
      </c>
      <c r="Q105" s="27">
        <v>138.08000000000001</v>
      </c>
      <c r="R105" s="27">
        <v>1</v>
      </c>
      <c r="S105" s="27">
        <v>0</v>
      </c>
      <c r="T105" s="27">
        <v>0</v>
      </c>
      <c r="U105" s="27">
        <v>1</v>
      </c>
      <c r="V105" s="27">
        <v>0</v>
      </c>
      <c r="W105" s="27">
        <v>1</v>
      </c>
      <c r="X105" s="27">
        <v>0</v>
      </c>
      <c r="Y105" s="27">
        <v>1</v>
      </c>
    </row>
    <row r="106" spans="3:25" x14ac:dyDescent="0.15">
      <c r="C106" s="28" t="s">
        <v>296</v>
      </c>
      <c r="D106" s="27" t="s">
        <v>100</v>
      </c>
      <c r="E106" s="27" t="s">
        <v>6</v>
      </c>
      <c r="F106" s="27" t="s">
        <v>100</v>
      </c>
      <c r="G106" s="27" t="s">
        <v>55</v>
      </c>
      <c r="H106" s="27">
        <v>1</v>
      </c>
      <c r="I106" s="27">
        <v>3</v>
      </c>
      <c r="J106" s="27">
        <v>5963.7530199003504</v>
      </c>
      <c r="K106" s="27">
        <v>26993</v>
      </c>
      <c r="L106" s="27">
        <v>23614</v>
      </c>
      <c r="M106" s="27">
        <v>3532657</v>
      </c>
      <c r="N106" s="27">
        <v>1008768</v>
      </c>
      <c r="O106" s="27">
        <v>280</v>
      </c>
      <c r="P106" s="27">
        <v>8571</v>
      </c>
      <c r="Q106" s="27">
        <v>87.59</v>
      </c>
      <c r="R106" s="27">
        <v>0</v>
      </c>
      <c r="S106" s="27">
        <v>1</v>
      </c>
      <c r="T106" s="27">
        <v>1</v>
      </c>
      <c r="U106" s="27">
        <v>0</v>
      </c>
      <c r="V106" s="27">
        <v>0</v>
      </c>
      <c r="W106" s="27">
        <v>1</v>
      </c>
      <c r="X106" s="27">
        <v>0</v>
      </c>
      <c r="Y106" s="27">
        <v>1</v>
      </c>
    </row>
    <row r="107" spans="3:25" x14ac:dyDescent="0.15">
      <c r="C107" s="28" t="s">
        <v>297</v>
      </c>
      <c r="D107" s="27" t="s">
        <v>9</v>
      </c>
      <c r="E107" s="27" t="s">
        <v>10</v>
      </c>
      <c r="F107" s="27" t="s">
        <v>100</v>
      </c>
      <c r="G107" s="27" t="s">
        <v>55</v>
      </c>
      <c r="H107" s="27">
        <v>1.45</v>
      </c>
      <c r="I107" s="27">
        <v>3</v>
      </c>
      <c r="J107" s="27">
        <v>3198.8115207998399</v>
      </c>
      <c r="K107" s="27">
        <v>29260</v>
      </c>
      <c r="L107" s="27">
        <v>23614</v>
      </c>
      <c r="M107" s="27">
        <v>7830332</v>
      </c>
      <c r="N107" s="27">
        <v>1008768</v>
      </c>
      <c r="O107" s="27">
        <v>865</v>
      </c>
      <c r="P107" s="27">
        <v>3789</v>
      </c>
      <c r="Q107" s="27">
        <v>158.63</v>
      </c>
      <c r="R107" s="27">
        <v>0</v>
      </c>
      <c r="S107" s="27">
        <v>1</v>
      </c>
      <c r="T107" s="27">
        <v>1</v>
      </c>
      <c r="U107" s="27">
        <v>0</v>
      </c>
      <c r="V107" s="27">
        <v>1</v>
      </c>
      <c r="W107" s="27">
        <v>0</v>
      </c>
      <c r="X107" s="27">
        <v>0</v>
      </c>
      <c r="Y107" s="27">
        <v>1</v>
      </c>
    </row>
    <row r="108" spans="3:25" x14ac:dyDescent="0.15">
      <c r="C108" s="28" t="s">
        <v>298</v>
      </c>
      <c r="D108" s="27" t="s">
        <v>11</v>
      </c>
      <c r="E108" s="27" t="s">
        <v>10</v>
      </c>
      <c r="F108" s="27" t="s">
        <v>100</v>
      </c>
      <c r="G108" s="27" t="s">
        <v>55</v>
      </c>
      <c r="H108" s="27">
        <v>1.45</v>
      </c>
      <c r="I108" s="27">
        <v>3</v>
      </c>
      <c r="J108" s="27">
        <v>3198.8115207998399</v>
      </c>
      <c r="K108" s="27">
        <v>29260</v>
      </c>
      <c r="L108" s="27">
        <v>23614</v>
      </c>
      <c r="M108" s="27">
        <v>7830332</v>
      </c>
      <c r="N108" s="27">
        <v>1008768</v>
      </c>
      <c r="O108" s="27">
        <v>865</v>
      </c>
      <c r="P108" s="27">
        <v>3789</v>
      </c>
      <c r="Q108" s="27">
        <v>158.63</v>
      </c>
      <c r="R108" s="27">
        <v>0</v>
      </c>
      <c r="S108" s="27">
        <v>1</v>
      </c>
      <c r="T108" s="27">
        <v>1</v>
      </c>
      <c r="U108" s="27">
        <v>0</v>
      </c>
      <c r="V108" s="27">
        <v>0</v>
      </c>
      <c r="W108" s="27">
        <v>1</v>
      </c>
      <c r="X108" s="27">
        <v>0</v>
      </c>
      <c r="Y108" s="27">
        <v>1</v>
      </c>
    </row>
    <row r="109" spans="3:25" x14ac:dyDescent="0.15">
      <c r="C109" s="28" t="s">
        <v>300</v>
      </c>
      <c r="D109" s="27" t="s">
        <v>100</v>
      </c>
      <c r="E109" s="27" t="s">
        <v>6</v>
      </c>
      <c r="F109" s="27" t="s">
        <v>100</v>
      </c>
      <c r="G109" s="27" t="s">
        <v>15</v>
      </c>
      <c r="H109" s="27">
        <v>1.1100000000000001</v>
      </c>
      <c r="I109" s="27">
        <v>0</v>
      </c>
      <c r="J109" s="27">
        <v>6722.0087780138701</v>
      </c>
      <c r="K109" s="27">
        <v>26993</v>
      </c>
      <c r="L109" s="27">
        <v>25450</v>
      </c>
      <c r="M109" s="27">
        <v>3532657</v>
      </c>
      <c r="N109" s="27">
        <v>1694803</v>
      </c>
      <c r="O109" s="27">
        <v>685</v>
      </c>
      <c r="P109" s="27">
        <v>6426</v>
      </c>
      <c r="Q109" s="27">
        <v>116.18</v>
      </c>
      <c r="R109" s="27">
        <v>1</v>
      </c>
      <c r="S109" s="27">
        <v>0</v>
      </c>
      <c r="T109" s="27">
        <v>1</v>
      </c>
      <c r="U109" s="27">
        <v>0</v>
      </c>
      <c r="V109" s="27">
        <v>0</v>
      </c>
      <c r="W109" s="27">
        <v>1</v>
      </c>
      <c r="X109" s="27">
        <v>0</v>
      </c>
      <c r="Y109" s="27">
        <v>1</v>
      </c>
    </row>
    <row r="110" spans="3:25" x14ac:dyDescent="0.15">
      <c r="C110" s="28" t="s">
        <v>305</v>
      </c>
      <c r="D110" s="27" t="s">
        <v>100</v>
      </c>
      <c r="E110" s="27" t="s">
        <v>47</v>
      </c>
      <c r="F110" s="27" t="s">
        <v>100</v>
      </c>
      <c r="G110" s="27" t="s">
        <v>15</v>
      </c>
      <c r="H110" s="27">
        <v>1.31</v>
      </c>
      <c r="I110" s="27">
        <v>3</v>
      </c>
      <c r="J110" s="27">
        <v>5569.7467321212798</v>
      </c>
      <c r="K110" s="27">
        <v>26506</v>
      </c>
      <c r="L110" s="27">
        <v>25450</v>
      </c>
      <c r="M110" s="27">
        <v>4459144</v>
      </c>
      <c r="N110" s="27">
        <v>1694803</v>
      </c>
      <c r="O110" s="27">
        <v>639</v>
      </c>
      <c r="P110" s="27">
        <v>4987</v>
      </c>
      <c r="Q110" s="27">
        <v>123.27</v>
      </c>
      <c r="R110" s="27">
        <v>1</v>
      </c>
      <c r="S110" s="27">
        <v>0</v>
      </c>
      <c r="T110" s="27">
        <v>0</v>
      </c>
      <c r="U110" s="27">
        <v>1</v>
      </c>
      <c r="V110" s="27">
        <v>0</v>
      </c>
      <c r="W110" s="27">
        <v>1</v>
      </c>
      <c r="X110" s="27">
        <v>1</v>
      </c>
      <c r="Y110" s="27">
        <v>0</v>
      </c>
    </row>
    <row r="111" spans="3:25" x14ac:dyDescent="0.15">
      <c r="C111" s="28" t="s">
        <v>306</v>
      </c>
      <c r="D111" s="27" t="s">
        <v>100</v>
      </c>
      <c r="E111" s="27" t="s">
        <v>14</v>
      </c>
      <c r="F111" s="27" t="s">
        <v>100</v>
      </c>
      <c r="G111" s="27" t="s">
        <v>15</v>
      </c>
      <c r="H111" s="27">
        <v>1.08</v>
      </c>
      <c r="I111" s="27">
        <v>2</v>
      </c>
      <c r="J111" s="27">
        <v>4343.8486979919398</v>
      </c>
      <c r="K111" s="27">
        <v>27211</v>
      </c>
      <c r="L111" s="27">
        <v>25450</v>
      </c>
      <c r="M111" s="27">
        <v>3770125</v>
      </c>
      <c r="N111" s="27">
        <v>1694803</v>
      </c>
      <c r="O111" s="27">
        <v>652</v>
      </c>
      <c r="P111" s="27">
        <v>4649</v>
      </c>
      <c r="Q111" s="27">
        <v>127.78</v>
      </c>
      <c r="R111" s="27">
        <v>1</v>
      </c>
      <c r="S111" s="27">
        <v>0</v>
      </c>
      <c r="T111" s="27">
        <v>0</v>
      </c>
      <c r="U111" s="27">
        <v>1</v>
      </c>
      <c r="V111" s="27">
        <v>0</v>
      </c>
      <c r="W111" s="27">
        <v>1</v>
      </c>
      <c r="X111" s="27">
        <v>0</v>
      </c>
      <c r="Y111" s="27">
        <v>1</v>
      </c>
    </row>
    <row r="112" spans="3:25" x14ac:dyDescent="0.15">
      <c r="C112" s="28" t="s">
        <v>307</v>
      </c>
      <c r="D112" s="27" t="s">
        <v>100</v>
      </c>
      <c r="E112" s="27" t="s">
        <v>16</v>
      </c>
      <c r="F112" s="27" t="s">
        <v>100</v>
      </c>
      <c r="G112" s="27" t="s">
        <v>15</v>
      </c>
      <c r="H112" s="27">
        <v>1.39</v>
      </c>
      <c r="I112" s="27">
        <v>0</v>
      </c>
      <c r="J112" s="27">
        <v>2844.2400541370798</v>
      </c>
      <c r="K112" s="27">
        <v>24575</v>
      </c>
      <c r="L112" s="27">
        <v>25450</v>
      </c>
      <c r="M112" s="27">
        <v>1197234</v>
      </c>
      <c r="N112" s="27">
        <v>1694803</v>
      </c>
      <c r="O112" s="27">
        <v>1140</v>
      </c>
      <c r="P112" s="27">
        <v>8309</v>
      </c>
      <c r="Q112" s="27">
        <v>78.239999999999995</v>
      </c>
      <c r="R112" s="27">
        <v>0</v>
      </c>
      <c r="S112" s="27">
        <v>1</v>
      </c>
      <c r="T112" s="27">
        <v>0</v>
      </c>
      <c r="U112" s="27">
        <v>1</v>
      </c>
      <c r="V112" s="27">
        <v>0</v>
      </c>
      <c r="W112" s="27">
        <v>1</v>
      </c>
      <c r="X112" s="27">
        <v>0</v>
      </c>
      <c r="Y112" s="27">
        <v>1</v>
      </c>
    </row>
    <row r="113" spans="3:25" x14ac:dyDescent="0.15">
      <c r="C113" s="28" t="s">
        <v>309</v>
      </c>
      <c r="D113" s="27" t="s">
        <v>100</v>
      </c>
      <c r="E113" s="27" t="s">
        <v>44</v>
      </c>
      <c r="F113" s="27" t="s">
        <v>100</v>
      </c>
      <c r="G113" s="27" t="s">
        <v>16</v>
      </c>
      <c r="H113" s="27">
        <v>1.08</v>
      </c>
      <c r="I113" s="27">
        <v>0</v>
      </c>
      <c r="J113" s="27">
        <v>7641.7286324875404</v>
      </c>
      <c r="K113" s="27">
        <v>22089</v>
      </c>
      <c r="L113" s="27">
        <v>24575</v>
      </c>
      <c r="M113" s="27">
        <v>668159</v>
      </c>
      <c r="N113" s="27">
        <v>1197234</v>
      </c>
      <c r="O113" s="27">
        <v>479</v>
      </c>
      <c r="P113" s="27">
        <v>7170</v>
      </c>
      <c r="Q113" s="27">
        <v>72.430000000000007</v>
      </c>
      <c r="R113" s="27">
        <v>0</v>
      </c>
      <c r="S113" s="27">
        <v>1</v>
      </c>
      <c r="T113" s="27">
        <v>0</v>
      </c>
      <c r="U113" s="27">
        <v>1</v>
      </c>
      <c r="V113" s="27">
        <v>0</v>
      </c>
      <c r="W113" s="27">
        <v>1</v>
      </c>
      <c r="X113" s="27">
        <v>0</v>
      </c>
      <c r="Y113" s="27">
        <v>1</v>
      </c>
    </row>
    <row r="114" spans="3:25" x14ac:dyDescent="0.15">
      <c r="C114" s="28" t="s">
        <v>310</v>
      </c>
      <c r="D114" s="27" t="s">
        <v>100</v>
      </c>
      <c r="E114" s="27" t="s">
        <v>6</v>
      </c>
      <c r="F114" s="27" t="s">
        <v>100</v>
      </c>
      <c r="G114" s="27" t="s">
        <v>16</v>
      </c>
      <c r="H114" s="27">
        <v>1.44</v>
      </c>
      <c r="I114" s="27">
        <v>3</v>
      </c>
      <c r="J114" s="27">
        <v>4112.4389586897296</v>
      </c>
      <c r="K114" s="27">
        <v>26993</v>
      </c>
      <c r="L114" s="27">
        <v>24575</v>
      </c>
      <c r="M114" s="27">
        <v>3532657</v>
      </c>
      <c r="N114" s="27">
        <v>1197234</v>
      </c>
      <c r="O114" s="27">
        <v>1744</v>
      </c>
      <c r="P114" s="27">
        <v>7881</v>
      </c>
      <c r="Q114" s="27">
        <v>143.62</v>
      </c>
      <c r="R114" s="27">
        <v>0</v>
      </c>
      <c r="S114" s="27">
        <v>1</v>
      </c>
      <c r="T114" s="27">
        <v>1</v>
      </c>
      <c r="U114" s="27">
        <v>0</v>
      </c>
      <c r="V114" s="27">
        <v>0</v>
      </c>
      <c r="W114" s="27">
        <v>1</v>
      </c>
      <c r="X114" s="27">
        <v>0</v>
      </c>
      <c r="Y114" s="27">
        <v>1</v>
      </c>
    </row>
    <row r="115" spans="3:25" x14ac:dyDescent="0.15">
      <c r="C115" s="28" t="s">
        <v>312</v>
      </c>
      <c r="D115" s="27" t="s">
        <v>100</v>
      </c>
      <c r="E115" s="27" t="s">
        <v>8</v>
      </c>
      <c r="F115" s="27" t="s">
        <v>100</v>
      </c>
      <c r="G115" s="27" t="s">
        <v>16</v>
      </c>
      <c r="H115" s="27">
        <v>1.49</v>
      </c>
      <c r="I115" s="27">
        <v>3</v>
      </c>
      <c r="J115" s="27">
        <v>1833.9548457853</v>
      </c>
      <c r="K115" s="27">
        <v>30124</v>
      </c>
      <c r="L115" s="27">
        <v>24575</v>
      </c>
      <c r="M115" s="27">
        <v>5787293</v>
      </c>
      <c r="N115" s="27">
        <v>1197234</v>
      </c>
      <c r="O115" s="27">
        <v>2372</v>
      </c>
      <c r="P115" s="27">
        <v>10235</v>
      </c>
      <c r="Q115" s="27">
        <v>133.35</v>
      </c>
      <c r="R115" s="27">
        <v>0</v>
      </c>
      <c r="S115" s="27">
        <v>1</v>
      </c>
      <c r="T115" s="27">
        <v>1</v>
      </c>
      <c r="U115" s="27">
        <v>0</v>
      </c>
      <c r="V115" s="27">
        <v>0</v>
      </c>
      <c r="W115" s="27">
        <v>1</v>
      </c>
      <c r="X115" s="27">
        <v>0</v>
      </c>
      <c r="Y115" s="27">
        <v>1</v>
      </c>
    </row>
    <row r="116" spans="3:25" x14ac:dyDescent="0.15">
      <c r="C116" s="28" t="s">
        <v>314</v>
      </c>
      <c r="D116" s="27" t="s">
        <v>9</v>
      </c>
      <c r="E116" s="27" t="s">
        <v>10</v>
      </c>
      <c r="F116" s="27" t="s">
        <v>100</v>
      </c>
      <c r="G116" s="27" t="s">
        <v>16</v>
      </c>
      <c r="H116" s="27">
        <v>1.1499999999999999</v>
      </c>
      <c r="I116" s="27">
        <v>3</v>
      </c>
      <c r="J116" s="27">
        <v>2044.2102876906799</v>
      </c>
      <c r="K116" s="27">
        <v>29260</v>
      </c>
      <c r="L116" s="27">
        <v>24575</v>
      </c>
      <c r="M116" s="27">
        <v>7830332</v>
      </c>
      <c r="N116" s="27">
        <v>1197234</v>
      </c>
      <c r="O116" s="27">
        <v>1519</v>
      </c>
      <c r="P116" s="27">
        <v>23739</v>
      </c>
      <c r="Q116" s="27">
        <v>123.74</v>
      </c>
      <c r="R116" s="27">
        <v>0</v>
      </c>
      <c r="S116" s="27">
        <v>1</v>
      </c>
      <c r="T116" s="27">
        <v>0</v>
      </c>
      <c r="U116" s="27">
        <v>1</v>
      </c>
      <c r="V116" s="27">
        <v>1</v>
      </c>
      <c r="W116" s="27">
        <v>0</v>
      </c>
      <c r="X116" s="27">
        <v>0</v>
      </c>
      <c r="Y116" s="27">
        <v>1</v>
      </c>
    </row>
    <row r="117" spans="3:25" x14ac:dyDescent="0.15">
      <c r="C117" s="28" t="s">
        <v>317</v>
      </c>
      <c r="D117" s="27" t="s">
        <v>100</v>
      </c>
      <c r="E117" s="27" t="s">
        <v>43</v>
      </c>
      <c r="F117" s="27" t="s">
        <v>100</v>
      </c>
      <c r="G117" s="27" t="s">
        <v>16</v>
      </c>
      <c r="H117" s="27">
        <v>1.42</v>
      </c>
      <c r="I117" s="27">
        <v>3</v>
      </c>
      <c r="J117" s="27">
        <v>4956.5775314546199</v>
      </c>
      <c r="K117" s="27">
        <v>24502</v>
      </c>
      <c r="L117" s="27">
        <v>24575</v>
      </c>
      <c r="M117" s="27">
        <v>125722</v>
      </c>
      <c r="N117" s="27">
        <v>1197234</v>
      </c>
      <c r="O117" s="27">
        <v>1769</v>
      </c>
      <c r="P117" s="27">
        <v>7231</v>
      </c>
      <c r="Q117" s="27">
        <v>115.84</v>
      </c>
      <c r="R117" s="27">
        <v>0</v>
      </c>
      <c r="S117" s="27">
        <v>1</v>
      </c>
      <c r="T117" s="27">
        <v>1</v>
      </c>
      <c r="U117" s="27">
        <v>0</v>
      </c>
      <c r="V117" s="27">
        <v>0</v>
      </c>
      <c r="W117" s="27">
        <v>1</v>
      </c>
      <c r="X117" s="27">
        <v>0</v>
      </c>
      <c r="Y117" s="27">
        <v>1</v>
      </c>
    </row>
    <row r="118" spans="3:25" x14ac:dyDescent="0.15">
      <c r="C118" s="28" t="s">
        <v>320</v>
      </c>
      <c r="D118" s="27" t="s">
        <v>100</v>
      </c>
      <c r="E118" s="27" t="s">
        <v>47</v>
      </c>
      <c r="F118" s="27" t="s">
        <v>100</v>
      </c>
      <c r="G118" s="27" t="s">
        <v>16</v>
      </c>
      <c r="H118" s="27">
        <v>1.19</v>
      </c>
      <c r="I118" s="27">
        <v>3</v>
      </c>
      <c r="J118" s="27">
        <v>5307.2696649132804</v>
      </c>
      <c r="K118" s="27">
        <v>26506</v>
      </c>
      <c r="L118" s="27">
        <v>24575</v>
      </c>
      <c r="M118" s="27">
        <v>4459144</v>
      </c>
      <c r="N118" s="27">
        <v>1197234</v>
      </c>
      <c r="O118" s="27">
        <v>1756</v>
      </c>
      <c r="P118" s="27">
        <v>6675</v>
      </c>
      <c r="Q118" s="27">
        <v>163.78</v>
      </c>
      <c r="R118" s="27">
        <v>0</v>
      </c>
      <c r="S118" s="27">
        <v>1</v>
      </c>
      <c r="T118" s="27">
        <v>1</v>
      </c>
      <c r="U118" s="27">
        <v>0</v>
      </c>
      <c r="V118" s="27">
        <v>0</v>
      </c>
      <c r="W118" s="27">
        <v>1</v>
      </c>
      <c r="X118" s="27">
        <v>1</v>
      </c>
      <c r="Y118" s="27">
        <v>0</v>
      </c>
    </row>
    <row r="119" spans="3:25" x14ac:dyDescent="0.15">
      <c r="C119" s="28" t="s">
        <v>321</v>
      </c>
      <c r="D119" s="27" t="s">
        <v>100</v>
      </c>
      <c r="E119" s="27" t="s">
        <v>14</v>
      </c>
      <c r="F119" s="27" t="s">
        <v>100</v>
      </c>
      <c r="G119" s="27" t="s">
        <v>16</v>
      </c>
      <c r="H119" s="27">
        <v>1.18</v>
      </c>
      <c r="I119" s="27">
        <v>3</v>
      </c>
      <c r="J119" s="27">
        <v>3690.1312226822301</v>
      </c>
      <c r="K119" s="27">
        <v>27211</v>
      </c>
      <c r="L119" s="27">
        <v>24575</v>
      </c>
      <c r="M119" s="27">
        <v>3770125</v>
      </c>
      <c r="N119" s="27">
        <v>1197234</v>
      </c>
      <c r="O119" s="27">
        <v>1222</v>
      </c>
      <c r="P119" s="27">
        <v>9632</v>
      </c>
      <c r="Q119" s="27">
        <v>112.99</v>
      </c>
      <c r="R119" s="27">
        <v>0</v>
      </c>
      <c r="S119" s="27">
        <v>1</v>
      </c>
      <c r="T119" s="27">
        <v>0</v>
      </c>
      <c r="U119" s="27">
        <v>1</v>
      </c>
      <c r="V119" s="27">
        <v>0</v>
      </c>
      <c r="W119" s="27">
        <v>1</v>
      </c>
      <c r="X119" s="27">
        <v>0</v>
      </c>
      <c r="Y119" s="27">
        <v>1</v>
      </c>
    </row>
    <row r="120" spans="3:25" x14ac:dyDescent="0.15">
      <c r="C120" s="28" t="s">
        <v>323</v>
      </c>
      <c r="D120" s="27" t="s">
        <v>100</v>
      </c>
      <c r="E120" s="27" t="s">
        <v>17</v>
      </c>
      <c r="F120" s="27" t="s">
        <v>100</v>
      </c>
      <c r="G120" s="27" t="s">
        <v>16</v>
      </c>
      <c r="H120" s="27">
        <v>1</v>
      </c>
      <c r="I120" s="27">
        <v>0</v>
      </c>
      <c r="J120" s="27">
        <v>2522.0082944256701</v>
      </c>
      <c r="K120" s="27">
        <v>24706</v>
      </c>
      <c r="L120" s="27">
        <v>24575</v>
      </c>
      <c r="M120" s="27">
        <v>9056076</v>
      </c>
      <c r="N120" s="27">
        <v>1197234</v>
      </c>
      <c r="O120" s="27">
        <v>238</v>
      </c>
      <c r="P120" s="27">
        <v>51358</v>
      </c>
      <c r="Q120" s="27">
        <v>55.57</v>
      </c>
      <c r="R120" s="27">
        <v>0</v>
      </c>
      <c r="S120" s="27">
        <v>1</v>
      </c>
      <c r="T120" s="27">
        <v>0</v>
      </c>
      <c r="U120" s="27">
        <v>1</v>
      </c>
      <c r="V120" s="27">
        <v>0</v>
      </c>
      <c r="W120" s="27">
        <v>1</v>
      </c>
      <c r="X120" s="27">
        <v>0</v>
      </c>
      <c r="Y120" s="27">
        <v>1</v>
      </c>
    </row>
    <row r="121" spans="3:25" x14ac:dyDescent="0.15">
      <c r="C121" s="28" t="s">
        <v>325</v>
      </c>
      <c r="D121" s="27" t="s">
        <v>100</v>
      </c>
      <c r="E121" s="27" t="s">
        <v>44</v>
      </c>
      <c r="F121" s="27" t="s">
        <v>100</v>
      </c>
      <c r="G121" s="27" t="s">
        <v>17</v>
      </c>
      <c r="H121" s="27">
        <v>1.0900000000000001</v>
      </c>
      <c r="I121" s="27">
        <v>3</v>
      </c>
      <c r="J121" s="27">
        <v>4935.7165032687099</v>
      </c>
      <c r="K121" s="27">
        <v>22089</v>
      </c>
      <c r="L121" s="27">
        <v>24706</v>
      </c>
      <c r="M121" s="27">
        <v>668159</v>
      </c>
      <c r="N121" s="27">
        <v>9056076</v>
      </c>
      <c r="O121" s="27">
        <v>673</v>
      </c>
      <c r="P121" s="27">
        <v>11980</v>
      </c>
      <c r="Q121" s="27">
        <v>76.790000000000006</v>
      </c>
      <c r="R121" s="27">
        <v>1</v>
      </c>
      <c r="S121" s="27">
        <v>0</v>
      </c>
      <c r="T121" s="27">
        <v>0</v>
      </c>
      <c r="U121" s="27">
        <v>1</v>
      </c>
      <c r="V121" s="27">
        <v>0</v>
      </c>
      <c r="W121" s="27">
        <v>1</v>
      </c>
      <c r="X121" s="27">
        <v>0</v>
      </c>
      <c r="Y121" s="27">
        <v>1</v>
      </c>
    </row>
    <row r="122" spans="3:25" x14ac:dyDescent="0.15">
      <c r="C122" s="28" t="s">
        <v>328</v>
      </c>
      <c r="D122" s="27" t="s">
        <v>9</v>
      </c>
      <c r="E122" s="27" t="s">
        <v>10</v>
      </c>
      <c r="F122" s="27" t="s">
        <v>100</v>
      </c>
      <c r="G122" s="27" t="s">
        <v>17</v>
      </c>
      <c r="H122" s="27">
        <v>1.19</v>
      </c>
      <c r="I122" s="27">
        <v>3</v>
      </c>
      <c r="J122" s="27">
        <v>3413.4197986724298</v>
      </c>
      <c r="K122" s="27">
        <v>29260</v>
      </c>
      <c r="L122" s="27">
        <v>24706</v>
      </c>
      <c r="M122" s="27">
        <v>7830332</v>
      </c>
      <c r="N122" s="27">
        <v>9056076</v>
      </c>
      <c r="O122" s="27">
        <v>1751</v>
      </c>
      <c r="P122" s="27">
        <v>29771</v>
      </c>
      <c r="Q122" s="27">
        <v>233.78</v>
      </c>
      <c r="R122" s="27">
        <v>1</v>
      </c>
      <c r="S122" s="27">
        <v>0</v>
      </c>
      <c r="T122" s="27">
        <v>1</v>
      </c>
      <c r="U122" s="27">
        <v>0</v>
      </c>
      <c r="V122" s="27">
        <v>1</v>
      </c>
      <c r="W122" s="27">
        <v>0</v>
      </c>
      <c r="X122" s="27">
        <v>0</v>
      </c>
      <c r="Y122" s="27">
        <v>1</v>
      </c>
    </row>
    <row r="123" spans="3:25" x14ac:dyDescent="0.15">
      <c r="C123" s="28" t="s">
        <v>330</v>
      </c>
      <c r="D123" s="27" t="s">
        <v>100</v>
      </c>
      <c r="E123" s="27" t="s">
        <v>12</v>
      </c>
      <c r="F123" s="27" t="s">
        <v>100</v>
      </c>
      <c r="G123" s="27" t="s">
        <v>17</v>
      </c>
      <c r="H123" s="27">
        <v>1.56</v>
      </c>
      <c r="I123" s="27">
        <v>3</v>
      </c>
      <c r="J123" s="27">
        <v>3300.0765330509298</v>
      </c>
      <c r="K123" s="27">
        <v>26046</v>
      </c>
      <c r="L123" s="27">
        <v>24706</v>
      </c>
      <c r="M123" s="27">
        <v>2230955</v>
      </c>
      <c r="N123" s="27">
        <v>9056076</v>
      </c>
      <c r="O123" s="27">
        <v>2062</v>
      </c>
      <c r="P123" s="27">
        <v>4531</v>
      </c>
      <c r="Q123" s="27">
        <v>231.97</v>
      </c>
      <c r="R123" s="27">
        <v>1</v>
      </c>
      <c r="S123" s="27">
        <v>0</v>
      </c>
      <c r="T123" s="27">
        <v>1</v>
      </c>
      <c r="U123" s="27">
        <v>0</v>
      </c>
      <c r="V123" s="27">
        <v>0</v>
      </c>
      <c r="W123" s="27">
        <v>1</v>
      </c>
      <c r="X123" s="27">
        <v>0</v>
      </c>
      <c r="Y123" s="27">
        <v>1</v>
      </c>
    </row>
    <row r="124" spans="3:25" x14ac:dyDescent="0.15">
      <c r="C124" s="28" t="s">
        <v>331</v>
      </c>
      <c r="D124" s="27" t="s">
        <v>100</v>
      </c>
      <c r="E124" s="27" t="s">
        <v>43</v>
      </c>
      <c r="F124" s="27" t="s">
        <v>100</v>
      </c>
      <c r="G124" s="27" t="s">
        <v>17</v>
      </c>
      <c r="H124" s="27">
        <v>1.2</v>
      </c>
      <c r="I124" s="27">
        <v>3</v>
      </c>
      <c r="J124" s="27">
        <v>1550.1582247290701</v>
      </c>
      <c r="K124" s="27">
        <v>24502</v>
      </c>
      <c r="L124" s="27">
        <v>24706</v>
      </c>
      <c r="M124" s="27">
        <v>125722</v>
      </c>
      <c r="N124" s="27">
        <v>9056076</v>
      </c>
      <c r="O124" s="27">
        <v>1996</v>
      </c>
      <c r="P124" s="27">
        <v>3542</v>
      </c>
      <c r="Q124" s="27">
        <v>179.23</v>
      </c>
      <c r="R124" s="27">
        <v>1</v>
      </c>
      <c r="S124" s="27">
        <v>0</v>
      </c>
      <c r="T124" s="27">
        <v>1</v>
      </c>
      <c r="U124" s="27">
        <v>0</v>
      </c>
      <c r="V124" s="27">
        <v>0</v>
      </c>
      <c r="W124" s="27">
        <v>1</v>
      </c>
      <c r="X124" s="27">
        <v>0</v>
      </c>
      <c r="Y124" s="27">
        <v>1</v>
      </c>
    </row>
    <row r="125" spans="3:25" x14ac:dyDescent="0.15">
      <c r="C125" s="28" t="s">
        <v>333</v>
      </c>
      <c r="D125" s="27" t="s">
        <v>100</v>
      </c>
      <c r="E125" s="27" t="s">
        <v>46</v>
      </c>
      <c r="F125" s="27" t="s">
        <v>100</v>
      </c>
      <c r="G125" s="27" t="s">
        <v>17</v>
      </c>
      <c r="H125" s="27">
        <v>1.1000000000000001</v>
      </c>
      <c r="I125" s="27">
        <v>3</v>
      </c>
      <c r="J125" s="27">
        <v>6589.4907364864503</v>
      </c>
      <c r="K125" s="27">
        <v>29055</v>
      </c>
      <c r="L125" s="27">
        <v>24706</v>
      </c>
      <c r="M125" s="27">
        <v>1862106</v>
      </c>
      <c r="N125" s="27">
        <v>9056076</v>
      </c>
      <c r="O125" s="27">
        <v>854</v>
      </c>
      <c r="P125" s="27">
        <v>20889</v>
      </c>
      <c r="Q125" s="27">
        <v>129.80000000000001</v>
      </c>
      <c r="R125" s="27">
        <v>1</v>
      </c>
      <c r="S125" s="27">
        <v>0</v>
      </c>
      <c r="T125" s="27">
        <v>1</v>
      </c>
      <c r="U125" s="27">
        <v>0</v>
      </c>
      <c r="V125" s="27">
        <v>0</v>
      </c>
      <c r="W125" s="27">
        <v>1</v>
      </c>
      <c r="X125" s="27">
        <v>0</v>
      </c>
      <c r="Y125" s="27">
        <v>1</v>
      </c>
    </row>
    <row r="126" spans="3:25" x14ac:dyDescent="0.15">
      <c r="C126" s="28" t="s">
        <v>335</v>
      </c>
      <c r="D126" s="27" t="s">
        <v>100</v>
      </c>
      <c r="E126" s="27" t="s">
        <v>13</v>
      </c>
      <c r="F126" s="27" t="s">
        <v>100</v>
      </c>
      <c r="G126" s="27" t="s">
        <v>17</v>
      </c>
      <c r="H126" s="27">
        <v>1.27</v>
      </c>
      <c r="I126" s="27">
        <v>3</v>
      </c>
      <c r="J126" s="27">
        <v>3472.1660066142299</v>
      </c>
      <c r="K126" s="27">
        <v>26752</v>
      </c>
      <c r="L126" s="27">
        <v>24706</v>
      </c>
      <c r="M126" s="27">
        <v>1440377</v>
      </c>
      <c r="N126" s="27">
        <v>9056076</v>
      </c>
      <c r="O126" s="27">
        <v>2341</v>
      </c>
      <c r="P126" s="27">
        <v>4719</v>
      </c>
      <c r="Q126" s="27">
        <v>193.5</v>
      </c>
      <c r="R126" s="27">
        <v>0</v>
      </c>
      <c r="S126" s="27">
        <v>1</v>
      </c>
      <c r="T126" s="27">
        <v>1</v>
      </c>
      <c r="U126" s="27">
        <v>0</v>
      </c>
      <c r="V126" s="27">
        <v>0</v>
      </c>
      <c r="W126" s="27">
        <v>1</v>
      </c>
      <c r="X126" s="27">
        <v>0</v>
      </c>
      <c r="Y126" s="27">
        <v>1</v>
      </c>
    </row>
    <row r="127" spans="3:25" x14ac:dyDescent="0.15">
      <c r="C127" s="28" t="s">
        <v>338</v>
      </c>
      <c r="D127" s="27" t="s">
        <v>100</v>
      </c>
      <c r="E127" s="27" t="s">
        <v>7</v>
      </c>
      <c r="F127" s="27" t="s">
        <v>100</v>
      </c>
      <c r="G127" s="27" t="s">
        <v>58</v>
      </c>
      <c r="H127" s="27">
        <v>1.1299999999999999</v>
      </c>
      <c r="I127" s="27">
        <v>3</v>
      </c>
      <c r="J127" s="27">
        <v>4655.1791812878901</v>
      </c>
      <c r="K127" s="27">
        <v>29838</v>
      </c>
      <c r="L127" s="27">
        <v>24307</v>
      </c>
      <c r="M127" s="27">
        <v>29838</v>
      </c>
      <c r="N127" s="27">
        <v>989164</v>
      </c>
      <c r="O127" s="27">
        <v>495</v>
      </c>
      <c r="P127" s="27">
        <v>6218</v>
      </c>
      <c r="Q127" s="27">
        <v>60.26</v>
      </c>
      <c r="R127" s="27">
        <v>1</v>
      </c>
      <c r="S127" s="27">
        <v>0</v>
      </c>
      <c r="T127" s="27">
        <v>0</v>
      </c>
      <c r="U127" s="27">
        <v>1</v>
      </c>
      <c r="V127" s="27">
        <v>0</v>
      </c>
      <c r="W127" s="27">
        <v>1</v>
      </c>
      <c r="X127" s="27">
        <v>0</v>
      </c>
      <c r="Y127" s="27">
        <v>1</v>
      </c>
    </row>
    <row r="128" spans="3:25" x14ac:dyDescent="0.15">
      <c r="C128" s="28" t="s">
        <v>343</v>
      </c>
      <c r="D128" s="27" t="s">
        <v>100</v>
      </c>
      <c r="E128" s="27" t="s">
        <v>6</v>
      </c>
      <c r="F128" s="27" t="s">
        <v>100</v>
      </c>
      <c r="G128" s="27" t="s">
        <v>61</v>
      </c>
      <c r="H128" s="27">
        <v>1.01</v>
      </c>
      <c r="I128" s="27">
        <v>1</v>
      </c>
      <c r="J128" s="27">
        <v>4343.3460331000297</v>
      </c>
      <c r="K128" s="27">
        <v>26993</v>
      </c>
      <c r="L128" s="27">
        <v>21207</v>
      </c>
      <c r="M128" s="27">
        <v>3532657</v>
      </c>
      <c r="N128" s="27">
        <v>2105604</v>
      </c>
      <c r="O128" s="27">
        <v>595</v>
      </c>
      <c r="P128" s="27">
        <v>14119</v>
      </c>
      <c r="Q128" s="27">
        <v>97.93</v>
      </c>
      <c r="R128" s="27">
        <v>0</v>
      </c>
      <c r="S128" s="27">
        <v>1</v>
      </c>
      <c r="T128" s="27">
        <v>1</v>
      </c>
      <c r="U128" s="27">
        <v>0</v>
      </c>
      <c r="V128" s="27">
        <v>0</v>
      </c>
      <c r="W128" s="27">
        <v>1</v>
      </c>
      <c r="X128" s="27">
        <v>0</v>
      </c>
      <c r="Y128" s="27">
        <v>1</v>
      </c>
    </row>
    <row r="129" spans="3:25" x14ac:dyDescent="0.15">
      <c r="C129" s="28" t="s">
        <v>345</v>
      </c>
      <c r="D129" s="27" t="s">
        <v>9</v>
      </c>
      <c r="E129" s="27" t="s">
        <v>10</v>
      </c>
      <c r="F129" s="27" t="s">
        <v>100</v>
      </c>
      <c r="G129" s="27" t="s">
        <v>61</v>
      </c>
      <c r="H129" s="27">
        <v>1.1499999999999999</v>
      </c>
      <c r="I129" s="27">
        <v>3</v>
      </c>
      <c r="J129" s="27">
        <v>3947.2433720720601</v>
      </c>
      <c r="K129" s="27">
        <v>29260</v>
      </c>
      <c r="L129" s="27">
        <v>21207</v>
      </c>
      <c r="M129" s="27">
        <v>7830332</v>
      </c>
      <c r="N129" s="27">
        <v>2105604</v>
      </c>
      <c r="O129" s="27">
        <v>1187</v>
      </c>
      <c r="P129" s="27">
        <v>10671</v>
      </c>
      <c r="Q129" s="27">
        <v>168.92</v>
      </c>
      <c r="R129" s="27">
        <v>0</v>
      </c>
      <c r="S129" s="27">
        <v>1</v>
      </c>
      <c r="T129" s="27">
        <v>1</v>
      </c>
      <c r="U129" s="27">
        <v>0</v>
      </c>
      <c r="V129" s="27">
        <v>1</v>
      </c>
      <c r="W129" s="27">
        <v>0</v>
      </c>
      <c r="X129" s="27">
        <v>0</v>
      </c>
      <c r="Y129" s="27">
        <v>1</v>
      </c>
    </row>
    <row r="130" spans="3:25" x14ac:dyDescent="0.15">
      <c r="C130" s="28" t="s">
        <v>346</v>
      </c>
      <c r="D130" s="27" t="s">
        <v>11</v>
      </c>
      <c r="E130" s="27" t="s">
        <v>10</v>
      </c>
      <c r="F130" s="27" t="s">
        <v>100</v>
      </c>
      <c r="G130" s="27" t="s">
        <v>61</v>
      </c>
      <c r="H130" s="27">
        <v>1.1499999999999999</v>
      </c>
      <c r="I130" s="27">
        <v>0</v>
      </c>
      <c r="J130" s="27">
        <v>3947.2433720720601</v>
      </c>
      <c r="K130" s="27">
        <v>29260</v>
      </c>
      <c r="L130" s="27">
        <v>21207</v>
      </c>
      <c r="M130" s="27">
        <v>7830332</v>
      </c>
      <c r="N130" s="27">
        <v>2105604</v>
      </c>
      <c r="O130" s="27">
        <v>1187</v>
      </c>
      <c r="P130" s="27">
        <v>10671</v>
      </c>
      <c r="Q130" s="27">
        <v>168.92</v>
      </c>
      <c r="R130" s="27">
        <v>0</v>
      </c>
      <c r="S130" s="27">
        <v>1</v>
      </c>
      <c r="T130" s="27">
        <v>1</v>
      </c>
      <c r="U130" s="27">
        <v>0</v>
      </c>
      <c r="V130" s="27">
        <v>0</v>
      </c>
      <c r="W130" s="27">
        <v>1</v>
      </c>
      <c r="X130" s="27">
        <v>0</v>
      </c>
      <c r="Y130" s="27">
        <v>1</v>
      </c>
    </row>
    <row r="131" spans="3:25" x14ac:dyDescent="0.15">
      <c r="C131" s="28" t="s">
        <v>349</v>
      </c>
      <c r="D131" s="27" t="s">
        <v>100</v>
      </c>
      <c r="E131" s="27" t="s">
        <v>17</v>
      </c>
      <c r="F131" s="27" t="s">
        <v>100</v>
      </c>
      <c r="G131" s="27" t="s">
        <v>61</v>
      </c>
      <c r="H131" s="27">
        <v>1.21</v>
      </c>
      <c r="I131" s="27">
        <v>3</v>
      </c>
      <c r="J131" s="27">
        <v>4567.2004721749299</v>
      </c>
      <c r="K131" s="27">
        <v>24706</v>
      </c>
      <c r="L131" s="27">
        <v>21207</v>
      </c>
      <c r="M131" s="27">
        <v>9056076</v>
      </c>
      <c r="N131" s="27">
        <v>2105604</v>
      </c>
      <c r="O131" s="27">
        <v>2336</v>
      </c>
      <c r="P131" s="27">
        <v>11193</v>
      </c>
      <c r="Q131" s="27">
        <v>207.83</v>
      </c>
      <c r="R131" s="27">
        <v>0</v>
      </c>
      <c r="S131" s="27">
        <v>1</v>
      </c>
      <c r="T131" s="27">
        <v>1</v>
      </c>
      <c r="U131" s="27">
        <v>0</v>
      </c>
      <c r="V131" s="27">
        <v>0</v>
      </c>
      <c r="W131" s="27">
        <v>1</v>
      </c>
      <c r="X131" s="27">
        <v>0</v>
      </c>
      <c r="Y131" s="27">
        <v>1</v>
      </c>
    </row>
    <row r="132" spans="3:25" x14ac:dyDescent="0.15">
      <c r="C132" s="28" t="s">
        <v>350</v>
      </c>
      <c r="D132" s="27" t="s">
        <v>100</v>
      </c>
      <c r="E132" s="27" t="s">
        <v>16</v>
      </c>
      <c r="F132" s="27" t="s">
        <v>100</v>
      </c>
      <c r="G132" s="27" t="s">
        <v>62</v>
      </c>
      <c r="H132" s="27">
        <v>1.42</v>
      </c>
      <c r="I132" s="27">
        <v>3</v>
      </c>
      <c r="J132" s="27">
        <v>2796.6035085590902</v>
      </c>
      <c r="K132" s="27">
        <v>24575</v>
      </c>
      <c r="L132" s="27">
        <v>26695</v>
      </c>
      <c r="M132" s="27">
        <v>1197234</v>
      </c>
      <c r="N132" s="27">
        <v>1646147</v>
      </c>
      <c r="O132" s="27">
        <v>1521</v>
      </c>
      <c r="P132" s="27">
        <v>2963</v>
      </c>
      <c r="Q132" s="27">
        <v>146.36000000000001</v>
      </c>
      <c r="R132" s="27">
        <v>0</v>
      </c>
      <c r="S132" s="27">
        <v>1</v>
      </c>
      <c r="T132" s="27">
        <v>1</v>
      </c>
      <c r="U132" s="27">
        <v>0</v>
      </c>
      <c r="V132" s="27">
        <v>0</v>
      </c>
      <c r="W132" s="27">
        <v>1</v>
      </c>
      <c r="X132" s="27">
        <v>0</v>
      </c>
      <c r="Y132" s="27">
        <v>1</v>
      </c>
    </row>
    <row r="133" spans="3:25" x14ac:dyDescent="0.15">
      <c r="C133" s="28" t="s">
        <v>351</v>
      </c>
      <c r="D133" s="27" t="s">
        <v>20</v>
      </c>
      <c r="E133" s="27" t="s">
        <v>21</v>
      </c>
      <c r="F133" s="27" t="s">
        <v>100</v>
      </c>
      <c r="G133" s="27" t="s">
        <v>62</v>
      </c>
      <c r="H133" s="27">
        <v>1.29</v>
      </c>
      <c r="I133" s="27">
        <v>3</v>
      </c>
      <c r="J133" s="27">
        <v>6108.5722826442397</v>
      </c>
      <c r="K133" s="27">
        <v>32991</v>
      </c>
      <c r="L133" s="27">
        <v>26695</v>
      </c>
      <c r="M133" s="27">
        <v>8621121</v>
      </c>
      <c r="N133" s="27">
        <v>1646147</v>
      </c>
      <c r="O133" s="27">
        <v>736</v>
      </c>
      <c r="P133" s="27">
        <v>6590</v>
      </c>
      <c r="Q133" s="27">
        <v>190.09</v>
      </c>
      <c r="R133" s="27">
        <v>1</v>
      </c>
      <c r="S133" s="27">
        <v>0</v>
      </c>
      <c r="T133" s="27">
        <v>1</v>
      </c>
      <c r="U133" s="27">
        <v>0</v>
      </c>
      <c r="V133" s="27">
        <v>1</v>
      </c>
      <c r="W133" s="27">
        <v>0</v>
      </c>
      <c r="X133" s="27">
        <v>0</v>
      </c>
      <c r="Y133" s="27">
        <v>1</v>
      </c>
    </row>
    <row r="134" spans="3:25" x14ac:dyDescent="0.15">
      <c r="C134" s="28" t="s">
        <v>352</v>
      </c>
      <c r="D134" s="27" t="s">
        <v>22</v>
      </c>
      <c r="E134" s="27" t="s">
        <v>21</v>
      </c>
      <c r="F134" s="27" t="s">
        <v>100</v>
      </c>
      <c r="G134" s="27" t="s">
        <v>62</v>
      </c>
      <c r="H134" s="27">
        <v>1.29</v>
      </c>
      <c r="I134" s="27">
        <v>3</v>
      </c>
      <c r="J134" s="27">
        <v>6108.5722826442397</v>
      </c>
      <c r="K134" s="27">
        <v>32991</v>
      </c>
      <c r="L134" s="27">
        <v>26695</v>
      </c>
      <c r="M134" s="27">
        <v>8621121</v>
      </c>
      <c r="N134" s="27">
        <v>1646147</v>
      </c>
      <c r="O134" s="27">
        <v>736</v>
      </c>
      <c r="P134" s="27">
        <v>6590</v>
      </c>
      <c r="Q134" s="27">
        <v>190.09</v>
      </c>
      <c r="R134" s="27">
        <v>1</v>
      </c>
      <c r="S134" s="27">
        <v>0</v>
      </c>
      <c r="T134" s="27">
        <v>1</v>
      </c>
      <c r="U134" s="27">
        <v>0</v>
      </c>
      <c r="V134" s="27">
        <v>1</v>
      </c>
      <c r="W134" s="27">
        <v>0</v>
      </c>
      <c r="X134" s="27">
        <v>0</v>
      </c>
      <c r="Y134" s="27">
        <v>1</v>
      </c>
    </row>
    <row r="135" spans="3:25" x14ac:dyDescent="0.15">
      <c r="C135" s="28" t="s">
        <v>353</v>
      </c>
      <c r="D135" s="27" t="s">
        <v>23</v>
      </c>
      <c r="E135" s="27" t="s">
        <v>21</v>
      </c>
      <c r="F135" s="27" t="s">
        <v>100</v>
      </c>
      <c r="G135" s="27" t="s">
        <v>62</v>
      </c>
      <c r="H135" s="27">
        <v>1.29</v>
      </c>
      <c r="I135" s="27">
        <v>1</v>
      </c>
      <c r="J135" s="27">
        <v>6108.5722826442397</v>
      </c>
      <c r="K135" s="27">
        <v>32991</v>
      </c>
      <c r="L135" s="27">
        <v>26695</v>
      </c>
      <c r="M135" s="27">
        <v>8621121</v>
      </c>
      <c r="N135" s="27">
        <v>1646147</v>
      </c>
      <c r="O135" s="27">
        <v>736</v>
      </c>
      <c r="P135" s="27">
        <v>6590</v>
      </c>
      <c r="Q135" s="27">
        <v>190.09</v>
      </c>
      <c r="R135" s="27">
        <v>1</v>
      </c>
      <c r="S135" s="27">
        <v>0</v>
      </c>
      <c r="T135" s="27">
        <v>1</v>
      </c>
      <c r="U135" s="27">
        <v>0</v>
      </c>
      <c r="V135" s="27">
        <v>0</v>
      </c>
      <c r="W135" s="27">
        <v>1</v>
      </c>
      <c r="X135" s="27">
        <v>1</v>
      </c>
      <c r="Y135" s="27">
        <v>0</v>
      </c>
    </row>
    <row r="136" spans="3:25" x14ac:dyDescent="0.15">
      <c r="C136" s="28" t="s">
        <v>354</v>
      </c>
      <c r="D136" s="27" t="s">
        <v>100</v>
      </c>
      <c r="E136" s="27" t="s">
        <v>24</v>
      </c>
      <c r="F136" s="27" t="s">
        <v>100</v>
      </c>
      <c r="G136" s="27" t="s">
        <v>62</v>
      </c>
      <c r="H136" s="27">
        <v>1.49</v>
      </c>
      <c r="I136" s="27">
        <v>3</v>
      </c>
      <c r="J136" s="27">
        <v>2985.4230466090698</v>
      </c>
      <c r="K136" s="27">
        <v>22360</v>
      </c>
      <c r="L136" s="27">
        <v>26695</v>
      </c>
      <c r="M136" s="27">
        <v>1421287</v>
      </c>
      <c r="N136" s="27">
        <v>1646147</v>
      </c>
      <c r="O136" s="27">
        <v>1066</v>
      </c>
      <c r="P136" s="27">
        <v>6935</v>
      </c>
      <c r="Q136" s="27">
        <v>104.87</v>
      </c>
      <c r="R136" s="27">
        <v>0</v>
      </c>
      <c r="S136" s="27">
        <v>1</v>
      </c>
      <c r="T136" s="27">
        <v>1</v>
      </c>
      <c r="U136" s="27">
        <v>0</v>
      </c>
      <c r="V136" s="27">
        <v>0</v>
      </c>
      <c r="W136" s="27">
        <v>1</v>
      </c>
      <c r="X136" s="27">
        <v>0</v>
      </c>
      <c r="Y136" s="27">
        <v>1</v>
      </c>
    </row>
    <row r="137" spans="3:25" x14ac:dyDescent="0.15">
      <c r="C137" s="28" t="s">
        <v>356</v>
      </c>
      <c r="D137" s="27" t="s">
        <v>100</v>
      </c>
      <c r="E137" s="27" t="s">
        <v>6</v>
      </c>
      <c r="F137" s="27" t="s">
        <v>100</v>
      </c>
      <c r="G137" s="27" t="s">
        <v>63</v>
      </c>
      <c r="H137" s="27">
        <v>1.17</v>
      </c>
      <c r="I137" s="27">
        <v>3</v>
      </c>
      <c r="J137" s="27">
        <v>4317.65934333737</v>
      </c>
      <c r="K137" s="27">
        <v>26993</v>
      </c>
      <c r="L137" s="27">
        <v>28739</v>
      </c>
      <c r="M137" s="27">
        <v>3532657</v>
      </c>
      <c r="N137" s="27">
        <v>2761118</v>
      </c>
      <c r="O137" s="27">
        <v>904</v>
      </c>
      <c r="P137" s="27">
        <v>5578</v>
      </c>
      <c r="Q137" s="27">
        <v>269.43</v>
      </c>
      <c r="R137" s="27">
        <v>1</v>
      </c>
      <c r="S137" s="27">
        <v>0</v>
      </c>
      <c r="T137" s="27">
        <v>1</v>
      </c>
      <c r="U137" s="27">
        <v>0</v>
      </c>
      <c r="V137" s="27">
        <v>0</v>
      </c>
      <c r="W137" s="27">
        <v>1</v>
      </c>
      <c r="X137" s="27">
        <v>1</v>
      </c>
      <c r="Y137" s="27">
        <v>0</v>
      </c>
    </row>
    <row r="138" spans="3:25" x14ac:dyDescent="0.15">
      <c r="C138" s="28" t="s">
        <v>357</v>
      </c>
      <c r="D138" s="27" t="s">
        <v>100</v>
      </c>
      <c r="E138" s="27" t="s">
        <v>8</v>
      </c>
      <c r="F138" s="27" t="s">
        <v>100</v>
      </c>
      <c r="G138" s="27" t="s">
        <v>63</v>
      </c>
      <c r="H138" s="27">
        <v>1.18</v>
      </c>
      <c r="I138" s="27">
        <v>3</v>
      </c>
      <c r="J138" s="27">
        <v>7702.8819364267401</v>
      </c>
      <c r="K138" s="27">
        <v>30124</v>
      </c>
      <c r="L138" s="27">
        <v>28739</v>
      </c>
      <c r="M138" s="27">
        <v>5787293</v>
      </c>
      <c r="N138" s="27">
        <v>2761118</v>
      </c>
      <c r="O138" s="27">
        <v>1114</v>
      </c>
      <c r="P138" s="27">
        <v>7276</v>
      </c>
      <c r="Q138" s="27">
        <v>258.85000000000002</v>
      </c>
      <c r="R138" s="27">
        <v>1</v>
      </c>
      <c r="S138" s="27">
        <v>0</v>
      </c>
      <c r="T138" s="27">
        <v>1</v>
      </c>
      <c r="U138" s="27">
        <v>0</v>
      </c>
      <c r="V138" s="27">
        <v>0</v>
      </c>
      <c r="W138" s="27">
        <v>1</v>
      </c>
      <c r="X138" s="27">
        <v>1</v>
      </c>
      <c r="Y138" s="27">
        <v>0</v>
      </c>
    </row>
    <row r="139" spans="3:25" x14ac:dyDescent="0.15">
      <c r="C139" s="28" t="s">
        <v>360</v>
      </c>
      <c r="D139" s="27" t="s">
        <v>100</v>
      </c>
      <c r="E139" s="27" t="s">
        <v>5</v>
      </c>
      <c r="F139" s="27" t="s">
        <v>100</v>
      </c>
      <c r="G139" s="27" t="s">
        <v>63</v>
      </c>
      <c r="H139" s="27">
        <v>1.1000000000000001</v>
      </c>
      <c r="I139" s="27">
        <v>3</v>
      </c>
      <c r="J139" s="27">
        <v>4540.3010600405896</v>
      </c>
      <c r="K139" s="27">
        <v>28637</v>
      </c>
      <c r="L139" s="27">
        <v>28739</v>
      </c>
      <c r="M139" s="27">
        <v>3036732</v>
      </c>
      <c r="N139" s="27">
        <v>2761118</v>
      </c>
      <c r="O139" s="27">
        <v>857</v>
      </c>
      <c r="P139" s="27">
        <v>6621</v>
      </c>
      <c r="Q139" s="27">
        <v>230.71</v>
      </c>
      <c r="R139" s="27">
        <v>1</v>
      </c>
      <c r="S139" s="27">
        <v>0</v>
      </c>
      <c r="T139" s="27">
        <v>1</v>
      </c>
      <c r="U139" s="27">
        <v>0</v>
      </c>
      <c r="V139" s="27">
        <v>0</v>
      </c>
      <c r="W139" s="27">
        <v>1</v>
      </c>
      <c r="X139" s="27">
        <v>1</v>
      </c>
      <c r="Y139" s="27">
        <v>0</v>
      </c>
    </row>
    <row r="140" spans="3:25" x14ac:dyDescent="0.15">
      <c r="C140" s="28" t="s">
        <v>364</v>
      </c>
      <c r="D140" s="27" t="s">
        <v>100</v>
      </c>
      <c r="E140" s="27" t="s">
        <v>16</v>
      </c>
      <c r="F140" s="27" t="s">
        <v>100</v>
      </c>
      <c r="G140" s="27" t="s">
        <v>63</v>
      </c>
      <c r="H140" s="27">
        <v>1.1299999999999999</v>
      </c>
      <c r="I140" s="27">
        <v>3</v>
      </c>
      <c r="J140" s="27">
        <v>6172.11915741344</v>
      </c>
      <c r="K140" s="27">
        <v>24575</v>
      </c>
      <c r="L140" s="27">
        <v>28739</v>
      </c>
      <c r="M140" s="27">
        <v>1197234</v>
      </c>
      <c r="N140" s="27">
        <v>2761118</v>
      </c>
      <c r="O140" s="27">
        <v>1301</v>
      </c>
      <c r="P140" s="27">
        <v>4353</v>
      </c>
      <c r="Q140" s="27">
        <v>171.67</v>
      </c>
      <c r="R140" s="27">
        <v>0</v>
      </c>
      <c r="S140" s="27">
        <v>1</v>
      </c>
      <c r="T140" s="27">
        <v>1</v>
      </c>
      <c r="U140" s="27">
        <v>0</v>
      </c>
      <c r="V140" s="27">
        <v>0</v>
      </c>
      <c r="W140" s="27">
        <v>1</v>
      </c>
      <c r="X140" s="27">
        <v>1</v>
      </c>
      <c r="Y140" s="27">
        <v>0</v>
      </c>
    </row>
    <row r="141" spans="3:25" x14ac:dyDescent="0.15">
      <c r="C141" s="28" t="s">
        <v>365</v>
      </c>
      <c r="D141" s="27" t="s">
        <v>100</v>
      </c>
      <c r="E141" s="27" t="s">
        <v>17</v>
      </c>
      <c r="F141" s="27" t="s">
        <v>100</v>
      </c>
      <c r="G141" s="27" t="s">
        <v>63</v>
      </c>
      <c r="H141" s="27">
        <v>1.24</v>
      </c>
      <c r="I141" s="27">
        <v>3</v>
      </c>
      <c r="J141" s="27">
        <v>6166.1043239528699</v>
      </c>
      <c r="K141" s="27">
        <v>24706</v>
      </c>
      <c r="L141" s="27">
        <v>28739</v>
      </c>
      <c r="M141" s="27">
        <v>9056076</v>
      </c>
      <c r="N141" s="27">
        <v>2761118</v>
      </c>
      <c r="O141" s="27">
        <v>1539</v>
      </c>
      <c r="P141" s="27">
        <v>7749</v>
      </c>
      <c r="Q141" s="27">
        <v>246.1</v>
      </c>
      <c r="R141" s="27">
        <v>1</v>
      </c>
      <c r="S141" s="27">
        <v>0</v>
      </c>
      <c r="T141" s="27">
        <v>1</v>
      </c>
      <c r="U141" s="27">
        <v>0</v>
      </c>
      <c r="V141" s="27">
        <v>0</v>
      </c>
      <c r="W141" s="27">
        <v>1</v>
      </c>
      <c r="X141" s="27">
        <v>1</v>
      </c>
      <c r="Y141" s="27">
        <v>0</v>
      </c>
    </row>
    <row r="142" spans="3:25" x14ac:dyDescent="0.15">
      <c r="C142" s="28" t="s">
        <v>366</v>
      </c>
      <c r="D142" s="27" t="s">
        <v>9</v>
      </c>
      <c r="E142" s="27" t="s">
        <v>10</v>
      </c>
      <c r="F142" s="27" t="s">
        <v>100</v>
      </c>
      <c r="G142" s="27" t="s">
        <v>18</v>
      </c>
      <c r="H142" s="27">
        <v>1.02</v>
      </c>
      <c r="I142" s="27">
        <v>3</v>
      </c>
      <c r="J142" s="27">
        <v>3463.9607341313899</v>
      </c>
      <c r="K142" s="27">
        <v>29260</v>
      </c>
      <c r="L142" s="27">
        <v>25995</v>
      </c>
      <c r="M142" s="27">
        <v>7830332</v>
      </c>
      <c r="N142" s="27">
        <v>1115048</v>
      </c>
      <c r="O142" s="27">
        <v>401</v>
      </c>
      <c r="P142" s="27">
        <v>10902</v>
      </c>
      <c r="Q142" s="27">
        <v>84.21</v>
      </c>
      <c r="R142" s="27">
        <v>1</v>
      </c>
      <c r="S142" s="27">
        <v>0</v>
      </c>
      <c r="T142" s="27">
        <v>0</v>
      </c>
      <c r="U142" s="27">
        <v>1</v>
      </c>
      <c r="V142" s="27">
        <v>1</v>
      </c>
      <c r="W142" s="27">
        <v>0</v>
      </c>
      <c r="X142" s="27">
        <v>0</v>
      </c>
      <c r="Y142" s="27">
        <v>1</v>
      </c>
    </row>
    <row r="143" spans="3:25" x14ac:dyDescent="0.15">
      <c r="C143" s="28" t="s">
        <v>369</v>
      </c>
      <c r="D143" s="27" t="s">
        <v>100</v>
      </c>
      <c r="E143" s="27" t="s">
        <v>47</v>
      </c>
      <c r="F143" s="27" t="s">
        <v>100</v>
      </c>
      <c r="G143" s="27" t="s">
        <v>18</v>
      </c>
      <c r="H143" s="27">
        <v>1.1599999999999999</v>
      </c>
      <c r="I143" s="27">
        <v>2</v>
      </c>
      <c r="J143" s="27">
        <v>7746.6266517316699</v>
      </c>
      <c r="K143" s="27">
        <v>26506</v>
      </c>
      <c r="L143" s="27">
        <v>25995</v>
      </c>
      <c r="M143" s="27">
        <v>4459144</v>
      </c>
      <c r="N143" s="27">
        <v>1115048</v>
      </c>
      <c r="O143" s="27">
        <v>466</v>
      </c>
      <c r="P143" s="27">
        <v>6143</v>
      </c>
      <c r="Q143" s="27">
        <v>166.25</v>
      </c>
      <c r="R143" s="27">
        <v>1</v>
      </c>
      <c r="S143" s="27">
        <v>0</v>
      </c>
      <c r="T143" s="27">
        <v>0</v>
      </c>
      <c r="U143" s="27">
        <v>1</v>
      </c>
      <c r="V143" s="27">
        <v>0</v>
      </c>
      <c r="W143" s="27">
        <v>1</v>
      </c>
      <c r="X143" s="27">
        <v>1</v>
      </c>
      <c r="Y143" s="27">
        <v>0</v>
      </c>
    </row>
    <row r="144" spans="3:25" x14ac:dyDescent="0.15">
      <c r="C144" s="28" t="s">
        <v>373</v>
      </c>
      <c r="D144" s="27" t="s">
        <v>22</v>
      </c>
      <c r="E144" s="27" t="s">
        <v>21</v>
      </c>
      <c r="F144" s="27" t="s">
        <v>100</v>
      </c>
      <c r="G144" s="27" t="s">
        <v>18</v>
      </c>
      <c r="H144" s="27">
        <v>1.26</v>
      </c>
      <c r="I144" s="27">
        <v>3</v>
      </c>
      <c r="J144" s="27">
        <v>3647.2715818246802</v>
      </c>
      <c r="K144" s="27">
        <v>32991</v>
      </c>
      <c r="L144" s="27">
        <v>25995</v>
      </c>
      <c r="M144" s="27">
        <v>8621121</v>
      </c>
      <c r="N144" s="27">
        <v>1115048</v>
      </c>
      <c r="O144" s="27">
        <v>760</v>
      </c>
      <c r="P144" s="27">
        <v>7387</v>
      </c>
      <c r="Q144" s="27">
        <v>215.01</v>
      </c>
      <c r="R144" s="27">
        <v>1</v>
      </c>
      <c r="S144" s="27">
        <v>0</v>
      </c>
      <c r="T144" s="27">
        <v>1</v>
      </c>
      <c r="U144" s="27">
        <v>0</v>
      </c>
      <c r="V144" s="27">
        <v>1</v>
      </c>
      <c r="W144" s="27">
        <v>0</v>
      </c>
      <c r="X144" s="27">
        <v>0</v>
      </c>
      <c r="Y144" s="27">
        <v>1</v>
      </c>
    </row>
    <row r="145" spans="3:25" x14ac:dyDescent="0.15">
      <c r="C145" s="28" t="s">
        <v>374</v>
      </c>
      <c r="D145" s="27" t="s">
        <v>23</v>
      </c>
      <c r="E145" s="27" t="s">
        <v>21</v>
      </c>
      <c r="F145" s="27" t="s">
        <v>100</v>
      </c>
      <c r="G145" s="27" t="s">
        <v>18</v>
      </c>
      <c r="H145" s="27">
        <v>1.26</v>
      </c>
      <c r="I145" s="27">
        <v>3</v>
      </c>
      <c r="J145" s="27">
        <v>3647.2715818246802</v>
      </c>
      <c r="K145" s="27">
        <v>32991</v>
      </c>
      <c r="L145" s="27">
        <v>25995</v>
      </c>
      <c r="M145" s="27">
        <v>8621121</v>
      </c>
      <c r="N145" s="27">
        <v>1115048</v>
      </c>
      <c r="O145" s="27">
        <v>760</v>
      </c>
      <c r="P145" s="27">
        <v>7387</v>
      </c>
      <c r="Q145" s="27">
        <v>215.01</v>
      </c>
      <c r="R145" s="27">
        <v>1</v>
      </c>
      <c r="S145" s="27">
        <v>0</v>
      </c>
      <c r="T145" s="27">
        <v>1</v>
      </c>
      <c r="U145" s="27">
        <v>0</v>
      </c>
      <c r="V145" s="27">
        <v>0</v>
      </c>
      <c r="W145" s="27">
        <v>1</v>
      </c>
      <c r="X145" s="27">
        <v>1</v>
      </c>
      <c r="Y145" s="27">
        <v>0</v>
      </c>
    </row>
    <row r="146" spans="3:25" x14ac:dyDescent="0.15">
      <c r="C146" s="28" t="s">
        <v>375</v>
      </c>
      <c r="D146" s="27" t="s">
        <v>100</v>
      </c>
      <c r="E146" s="27" t="s">
        <v>24</v>
      </c>
      <c r="F146" s="27" t="s">
        <v>100</v>
      </c>
      <c r="G146" s="27" t="s">
        <v>18</v>
      </c>
      <c r="H146" s="27">
        <v>1.17</v>
      </c>
      <c r="I146" s="27">
        <v>1</v>
      </c>
      <c r="J146" s="27">
        <v>2173.45252672165</v>
      </c>
      <c r="K146" s="27">
        <v>22360</v>
      </c>
      <c r="L146" s="27">
        <v>25995</v>
      </c>
      <c r="M146" s="27">
        <v>1421287</v>
      </c>
      <c r="N146" s="27">
        <v>1115048</v>
      </c>
      <c r="O146" s="27">
        <v>615</v>
      </c>
      <c r="P146" s="27">
        <v>6224</v>
      </c>
      <c r="Q146" s="27">
        <v>87.8</v>
      </c>
      <c r="R146" s="27">
        <v>0</v>
      </c>
      <c r="S146" s="27">
        <v>1</v>
      </c>
      <c r="T146" s="27">
        <v>0</v>
      </c>
      <c r="U146" s="27">
        <v>1</v>
      </c>
      <c r="V146" s="27">
        <v>0</v>
      </c>
      <c r="W146" s="27">
        <v>1</v>
      </c>
      <c r="X146" s="27">
        <v>0</v>
      </c>
      <c r="Y146" s="27">
        <v>1</v>
      </c>
    </row>
    <row r="147" spans="3:25" x14ac:dyDescent="0.15">
      <c r="C147" s="28" t="s">
        <v>376</v>
      </c>
      <c r="D147" s="27" t="s">
        <v>100</v>
      </c>
      <c r="E147" s="27" t="s">
        <v>6</v>
      </c>
      <c r="F147" s="27" t="s">
        <v>100</v>
      </c>
      <c r="G147" s="27" t="s">
        <v>19</v>
      </c>
      <c r="H147" s="27">
        <v>1.02</v>
      </c>
      <c r="I147" s="27">
        <v>3</v>
      </c>
      <c r="J147" s="27">
        <v>6269.7459690327896</v>
      </c>
      <c r="K147" s="27">
        <v>26993</v>
      </c>
      <c r="L147" s="27">
        <v>22038</v>
      </c>
      <c r="M147" s="27">
        <v>3532657</v>
      </c>
      <c r="N147" s="27">
        <v>1308499</v>
      </c>
      <c r="O147" s="27">
        <v>419</v>
      </c>
      <c r="P147" s="27">
        <v>7796</v>
      </c>
      <c r="Q147" s="27">
        <v>120.7</v>
      </c>
      <c r="R147" s="27">
        <v>1</v>
      </c>
      <c r="S147" s="27">
        <v>0</v>
      </c>
      <c r="T147" s="27">
        <v>1</v>
      </c>
      <c r="U147" s="27">
        <v>0</v>
      </c>
      <c r="V147" s="27">
        <v>0</v>
      </c>
      <c r="W147" s="27">
        <v>1</v>
      </c>
      <c r="X147" s="27">
        <v>0</v>
      </c>
      <c r="Y147" s="27">
        <v>1</v>
      </c>
    </row>
    <row r="148" spans="3:25" x14ac:dyDescent="0.15">
      <c r="C148" s="28" t="s">
        <v>379</v>
      </c>
      <c r="D148" s="27" t="s">
        <v>100</v>
      </c>
      <c r="E148" s="27" t="s">
        <v>5</v>
      </c>
      <c r="F148" s="27" t="s">
        <v>100</v>
      </c>
      <c r="G148" s="27" t="s">
        <v>19</v>
      </c>
      <c r="H148" s="27">
        <v>1.05</v>
      </c>
      <c r="I148" s="27">
        <v>3</v>
      </c>
      <c r="J148" s="27">
        <v>4060.65414841447</v>
      </c>
      <c r="K148" s="27">
        <v>28637</v>
      </c>
      <c r="L148" s="27">
        <v>22038</v>
      </c>
      <c r="M148" s="27">
        <v>3036732</v>
      </c>
      <c r="N148" s="27">
        <v>1308499</v>
      </c>
      <c r="O148" s="27">
        <v>455</v>
      </c>
      <c r="P148" s="27">
        <v>12717</v>
      </c>
      <c r="Q148" s="27">
        <v>84.53</v>
      </c>
      <c r="R148" s="27">
        <v>1</v>
      </c>
      <c r="S148" s="27">
        <v>0</v>
      </c>
      <c r="T148" s="27">
        <v>0</v>
      </c>
      <c r="U148" s="27">
        <v>1</v>
      </c>
      <c r="V148" s="27">
        <v>0</v>
      </c>
      <c r="W148" s="27">
        <v>1</v>
      </c>
      <c r="X148" s="27">
        <v>0</v>
      </c>
      <c r="Y148" s="27">
        <v>1</v>
      </c>
    </row>
    <row r="149" spans="3:25" x14ac:dyDescent="0.15">
      <c r="C149" s="28" t="s">
        <v>381</v>
      </c>
      <c r="D149" s="27" t="s">
        <v>100</v>
      </c>
      <c r="E149" s="27" t="s">
        <v>17</v>
      </c>
      <c r="F149" s="27" t="s">
        <v>100</v>
      </c>
      <c r="G149" s="27" t="s">
        <v>19</v>
      </c>
      <c r="H149" s="27">
        <v>1.43</v>
      </c>
      <c r="I149" s="27">
        <v>3</v>
      </c>
      <c r="J149" s="27">
        <v>2605.0543893682998</v>
      </c>
      <c r="K149" s="27">
        <v>24706</v>
      </c>
      <c r="L149" s="27">
        <v>22038</v>
      </c>
      <c r="M149" s="27">
        <v>9056076</v>
      </c>
      <c r="N149" s="27">
        <v>1308499</v>
      </c>
      <c r="O149" s="27">
        <v>1678</v>
      </c>
      <c r="P149" s="27">
        <v>5559</v>
      </c>
      <c r="Q149" s="27">
        <v>202</v>
      </c>
      <c r="R149" s="27">
        <v>1</v>
      </c>
      <c r="S149" s="27">
        <v>0</v>
      </c>
      <c r="T149" s="27">
        <v>0</v>
      </c>
      <c r="U149" s="27">
        <v>1</v>
      </c>
      <c r="V149" s="27">
        <v>0</v>
      </c>
      <c r="W149" s="27">
        <v>1</v>
      </c>
      <c r="X149" s="27">
        <v>0</v>
      </c>
      <c r="Y149" s="27">
        <v>1</v>
      </c>
    </row>
    <row r="150" spans="3:25" x14ac:dyDescent="0.15">
      <c r="C150" s="28" t="s">
        <v>383</v>
      </c>
      <c r="D150" s="27" t="s">
        <v>100</v>
      </c>
      <c r="E150" s="27" t="s">
        <v>44</v>
      </c>
      <c r="F150" s="27" t="s">
        <v>22</v>
      </c>
      <c r="G150" s="27" t="s">
        <v>21</v>
      </c>
      <c r="H150" s="27">
        <v>1.2</v>
      </c>
      <c r="I150" s="27">
        <v>3</v>
      </c>
      <c r="J150" s="27">
        <v>1940.17219696915</v>
      </c>
      <c r="K150" s="27">
        <v>22089</v>
      </c>
      <c r="L150" s="27">
        <v>32991</v>
      </c>
      <c r="M150" s="27">
        <v>668159</v>
      </c>
      <c r="N150" s="27">
        <v>8621121</v>
      </c>
      <c r="O150" s="27">
        <v>1822</v>
      </c>
      <c r="P150" s="27">
        <v>4002</v>
      </c>
      <c r="Q150" s="27">
        <v>208.79</v>
      </c>
      <c r="R150" s="27">
        <v>1</v>
      </c>
      <c r="S150" s="27">
        <v>0</v>
      </c>
      <c r="T150" s="27">
        <v>1</v>
      </c>
      <c r="U150" s="27">
        <v>0</v>
      </c>
      <c r="V150" s="27">
        <v>1</v>
      </c>
      <c r="W150" s="27">
        <v>0</v>
      </c>
      <c r="X150" s="27">
        <v>0</v>
      </c>
      <c r="Y150" s="27">
        <v>1</v>
      </c>
    </row>
    <row r="151" spans="3:25" x14ac:dyDescent="0.15">
      <c r="C151" s="28" t="s">
        <v>384</v>
      </c>
      <c r="D151" s="27" t="s">
        <v>100</v>
      </c>
      <c r="E151" s="27" t="s">
        <v>44</v>
      </c>
      <c r="F151" s="27" t="s">
        <v>23</v>
      </c>
      <c r="G151" s="27" t="s">
        <v>21</v>
      </c>
      <c r="H151" s="27">
        <v>1.2</v>
      </c>
      <c r="I151" s="27">
        <v>3</v>
      </c>
      <c r="J151" s="27">
        <v>1940.17219696915</v>
      </c>
      <c r="K151" s="27">
        <v>22089</v>
      </c>
      <c r="L151" s="27">
        <v>32991</v>
      </c>
      <c r="M151" s="27">
        <v>668159</v>
      </c>
      <c r="N151" s="27">
        <v>8621121</v>
      </c>
      <c r="O151" s="27">
        <v>1822</v>
      </c>
      <c r="P151" s="27">
        <v>4002</v>
      </c>
      <c r="Q151" s="27">
        <v>208.79</v>
      </c>
      <c r="R151" s="27">
        <v>1</v>
      </c>
      <c r="S151" s="27">
        <v>0</v>
      </c>
      <c r="T151" s="27">
        <v>1</v>
      </c>
      <c r="U151" s="27">
        <v>0</v>
      </c>
      <c r="V151" s="27">
        <v>0</v>
      </c>
      <c r="W151" s="27">
        <v>1</v>
      </c>
      <c r="X151" s="27">
        <v>1</v>
      </c>
      <c r="Y151" s="27">
        <v>0</v>
      </c>
    </row>
    <row r="152" spans="3:25" x14ac:dyDescent="0.15">
      <c r="C152" s="28" t="s">
        <v>394</v>
      </c>
      <c r="D152" s="27" t="s">
        <v>9</v>
      </c>
      <c r="E152" s="27" t="s">
        <v>10</v>
      </c>
      <c r="F152" s="27" t="s">
        <v>20</v>
      </c>
      <c r="G152" s="27" t="s">
        <v>21</v>
      </c>
      <c r="H152" s="27">
        <v>1.05</v>
      </c>
      <c r="I152" s="27">
        <v>3</v>
      </c>
      <c r="J152" s="27">
        <v>3316.8950188559702</v>
      </c>
      <c r="K152" s="27">
        <v>29260</v>
      </c>
      <c r="L152" s="27">
        <v>32991</v>
      </c>
      <c r="M152" s="27">
        <v>7830332</v>
      </c>
      <c r="N152" s="27">
        <v>8621121</v>
      </c>
      <c r="O152" s="27">
        <v>723</v>
      </c>
      <c r="P152" s="27">
        <v>12782</v>
      </c>
      <c r="Q152" s="27">
        <v>159.71</v>
      </c>
      <c r="R152" s="27">
        <v>1</v>
      </c>
      <c r="S152" s="27">
        <v>0</v>
      </c>
      <c r="T152" s="27">
        <v>1</v>
      </c>
      <c r="U152" s="27">
        <v>0</v>
      </c>
      <c r="V152" s="27">
        <v>1</v>
      </c>
      <c r="W152" s="27">
        <v>0</v>
      </c>
      <c r="X152" s="27">
        <v>0</v>
      </c>
      <c r="Y152" s="27">
        <v>1</v>
      </c>
    </row>
    <row r="153" spans="3:25" x14ac:dyDescent="0.15">
      <c r="C153" s="28" t="s">
        <v>396</v>
      </c>
      <c r="D153" s="27" t="s">
        <v>9</v>
      </c>
      <c r="E153" s="27" t="s">
        <v>10</v>
      </c>
      <c r="F153" s="27" t="s">
        <v>23</v>
      </c>
      <c r="G153" s="27" t="s">
        <v>21</v>
      </c>
      <c r="H153" s="27">
        <v>1.05</v>
      </c>
      <c r="I153" s="27">
        <v>3</v>
      </c>
      <c r="J153" s="27">
        <v>3316.8950188559702</v>
      </c>
      <c r="K153" s="27">
        <v>29260</v>
      </c>
      <c r="L153" s="27">
        <v>32991</v>
      </c>
      <c r="M153" s="27">
        <v>7830332</v>
      </c>
      <c r="N153" s="27">
        <v>8621121</v>
      </c>
      <c r="O153" s="27">
        <v>723</v>
      </c>
      <c r="P153" s="27">
        <v>12782</v>
      </c>
      <c r="Q153" s="27">
        <v>159.71</v>
      </c>
      <c r="R153" s="27">
        <v>1</v>
      </c>
      <c r="S153" s="27">
        <v>0</v>
      </c>
      <c r="T153" s="27">
        <v>1</v>
      </c>
      <c r="U153" s="27">
        <v>0</v>
      </c>
      <c r="V153" s="27">
        <v>1</v>
      </c>
      <c r="W153" s="27">
        <v>0</v>
      </c>
      <c r="X153" s="27">
        <v>1</v>
      </c>
      <c r="Y153" s="27">
        <v>0</v>
      </c>
    </row>
    <row r="154" spans="3:25" x14ac:dyDescent="0.15">
      <c r="C154" s="28" t="s">
        <v>398</v>
      </c>
      <c r="D154" s="27" t="s">
        <v>11</v>
      </c>
      <c r="E154" s="27" t="s">
        <v>10</v>
      </c>
      <c r="F154" s="27" t="s">
        <v>22</v>
      </c>
      <c r="G154" s="27" t="s">
        <v>21</v>
      </c>
      <c r="H154" s="27">
        <v>1.05</v>
      </c>
      <c r="I154" s="27">
        <v>3</v>
      </c>
      <c r="J154" s="27">
        <v>3316.8950188559702</v>
      </c>
      <c r="K154" s="27">
        <v>29260</v>
      </c>
      <c r="L154" s="27">
        <v>32991</v>
      </c>
      <c r="M154" s="27">
        <v>7830332</v>
      </c>
      <c r="N154" s="27">
        <v>8621121</v>
      </c>
      <c r="O154" s="27">
        <v>723</v>
      </c>
      <c r="P154" s="27">
        <v>12782</v>
      </c>
      <c r="Q154" s="27">
        <v>159.71</v>
      </c>
      <c r="R154" s="27">
        <v>1</v>
      </c>
      <c r="S154" s="27">
        <v>0</v>
      </c>
      <c r="T154" s="27">
        <v>1</v>
      </c>
      <c r="U154" s="27">
        <v>0</v>
      </c>
      <c r="V154" s="27">
        <v>1</v>
      </c>
      <c r="W154" s="27">
        <v>0</v>
      </c>
      <c r="X154" s="27">
        <v>0</v>
      </c>
      <c r="Y154" s="27">
        <v>1</v>
      </c>
    </row>
    <row r="155" spans="3:25" x14ac:dyDescent="0.15">
      <c r="C155" s="28" t="s">
        <v>403</v>
      </c>
      <c r="D155" s="27" t="s">
        <v>100</v>
      </c>
      <c r="E155" s="27" t="s">
        <v>12</v>
      </c>
      <c r="F155" s="27" t="s">
        <v>20</v>
      </c>
      <c r="G155" s="27" t="s">
        <v>21</v>
      </c>
      <c r="H155" s="27">
        <v>1.07</v>
      </c>
      <c r="I155" s="27">
        <v>3</v>
      </c>
      <c r="J155" s="27">
        <v>6798.9376574559901</v>
      </c>
      <c r="K155" s="27">
        <v>26046</v>
      </c>
      <c r="L155" s="27">
        <v>32991</v>
      </c>
      <c r="M155" s="27">
        <v>2230955</v>
      </c>
      <c r="N155" s="27">
        <v>8621121</v>
      </c>
      <c r="O155" s="27">
        <v>408</v>
      </c>
      <c r="P155" s="27">
        <v>13252</v>
      </c>
      <c r="Q155" s="27">
        <v>143.44</v>
      </c>
      <c r="R155" s="27">
        <v>1</v>
      </c>
      <c r="S155" s="27">
        <v>0</v>
      </c>
      <c r="T155" s="27">
        <v>1</v>
      </c>
      <c r="U155" s="27">
        <v>0</v>
      </c>
      <c r="V155" s="27">
        <v>1</v>
      </c>
      <c r="W155" s="27">
        <v>0</v>
      </c>
      <c r="X155" s="27">
        <v>0</v>
      </c>
      <c r="Y155" s="27">
        <v>1</v>
      </c>
    </row>
    <row r="156" spans="3:25" x14ac:dyDescent="0.15">
      <c r="C156" s="28" t="s">
        <v>404</v>
      </c>
      <c r="D156" s="27" t="s">
        <v>100</v>
      </c>
      <c r="E156" s="27" t="s">
        <v>12</v>
      </c>
      <c r="F156" s="27" t="s">
        <v>22</v>
      </c>
      <c r="G156" s="27" t="s">
        <v>21</v>
      </c>
      <c r="H156" s="27">
        <v>1.07</v>
      </c>
      <c r="I156" s="27">
        <v>3</v>
      </c>
      <c r="J156" s="27">
        <v>6798.9376574559901</v>
      </c>
      <c r="K156" s="27">
        <v>26046</v>
      </c>
      <c r="L156" s="27">
        <v>32991</v>
      </c>
      <c r="M156" s="27">
        <v>2230955</v>
      </c>
      <c r="N156" s="27">
        <v>8621121</v>
      </c>
      <c r="O156" s="27">
        <v>408</v>
      </c>
      <c r="P156" s="27">
        <v>13252</v>
      </c>
      <c r="Q156" s="27">
        <v>143.44</v>
      </c>
      <c r="R156" s="27">
        <v>1</v>
      </c>
      <c r="S156" s="27">
        <v>0</v>
      </c>
      <c r="T156" s="27">
        <v>1</v>
      </c>
      <c r="U156" s="27">
        <v>0</v>
      </c>
      <c r="V156" s="27">
        <v>1</v>
      </c>
      <c r="W156" s="27">
        <v>0</v>
      </c>
      <c r="X156" s="27">
        <v>0</v>
      </c>
      <c r="Y156" s="27">
        <v>1</v>
      </c>
    </row>
    <row r="157" spans="3:25" x14ac:dyDescent="0.15">
      <c r="C157" s="28" t="s">
        <v>405</v>
      </c>
      <c r="D157" s="27" t="s">
        <v>100</v>
      </c>
      <c r="E157" s="27" t="s">
        <v>12</v>
      </c>
      <c r="F157" s="27" t="s">
        <v>23</v>
      </c>
      <c r="G157" s="27" t="s">
        <v>21</v>
      </c>
      <c r="H157" s="27">
        <v>1.07</v>
      </c>
      <c r="I157" s="27">
        <v>3</v>
      </c>
      <c r="J157" s="27">
        <v>6798.9376574559901</v>
      </c>
      <c r="K157" s="27">
        <v>26046</v>
      </c>
      <c r="L157" s="27">
        <v>32991</v>
      </c>
      <c r="M157" s="27">
        <v>2230955</v>
      </c>
      <c r="N157" s="27">
        <v>8621121</v>
      </c>
      <c r="O157" s="27">
        <v>408</v>
      </c>
      <c r="P157" s="27">
        <v>13252</v>
      </c>
      <c r="Q157" s="27">
        <v>143.44</v>
      </c>
      <c r="R157" s="27">
        <v>1</v>
      </c>
      <c r="S157" s="27">
        <v>0</v>
      </c>
      <c r="T157" s="27">
        <v>1</v>
      </c>
      <c r="U157" s="27">
        <v>0</v>
      </c>
      <c r="V157" s="27">
        <v>0</v>
      </c>
      <c r="W157" s="27">
        <v>1</v>
      </c>
      <c r="X157" s="27">
        <v>1</v>
      </c>
      <c r="Y157" s="27">
        <v>0</v>
      </c>
    </row>
    <row r="158" spans="3:25" x14ac:dyDescent="0.15">
      <c r="C158" s="28" t="s">
        <v>406</v>
      </c>
      <c r="D158" s="27" t="s">
        <v>100</v>
      </c>
      <c r="E158" s="27" t="s">
        <v>43</v>
      </c>
      <c r="F158" s="27" t="s">
        <v>20</v>
      </c>
      <c r="G158" s="27" t="s">
        <v>21</v>
      </c>
      <c r="H158" s="27">
        <v>1.1100000000000001</v>
      </c>
      <c r="I158" s="27">
        <v>0</v>
      </c>
      <c r="J158" s="27">
        <v>3046.4531154031902</v>
      </c>
      <c r="K158" s="27">
        <v>24502</v>
      </c>
      <c r="L158" s="27">
        <v>32991</v>
      </c>
      <c r="M158" s="27">
        <v>125722</v>
      </c>
      <c r="N158" s="27">
        <v>8621121</v>
      </c>
      <c r="O158" s="27">
        <v>475</v>
      </c>
      <c r="P158" s="27">
        <v>10168</v>
      </c>
      <c r="Q158" s="27">
        <v>174.87</v>
      </c>
      <c r="R158" s="27">
        <v>1</v>
      </c>
      <c r="S158" s="27">
        <v>0</v>
      </c>
      <c r="T158" s="27">
        <v>1</v>
      </c>
      <c r="U158" s="27">
        <v>0</v>
      </c>
      <c r="V158" s="27">
        <v>1</v>
      </c>
      <c r="W158" s="27">
        <v>0</v>
      </c>
      <c r="X158" s="27">
        <v>0</v>
      </c>
      <c r="Y158" s="27">
        <v>1</v>
      </c>
    </row>
    <row r="159" spans="3:25" x14ac:dyDescent="0.15">
      <c r="C159" s="28" t="s">
        <v>408</v>
      </c>
      <c r="D159" s="27" t="s">
        <v>100</v>
      </c>
      <c r="E159" s="27" t="s">
        <v>43</v>
      </c>
      <c r="F159" s="27" t="s">
        <v>23</v>
      </c>
      <c r="G159" s="27" t="s">
        <v>21</v>
      </c>
      <c r="H159" s="27">
        <v>1.1100000000000001</v>
      </c>
      <c r="I159" s="27">
        <v>3</v>
      </c>
      <c r="J159" s="27">
        <v>3046.4531154031902</v>
      </c>
      <c r="K159" s="27">
        <v>24502</v>
      </c>
      <c r="L159" s="27">
        <v>32991</v>
      </c>
      <c r="M159" s="27">
        <v>125722</v>
      </c>
      <c r="N159" s="27">
        <v>8621121</v>
      </c>
      <c r="O159" s="27">
        <v>475</v>
      </c>
      <c r="P159" s="27">
        <v>10168</v>
      </c>
      <c r="Q159" s="27">
        <v>174.87</v>
      </c>
      <c r="R159" s="27">
        <v>1</v>
      </c>
      <c r="S159" s="27">
        <v>0</v>
      </c>
      <c r="T159" s="27">
        <v>1</v>
      </c>
      <c r="U159" s="27">
        <v>0</v>
      </c>
      <c r="V159" s="27">
        <v>0</v>
      </c>
      <c r="W159" s="27">
        <v>1</v>
      </c>
      <c r="X159" s="27">
        <v>1</v>
      </c>
      <c r="Y159" s="27">
        <v>0</v>
      </c>
    </row>
    <row r="160" spans="3:25" x14ac:dyDescent="0.15">
      <c r="C160" s="28" t="s">
        <v>410</v>
      </c>
      <c r="D160" s="27" t="s">
        <v>100</v>
      </c>
      <c r="E160" s="27" t="s">
        <v>5</v>
      </c>
      <c r="F160" s="27" t="s">
        <v>22</v>
      </c>
      <c r="G160" s="27" t="s">
        <v>21</v>
      </c>
      <c r="H160" s="27">
        <v>1.1200000000000001</v>
      </c>
      <c r="I160" s="27">
        <v>3</v>
      </c>
      <c r="J160" s="27">
        <v>6583.7194344572899</v>
      </c>
      <c r="K160" s="27">
        <v>28637</v>
      </c>
      <c r="L160" s="27">
        <v>32991</v>
      </c>
      <c r="M160" s="27">
        <v>3036732</v>
      </c>
      <c r="N160" s="27">
        <v>8621121</v>
      </c>
      <c r="O160" s="27">
        <v>1389</v>
      </c>
      <c r="P160" s="27">
        <v>24082</v>
      </c>
      <c r="Q160" s="27">
        <v>304.18</v>
      </c>
      <c r="R160" s="27">
        <v>1</v>
      </c>
      <c r="S160" s="27">
        <v>0</v>
      </c>
      <c r="T160" s="27">
        <v>1</v>
      </c>
      <c r="U160" s="27">
        <v>0</v>
      </c>
      <c r="V160" s="27">
        <v>1</v>
      </c>
      <c r="W160" s="27">
        <v>0</v>
      </c>
      <c r="X160" s="27">
        <v>0</v>
      </c>
      <c r="Y160" s="27">
        <v>1</v>
      </c>
    </row>
    <row r="161" spans="3:25" x14ac:dyDescent="0.15">
      <c r="C161" s="28" t="s">
        <v>413</v>
      </c>
      <c r="D161" s="27" t="s">
        <v>100</v>
      </c>
      <c r="E161" s="27" t="s">
        <v>46</v>
      </c>
      <c r="F161" s="27" t="s">
        <v>22</v>
      </c>
      <c r="G161" s="27" t="s">
        <v>21</v>
      </c>
      <c r="H161" s="27">
        <v>1.25</v>
      </c>
      <c r="I161" s="27">
        <v>3</v>
      </c>
      <c r="J161" s="27">
        <v>4809.0983416418403</v>
      </c>
      <c r="K161" s="27">
        <v>29055</v>
      </c>
      <c r="L161" s="27">
        <v>32991</v>
      </c>
      <c r="M161" s="27">
        <v>1862106</v>
      </c>
      <c r="N161" s="27">
        <v>8621121</v>
      </c>
      <c r="O161" s="27">
        <v>1624</v>
      </c>
      <c r="P161" s="27">
        <v>16240</v>
      </c>
      <c r="Q161" s="27">
        <v>270.36</v>
      </c>
      <c r="R161" s="27">
        <v>1</v>
      </c>
      <c r="S161" s="27">
        <v>0</v>
      </c>
      <c r="T161" s="27">
        <v>1</v>
      </c>
      <c r="U161" s="27">
        <v>0</v>
      </c>
      <c r="V161" s="27">
        <v>1</v>
      </c>
      <c r="W161" s="27">
        <v>0</v>
      </c>
      <c r="X161" s="27">
        <v>0</v>
      </c>
      <c r="Y161" s="27">
        <v>1</v>
      </c>
    </row>
    <row r="162" spans="3:25" x14ac:dyDescent="0.15">
      <c r="C162" s="28" t="s">
        <v>414</v>
      </c>
      <c r="D162" s="27" t="s">
        <v>100</v>
      </c>
      <c r="E162" s="27" t="s">
        <v>46</v>
      </c>
      <c r="F162" s="27" t="s">
        <v>23</v>
      </c>
      <c r="G162" s="27" t="s">
        <v>21</v>
      </c>
      <c r="H162" s="27">
        <v>1.25</v>
      </c>
      <c r="I162" s="27">
        <v>3</v>
      </c>
      <c r="J162" s="27">
        <v>4809.0983416418403</v>
      </c>
      <c r="K162" s="27">
        <v>29055</v>
      </c>
      <c r="L162" s="27">
        <v>32991</v>
      </c>
      <c r="M162" s="27">
        <v>1862106</v>
      </c>
      <c r="N162" s="27">
        <v>8621121</v>
      </c>
      <c r="O162" s="27">
        <v>1624</v>
      </c>
      <c r="P162" s="27">
        <v>16240</v>
      </c>
      <c r="Q162" s="27">
        <v>270.36</v>
      </c>
      <c r="R162" s="27">
        <v>1</v>
      </c>
      <c r="S162" s="27">
        <v>0</v>
      </c>
      <c r="T162" s="27">
        <v>1</v>
      </c>
      <c r="U162" s="27">
        <v>0</v>
      </c>
      <c r="V162" s="27">
        <v>0</v>
      </c>
      <c r="W162" s="27">
        <v>1</v>
      </c>
      <c r="X162" s="27">
        <v>1</v>
      </c>
      <c r="Y162" s="27">
        <v>0</v>
      </c>
    </row>
    <row r="163" spans="3:25" x14ac:dyDescent="0.15">
      <c r="C163" s="28" t="s">
        <v>418</v>
      </c>
      <c r="D163" s="27" t="s">
        <v>100</v>
      </c>
      <c r="E163" s="27" t="s">
        <v>13</v>
      </c>
      <c r="F163" s="27" t="s">
        <v>20</v>
      </c>
      <c r="G163" s="27" t="s">
        <v>21</v>
      </c>
      <c r="H163" s="27">
        <v>1.06</v>
      </c>
      <c r="I163" s="27">
        <v>3</v>
      </c>
      <c r="J163" s="27">
        <v>2828.16065945534</v>
      </c>
      <c r="K163" s="27">
        <v>26752</v>
      </c>
      <c r="L163" s="27">
        <v>32991</v>
      </c>
      <c r="M163" s="27">
        <v>1440377</v>
      </c>
      <c r="N163" s="27">
        <v>8621121</v>
      </c>
      <c r="O163" s="27">
        <v>1068</v>
      </c>
      <c r="P163" s="27">
        <v>40159</v>
      </c>
      <c r="Q163" s="27">
        <v>123.18</v>
      </c>
      <c r="R163" s="27">
        <v>0</v>
      </c>
      <c r="S163" s="27">
        <v>1</v>
      </c>
      <c r="T163" s="27">
        <v>1</v>
      </c>
      <c r="U163" s="27">
        <v>0</v>
      </c>
      <c r="V163" s="27">
        <v>1</v>
      </c>
      <c r="W163" s="27">
        <v>0</v>
      </c>
      <c r="X163" s="27">
        <v>0</v>
      </c>
      <c r="Y163" s="27">
        <v>1</v>
      </c>
    </row>
    <row r="164" spans="3:25" x14ac:dyDescent="0.15">
      <c r="C164" s="28" t="s">
        <v>420</v>
      </c>
      <c r="D164" s="27" t="s">
        <v>100</v>
      </c>
      <c r="E164" s="27" t="s">
        <v>13</v>
      </c>
      <c r="F164" s="27" t="s">
        <v>23</v>
      </c>
      <c r="G164" s="27" t="s">
        <v>21</v>
      </c>
      <c r="H164" s="27">
        <v>1.06</v>
      </c>
      <c r="I164" s="27">
        <v>3</v>
      </c>
      <c r="J164" s="27">
        <v>2828.16065945534</v>
      </c>
      <c r="K164" s="27">
        <v>26752</v>
      </c>
      <c r="L164" s="27">
        <v>32991</v>
      </c>
      <c r="M164" s="27">
        <v>1440377</v>
      </c>
      <c r="N164" s="27">
        <v>8621121</v>
      </c>
      <c r="O164" s="27">
        <v>1068</v>
      </c>
      <c r="P164" s="27">
        <v>40159</v>
      </c>
      <c r="Q164" s="27">
        <v>123.18</v>
      </c>
      <c r="R164" s="27">
        <v>0</v>
      </c>
      <c r="S164" s="27">
        <v>1</v>
      </c>
      <c r="T164" s="27">
        <v>1</v>
      </c>
      <c r="U164" s="27">
        <v>0</v>
      </c>
      <c r="V164" s="27">
        <v>0</v>
      </c>
      <c r="W164" s="27">
        <v>1</v>
      </c>
      <c r="X164" s="27">
        <v>1</v>
      </c>
      <c r="Y164" s="27">
        <v>0</v>
      </c>
    </row>
    <row r="165" spans="3:25" x14ac:dyDescent="0.15">
      <c r="C165" s="28" t="s">
        <v>425</v>
      </c>
      <c r="D165" s="27" t="s">
        <v>100</v>
      </c>
      <c r="E165" s="27" t="s">
        <v>64</v>
      </c>
      <c r="F165" s="27" t="s">
        <v>22</v>
      </c>
      <c r="G165" s="27" t="s">
        <v>21</v>
      </c>
      <c r="H165" s="27">
        <v>1.29</v>
      </c>
      <c r="I165" s="27">
        <v>3</v>
      </c>
      <c r="J165" s="27">
        <v>3151.99939982876</v>
      </c>
      <c r="K165" s="27">
        <v>21081</v>
      </c>
      <c r="L165" s="27">
        <v>32991</v>
      </c>
      <c r="M165" s="27">
        <v>895123</v>
      </c>
      <c r="N165" s="27">
        <v>8621121</v>
      </c>
      <c r="O165" s="27">
        <v>613</v>
      </c>
      <c r="P165" s="27">
        <v>3806</v>
      </c>
      <c r="Q165" s="27">
        <v>144.6</v>
      </c>
      <c r="R165" s="27">
        <v>1</v>
      </c>
      <c r="S165" s="27">
        <v>0</v>
      </c>
      <c r="T165" s="27">
        <v>1</v>
      </c>
      <c r="U165" s="27">
        <v>0</v>
      </c>
      <c r="V165" s="27">
        <v>1</v>
      </c>
      <c r="W165" s="27">
        <v>0</v>
      </c>
      <c r="X165" s="27">
        <v>0</v>
      </c>
      <c r="Y165" s="27">
        <v>1</v>
      </c>
    </row>
    <row r="166" spans="3:25" x14ac:dyDescent="0.15">
      <c r="C166" s="28" t="s">
        <v>426</v>
      </c>
      <c r="D166" s="27" t="s">
        <v>100</v>
      </c>
      <c r="E166" s="27" t="s">
        <v>64</v>
      </c>
      <c r="F166" s="27" t="s">
        <v>23</v>
      </c>
      <c r="G166" s="27" t="s">
        <v>21</v>
      </c>
      <c r="H166" s="27">
        <v>1.29</v>
      </c>
      <c r="I166" s="27">
        <v>3</v>
      </c>
      <c r="J166" s="27">
        <v>3151.99939982876</v>
      </c>
      <c r="K166" s="27">
        <v>21081</v>
      </c>
      <c r="L166" s="27">
        <v>32991</v>
      </c>
      <c r="M166" s="27">
        <v>895123</v>
      </c>
      <c r="N166" s="27">
        <v>8621121</v>
      </c>
      <c r="O166" s="27">
        <v>613</v>
      </c>
      <c r="P166" s="27">
        <v>3806</v>
      </c>
      <c r="Q166" s="27">
        <v>144.6</v>
      </c>
      <c r="R166" s="27">
        <v>1</v>
      </c>
      <c r="S166" s="27">
        <v>0</v>
      </c>
      <c r="T166" s="27">
        <v>1</v>
      </c>
      <c r="U166" s="27">
        <v>0</v>
      </c>
      <c r="V166" s="27">
        <v>0</v>
      </c>
      <c r="W166" s="27">
        <v>1</v>
      </c>
      <c r="X166" s="27">
        <v>1</v>
      </c>
      <c r="Y166" s="27">
        <v>0</v>
      </c>
    </row>
    <row r="167" spans="3:25" x14ac:dyDescent="0.15">
      <c r="C167" s="28" t="s">
        <v>427</v>
      </c>
      <c r="D167" s="27" t="s">
        <v>100</v>
      </c>
      <c r="E167" s="27" t="s">
        <v>14</v>
      </c>
      <c r="F167" s="27" t="s">
        <v>20</v>
      </c>
      <c r="G167" s="27" t="s">
        <v>21</v>
      </c>
      <c r="H167" s="27">
        <v>1.29</v>
      </c>
      <c r="I167" s="27">
        <v>1</v>
      </c>
      <c r="J167" s="27">
        <v>6438.2670930209097</v>
      </c>
      <c r="K167" s="27">
        <v>27211</v>
      </c>
      <c r="L167" s="27">
        <v>32991</v>
      </c>
      <c r="M167" s="27">
        <v>3770125</v>
      </c>
      <c r="N167" s="27">
        <v>8621121</v>
      </c>
      <c r="O167" s="27">
        <v>1426</v>
      </c>
      <c r="P167" s="27">
        <v>15711</v>
      </c>
      <c r="Q167" s="27">
        <v>349.53</v>
      </c>
      <c r="R167" s="27">
        <v>1</v>
      </c>
      <c r="S167" s="27">
        <v>0</v>
      </c>
      <c r="T167" s="27">
        <v>1</v>
      </c>
      <c r="U167" s="27">
        <v>0</v>
      </c>
      <c r="V167" s="27">
        <v>1</v>
      </c>
      <c r="W167" s="27">
        <v>0</v>
      </c>
      <c r="X167" s="27">
        <v>0</v>
      </c>
      <c r="Y167" s="27">
        <v>1</v>
      </c>
    </row>
    <row r="168" spans="3:25" x14ac:dyDescent="0.15">
      <c r="C168" s="28" t="s">
        <v>428</v>
      </c>
      <c r="D168" s="27" t="s">
        <v>100</v>
      </c>
      <c r="E168" s="27" t="s">
        <v>14</v>
      </c>
      <c r="F168" s="27" t="s">
        <v>22</v>
      </c>
      <c r="G168" s="27" t="s">
        <v>21</v>
      </c>
      <c r="H168" s="27">
        <v>1.29</v>
      </c>
      <c r="I168" s="27">
        <v>3</v>
      </c>
      <c r="J168" s="27">
        <v>6438.2670930209097</v>
      </c>
      <c r="K168" s="27">
        <v>27211</v>
      </c>
      <c r="L168" s="27">
        <v>32991</v>
      </c>
      <c r="M168" s="27">
        <v>3770125</v>
      </c>
      <c r="N168" s="27">
        <v>8621121</v>
      </c>
      <c r="O168" s="27">
        <v>1426</v>
      </c>
      <c r="P168" s="27">
        <v>15711</v>
      </c>
      <c r="Q168" s="27">
        <v>349.53</v>
      </c>
      <c r="R168" s="27">
        <v>1</v>
      </c>
      <c r="S168" s="27">
        <v>0</v>
      </c>
      <c r="T168" s="27">
        <v>1</v>
      </c>
      <c r="U168" s="27">
        <v>0</v>
      </c>
      <c r="V168" s="27">
        <v>1</v>
      </c>
      <c r="W168" s="27">
        <v>0</v>
      </c>
      <c r="X168" s="27">
        <v>0</v>
      </c>
      <c r="Y168" s="27">
        <v>1</v>
      </c>
    </row>
    <row r="169" spans="3:25" x14ac:dyDescent="0.15">
      <c r="C169" s="28" t="s">
        <v>430</v>
      </c>
      <c r="D169" s="27" t="s">
        <v>100</v>
      </c>
      <c r="E169" s="27" t="s">
        <v>55</v>
      </c>
      <c r="F169" s="27" t="s">
        <v>20</v>
      </c>
      <c r="G169" s="27" t="s">
        <v>21</v>
      </c>
      <c r="H169" s="27">
        <v>1.34</v>
      </c>
      <c r="I169" s="27">
        <v>3</v>
      </c>
      <c r="J169" s="27">
        <v>3840.2769216607498</v>
      </c>
      <c r="K169" s="27">
        <v>23614</v>
      </c>
      <c r="L169" s="27">
        <v>32991</v>
      </c>
      <c r="M169" s="27">
        <v>1008768</v>
      </c>
      <c r="N169" s="27">
        <v>8621121</v>
      </c>
      <c r="O169" s="27">
        <v>842</v>
      </c>
      <c r="P169" s="27">
        <v>7098</v>
      </c>
      <c r="Q169" s="27">
        <v>183.43</v>
      </c>
      <c r="R169" s="27">
        <v>0</v>
      </c>
      <c r="S169" s="27">
        <v>1</v>
      </c>
      <c r="T169" s="27">
        <v>1</v>
      </c>
      <c r="U169" s="27">
        <v>0</v>
      </c>
      <c r="V169" s="27">
        <v>1</v>
      </c>
      <c r="W169" s="27">
        <v>0</v>
      </c>
      <c r="X169" s="27">
        <v>0</v>
      </c>
      <c r="Y169" s="27">
        <v>1</v>
      </c>
    </row>
    <row r="170" spans="3:25" x14ac:dyDescent="0.15">
      <c r="C170" s="28" t="s">
        <v>431</v>
      </c>
      <c r="D170" s="27" t="s">
        <v>100</v>
      </c>
      <c r="E170" s="27" t="s">
        <v>55</v>
      </c>
      <c r="F170" s="27" t="s">
        <v>22</v>
      </c>
      <c r="G170" s="27" t="s">
        <v>21</v>
      </c>
      <c r="H170" s="27">
        <v>1.34</v>
      </c>
      <c r="I170" s="27">
        <v>3</v>
      </c>
      <c r="J170" s="27">
        <v>3840.2769216607498</v>
      </c>
      <c r="K170" s="27">
        <v>23614</v>
      </c>
      <c r="L170" s="27">
        <v>32991</v>
      </c>
      <c r="M170" s="27">
        <v>1008768</v>
      </c>
      <c r="N170" s="27">
        <v>8621121</v>
      </c>
      <c r="O170" s="27">
        <v>842</v>
      </c>
      <c r="P170" s="27">
        <v>7098</v>
      </c>
      <c r="Q170" s="27">
        <v>183.43</v>
      </c>
      <c r="R170" s="27">
        <v>0</v>
      </c>
      <c r="S170" s="27">
        <v>1</v>
      </c>
      <c r="T170" s="27">
        <v>1</v>
      </c>
      <c r="U170" s="27">
        <v>0</v>
      </c>
      <c r="V170" s="27">
        <v>1</v>
      </c>
      <c r="W170" s="27">
        <v>0</v>
      </c>
      <c r="X170" s="27">
        <v>0</v>
      </c>
      <c r="Y170" s="27">
        <v>1</v>
      </c>
    </row>
    <row r="171" spans="3:25" x14ac:dyDescent="0.15">
      <c r="C171" s="28" t="s">
        <v>433</v>
      </c>
      <c r="D171" s="27" t="s">
        <v>100</v>
      </c>
      <c r="E171" s="27" t="s">
        <v>15</v>
      </c>
      <c r="F171" s="27" t="s">
        <v>20</v>
      </c>
      <c r="G171" s="27" t="s">
        <v>21</v>
      </c>
      <c r="H171" s="27">
        <v>1.4</v>
      </c>
      <c r="I171" s="27">
        <v>3</v>
      </c>
      <c r="J171" s="27">
        <v>2617.8693541400398</v>
      </c>
      <c r="K171" s="27">
        <v>25450</v>
      </c>
      <c r="L171" s="27">
        <v>32991</v>
      </c>
      <c r="M171" s="27">
        <v>1694803</v>
      </c>
      <c r="N171" s="27">
        <v>8621121</v>
      </c>
      <c r="O171" s="27">
        <v>1103</v>
      </c>
      <c r="P171" s="27">
        <v>7543</v>
      </c>
      <c r="Q171" s="27">
        <v>223.99</v>
      </c>
      <c r="R171" s="27">
        <v>1</v>
      </c>
      <c r="S171" s="27">
        <v>0</v>
      </c>
      <c r="T171" s="27">
        <v>1</v>
      </c>
      <c r="U171" s="27">
        <v>0</v>
      </c>
      <c r="V171" s="27">
        <v>1</v>
      </c>
      <c r="W171" s="27">
        <v>0</v>
      </c>
      <c r="X171" s="27">
        <v>0</v>
      </c>
      <c r="Y171" s="27">
        <v>1</v>
      </c>
    </row>
    <row r="172" spans="3:25" x14ac:dyDescent="0.15">
      <c r="C172" s="28" t="s">
        <v>434</v>
      </c>
      <c r="D172" s="27" t="s">
        <v>100</v>
      </c>
      <c r="E172" s="27" t="s">
        <v>15</v>
      </c>
      <c r="F172" s="27" t="s">
        <v>22</v>
      </c>
      <c r="G172" s="27" t="s">
        <v>21</v>
      </c>
      <c r="H172" s="27">
        <v>1.4</v>
      </c>
      <c r="I172" s="27">
        <v>0</v>
      </c>
      <c r="J172" s="27">
        <v>2617.8693541400398</v>
      </c>
      <c r="K172" s="27">
        <v>25450</v>
      </c>
      <c r="L172" s="27">
        <v>32991</v>
      </c>
      <c r="M172" s="27">
        <v>1694803</v>
      </c>
      <c r="N172" s="27">
        <v>8621121</v>
      </c>
      <c r="O172" s="27">
        <v>1103</v>
      </c>
      <c r="P172" s="27">
        <v>7543</v>
      </c>
      <c r="Q172" s="27">
        <v>223.99</v>
      </c>
      <c r="R172" s="27">
        <v>1</v>
      </c>
      <c r="S172" s="27">
        <v>0</v>
      </c>
      <c r="T172" s="27">
        <v>1</v>
      </c>
      <c r="U172" s="27">
        <v>0</v>
      </c>
      <c r="V172" s="27">
        <v>1</v>
      </c>
      <c r="W172" s="27">
        <v>0</v>
      </c>
      <c r="X172" s="27">
        <v>0</v>
      </c>
      <c r="Y172" s="27">
        <v>1</v>
      </c>
    </row>
    <row r="173" spans="3:25" x14ac:dyDescent="0.15">
      <c r="C173" s="28" t="s">
        <v>436</v>
      </c>
      <c r="D173" s="27" t="s">
        <v>100</v>
      </c>
      <c r="E173" s="27" t="s">
        <v>16</v>
      </c>
      <c r="F173" s="27" t="s">
        <v>20</v>
      </c>
      <c r="G173" s="27" t="s">
        <v>21</v>
      </c>
      <c r="H173" s="27">
        <v>1.36</v>
      </c>
      <c r="I173" s="27">
        <v>3</v>
      </c>
      <c r="J173" s="27">
        <v>2263.8090940922698</v>
      </c>
      <c r="K173" s="27">
        <v>24575</v>
      </c>
      <c r="L173" s="27">
        <v>32991</v>
      </c>
      <c r="M173" s="27">
        <v>1197234</v>
      </c>
      <c r="N173" s="27">
        <v>8621121</v>
      </c>
      <c r="O173" s="27">
        <v>2237</v>
      </c>
      <c r="P173" s="27">
        <v>26582</v>
      </c>
      <c r="Q173" s="27">
        <v>169.41</v>
      </c>
      <c r="R173" s="27">
        <v>0</v>
      </c>
      <c r="S173" s="27">
        <v>1</v>
      </c>
      <c r="T173" s="27">
        <v>1</v>
      </c>
      <c r="U173" s="27">
        <v>0</v>
      </c>
      <c r="V173" s="27">
        <v>1</v>
      </c>
      <c r="W173" s="27">
        <v>0</v>
      </c>
      <c r="X173" s="27">
        <v>0</v>
      </c>
      <c r="Y173" s="27">
        <v>1</v>
      </c>
    </row>
    <row r="174" spans="3:25" x14ac:dyDescent="0.15">
      <c r="C174" s="28" t="s">
        <v>438</v>
      </c>
      <c r="D174" s="27" t="s">
        <v>100</v>
      </c>
      <c r="E174" s="27" t="s">
        <v>16</v>
      </c>
      <c r="F174" s="27" t="s">
        <v>23</v>
      </c>
      <c r="G174" s="27" t="s">
        <v>21</v>
      </c>
      <c r="H174" s="27">
        <v>1.36</v>
      </c>
      <c r="I174" s="27">
        <v>3</v>
      </c>
      <c r="J174" s="27">
        <v>2263.8090940922698</v>
      </c>
      <c r="K174" s="27">
        <v>24575</v>
      </c>
      <c r="L174" s="27">
        <v>32991</v>
      </c>
      <c r="M174" s="27">
        <v>1197234</v>
      </c>
      <c r="N174" s="27">
        <v>8621121</v>
      </c>
      <c r="O174" s="27">
        <v>2237</v>
      </c>
      <c r="P174" s="27">
        <v>26582</v>
      </c>
      <c r="Q174" s="27">
        <v>169.41</v>
      </c>
      <c r="R174" s="27">
        <v>0</v>
      </c>
      <c r="S174" s="27">
        <v>1</v>
      </c>
      <c r="T174" s="27">
        <v>1</v>
      </c>
      <c r="U174" s="27">
        <v>0</v>
      </c>
      <c r="V174" s="27">
        <v>0</v>
      </c>
      <c r="W174" s="27">
        <v>1</v>
      </c>
      <c r="X174" s="27">
        <v>1</v>
      </c>
      <c r="Y174" s="27">
        <v>0</v>
      </c>
    </row>
    <row r="175" spans="3:25" x14ac:dyDescent="0.15">
      <c r="C175" s="28" t="s">
        <v>441</v>
      </c>
      <c r="D175" s="27" t="s">
        <v>100</v>
      </c>
      <c r="E175" s="27" t="s">
        <v>17</v>
      </c>
      <c r="F175" s="27" t="s">
        <v>23</v>
      </c>
      <c r="G175" s="27" t="s">
        <v>21</v>
      </c>
      <c r="H175" s="27">
        <v>1.17</v>
      </c>
      <c r="I175" s="27">
        <v>3</v>
      </c>
      <c r="J175" s="27">
        <v>2517.73564183902</v>
      </c>
      <c r="K175" s="27">
        <v>24706</v>
      </c>
      <c r="L175" s="27">
        <v>32991</v>
      </c>
      <c r="M175" s="27">
        <v>9056076</v>
      </c>
      <c r="N175" s="27">
        <v>8621121</v>
      </c>
      <c r="O175" s="27">
        <v>2467</v>
      </c>
      <c r="P175" s="27">
        <v>12782</v>
      </c>
      <c r="Q175" s="27">
        <v>326.47000000000003</v>
      </c>
      <c r="R175" s="27">
        <v>1</v>
      </c>
      <c r="S175" s="27">
        <v>0</v>
      </c>
      <c r="T175" s="27">
        <v>1</v>
      </c>
      <c r="U175" s="27">
        <v>0</v>
      </c>
      <c r="V175" s="27">
        <v>0</v>
      </c>
      <c r="W175" s="27">
        <v>1</v>
      </c>
      <c r="X175" s="27">
        <v>1</v>
      </c>
      <c r="Y175" s="27">
        <v>0</v>
      </c>
    </row>
    <row r="176" spans="3:25" x14ac:dyDescent="0.15">
      <c r="C176" s="28" t="s">
        <v>442</v>
      </c>
      <c r="D176" s="27" t="s">
        <v>100</v>
      </c>
      <c r="E176" s="27" t="s">
        <v>60</v>
      </c>
      <c r="F176" s="27" t="s">
        <v>20</v>
      </c>
      <c r="G176" s="27" t="s">
        <v>21</v>
      </c>
      <c r="H176" s="27">
        <v>1.29</v>
      </c>
      <c r="I176" s="27">
        <v>3</v>
      </c>
      <c r="J176" s="27">
        <v>6317.5549937916903</v>
      </c>
      <c r="K176" s="27">
        <v>24725</v>
      </c>
      <c r="L176" s="27">
        <v>32991</v>
      </c>
      <c r="M176" s="27">
        <v>1074558</v>
      </c>
      <c r="N176" s="27">
        <v>8621121</v>
      </c>
      <c r="O176" s="27">
        <v>951</v>
      </c>
      <c r="P176" s="27">
        <v>4614</v>
      </c>
      <c r="Q176" s="27">
        <v>234.31</v>
      </c>
      <c r="R176" s="27">
        <v>1</v>
      </c>
      <c r="S176" s="27">
        <v>0</v>
      </c>
      <c r="T176" s="27">
        <v>1</v>
      </c>
      <c r="U176" s="27">
        <v>0</v>
      </c>
      <c r="V176" s="27">
        <v>1</v>
      </c>
      <c r="W176" s="27">
        <v>0</v>
      </c>
      <c r="X176" s="27">
        <v>0</v>
      </c>
      <c r="Y176" s="27">
        <v>1</v>
      </c>
    </row>
    <row r="177" spans="3:25" x14ac:dyDescent="0.15">
      <c r="C177" s="28" t="s">
        <v>444</v>
      </c>
      <c r="D177" s="27" t="s">
        <v>100</v>
      </c>
      <c r="E177" s="27" t="s">
        <v>60</v>
      </c>
      <c r="F177" s="27" t="s">
        <v>23</v>
      </c>
      <c r="G177" s="27" t="s">
        <v>21</v>
      </c>
      <c r="H177" s="27">
        <v>1.29</v>
      </c>
      <c r="I177" s="27">
        <v>3</v>
      </c>
      <c r="J177" s="27">
        <v>6317.5549937916903</v>
      </c>
      <c r="K177" s="27">
        <v>24725</v>
      </c>
      <c r="L177" s="27">
        <v>32991</v>
      </c>
      <c r="M177" s="27">
        <v>1074558</v>
      </c>
      <c r="N177" s="27">
        <v>8621121</v>
      </c>
      <c r="O177" s="27">
        <v>951</v>
      </c>
      <c r="P177" s="27">
        <v>4614</v>
      </c>
      <c r="Q177" s="27">
        <v>234.31</v>
      </c>
      <c r="R177" s="27">
        <v>1</v>
      </c>
      <c r="S177" s="27">
        <v>0</v>
      </c>
      <c r="T177" s="27">
        <v>1</v>
      </c>
      <c r="U177" s="27">
        <v>0</v>
      </c>
      <c r="V177" s="27">
        <v>0</v>
      </c>
      <c r="W177" s="27">
        <v>1</v>
      </c>
      <c r="X177" s="27">
        <v>1</v>
      </c>
      <c r="Y177" s="27">
        <v>0</v>
      </c>
    </row>
    <row r="178" spans="3:25" x14ac:dyDescent="0.15">
      <c r="C178" s="28" t="s">
        <v>446</v>
      </c>
      <c r="D178" s="27" t="s">
        <v>100</v>
      </c>
      <c r="E178" s="27" t="s">
        <v>61</v>
      </c>
      <c r="F178" s="27" t="s">
        <v>22</v>
      </c>
      <c r="G178" s="27" t="s">
        <v>21</v>
      </c>
      <c r="H178" s="27">
        <v>1.05</v>
      </c>
      <c r="I178" s="27">
        <v>3</v>
      </c>
      <c r="J178" s="27">
        <v>3042.0856986021399</v>
      </c>
      <c r="K178" s="27">
        <v>21207</v>
      </c>
      <c r="L178" s="27">
        <v>32991</v>
      </c>
      <c r="M178" s="27">
        <v>2105604</v>
      </c>
      <c r="N178" s="27">
        <v>8621121</v>
      </c>
      <c r="O178" s="27">
        <v>1097</v>
      </c>
      <c r="P178" s="27">
        <v>51122</v>
      </c>
      <c r="Q178" s="27">
        <v>124.92</v>
      </c>
      <c r="R178" s="27">
        <v>0</v>
      </c>
      <c r="S178" s="27">
        <v>1</v>
      </c>
      <c r="T178" s="27">
        <v>1</v>
      </c>
      <c r="U178" s="27">
        <v>0</v>
      </c>
      <c r="V178" s="27">
        <v>1</v>
      </c>
      <c r="W178" s="27">
        <v>0</v>
      </c>
      <c r="X178" s="27">
        <v>0</v>
      </c>
      <c r="Y178" s="27">
        <v>1</v>
      </c>
    </row>
    <row r="179" spans="3:25" x14ac:dyDescent="0.15">
      <c r="C179" s="28" t="s">
        <v>451</v>
      </c>
      <c r="D179" s="27" t="s">
        <v>100</v>
      </c>
      <c r="E179" s="27" t="s">
        <v>19</v>
      </c>
      <c r="F179" s="27" t="s">
        <v>20</v>
      </c>
      <c r="G179" s="27" t="s">
        <v>21</v>
      </c>
      <c r="H179" s="27">
        <v>1.42</v>
      </c>
      <c r="I179" s="27">
        <v>3</v>
      </c>
      <c r="J179" s="27">
        <v>2995.0996908769398</v>
      </c>
      <c r="K179" s="27">
        <v>22038</v>
      </c>
      <c r="L179" s="27">
        <v>32991</v>
      </c>
      <c r="M179" s="27">
        <v>1308499</v>
      </c>
      <c r="N179" s="27">
        <v>8621121</v>
      </c>
      <c r="O179" s="27">
        <v>1173</v>
      </c>
      <c r="P179" s="27">
        <v>10334</v>
      </c>
      <c r="Q179" s="27">
        <v>208.71</v>
      </c>
      <c r="R179" s="27">
        <v>1</v>
      </c>
      <c r="S179" s="27">
        <v>0</v>
      </c>
      <c r="T179" s="27">
        <v>1</v>
      </c>
      <c r="U179" s="27">
        <v>0</v>
      </c>
      <c r="V179" s="27">
        <v>1</v>
      </c>
      <c r="W179" s="27">
        <v>0</v>
      </c>
      <c r="X179" s="27">
        <v>0</v>
      </c>
      <c r="Y179" s="27">
        <v>1</v>
      </c>
    </row>
    <row r="180" spans="3:25" x14ac:dyDescent="0.15">
      <c r="C180" s="28" t="s">
        <v>453</v>
      </c>
      <c r="D180" s="27" t="s">
        <v>100</v>
      </c>
      <c r="E180" s="27" t="s">
        <v>19</v>
      </c>
      <c r="F180" s="27" t="s">
        <v>23</v>
      </c>
      <c r="G180" s="27" t="s">
        <v>21</v>
      </c>
      <c r="H180" s="27">
        <v>1.42</v>
      </c>
      <c r="I180" s="27">
        <v>3</v>
      </c>
      <c r="J180" s="27">
        <v>2995.0996908769398</v>
      </c>
      <c r="K180" s="27">
        <v>22038</v>
      </c>
      <c r="L180" s="27">
        <v>32991</v>
      </c>
      <c r="M180" s="27">
        <v>1308499</v>
      </c>
      <c r="N180" s="27">
        <v>8621121</v>
      </c>
      <c r="O180" s="27">
        <v>1173</v>
      </c>
      <c r="P180" s="27">
        <v>10334</v>
      </c>
      <c r="Q180" s="27">
        <v>208.71</v>
      </c>
      <c r="R180" s="27">
        <v>1</v>
      </c>
      <c r="S180" s="27">
        <v>0</v>
      </c>
      <c r="T180" s="27">
        <v>1</v>
      </c>
      <c r="U180" s="27">
        <v>0</v>
      </c>
      <c r="V180" s="27">
        <v>0</v>
      </c>
      <c r="W180" s="27">
        <v>1</v>
      </c>
      <c r="X180" s="27">
        <v>1</v>
      </c>
      <c r="Y180" s="27">
        <v>0</v>
      </c>
    </row>
    <row r="181" spans="3:25" x14ac:dyDescent="0.15">
      <c r="C181" s="28" t="s">
        <v>456</v>
      </c>
      <c r="D181" s="27" t="s">
        <v>100</v>
      </c>
      <c r="E181" s="27" t="s">
        <v>65</v>
      </c>
      <c r="F181" s="27" t="s">
        <v>23</v>
      </c>
      <c r="G181" s="27" t="s">
        <v>21</v>
      </c>
      <c r="H181" s="27">
        <v>1.02</v>
      </c>
      <c r="I181" s="27">
        <v>3</v>
      </c>
      <c r="J181" s="27">
        <v>3585.8600460483399</v>
      </c>
      <c r="K181" s="27">
        <v>21125</v>
      </c>
      <c r="L181" s="27">
        <v>32991</v>
      </c>
      <c r="M181" s="27">
        <v>1536012</v>
      </c>
      <c r="N181" s="27">
        <v>8621121</v>
      </c>
      <c r="O181" s="27">
        <v>291</v>
      </c>
      <c r="P181" s="27">
        <v>6295</v>
      </c>
      <c r="Q181" s="27">
        <v>150.13</v>
      </c>
      <c r="R181" s="27">
        <v>1</v>
      </c>
      <c r="S181" s="27">
        <v>0</v>
      </c>
      <c r="T181" s="27">
        <v>1</v>
      </c>
      <c r="U181" s="27">
        <v>0</v>
      </c>
      <c r="V181" s="27">
        <v>0</v>
      </c>
      <c r="W181" s="27">
        <v>1</v>
      </c>
      <c r="X181" s="27">
        <v>1</v>
      </c>
      <c r="Y181" s="27">
        <v>0</v>
      </c>
    </row>
    <row r="182" spans="3:25" x14ac:dyDescent="0.15">
      <c r="C182" s="28" t="s">
        <v>458</v>
      </c>
      <c r="D182" s="27" t="s">
        <v>100</v>
      </c>
      <c r="E182" s="27" t="s">
        <v>16</v>
      </c>
      <c r="F182" s="27" t="s">
        <v>100</v>
      </c>
      <c r="G182" s="27" t="s">
        <v>66</v>
      </c>
      <c r="H182" s="27">
        <v>1.05</v>
      </c>
      <c r="I182" s="27">
        <v>0</v>
      </c>
      <c r="J182" s="27">
        <v>9062.9471188073203</v>
      </c>
      <c r="K182" s="27">
        <v>24575</v>
      </c>
      <c r="L182" s="27">
        <v>29846</v>
      </c>
      <c r="M182" s="27">
        <v>1197234</v>
      </c>
      <c r="N182" s="27">
        <v>2237227</v>
      </c>
      <c r="O182" s="27">
        <v>407</v>
      </c>
      <c r="P182" s="27">
        <v>13356</v>
      </c>
      <c r="Q182" s="27">
        <v>58.03</v>
      </c>
      <c r="R182" s="27">
        <v>0</v>
      </c>
      <c r="S182" s="27">
        <v>1</v>
      </c>
      <c r="T182" s="27">
        <v>0</v>
      </c>
      <c r="U182" s="27">
        <v>1</v>
      </c>
      <c r="V182" s="27">
        <v>0</v>
      </c>
      <c r="W182" s="27">
        <v>1</v>
      </c>
      <c r="X182" s="27">
        <v>0</v>
      </c>
      <c r="Y182" s="27">
        <v>1</v>
      </c>
    </row>
    <row r="183" spans="3:25" x14ac:dyDescent="0.15">
      <c r="C183" s="28" t="s">
        <v>461</v>
      </c>
      <c r="D183" s="27" t="s">
        <v>100</v>
      </c>
      <c r="E183" s="27" t="s">
        <v>14</v>
      </c>
      <c r="F183" s="27" t="s">
        <v>100</v>
      </c>
      <c r="G183" s="27" t="s">
        <v>67</v>
      </c>
      <c r="H183" s="27">
        <v>1.0900000000000001</v>
      </c>
      <c r="I183" s="27">
        <v>3</v>
      </c>
      <c r="J183" s="27">
        <v>4897.6419821066802</v>
      </c>
      <c r="K183" s="27">
        <v>27211</v>
      </c>
      <c r="L183" s="27">
        <v>20927</v>
      </c>
      <c r="M183" s="27">
        <v>3770125</v>
      </c>
      <c r="N183" s="27">
        <v>1021733</v>
      </c>
      <c r="O183" s="27">
        <v>410</v>
      </c>
      <c r="P183" s="27">
        <v>5425</v>
      </c>
      <c r="Q183" s="27">
        <v>96.18</v>
      </c>
      <c r="R183" s="27">
        <v>1</v>
      </c>
      <c r="S183" s="27">
        <v>0</v>
      </c>
      <c r="T183" s="27">
        <v>0</v>
      </c>
      <c r="U183" s="27">
        <v>1</v>
      </c>
      <c r="V183" s="27">
        <v>0</v>
      </c>
      <c r="W183" s="27">
        <v>1</v>
      </c>
      <c r="X183" s="27">
        <v>0</v>
      </c>
      <c r="Y183" s="27">
        <v>1</v>
      </c>
    </row>
    <row r="184" spans="3:25" x14ac:dyDescent="0.15">
      <c r="C184" s="28" t="s">
        <v>462</v>
      </c>
      <c r="D184" s="27" t="s">
        <v>9</v>
      </c>
      <c r="E184" s="27" t="s">
        <v>10</v>
      </c>
      <c r="F184" s="27" t="s">
        <v>100</v>
      </c>
      <c r="G184" s="27" t="s">
        <v>68</v>
      </c>
      <c r="H184" s="27">
        <v>1.02</v>
      </c>
      <c r="I184" s="27">
        <v>3</v>
      </c>
      <c r="J184" s="27">
        <v>5230.3170516522196</v>
      </c>
      <c r="K184" s="27">
        <v>29260</v>
      </c>
      <c r="L184" s="27">
        <v>25127</v>
      </c>
      <c r="M184" s="27">
        <v>7830332</v>
      </c>
      <c r="N184" s="27">
        <v>679984</v>
      </c>
      <c r="O184" s="27">
        <v>428</v>
      </c>
      <c r="P184" s="27">
        <v>8724</v>
      </c>
      <c r="Q184" s="27">
        <v>67.77</v>
      </c>
      <c r="R184" s="27">
        <v>1</v>
      </c>
      <c r="S184" s="27">
        <v>0</v>
      </c>
      <c r="T184" s="27">
        <v>0</v>
      </c>
      <c r="U184" s="27">
        <v>1</v>
      </c>
      <c r="V184" s="27">
        <v>1</v>
      </c>
      <c r="W184" s="27">
        <v>0</v>
      </c>
      <c r="X184" s="27">
        <v>0</v>
      </c>
      <c r="Y184" s="27">
        <v>1</v>
      </c>
    </row>
    <row r="185" spans="3:25" x14ac:dyDescent="0.15">
      <c r="C185" s="28" t="s">
        <v>464</v>
      </c>
      <c r="D185" s="27" t="s">
        <v>100</v>
      </c>
      <c r="E185" s="27" t="s">
        <v>46</v>
      </c>
      <c r="F185" s="27" t="s">
        <v>100</v>
      </c>
      <c r="G185" s="27" t="s">
        <v>68</v>
      </c>
      <c r="H185" s="27">
        <v>1</v>
      </c>
      <c r="I185" s="27">
        <v>3</v>
      </c>
      <c r="J185" s="27">
        <v>6131.5992003665797</v>
      </c>
      <c r="K185" s="27">
        <v>29055</v>
      </c>
      <c r="L185" s="27">
        <v>25127</v>
      </c>
      <c r="M185" s="27">
        <v>1862106</v>
      </c>
      <c r="N185" s="27">
        <v>679984</v>
      </c>
      <c r="O185" s="27">
        <v>474</v>
      </c>
      <c r="P185" s="27">
        <v>3734</v>
      </c>
      <c r="Q185" s="27">
        <v>139.81</v>
      </c>
      <c r="R185" s="27">
        <v>1</v>
      </c>
      <c r="S185" s="27">
        <v>0</v>
      </c>
      <c r="T185" s="27">
        <v>1</v>
      </c>
      <c r="U185" s="27">
        <v>0</v>
      </c>
      <c r="V185" s="27">
        <v>0</v>
      </c>
      <c r="W185" s="27">
        <v>1</v>
      </c>
      <c r="X185" s="27">
        <v>0</v>
      </c>
      <c r="Y185" s="27">
        <v>1</v>
      </c>
    </row>
    <row r="186" spans="3:25" x14ac:dyDescent="0.15">
      <c r="C186" s="28" t="s">
        <v>466</v>
      </c>
      <c r="D186" s="27" t="s">
        <v>100</v>
      </c>
      <c r="E186" s="27" t="s">
        <v>8</v>
      </c>
      <c r="F186" s="27" t="s">
        <v>100</v>
      </c>
      <c r="G186" s="27" t="s">
        <v>24</v>
      </c>
      <c r="H186" s="27">
        <v>1.24</v>
      </c>
      <c r="I186" s="27">
        <v>3</v>
      </c>
      <c r="J186" s="27">
        <v>3123.3458156119</v>
      </c>
      <c r="K186" s="27">
        <v>30124</v>
      </c>
      <c r="L186" s="27">
        <v>22360</v>
      </c>
      <c r="M186" s="27">
        <v>5787293</v>
      </c>
      <c r="N186" s="27">
        <v>1421287</v>
      </c>
      <c r="O186" s="27">
        <v>1119</v>
      </c>
      <c r="P186" s="27">
        <v>23222</v>
      </c>
      <c r="Q186" s="27">
        <v>117.97</v>
      </c>
      <c r="R186" s="27">
        <v>0</v>
      </c>
      <c r="S186" s="27">
        <v>1</v>
      </c>
      <c r="T186" s="27">
        <v>1</v>
      </c>
      <c r="U186" s="27">
        <v>0</v>
      </c>
      <c r="V186" s="27">
        <v>0</v>
      </c>
      <c r="W186" s="27">
        <v>1</v>
      </c>
      <c r="X186" s="27">
        <v>0</v>
      </c>
      <c r="Y186" s="27">
        <v>1</v>
      </c>
    </row>
    <row r="187" spans="3:25" x14ac:dyDescent="0.15">
      <c r="C187" s="28" t="s">
        <v>467</v>
      </c>
      <c r="D187" s="27" t="s">
        <v>9</v>
      </c>
      <c r="E187" s="27" t="s">
        <v>10</v>
      </c>
      <c r="F187" s="27" t="s">
        <v>100</v>
      </c>
      <c r="G187" s="27" t="s">
        <v>24</v>
      </c>
      <c r="H187" s="27">
        <v>1.0900000000000001</v>
      </c>
      <c r="I187" s="27">
        <v>3</v>
      </c>
      <c r="J187" s="27">
        <v>1853.53405882936</v>
      </c>
      <c r="K187" s="27">
        <v>29260</v>
      </c>
      <c r="L187" s="27">
        <v>22360</v>
      </c>
      <c r="M187" s="27">
        <v>7830332</v>
      </c>
      <c r="N187" s="27">
        <v>1421287</v>
      </c>
      <c r="O187" s="27">
        <v>995</v>
      </c>
      <c r="P187" s="27">
        <v>26034</v>
      </c>
      <c r="Q187" s="27">
        <v>121.67</v>
      </c>
      <c r="R187" s="27">
        <v>0</v>
      </c>
      <c r="S187" s="27">
        <v>1</v>
      </c>
      <c r="T187" s="27">
        <v>0</v>
      </c>
      <c r="U187" s="27">
        <v>1</v>
      </c>
      <c r="V187" s="27">
        <v>1</v>
      </c>
      <c r="W187" s="27">
        <v>0</v>
      </c>
      <c r="X187" s="27">
        <v>0</v>
      </c>
      <c r="Y187" s="27">
        <v>1</v>
      </c>
    </row>
    <row r="188" spans="3:25" x14ac:dyDescent="0.15">
      <c r="C188" s="28" t="s">
        <v>472</v>
      </c>
      <c r="D188" s="27" t="s">
        <v>100</v>
      </c>
      <c r="E188" s="27" t="s">
        <v>5</v>
      </c>
      <c r="F188" s="27" t="s">
        <v>100</v>
      </c>
      <c r="G188" s="27" t="s">
        <v>24</v>
      </c>
      <c r="H188" s="27">
        <v>1.08</v>
      </c>
      <c r="I188" s="27">
        <v>3</v>
      </c>
      <c r="J188" s="27">
        <v>3819.51986912956</v>
      </c>
      <c r="K188" s="27">
        <v>28637</v>
      </c>
      <c r="L188" s="27">
        <v>22360</v>
      </c>
      <c r="M188" s="27">
        <v>3036732</v>
      </c>
      <c r="N188" s="27">
        <v>1421287</v>
      </c>
      <c r="O188" s="27">
        <v>984</v>
      </c>
      <c r="P188" s="27">
        <v>11392</v>
      </c>
      <c r="Q188" s="27">
        <v>153.58000000000001</v>
      </c>
      <c r="R188" s="27">
        <v>0</v>
      </c>
      <c r="S188" s="27">
        <v>1</v>
      </c>
      <c r="T188" s="27">
        <v>1</v>
      </c>
      <c r="U188" s="27">
        <v>0</v>
      </c>
      <c r="V188" s="27">
        <v>0</v>
      </c>
      <c r="W188" s="27">
        <v>1</v>
      </c>
      <c r="X188" s="27">
        <v>0</v>
      </c>
      <c r="Y188" s="27">
        <v>1</v>
      </c>
    </row>
    <row r="189" spans="3:25" x14ac:dyDescent="0.15">
      <c r="C189" s="28" t="s">
        <v>475</v>
      </c>
      <c r="D189" s="27" t="s">
        <v>100</v>
      </c>
      <c r="E189" s="27" t="s">
        <v>13</v>
      </c>
      <c r="F189" s="27" t="s">
        <v>100</v>
      </c>
      <c r="G189" s="27" t="s">
        <v>24</v>
      </c>
      <c r="H189" s="27">
        <v>1</v>
      </c>
      <c r="I189" s="27">
        <v>3</v>
      </c>
      <c r="J189" s="27">
        <v>4144.0110928733402</v>
      </c>
      <c r="K189" s="27">
        <v>26752</v>
      </c>
      <c r="L189" s="27">
        <v>22360</v>
      </c>
      <c r="M189" s="27">
        <v>1440377</v>
      </c>
      <c r="N189" s="27">
        <v>1421287</v>
      </c>
      <c r="O189" s="27">
        <v>174</v>
      </c>
      <c r="P189" s="27">
        <v>9216</v>
      </c>
      <c r="Q189" s="27">
        <v>45.55</v>
      </c>
      <c r="R189" s="27">
        <v>0</v>
      </c>
      <c r="S189" s="27">
        <v>1</v>
      </c>
      <c r="T189" s="27">
        <v>0</v>
      </c>
      <c r="U189" s="27">
        <v>1</v>
      </c>
      <c r="V189" s="27">
        <v>0</v>
      </c>
      <c r="W189" s="27">
        <v>1</v>
      </c>
      <c r="X189" s="27">
        <v>0</v>
      </c>
      <c r="Y189" s="27">
        <v>1</v>
      </c>
    </row>
    <row r="190" spans="3:25" x14ac:dyDescent="0.15">
      <c r="C190" s="28" t="s">
        <v>479</v>
      </c>
      <c r="D190" s="27" t="s">
        <v>100</v>
      </c>
      <c r="E190" s="27" t="s">
        <v>16</v>
      </c>
      <c r="F190" s="27" t="s">
        <v>100</v>
      </c>
      <c r="G190" s="27" t="s">
        <v>24</v>
      </c>
      <c r="H190" s="27">
        <v>1.48</v>
      </c>
      <c r="I190" s="27">
        <v>3</v>
      </c>
      <c r="J190" s="27">
        <v>3285.2933949717999</v>
      </c>
      <c r="K190" s="27">
        <v>24575</v>
      </c>
      <c r="L190" s="27">
        <v>22360</v>
      </c>
      <c r="M190" s="27">
        <v>1197234</v>
      </c>
      <c r="N190" s="27">
        <v>1421287</v>
      </c>
      <c r="O190" s="27">
        <v>2035</v>
      </c>
      <c r="P190" s="27">
        <v>5829</v>
      </c>
      <c r="Q190" s="27">
        <v>117.59</v>
      </c>
      <c r="R190" s="27">
        <v>0</v>
      </c>
      <c r="S190" s="27">
        <v>1</v>
      </c>
      <c r="T190" s="27">
        <v>1</v>
      </c>
      <c r="U190" s="27">
        <v>0</v>
      </c>
      <c r="V190" s="27">
        <v>0</v>
      </c>
      <c r="W190" s="27">
        <v>1</v>
      </c>
      <c r="X190" s="27">
        <v>0</v>
      </c>
      <c r="Y190" s="27">
        <v>1</v>
      </c>
    </row>
    <row r="191" spans="3:25" x14ac:dyDescent="0.15">
      <c r="C191" s="28" t="s">
        <v>480</v>
      </c>
      <c r="D191" s="27" t="s">
        <v>100</v>
      </c>
      <c r="E191" s="27" t="s">
        <v>17</v>
      </c>
      <c r="F191" s="27" t="s">
        <v>100</v>
      </c>
      <c r="G191" s="27" t="s">
        <v>24</v>
      </c>
      <c r="H191" s="27">
        <v>1.4</v>
      </c>
      <c r="I191" s="27">
        <v>3</v>
      </c>
      <c r="J191" s="27">
        <v>4628.9364329727396</v>
      </c>
      <c r="K191" s="27">
        <v>24706</v>
      </c>
      <c r="L191" s="27">
        <v>22360</v>
      </c>
      <c r="M191" s="27">
        <v>9056076</v>
      </c>
      <c r="N191" s="27">
        <v>1421287</v>
      </c>
      <c r="O191" s="27">
        <v>2216</v>
      </c>
      <c r="P191" s="27">
        <v>8084</v>
      </c>
      <c r="Q191" s="27">
        <v>258.43</v>
      </c>
      <c r="R191" s="27">
        <v>0</v>
      </c>
      <c r="S191" s="27">
        <v>1</v>
      </c>
      <c r="T191" s="27">
        <v>1</v>
      </c>
      <c r="U191" s="27">
        <v>0</v>
      </c>
      <c r="V191" s="27">
        <v>0</v>
      </c>
      <c r="W191" s="27">
        <v>1</v>
      </c>
      <c r="X191" s="27">
        <v>0</v>
      </c>
      <c r="Y191" s="27">
        <v>1</v>
      </c>
    </row>
    <row r="192" spans="3:25" x14ac:dyDescent="0.15">
      <c r="C192" s="28" t="s">
        <v>481</v>
      </c>
      <c r="D192" s="27" t="s">
        <v>100</v>
      </c>
      <c r="E192" s="27" t="s">
        <v>61</v>
      </c>
      <c r="F192" s="27" t="s">
        <v>100</v>
      </c>
      <c r="G192" s="27" t="s">
        <v>24</v>
      </c>
      <c r="H192" s="27">
        <v>1</v>
      </c>
      <c r="I192" s="27">
        <v>0</v>
      </c>
      <c r="J192" s="27">
        <v>5149.7019402101596</v>
      </c>
      <c r="K192" s="27">
        <v>21207</v>
      </c>
      <c r="L192" s="27">
        <v>22360</v>
      </c>
      <c r="M192" s="27">
        <v>2105604</v>
      </c>
      <c r="N192" s="27">
        <v>1421287</v>
      </c>
      <c r="O192" s="27">
        <v>192</v>
      </c>
      <c r="P192" s="27">
        <v>7967</v>
      </c>
      <c r="Q192" s="27">
        <v>96.53</v>
      </c>
      <c r="R192" s="27">
        <v>0</v>
      </c>
      <c r="S192" s="27">
        <v>1</v>
      </c>
      <c r="T192" s="27">
        <v>1</v>
      </c>
      <c r="U192" s="27">
        <v>0</v>
      </c>
      <c r="V192" s="27">
        <v>0</v>
      </c>
      <c r="W192" s="27">
        <v>1</v>
      </c>
      <c r="X192" s="27">
        <v>0</v>
      </c>
      <c r="Y192" s="27">
        <v>1</v>
      </c>
    </row>
    <row r="193" spans="3:25" x14ac:dyDescent="0.15">
      <c r="C193" s="28" t="s">
        <v>484</v>
      </c>
      <c r="D193" s="27" t="s">
        <v>100</v>
      </c>
      <c r="E193" s="27" t="s">
        <v>19</v>
      </c>
      <c r="F193" s="27" t="s">
        <v>100</v>
      </c>
      <c r="G193" s="27" t="s">
        <v>24</v>
      </c>
      <c r="H193" s="27">
        <v>1.3</v>
      </c>
      <c r="I193" s="27">
        <v>3</v>
      </c>
      <c r="J193" s="27">
        <v>2424.6118975684299</v>
      </c>
      <c r="K193" s="27">
        <v>22038</v>
      </c>
      <c r="L193" s="27">
        <v>22360</v>
      </c>
      <c r="M193" s="27">
        <v>1308499</v>
      </c>
      <c r="N193" s="27">
        <v>1421287</v>
      </c>
      <c r="O193" s="27">
        <v>541</v>
      </c>
      <c r="P193" s="27">
        <v>5057</v>
      </c>
      <c r="Q193" s="27">
        <v>92.35</v>
      </c>
      <c r="R193" s="27">
        <v>0</v>
      </c>
      <c r="S193" s="27">
        <v>1</v>
      </c>
      <c r="T193" s="27">
        <v>0</v>
      </c>
      <c r="U193" s="27">
        <v>1</v>
      </c>
      <c r="V193" s="27">
        <v>0</v>
      </c>
      <c r="W193" s="27">
        <v>1</v>
      </c>
      <c r="X193" s="27">
        <v>0</v>
      </c>
      <c r="Y193" s="27">
        <v>1</v>
      </c>
    </row>
    <row r="194" spans="3:25" x14ac:dyDescent="0.15">
      <c r="C194" s="28" t="s">
        <v>485</v>
      </c>
      <c r="D194" s="27" t="s">
        <v>20</v>
      </c>
      <c r="E194" s="27" t="s">
        <v>21</v>
      </c>
      <c r="F194" s="27" t="s">
        <v>100</v>
      </c>
      <c r="G194" s="27" t="s">
        <v>24</v>
      </c>
      <c r="H194" s="27">
        <v>1.08</v>
      </c>
      <c r="I194" s="27">
        <v>3</v>
      </c>
      <c r="J194" s="27">
        <v>2386.8522273122398</v>
      </c>
      <c r="K194" s="27">
        <v>32991</v>
      </c>
      <c r="L194" s="27">
        <v>22360</v>
      </c>
      <c r="M194" s="27">
        <v>8621121</v>
      </c>
      <c r="N194" s="27">
        <v>1421287</v>
      </c>
      <c r="O194" s="27">
        <v>947</v>
      </c>
      <c r="P194" s="27">
        <v>12782</v>
      </c>
      <c r="Q194" s="27">
        <v>123.97</v>
      </c>
      <c r="R194" s="27">
        <v>0</v>
      </c>
      <c r="S194" s="27">
        <v>1</v>
      </c>
      <c r="T194" s="27">
        <v>1</v>
      </c>
      <c r="U194" s="27">
        <v>0</v>
      </c>
      <c r="V194" s="27">
        <v>1</v>
      </c>
      <c r="W194" s="27">
        <v>0</v>
      </c>
      <c r="X194" s="27">
        <v>0</v>
      </c>
      <c r="Y194" s="27">
        <v>1</v>
      </c>
    </row>
    <row r="195" spans="3:25" x14ac:dyDescent="0.15">
      <c r="C195" s="28" t="s">
        <v>486</v>
      </c>
      <c r="D195" s="27" t="s">
        <v>22</v>
      </c>
      <c r="E195" s="27" t="s">
        <v>21</v>
      </c>
      <c r="F195" s="27" t="s">
        <v>100</v>
      </c>
      <c r="G195" s="27" t="s">
        <v>24</v>
      </c>
      <c r="H195" s="27">
        <v>1.08</v>
      </c>
      <c r="I195" s="27">
        <v>3</v>
      </c>
      <c r="J195" s="27">
        <v>2386.8522273122398</v>
      </c>
      <c r="K195" s="27">
        <v>32991</v>
      </c>
      <c r="L195" s="27">
        <v>22360</v>
      </c>
      <c r="M195" s="27">
        <v>8621121</v>
      </c>
      <c r="N195" s="27">
        <v>1421287</v>
      </c>
      <c r="O195" s="27">
        <v>947</v>
      </c>
      <c r="P195" s="27">
        <v>12782</v>
      </c>
      <c r="Q195" s="27">
        <v>123.97</v>
      </c>
      <c r="R195" s="27">
        <v>0</v>
      </c>
      <c r="S195" s="27">
        <v>1</v>
      </c>
      <c r="T195" s="27">
        <v>1</v>
      </c>
      <c r="U195" s="27">
        <v>0</v>
      </c>
      <c r="V195" s="27">
        <v>1</v>
      </c>
      <c r="W195" s="27">
        <v>0</v>
      </c>
      <c r="X195" s="27">
        <v>0</v>
      </c>
      <c r="Y195" s="27">
        <v>1</v>
      </c>
    </row>
    <row r="196" spans="3:25" x14ac:dyDescent="0.15">
      <c r="C196" s="28" t="s">
        <v>487</v>
      </c>
      <c r="D196" s="27" t="s">
        <v>23</v>
      </c>
      <c r="E196" s="27" t="s">
        <v>21</v>
      </c>
      <c r="F196" s="27" t="s">
        <v>100</v>
      </c>
      <c r="G196" s="27" t="s">
        <v>24</v>
      </c>
      <c r="H196" s="27">
        <v>1.08</v>
      </c>
      <c r="I196" s="27">
        <v>3</v>
      </c>
      <c r="J196" s="27">
        <v>2386.8522273122398</v>
      </c>
      <c r="K196" s="27">
        <v>32991</v>
      </c>
      <c r="L196" s="27">
        <v>22360</v>
      </c>
      <c r="M196" s="27">
        <v>8621121</v>
      </c>
      <c r="N196" s="27">
        <v>1421287</v>
      </c>
      <c r="O196" s="27">
        <v>947</v>
      </c>
      <c r="P196" s="27">
        <v>12782</v>
      </c>
      <c r="Q196" s="27">
        <v>123.97</v>
      </c>
      <c r="R196" s="27">
        <v>0</v>
      </c>
      <c r="S196" s="27">
        <v>1</v>
      </c>
      <c r="T196" s="27">
        <v>1</v>
      </c>
      <c r="U196" s="27">
        <v>0</v>
      </c>
      <c r="V196" s="27">
        <v>0</v>
      </c>
      <c r="W196" s="27">
        <v>1</v>
      </c>
      <c r="X196" s="27">
        <v>1</v>
      </c>
      <c r="Y196" s="27">
        <v>0</v>
      </c>
    </row>
    <row r="197" spans="3:25" x14ac:dyDescent="0.15">
      <c r="C197" s="28" t="s">
        <v>488</v>
      </c>
      <c r="D197" s="27" t="s">
        <v>100</v>
      </c>
      <c r="E197" s="27" t="s">
        <v>6</v>
      </c>
      <c r="F197" s="27" t="s">
        <v>100</v>
      </c>
      <c r="G197" s="27" t="s">
        <v>69</v>
      </c>
      <c r="H197" s="27">
        <v>1.06</v>
      </c>
      <c r="I197" s="27">
        <v>3</v>
      </c>
      <c r="J197" s="27">
        <v>4248.4721072264902</v>
      </c>
      <c r="K197" s="27">
        <v>26993</v>
      </c>
      <c r="L197" s="27">
        <v>27994</v>
      </c>
      <c r="M197" s="27">
        <v>3532657</v>
      </c>
      <c r="N197" s="27">
        <v>4948339</v>
      </c>
      <c r="O197" s="27">
        <v>674</v>
      </c>
      <c r="P197" s="27">
        <v>16512</v>
      </c>
      <c r="Q197" s="27">
        <v>125.09</v>
      </c>
      <c r="R197" s="27">
        <v>1</v>
      </c>
      <c r="S197" s="27">
        <v>0</v>
      </c>
      <c r="T197" s="27">
        <v>1</v>
      </c>
      <c r="U197" s="27">
        <v>0</v>
      </c>
      <c r="V197" s="27">
        <v>0</v>
      </c>
      <c r="W197" s="27">
        <v>1</v>
      </c>
      <c r="X197" s="27">
        <v>0</v>
      </c>
      <c r="Y197" s="27">
        <v>1</v>
      </c>
    </row>
    <row r="198" spans="3:25" x14ac:dyDescent="0.15">
      <c r="C198" s="28" t="s">
        <v>489</v>
      </c>
      <c r="D198" s="27" t="s">
        <v>100</v>
      </c>
      <c r="E198" s="27" t="s">
        <v>8</v>
      </c>
      <c r="F198" s="27" t="s">
        <v>100</v>
      </c>
      <c r="G198" s="27" t="s">
        <v>69</v>
      </c>
      <c r="H198" s="27">
        <v>1.02</v>
      </c>
      <c r="I198" s="27">
        <v>0</v>
      </c>
      <c r="J198" s="27">
        <v>9649.0123402035406</v>
      </c>
      <c r="K198" s="27">
        <v>30124</v>
      </c>
      <c r="L198" s="27">
        <v>27994</v>
      </c>
      <c r="M198" s="27">
        <v>5787293</v>
      </c>
      <c r="N198" s="27">
        <v>4948339</v>
      </c>
      <c r="O198" s="27">
        <v>265</v>
      </c>
      <c r="P198" s="27">
        <v>17196</v>
      </c>
      <c r="Q198" s="27">
        <v>138.56</v>
      </c>
      <c r="R198" s="27">
        <v>1</v>
      </c>
      <c r="S198" s="27">
        <v>0</v>
      </c>
      <c r="T198" s="27">
        <v>1</v>
      </c>
      <c r="U198" s="27">
        <v>0</v>
      </c>
      <c r="V198" s="27">
        <v>0</v>
      </c>
      <c r="W198" s="27">
        <v>1</v>
      </c>
      <c r="X198" s="27">
        <v>0</v>
      </c>
      <c r="Y198" s="27">
        <v>1</v>
      </c>
    </row>
    <row r="199" spans="3:25" x14ac:dyDescent="0.15">
      <c r="C199" s="28" t="s">
        <v>491</v>
      </c>
      <c r="D199" s="27" t="s">
        <v>11</v>
      </c>
      <c r="E199" s="27" t="s">
        <v>10</v>
      </c>
      <c r="F199" s="27" t="s">
        <v>100</v>
      </c>
      <c r="G199" s="27" t="s">
        <v>69</v>
      </c>
      <c r="H199" s="27">
        <v>1.08</v>
      </c>
      <c r="I199" s="27">
        <v>3</v>
      </c>
      <c r="J199" s="27">
        <v>3748.6010304901502</v>
      </c>
      <c r="K199" s="27">
        <v>29260</v>
      </c>
      <c r="L199" s="27">
        <v>27994</v>
      </c>
      <c r="M199" s="27">
        <v>7830332</v>
      </c>
      <c r="N199" s="27">
        <v>4948339</v>
      </c>
      <c r="O199" s="27">
        <v>673</v>
      </c>
      <c r="P199" s="27">
        <v>16559</v>
      </c>
      <c r="Q199" s="27">
        <v>215.06</v>
      </c>
      <c r="R199" s="27">
        <v>1</v>
      </c>
      <c r="S199" s="27">
        <v>0</v>
      </c>
      <c r="T199" s="27">
        <v>1</v>
      </c>
      <c r="U199" s="27">
        <v>0</v>
      </c>
      <c r="V199" s="27">
        <v>0</v>
      </c>
      <c r="W199" s="27">
        <v>1</v>
      </c>
      <c r="X199" s="27">
        <v>0</v>
      </c>
      <c r="Y199" s="27">
        <v>1</v>
      </c>
    </row>
    <row r="200" spans="3:25" x14ac:dyDescent="0.15">
      <c r="C200" s="28" t="s">
        <v>493</v>
      </c>
      <c r="D200" s="27" t="s">
        <v>100</v>
      </c>
      <c r="E200" s="27" t="s">
        <v>46</v>
      </c>
      <c r="F200" s="27" t="s">
        <v>100</v>
      </c>
      <c r="G200" s="27" t="s">
        <v>69</v>
      </c>
      <c r="H200" s="27">
        <v>1.35</v>
      </c>
      <c r="I200" s="27">
        <v>3</v>
      </c>
      <c r="J200" s="27">
        <v>5840.9413105695803</v>
      </c>
      <c r="K200" s="27">
        <v>29055</v>
      </c>
      <c r="L200" s="27">
        <v>27994</v>
      </c>
      <c r="M200" s="27">
        <v>1862106</v>
      </c>
      <c r="N200" s="27">
        <v>4948339</v>
      </c>
      <c r="O200" s="27">
        <v>1568</v>
      </c>
      <c r="P200" s="27">
        <v>3599</v>
      </c>
      <c r="Q200" s="27">
        <v>335.55</v>
      </c>
      <c r="R200" s="27">
        <v>1</v>
      </c>
      <c r="S200" s="27">
        <v>0</v>
      </c>
      <c r="T200" s="27">
        <v>1</v>
      </c>
      <c r="U200" s="27">
        <v>0</v>
      </c>
      <c r="V200" s="27">
        <v>0</v>
      </c>
      <c r="W200" s="27">
        <v>1</v>
      </c>
      <c r="X200" s="27">
        <v>0</v>
      </c>
      <c r="Y200" s="27">
        <v>1</v>
      </c>
    </row>
    <row r="201" spans="3:25" x14ac:dyDescent="0.15">
      <c r="C201" s="28" t="s">
        <v>496</v>
      </c>
      <c r="D201" s="27" t="s">
        <v>100</v>
      </c>
      <c r="E201" s="27" t="s">
        <v>14</v>
      </c>
      <c r="F201" s="27" t="s">
        <v>100</v>
      </c>
      <c r="G201" s="27" t="s">
        <v>69</v>
      </c>
      <c r="H201" s="27">
        <v>1.36</v>
      </c>
      <c r="I201" s="27">
        <v>3</v>
      </c>
      <c r="J201" s="27">
        <v>5679.2450920073397</v>
      </c>
      <c r="K201" s="27">
        <v>27211</v>
      </c>
      <c r="L201" s="27">
        <v>27994</v>
      </c>
      <c r="M201" s="27">
        <v>3770125</v>
      </c>
      <c r="N201" s="27">
        <v>4948339</v>
      </c>
      <c r="O201" s="27">
        <v>1347</v>
      </c>
      <c r="P201" s="27">
        <v>4023</v>
      </c>
      <c r="Q201" s="27">
        <v>353.56</v>
      </c>
      <c r="R201" s="27">
        <v>1</v>
      </c>
      <c r="S201" s="27">
        <v>0</v>
      </c>
      <c r="T201" s="27">
        <v>1</v>
      </c>
      <c r="U201" s="27">
        <v>0</v>
      </c>
      <c r="V201" s="27">
        <v>0</v>
      </c>
      <c r="W201" s="27">
        <v>1</v>
      </c>
      <c r="X201" s="27">
        <v>0</v>
      </c>
      <c r="Y201" s="27">
        <v>1</v>
      </c>
    </row>
    <row r="202" spans="3:25" x14ac:dyDescent="0.15">
      <c r="C202" s="28" t="s">
        <v>498</v>
      </c>
      <c r="D202" s="27" t="s">
        <v>100</v>
      </c>
      <c r="E202" s="27" t="s">
        <v>17</v>
      </c>
      <c r="F202" s="27" t="s">
        <v>100</v>
      </c>
      <c r="G202" s="27" t="s">
        <v>69</v>
      </c>
      <c r="H202" s="27">
        <v>1.37</v>
      </c>
      <c r="I202" s="27">
        <v>3</v>
      </c>
      <c r="J202" s="27">
        <v>3264.9381027214099</v>
      </c>
      <c r="K202" s="27">
        <v>24706</v>
      </c>
      <c r="L202" s="27">
        <v>27994</v>
      </c>
      <c r="M202" s="27">
        <v>9056076</v>
      </c>
      <c r="N202" s="27">
        <v>4948339</v>
      </c>
      <c r="O202" s="27">
        <v>2407</v>
      </c>
      <c r="P202" s="27">
        <v>8981</v>
      </c>
      <c r="Q202" s="27">
        <v>293.20999999999998</v>
      </c>
      <c r="R202" s="27">
        <v>1</v>
      </c>
      <c r="S202" s="27">
        <v>0</v>
      </c>
      <c r="T202" s="27">
        <v>1</v>
      </c>
      <c r="U202" s="27">
        <v>0</v>
      </c>
      <c r="V202" s="27">
        <v>0</v>
      </c>
      <c r="W202" s="27">
        <v>1</v>
      </c>
      <c r="X202" s="27">
        <v>0</v>
      </c>
      <c r="Y202" s="27">
        <v>1</v>
      </c>
    </row>
    <row r="203" spans="3:25" x14ac:dyDescent="0.15">
      <c r="C203" s="28" t="s">
        <v>500</v>
      </c>
      <c r="D203" s="27" t="s">
        <v>100</v>
      </c>
      <c r="E203" s="27" t="s">
        <v>63</v>
      </c>
      <c r="F203" s="27" t="s">
        <v>100</v>
      </c>
      <c r="G203" s="27" t="s">
        <v>69</v>
      </c>
      <c r="H203" s="27">
        <v>1.18</v>
      </c>
      <c r="I203" s="27">
        <v>3</v>
      </c>
      <c r="J203" s="27">
        <v>7362.5300678395697</v>
      </c>
      <c r="K203" s="27">
        <v>28739</v>
      </c>
      <c r="L203" s="27">
        <v>27994</v>
      </c>
      <c r="M203" s="27">
        <v>2761118</v>
      </c>
      <c r="N203" s="27">
        <v>4948339</v>
      </c>
      <c r="O203" s="27">
        <v>979</v>
      </c>
      <c r="P203" s="27">
        <v>4149</v>
      </c>
      <c r="Q203" s="27">
        <v>295.45999999999998</v>
      </c>
      <c r="R203" s="27">
        <v>1</v>
      </c>
      <c r="S203" s="27">
        <v>0</v>
      </c>
      <c r="T203" s="27">
        <v>1</v>
      </c>
      <c r="U203" s="27">
        <v>0</v>
      </c>
      <c r="V203" s="27">
        <v>0</v>
      </c>
      <c r="W203" s="27">
        <v>1</v>
      </c>
      <c r="X203" s="27">
        <v>1</v>
      </c>
      <c r="Y203" s="27">
        <v>0</v>
      </c>
    </row>
    <row r="204" spans="3:25" x14ac:dyDescent="0.15">
      <c r="C204" s="28" t="s">
        <v>502</v>
      </c>
      <c r="D204" s="27" t="s">
        <v>100</v>
      </c>
      <c r="E204" s="27" t="s">
        <v>44</v>
      </c>
      <c r="F204" s="27" t="s">
        <v>100</v>
      </c>
      <c r="G204" s="27" t="s">
        <v>25</v>
      </c>
      <c r="H204" s="27">
        <v>1</v>
      </c>
      <c r="I204" s="27">
        <v>3</v>
      </c>
      <c r="J204" s="27">
        <v>6362.2404698206201</v>
      </c>
      <c r="K204" s="27">
        <v>22089</v>
      </c>
      <c r="L204" s="27">
        <v>23025</v>
      </c>
      <c r="M204" s="27">
        <v>668159</v>
      </c>
      <c r="N204" s="27">
        <v>2753373</v>
      </c>
      <c r="O204" s="27">
        <v>327</v>
      </c>
      <c r="P204" s="27">
        <v>13947</v>
      </c>
      <c r="Q204" s="27">
        <v>57.05</v>
      </c>
      <c r="R204" s="27">
        <v>1</v>
      </c>
      <c r="S204" s="27">
        <v>0</v>
      </c>
      <c r="T204" s="27">
        <v>0</v>
      </c>
      <c r="U204" s="27">
        <v>1</v>
      </c>
      <c r="V204" s="27">
        <v>0</v>
      </c>
      <c r="W204" s="27">
        <v>1</v>
      </c>
      <c r="X204" s="27">
        <v>0</v>
      </c>
      <c r="Y204" s="27">
        <v>1</v>
      </c>
    </row>
    <row r="205" spans="3:25" x14ac:dyDescent="0.15">
      <c r="C205" s="28" t="s">
        <v>504</v>
      </c>
      <c r="D205" s="27" t="s">
        <v>100</v>
      </c>
      <c r="E205" s="27" t="s">
        <v>37</v>
      </c>
      <c r="F205" s="27" t="s">
        <v>100</v>
      </c>
      <c r="G205" s="27" t="s">
        <v>25</v>
      </c>
      <c r="H205" s="27">
        <v>1.1000000000000001</v>
      </c>
      <c r="I205" s="27">
        <v>3</v>
      </c>
      <c r="J205" s="27">
        <v>4252.08532424038</v>
      </c>
      <c r="K205" s="27">
        <v>23665</v>
      </c>
      <c r="L205" s="27">
        <v>23025</v>
      </c>
      <c r="M205" s="27">
        <v>1038660</v>
      </c>
      <c r="N205" s="27">
        <v>2753373</v>
      </c>
      <c r="O205" s="27">
        <v>876</v>
      </c>
      <c r="P205" s="27">
        <v>4511</v>
      </c>
      <c r="Q205" s="27">
        <v>105.41</v>
      </c>
      <c r="R205" s="27">
        <v>1</v>
      </c>
      <c r="S205" s="27">
        <v>0</v>
      </c>
      <c r="T205" s="27">
        <v>0</v>
      </c>
      <c r="U205" s="27">
        <v>1</v>
      </c>
      <c r="V205" s="27">
        <v>0</v>
      </c>
      <c r="W205" s="27">
        <v>1</v>
      </c>
      <c r="X205" s="27">
        <v>0</v>
      </c>
      <c r="Y205" s="27">
        <v>1</v>
      </c>
    </row>
    <row r="206" spans="3:25" x14ac:dyDescent="0.15">
      <c r="C206" s="28" t="s">
        <v>506</v>
      </c>
      <c r="D206" s="27" t="s">
        <v>100</v>
      </c>
      <c r="E206" s="27" t="s">
        <v>56</v>
      </c>
      <c r="F206" s="27" t="s">
        <v>100</v>
      </c>
      <c r="G206" s="27" t="s">
        <v>25</v>
      </c>
      <c r="H206" s="27">
        <v>1</v>
      </c>
      <c r="I206" s="27">
        <v>3</v>
      </c>
      <c r="J206" s="27">
        <v>5266.7156643627904</v>
      </c>
      <c r="K206" s="27">
        <v>24706</v>
      </c>
      <c r="L206" s="27">
        <v>23025</v>
      </c>
      <c r="M206" s="27">
        <v>9056076</v>
      </c>
      <c r="N206" s="27">
        <v>2753373</v>
      </c>
      <c r="O206" s="27">
        <v>363</v>
      </c>
      <c r="P206" s="27">
        <v>10529</v>
      </c>
      <c r="Q206" s="27">
        <v>57.33</v>
      </c>
      <c r="R206" s="27">
        <v>1</v>
      </c>
      <c r="S206" s="27">
        <v>0</v>
      </c>
      <c r="T206" s="27">
        <v>0</v>
      </c>
      <c r="U206" s="27">
        <v>1</v>
      </c>
      <c r="V206" s="27">
        <v>0</v>
      </c>
      <c r="W206" s="27">
        <v>1</v>
      </c>
      <c r="X206" s="27">
        <v>0</v>
      </c>
      <c r="Y206" s="27">
        <v>1</v>
      </c>
    </row>
    <row r="207" spans="3:25" x14ac:dyDescent="0.15">
      <c r="C207" s="28" t="s">
        <v>507</v>
      </c>
      <c r="D207" s="27" t="s">
        <v>9</v>
      </c>
      <c r="E207" s="27" t="s">
        <v>10</v>
      </c>
      <c r="F207" s="27" t="s">
        <v>100</v>
      </c>
      <c r="G207" s="27" t="s">
        <v>25</v>
      </c>
      <c r="H207" s="27">
        <v>1.1100000000000001</v>
      </c>
      <c r="I207" s="27">
        <v>3</v>
      </c>
      <c r="J207" s="27">
        <v>2297.8463761196099</v>
      </c>
      <c r="K207" s="27">
        <v>29260</v>
      </c>
      <c r="L207" s="27">
        <v>23025</v>
      </c>
      <c r="M207" s="27">
        <v>7830332</v>
      </c>
      <c r="N207" s="27">
        <v>2753373</v>
      </c>
      <c r="O207" s="27">
        <v>1446</v>
      </c>
      <c r="P207" s="27">
        <v>23009</v>
      </c>
      <c r="Q207" s="27">
        <v>152.1</v>
      </c>
      <c r="R207" s="27">
        <v>1</v>
      </c>
      <c r="S207" s="27">
        <v>0</v>
      </c>
      <c r="T207" s="27">
        <v>0</v>
      </c>
      <c r="U207" s="27">
        <v>1</v>
      </c>
      <c r="V207" s="27">
        <v>1</v>
      </c>
      <c r="W207" s="27">
        <v>0</v>
      </c>
      <c r="X207" s="27">
        <v>0</v>
      </c>
      <c r="Y207" s="27">
        <v>1</v>
      </c>
    </row>
    <row r="208" spans="3:25" x14ac:dyDescent="0.15">
      <c r="C208" s="28" t="s">
        <v>510</v>
      </c>
      <c r="D208" s="27" t="s">
        <v>100</v>
      </c>
      <c r="E208" s="27" t="s">
        <v>43</v>
      </c>
      <c r="F208" s="27" t="s">
        <v>100</v>
      </c>
      <c r="G208" s="27" t="s">
        <v>25</v>
      </c>
      <c r="H208" s="27">
        <v>1.56</v>
      </c>
      <c r="I208" s="27">
        <v>3</v>
      </c>
      <c r="J208" s="27">
        <v>3391.8694986185401</v>
      </c>
      <c r="K208" s="27">
        <v>24502</v>
      </c>
      <c r="L208" s="27">
        <v>23025</v>
      </c>
      <c r="M208" s="27">
        <v>125722</v>
      </c>
      <c r="N208" s="27">
        <v>2753373</v>
      </c>
      <c r="O208" s="27">
        <v>1673</v>
      </c>
      <c r="P208" s="27">
        <v>4780</v>
      </c>
      <c r="Q208" s="27">
        <v>158</v>
      </c>
      <c r="R208" s="27">
        <v>1</v>
      </c>
      <c r="S208" s="27">
        <v>0</v>
      </c>
      <c r="T208" s="27">
        <v>0</v>
      </c>
      <c r="U208" s="27">
        <v>1</v>
      </c>
      <c r="V208" s="27">
        <v>0</v>
      </c>
      <c r="W208" s="27">
        <v>1</v>
      </c>
      <c r="X208" s="27">
        <v>0</v>
      </c>
      <c r="Y208" s="27">
        <v>1</v>
      </c>
    </row>
    <row r="209" spans="3:25" x14ac:dyDescent="0.15">
      <c r="C209" s="28" t="s">
        <v>512</v>
      </c>
      <c r="D209" s="27" t="s">
        <v>100</v>
      </c>
      <c r="E209" s="27" t="s">
        <v>46</v>
      </c>
      <c r="F209" s="27" t="s">
        <v>100</v>
      </c>
      <c r="G209" s="27" t="s">
        <v>25</v>
      </c>
      <c r="H209" s="27">
        <v>1.02</v>
      </c>
      <c r="I209" s="27">
        <v>0</v>
      </c>
      <c r="J209" s="27">
        <v>3959.07430267061</v>
      </c>
      <c r="K209" s="27">
        <v>29055</v>
      </c>
      <c r="L209" s="27">
        <v>23025</v>
      </c>
      <c r="M209" s="27">
        <v>1862106</v>
      </c>
      <c r="N209" s="27">
        <v>2753373</v>
      </c>
      <c r="O209" s="27">
        <v>590</v>
      </c>
      <c r="P209" s="27">
        <v>11723</v>
      </c>
      <c r="Q209" s="27">
        <v>133.04</v>
      </c>
      <c r="R209" s="27">
        <v>1</v>
      </c>
      <c r="S209" s="27">
        <v>0</v>
      </c>
      <c r="T209" s="27">
        <v>1</v>
      </c>
      <c r="U209" s="27">
        <v>0</v>
      </c>
      <c r="V209" s="27">
        <v>0</v>
      </c>
      <c r="W209" s="27">
        <v>1</v>
      </c>
      <c r="X209" s="27">
        <v>0</v>
      </c>
      <c r="Y209" s="27">
        <v>1</v>
      </c>
    </row>
    <row r="210" spans="3:25" x14ac:dyDescent="0.15">
      <c r="C210" s="28" t="s">
        <v>513</v>
      </c>
      <c r="D210" s="27" t="s">
        <v>100</v>
      </c>
      <c r="E210" s="27" t="s">
        <v>47</v>
      </c>
      <c r="F210" s="27" t="s">
        <v>100</v>
      </c>
      <c r="G210" s="27" t="s">
        <v>25</v>
      </c>
      <c r="H210" s="27">
        <v>1.22</v>
      </c>
      <c r="I210" s="27">
        <v>3</v>
      </c>
      <c r="J210" s="27">
        <v>4116.07825300682</v>
      </c>
      <c r="K210" s="27">
        <v>26506</v>
      </c>
      <c r="L210" s="27">
        <v>23025</v>
      </c>
      <c r="M210" s="27">
        <v>4459144</v>
      </c>
      <c r="N210" s="27">
        <v>2753373</v>
      </c>
      <c r="O210" s="27">
        <v>1682</v>
      </c>
      <c r="P210" s="27">
        <v>8384</v>
      </c>
      <c r="Q210" s="27">
        <v>191.66</v>
      </c>
      <c r="R210" s="27">
        <v>1</v>
      </c>
      <c r="S210" s="27">
        <v>0</v>
      </c>
      <c r="T210" s="27">
        <v>0</v>
      </c>
      <c r="U210" s="27">
        <v>1</v>
      </c>
      <c r="V210" s="27">
        <v>0</v>
      </c>
      <c r="W210" s="27">
        <v>1</v>
      </c>
      <c r="X210" s="27">
        <v>1</v>
      </c>
      <c r="Y210" s="27">
        <v>0</v>
      </c>
    </row>
    <row r="211" spans="3:25" x14ac:dyDescent="0.15">
      <c r="C211" s="28" t="s">
        <v>515</v>
      </c>
      <c r="D211" s="27" t="s">
        <v>100</v>
      </c>
      <c r="E211" s="27" t="s">
        <v>14</v>
      </c>
      <c r="F211" s="27" t="s">
        <v>100</v>
      </c>
      <c r="G211" s="27" t="s">
        <v>25</v>
      </c>
      <c r="H211" s="27">
        <v>1.08</v>
      </c>
      <c r="I211" s="27">
        <v>3</v>
      </c>
      <c r="J211" s="27">
        <v>3100.41252356633</v>
      </c>
      <c r="K211" s="27">
        <v>27211</v>
      </c>
      <c r="L211" s="27">
        <v>23025</v>
      </c>
      <c r="M211" s="27">
        <v>3770125</v>
      </c>
      <c r="N211" s="27">
        <v>2753373</v>
      </c>
      <c r="O211" s="27">
        <v>1014</v>
      </c>
      <c r="P211" s="27">
        <v>6277</v>
      </c>
      <c r="Q211" s="27">
        <v>148.28</v>
      </c>
      <c r="R211" s="27">
        <v>1</v>
      </c>
      <c r="S211" s="27">
        <v>0</v>
      </c>
      <c r="T211" s="27">
        <v>0</v>
      </c>
      <c r="U211" s="27">
        <v>1</v>
      </c>
      <c r="V211" s="27">
        <v>0</v>
      </c>
      <c r="W211" s="27">
        <v>1</v>
      </c>
      <c r="X211" s="27">
        <v>0</v>
      </c>
      <c r="Y211" s="27">
        <v>1</v>
      </c>
    </row>
    <row r="212" spans="3:25" x14ac:dyDescent="0.15">
      <c r="C212" s="28" t="s">
        <v>519</v>
      </c>
      <c r="D212" s="27" t="s">
        <v>100</v>
      </c>
      <c r="E212" s="27" t="s">
        <v>63</v>
      </c>
      <c r="F212" s="27" t="s">
        <v>100</v>
      </c>
      <c r="G212" s="27" t="s">
        <v>25</v>
      </c>
      <c r="H212" s="27">
        <v>1.1200000000000001</v>
      </c>
      <c r="I212" s="27">
        <v>0</v>
      </c>
      <c r="J212" s="27">
        <v>4317.4869245646396</v>
      </c>
      <c r="K212" s="27">
        <v>28739</v>
      </c>
      <c r="L212" s="27">
        <v>23025</v>
      </c>
      <c r="M212" s="27">
        <v>2761118</v>
      </c>
      <c r="N212" s="27">
        <v>2753373</v>
      </c>
      <c r="O212" s="27">
        <v>1279</v>
      </c>
      <c r="P212" s="27">
        <v>8730</v>
      </c>
      <c r="Q212" s="27">
        <v>195.91</v>
      </c>
      <c r="R212" s="27">
        <v>1</v>
      </c>
      <c r="S212" s="27">
        <v>0</v>
      </c>
      <c r="T212" s="27">
        <v>1</v>
      </c>
      <c r="U212" s="27">
        <v>0</v>
      </c>
      <c r="V212" s="27">
        <v>0</v>
      </c>
      <c r="W212" s="27">
        <v>1</v>
      </c>
      <c r="X212" s="27">
        <v>1</v>
      </c>
      <c r="Y212" s="27">
        <v>0</v>
      </c>
    </row>
    <row r="213" spans="3:25" x14ac:dyDescent="0.15">
      <c r="C213" s="28" t="s">
        <v>520</v>
      </c>
      <c r="D213" s="27" t="s">
        <v>20</v>
      </c>
      <c r="E213" s="27" t="s">
        <v>21</v>
      </c>
      <c r="F213" s="27" t="s">
        <v>100</v>
      </c>
      <c r="G213" s="27" t="s">
        <v>25</v>
      </c>
      <c r="H213" s="27">
        <v>1.39</v>
      </c>
      <c r="I213" s="27">
        <v>3</v>
      </c>
      <c r="J213" s="27">
        <v>2892.90253393391</v>
      </c>
      <c r="K213" s="27">
        <v>32991</v>
      </c>
      <c r="L213" s="27">
        <v>23025</v>
      </c>
      <c r="M213" s="27">
        <v>8621121</v>
      </c>
      <c r="N213" s="27">
        <v>2753373</v>
      </c>
      <c r="O213" s="27">
        <v>2148</v>
      </c>
      <c r="P213" s="27">
        <v>14830</v>
      </c>
      <c r="Q213" s="27">
        <v>273.12</v>
      </c>
      <c r="R213" s="27">
        <v>1</v>
      </c>
      <c r="S213" s="27">
        <v>0</v>
      </c>
      <c r="T213" s="27">
        <v>1</v>
      </c>
      <c r="U213" s="27">
        <v>0</v>
      </c>
      <c r="V213" s="27">
        <v>1</v>
      </c>
      <c r="W213" s="27">
        <v>0</v>
      </c>
      <c r="X213" s="27">
        <v>0</v>
      </c>
      <c r="Y213" s="27">
        <v>1</v>
      </c>
    </row>
    <row r="214" spans="3:25" x14ac:dyDescent="0.15">
      <c r="C214" s="28" t="s">
        <v>521</v>
      </c>
      <c r="D214" s="27" t="s">
        <v>22</v>
      </c>
      <c r="E214" s="27" t="s">
        <v>21</v>
      </c>
      <c r="F214" s="27" t="s">
        <v>100</v>
      </c>
      <c r="G214" s="27" t="s">
        <v>25</v>
      </c>
      <c r="H214" s="27">
        <v>1.39</v>
      </c>
      <c r="I214" s="27">
        <v>3</v>
      </c>
      <c r="J214" s="27">
        <v>2892.90253393391</v>
      </c>
      <c r="K214" s="27">
        <v>32991</v>
      </c>
      <c r="L214" s="27">
        <v>23025</v>
      </c>
      <c r="M214" s="27">
        <v>8621121</v>
      </c>
      <c r="N214" s="27">
        <v>2753373</v>
      </c>
      <c r="O214" s="27">
        <v>2148</v>
      </c>
      <c r="P214" s="27">
        <v>14830</v>
      </c>
      <c r="Q214" s="27">
        <v>273.12</v>
      </c>
      <c r="R214" s="27">
        <v>1</v>
      </c>
      <c r="S214" s="27">
        <v>0</v>
      </c>
      <c r="T214" s="27">
        <v>1</v>
      </c>
      <c r="U214" s="27">
        <v>0</v>
      </c>
      <c r="V214" s="27">
        <v>1</v>
      </c>
      <c r="W214" s="27">
        <v>0</v>
      </c>
      <c r="X214" s="27">
        <v>0</v>
      </c>
      <c r="Y214" s="27">
        <v>1</v>
      </c>
    </row>
    <row r="215" spans="3:25" x14ac:dyDescent="0.15">
      <c r="C215" s="28" t="s">
        <v>527</v>
      </c>
      <c r="D215" s="27" t="s">
        <v>100</v>
      </c>
      <c r="E215" s="27" t="s">
        <v>6</v>
      </c>
      <c r="F215" s="27" t="s">
        <v>100</v>
      </c>
      <c r="G215" s="27" t="s">
        <v>70</v>
      </c>
      <c r="H215" s="27">
        <v>1.04</v>
      </c>
      <c r="I215" s="27">
        <v>3</v>
      </c>
      <c r="J215" s="27">
        <v>4215.0120338933302</v>
      </c>
      <c r="K215" s="27">
        <v>26993</v>
      </c>
      <c r="L215" s="27">
        <v>25054</v>
      </c>
      <c r="M215" s="27">
        <v>3532657</v>
      </c>
      <c r="N215" s="27">
        <v>2374260</v>
      </c>
      <c r="O215" s="27">
        <v>525</v>
      </c>
      <c r="P215" s="27">
        <v>7664</v>
      </c>
      <c r="Q215" s="27">
        <v>93.55</v>
      </c>
      <c r="R215" s="27">
        <v>1</v>
      </c>
      <c r="S215" s="27">
        <v>0</v>
      </c>
      <c r="T215" s="27">
        <v>1</v>
      </c>
      <c r="U215" s="27">
        <v>0</v>
      </c>
      <c r="V215" s="27">
        <v>0</v>
      </c>
      <c r="W215" s="27">
        <v>1</v>
      </c>
      <c r="X215" s="27">
        <v>1</v>
      </c>
      <c r="Y215" s="27">
        <v>0</v>
      </c>
    </row>
    <row r="216" spans="3:25" x14ac:dyDescent="0.15">
      <c r="C216" s="28" t="s">
        <v>530</v>
      </c>
      <c r="D216" s="27" t="s">
        <v>11</v>
      </c>
      <c r="E216" s="27" t="s">
        <v>10</v>
      </c>
      <c r="F216" s="27" t="s">
        <v>100</v>
      </c>
      <c r="G216" s="27" t="s">
        <v>70</v>
      </c>
      <c r="H216" s="27">
        <v>1.05</v>
      </c>
      <c r="I216" s="27">
        <v>3</v>
      </c>
      <c r="J216" s="27">
        <v>4947.2796653055602</v>
      </c>
      <c r="K216" s="27">
        <v>29260</v>
      </c>
      <c r="L216" s="27">
        <v>25054</v>
      </c>
      <c r="M216" s="27">
        <v>7830332</v>
      </c>
      <c r="N216" s="27">
        <v>2374260</v>
      </c>
      <c r="O216" s="27">
        <v>412</v>
      </c>
      <c r="P216" s="27">
        <v>6585</v>
      </c>
      <c r="Q216" s="27">
        <v>208.86</v>
      </c>
      <c r="R216" s="27">
        <v>1</v>
      </c>
      <c r="S216" s="27">
        <v>0</v>
      </c>
      <c r="T216" s="27">
        <v>1</v>
      </c>
      <c r="U216" s="27">
        <v>0</v>
      </c>
      <c r="V216" s="27">
        <v>0</v>
      </c>
      <c r="W216" s="27">
        <v>1</v>
      </c>
      <c r="X216" s="27">
        <v>1</v>
      </c>
      <c r="Y216" s="27">
        <v>0</v>
      </c>
    </row>
    <row r="217" spans="3:25" x14ac:dyDescent="0.15">
      <c r="C217" s="28" t="s">
        <v>533</v>
      </c>
      <c r="D217" s="27" t="s">
        <v>23</v>
      </c>
      <c r="E217" s="27" t="s">
        <v>21</v>
      </c>
      <c r="F217" s="27" t="s">
        <v>100</v>
      </c>
      <c r="G217" s="27" t="s">
        <v>70</v>
      </c>
      <c r="H217" s="27">
        <v>1.02</v>
      </c>
      <c r="I217" s="27">
        <v>3</v>
      </c>
      <c r="J217" s="27">
        <v>5898.7392514049698</v>
      </c>
      <c r="K217" s="27">
        <v>32991</v>
      </c>
      <c r="L217" s="27">
        <v>25054</v>
      </c>
      <c r="M217" s="27">
        <v>8621121</v>
      </c>
      <c r="N217" s="27">
        <v>2374260</v>
      </c>
      <c r="O217" s="27">
        <v>325</v>
      </c>
      <c r="P217" s="27">
        <v>13957</v>
      </c>
      <c r="Q217" s="27">
        <v>169.9</v>
      </c>
      <c r="R217" s="27">
        <v>1</v>
      </c>
      <c r="S217" s="27">
        <v>0</v>
      </c>
      <c r="T217" s="27">
        <v>1</v>
      </c>
      <c r="U217" s="27">
        <v>0</v>
      </c>
      <c r="V217" s="27">
        <v>0</v>
      </c>
      <c r="W217" s="27">
        <v>1</v>
      </c>
      <c r="X217" s="27">
        <v>1</v>
      </c>
      <c r="Y217" s="27">
        <v>0</v>
      </c>
    </row>
    <row r="218" spans="3:25" x14ac:dyDescent="0.15">
      <c r="C218" s="28" t="s">
        <v>535</v>
      </c>
      <c r="D218" s="27" t="s">
        <v>100</v>
      </c>
      <c r="E218" s="27" t="s">
        <v>24</v>
      </c>
      <c r="F218" s="27" t="s">
        <v>100</v>
      </c>
      <c r="G218" s="27" t="s">
        <v>70</v>
      </c>
      <c r="H218" s="27">
        <v>1.23</v>
      </c>
      <c r="I218" s="27">
        <v>3</v>
      </c>
      <c r="J218" s="27">
        <v>6166.3267735455602</v>
      </c>
      <c r="K218" s="27">
        <v>22360</v>
      </c>
      <c r="L218" s="27">
        <v>25054</v>
      </c>
      <c r="M218" s="27">
        <v>1421287</v>
      </c>
      <c r="N218" s="27">
        <v>2374260</v>
      </c>
      <c r="O218" s="27">
        <v>831</v>
      </c>
      <c r="P218" s="27">
        <v>7121</v>
      </c>
      <c r="Q218" s="27">
        <v>122.62</v>
      </c>
      <c r="R218" s="27">
        <v>0</v>
      </c>
      <c r="S218" s="27">
        <v>1</v>
      </c>
      <c r="T218" s="27">
        <v>1</v>
      </c>
      <c r="U218" s="27">
        <v>0</v>
      </c>
      <c r="V218" s="27">
        <v>0</v>
      </c>
      <c r="W218" s="27">
        <v>1</v>
      </c>
      <c r="X218" s="27">
        <v>1</v>
      </c>
      <c r="Y218" s="27">
        <v>0</v>
      </c>
    </row>
    <row r="219" spans="3:25" x14ac:dyDescent="0.15">
      <c r="C219" s="28" t="s">
        <v>536</v>
      </c>
      <c r="D219" s="27" t="s">
        <v>100</v>
      </c>
      <c r="E219" s="27" t="s">
        <v>69</v>
      </c>
      <c r="F219" s="27" t="s">
        <v>100</v>
      </c>
      <c r="G219" s="27" t="s">
        <v>70</v>
      </c>
      <c r="H219" s="27">
        <v>1.02</v>
      </c>
      <c r="I219" s="27">
        <v>0</v>
      </c>
      <c r="J219" s="27">
        <v>9935.0717993126491</v>
      </c>
      <c r="K219" s="27">
        <v>27994</v>
      </c>
      <c r="L219" s="27">
        <v>25054</v>
      </c>
      <c r="M219" s="27">
        <v>4948339</v>
      </c>
      <c r="N219" s="27">
        <v>2374260</v>
      </c>
      <c r="O219" s="27">
        <v>264</v>
      </c>
      <c r="P219" s="27">
        <v>9515</v>
      </c>
      <c r="Q219" s="27">
        <v>134.09</v>
      </c>
      <c r="R219" s="27">
        <v>1</v>
      </c>
      <c r="S219" s="27">
        <v>0</v>
      </c>
      <c r="T219" s="27">
        <v>1</v>
      </c>
      <c r="U219" s="27">
        <v>0</v>
      </c>
      <c r="V219" s="27">
        <v>0</v>
      </c>
      <c r="W219" s="27">
        <v>1</v>
      </c>
      <c r="X219" s="27">
        <v>1</v>
      </c>
      <c r="Y219" s="27">
        <v>0</v>
      </c>
    </row>
    <row r="220" spans="3:25" x14ac:dyDescent="0.15">
      <c r="C220" s="28" t="s">
        <v>537</v>
      </c>
      <c r="D220" s="27" t="s">
        <v>100</v>
      </c>
      <c r="E220" s="27" t="s">
        <v>33</v>
      </c>
      <c r="F220" s="27" t="s">
        <v>100</v>
      </c>
      <c r="G220" s="27" t="s">
        <v>71</v>
      </c>
      <c r="H220" s="27">
        <v>1.01</v>
      </c>
      <c r="I220" s="27">
        <v>1</v>
      </c>
      <c r="J220" s="27">
        <v>4315.9209528029196</v>
      </c>
      <c r="K220" s="27">
        <v>23901</v>
      </c>
      <c r="L220" s="27">
        <v>26409</v>
      </c>
      <c r="M220" s="27">
        <v>372606</v>
      </c>
      <c r="N220" s="27">
        <v>249561</v>
      </c>
      <c r="O220" s="27">
        <v>344</v>
      </c>
      <c r="P220" s="27">
        <v>5899</v>
      </c>
      <c r="Q220" s="27">
        <v>66.88</v>
      </c>
      <c r="R220" s="27">
        <v>1</v>
      </c>
      <c r="S220" s="27">
        <v>0</v>
      </c>
      <c r="T220" s="27">
        <v>0</v>
      </c>
      <c r="U220" s="27">
        <v>1</v>
      </c>
      <c r="V220" s="27">
        <v>0</v>
      </c>
      <c r="W220" s="27">
        <v>1</v>
      </c>
      <c r="X220" s="27">
        <v>0</v>
      </c>
      <c r="Y220" s="27">
        <v>1</v>
      </c>
    </row>
    <row r="221" spans="3:25" x14ac:dyDescent="0.15">
      <c r="C221" s="28" t="s">
        <v>539</v>
      </c>
      <c r="D221" s="27" t="s">
        <v>11</v>
      </c>
      <c r="E221" s="27" t="s">
        <v>10</v>
      </c>
      <c r="F221" s="27" t="s">
        <v>100</v>
      </c>
      <c r="G221" s="27" t="s">
        <v>71</v>
      </c>
      <c r="H221" s="27">
        <v>1.34</v>
      </c>
      <c r="I221" s="27">
        <v>3</v>
      </c>
      <c r="J221" s="27">
        <v>4409.4234013139303</v>
      </c>
      <c r="K221" s="27">
        <v>29260</v>
      </c>
      <c r="L221" s="27">
        <v>26409</v>
      </c>
      <c r="M221" s="27">
        <v>7830332</v>
      </c>
      <c r="N221" s="27">
        <v>249561</v>
      </c>
      <c r="O221" s="27">
        <v>1749</v>
      </c>
      <c r="P221" s="27">
        <v>5025</v>
      </c>
      <c r="Q221" s="27">
        <v>279.61</v>
      </c>
      <c r="R221" s="27">
        <v>1</v>
      </c>
      <c r="S221" s="27">
        <v>0</v>
      </c>
      <c r="T221" s="27">
        <v>1</v>
      </c>
      <c r="U221" s="27">
        <v>0</v>
      </c>
      <c r="V221" s="27">
        <v>0</v>
      </c>
      <c r="W221" s="27">
        <v>1</v>
      </c>
      <c r="X221" s="27">
        <v>0</v>
      </c>
      <c r="Y221" s="27">
        <v>1</v>
      </c>
    </row>
    <row r="222" spans="3:25" x14ac:dyDescent="0.15">
      <c r="C222" s="28" t="s">
        <v>540</v>
      </c>
      <c r="D222" s="27" t="s">
        <v>100</v>
      </c>
      <c r="E222" s="27" t="s">
        <v>46</v>
      </c>
      <c r="F222" s="27" t="s">
        <v>100</v>
      </c>
      <c r="G222" s="27" t="s">
        <v>71</v>
      </c>
      <c r="H222" s="27">
        <v>1.3</v>
      </c>
      <c r="I222" s="27">
        <v>3</v>
      </c>
      <c r="J222" s="27">
        <v>6769.3114214749003</v>
      </c>
      <c r="K222" s="27">
        <v>29055</v>
      </c>
      <c r="L222" s="27">
        <v>26409</v>
      </c>
      <c r="M222" s="27">
        <v>1862106</v>
      </c>
      <c r="N222" s="27">
        <v>249561</v>
      </c>
      <c r="O222" s="27">
        <v>992</v>
      </c>
      <c r="P222" s="27">
        <v>4701</v>
      </c>
      <c r="Q222" s="27">
        <v>188.46</v>
      </c>
      <c r="R222" s="27">
        <v>1</v>
      </c>
      <c r="S222" s="27">
        <v>0</v>
      </c>
      <c r="T222" s="27">
        <v>1</v>
      </c>
      <c r="U222" s="27">
        <v>0</v>
      </c>
      <c r="V222" s="27">
        <v>0</v>
      </c>
      <c r="W222" s="27">
        <v>1</v>
      </c>
      <c r="X222" s="27">
        <v>0</v>
      </c>
      <c r="Y222" s="27">
        <v>1</v>
      </c>
    </row>
    <row r="223" spans="3:25" x14ac:dyDescent="0.15">
      <c r="C223" s="28" t="s">
        <v>541</v>
      </c>
      <c r="D223" s="27" t="s">
        <v>100</v>
      </c>
      <c r="E223" s="27" t="s">
        <v>53</v>
      </c>
      <c r="F223" s="27" t="s">
        <v>100</v>
      </c>
      <c r="G223" s="27" t="s">
        <v>71</v>
      </c>
      <c r="H223" s="27">
        <v>1.63</v>
      </c>
      <c r="I223" s="27">
        <v>3</v>
      </c>
      <c r="J223" s="27">
        <v>3784.9418960892799</v>
      </c>
      <c r="K223" s="27">
        <v>26681</v>
      </c>
      <c r="L223" s="27">
        <v>26409</v>
      </c>
      <c r="M223" s="27">
        <v>873131</v>
      </c>
      <c r="N223" s="27">
        <v>249561</v>
      </c>
      <c r="O223" s="27">
        <v>2603</v>
      </c>
      <c r="P223" s="27">
        <v>2746</v>
      </c>
      <c r="Q223" s="27">
        <v>205.51</v>
      </c>
      <c r="R223" s="27">
        <v>0</v>
      </c>
      <c r="S223" s="27">
        <v>1</v>
      </c>
      <c r="T223" s="27">
        <v>1</v>
      </c>
      <c r="U223" s="27">
        <v>0</v>
      </c>
      <c r="V223" s="27">
        <v>0</v>
      </c>
      <c r="W223" s="27">
        <v>1</v>
      </c>
      <c r="X223" s="27">
        <v>0</v>
      </c>
      <c r="Y223" s="27">
        <v>1</v>
      </c>
    </row>
    <row r="224" spans="3:25" x14ac:dyDescent="0.15">
      <c r="C224" s="28" t="s">
        <v>544</v>
      </c>
      <c r="D224" s="27" t="s">
        <v>20</v>
      </c>
      <c r="E224" s="27" t="s">
        <v>21</v>
      </c>
      <c r="F224" s="27" t="s">
        <v>100</v>
      </c>
      <c r="G224" s="27" t="s">
        <v>71</v>
      </c>
      <c r="H224" s="27">
        <v>1.2</v>
      </c>
      <c r="I224" s="27">
        <v>3</v>
      </c>
      <c r="J224" s="27">
        <v>2548.4620251978599</v>
      </c>
      <c r="K224" s="27">
        <v>32991</v>
      </c>
      <c r="L224" s="27">
        <v>26409</v>
      </c>
      <c r="M224" s="27">
        <v>8621121</v>
      </c>
      <c r="N224" s="27">
        <v>249561</v>
      </c>
      <c r="O224" s="27">
        <v>2444</v>
      </c>
      <c r="P224" s="27">
        <v>4455</v>
      </c>
      <c r="Q224" s="27">
        <v>302.33</v>
      </c>
      <c r="R224" s="27">
        <v>1</v>
      </c>
      <c r="S224" s="27">
        <v>0</v>
      </c>
      <c r="T224" s="27">
        <v>1</v>
      </c>
      <c r="U224" s="27">
        <v>0</v>
      </c>
      <c r="V224" s="27">
        <v>1</v>
      </c>
      <c r="W224" s="27">
        <v>0</v>
      </c>
      <c r="X224" s="27">
        <v>0</v>
      </c>
      <c r="Y224" s="27">
        <v>1</v>
      </c>
    </row>
    <row r="225" spans="3:25" x14ac:dyDescent="0.15">
      <c r="C225" s="28" t="s">
        <v>545</v>
      </c>
      <c r="D225" s="27" t="s">
        <v>22</v>
      </c>
      <c r="E225" s="27" t="s">
        <v>21</v>
      </c>
      <c r="F225" s="27" t="s">
        <v>100</v>
      </c>
      <c r="G225" s="27" t="s">
        <v>71</v>
      </c>
      <c r="H225" s="27">
        <v>1.2</v>
      </c>
      <c r="I225" s="27">
        <v>3</v>
      </c>
      <c r="J225" s="27">
        <v>2548.4620251978599</v>
      </c>
      <c r="K225" s="27">
        <v>32991</v>
      </c>
      <c r="L225" s="27">
        <v>26409</v>
      </c>
      <c r="M225" s="27">
        <v>8621121</v>
      </c>
      <c r="N225" s="27">
        <v>249561</v>
      </c>
      <c r="O225" s="27">
        <v>2444</v>
      </c>
      <c r="P225" s="27">
        <v>4455</v>
      </c>
      <c r="Q225" s="27">
        <v>302.33</v>
      </c>
      <c r="R225" s="27">
        <v>1</v>
      </c>
      <c r="S225" s="27">
        <v>0</v>
      </c>
      <c r="T225" s="27">
        <v>1</v>
      </c>
      <c r="U225" s="27">
        <v>0</v>
      </c>
      <c r="V225" s="27">
        <v>1</v>
      </c>
      <c r="W225" s="27">
        <v>0</v>
      </c>
      <c r="X225" s="27">
        <v>0</v>
      </c>
      <c r="Y225" s="27">
        <v>1</v>
      </c>
    </row>
    <row r="226" spans="3:25" x14ac:dyDescent="0.15">
      <c r="C226" s="28" t="s">
        <v>548</v>
      </c>
      <c r="D226" s="27" t="s">
        <v>100</v>
      </c>
      <c r="E226" s="27" t="s">
        <v>25</v>
      </c>
      <c r="F226" s="27" t="s">
        <v>100</v>
      </c>
      <c r="G226" s="27" t="s">
        <v>71</v>
      </c>
      <c r="H226" s="27">
        <v>1.31</v>
      </c>
      <c r="I226" s="27">
        <v>3</v>
      </c>
      <c r="J226" s="27">
        <v>2710.38325112654</v>
      </c>
      <c r="K226" s="27">
        <v>23025</v>
      </c>
      <c r="L226" s="27">
        <v>26409</v>
      </c>
      <c r="M226" s="27">
        <v>2753373</v>
      </c>
      <c r="N226" s="27">
        <v>249561</v>
      </c>
      <c r="O226" s="27">
        <v>1001</v>
      </c>
      <c r="P226" s="27">
        <v>8292</v>
      </c>
      <c r="Q226" s="27">
        <v>114.95</v>
      </c>
      <c r="R226" s="27">
        <v>1</v>
      </c>
      <c r="S226" s="27">
        <v>0</v>
      </c>
      <c r="T226" s="27">
        <v>0</v>
      </c>
      <c r="U226" s="27">
        <v>1</v>
      </c>
      <c r="V226" s="27">
        <v>0</v>
      </c>
      <c r="W226" s="27">
        <v>1</v>
      </c>
      <c r="X226" s="27">
        <v>0</v>
      </c>
      <c r="Y226" s="27">
        <v>1</v>
      </c>
    </row>
    <row r="227" spans="3:25" x14ac:dyDescent="0.15">
      <c r="C227" s="28" t="s">
        <v>550</v>
      </c>
      <c r="D227" s="27" t="s">
        <v>100</v>
      </c>
      <c r="E227" s="27" t="s">
        <v>26</v>
      </c>
      <c r="F227" s="27" t="s">
        <v>100</v>
      </c>
      <c r="G227" s="27" t="s">
        <v>71</v>
      </c>
      <c r="H227" s="27">
        <v>1.03</v>
      </c>
      <c r="I227" s="27">
        <v>3</v>
      </c>
      <c r="J227" s="27">
        <v>5680.5338640753098</v>
      </c>
      <c r="K227" s="27">
        <v>21121</v>
      </c>
      <c r="L227" s="27">
        <v>26409</v>
      </c>
      <c r="M227" s="27">
        <v>1228816</v>
      </c>
      <c r="N227" s="27">
        <v>249561</v>
      </c>
      <c r="O227" s="27">
        <v>633</v>
      </c>
      <c r="P227" s="27">
        <v>6602</v>
      </c>
      <c r="Q227" s="27">
        <v>79.48</v>
      </c>
      <c r="R227" s="27">
        <v>1</v>
      </c>
      <c r="S227" s="27">
        <v>0</v>
      </c>
      <c r="T227" s="27">
        <v>0</v>
      </c>
      <c r="U227" s="27">
        <v>1</v>
      </c>
      <c r="V227" s="27">
        <v>0</v>
      </c>
      <c r="W227" s="27">
        <v>1</v>
      </c>
      <c r="X227" s="27">
        <v>0</v>
      </c>
      <c r="Y227" s="27">
        <v>1</v>
      </c>
    </row>
    <row r="228" spans="3:25" x14ac:dyDescent="0.15">
      <c r="C228" s="28" t="s">
        <v>551</v>
      </c>
      <c r="D228" s="27" t="s">
        <v>100</v>
      </c>
      <c r="E228" s="27" t="s">
        <v>27</v>
      </c>
      <c r="F228" s="27" t="s">
        <v>100</v>
      </c>
      <c r="G228" s="27" t="s">
        <v>71</v>
      </c>
      <c r="H228" s="27">
        <v>1.26</v>
      </c>
      <c r="I228" s="27">
        <v>3</v>
      </c>
      <c r="J228" s="27">
        <v>4876.6844705170397</v>
      </c>
      <c r="K228" s="27">
        <v>23903</v>
      </c>
      <c r="L228" s="27">
        <v>26409</v>
      </c>
      <c r="M228" s="27">
        <v>2673620</v>
      </c>
      <c r="N228" s="27">
        <v>249561</v>
      </c>
      <c r="O228" s="27">
        <v>933</v>
      </c>
      <c r="P228" s="27">
        <v>6302</v>
      </c>
      <c r="Q228" s="27">
        <v>96.58</v>
      </c>
      <c r="R228" s="27">
        <v>1</v>
      </c>
      <c r="S228" s="27">
        <v>0</v>
      </c>
      <c r="T228" s="27">
        <v>0</v>
      </c>
      <c r="U228" s="27">
        <v>1</v>
      </c>
      <c r="V228" s="27">
        <v>0</v>
      </c>
      <c r="W228" s="27">
        <v>1</v>
      </c>
      <c r="X228" s="27">
        <v>0</v>
      </c>
      <c r="Y228" s="27">
        <v>1</v>
      </c>
    </row>
    <row r="229" spans="3:25" x14ac:dyDescent="0.15">
      <c r="C229" s="28" t="s">
        <v>554</v>
      </c>
      <c r="D229" s="27" t="s">
        <v>100</v>
      </c>
      <c r="E229" s="27" t="s">
        <v>32</v>
      </c>
      <c r="F229" s="27" t="s">
        <v>100</v>
      </c>
      <c r="G229" s="27" t="s">
        <v>71</v>
      </c>
      <c r="H229" s="27">
        <v>1</v>
      </c>
      <c r="I229" s="27">
        <v>0</v>
      </c>
      <c r="J229" s="27">
        <v>6397.4041731555799</v>
      </c>
      <c r="K229" s="27">
        <v>30916</v>
      </c>
      <c r="L229" s="27">
        <v>26409</v>
      </c>
      <c r="M229" s="27">
        <v>2230831</v>
      </c>
      <c r="N229" s="27">
        <v>249561</v>
      </c>
      <c r="O229" s="27">
        <v>135</v>
      </c>
      <c r="P229" s="27">
        <v>11415</v>
      </c>
      <c r="Q229" s="27">
        <v>88.46</v>
      </c>
      <c r="R229" s="27">
        <v>1</v>
      </c>
      <c r="S229" s="27">
        <v>0</v>
      </c>
      <c r="T229" s="27">
        <v>1</v>
      </c>
      <c r="U229" s="27">
        <v>0</v>
      </c>
      <c r="V229" s="27">
        <v>0</v>
      </c>
      <c r="W229" s="27">
        <v>1</v>
      </c>
      <c r="X229" s="27">
        <v>0</v>
      </c>
      <c r="Y229" s="27">
        <v>1</v>
      </c>
    </row>
    <row r="230" spans="3:25" x14ac:dyDescent="0.15">
      <c r="C230" s="28" t="s">
        <v>557</v>
      </c>
      <c r="D230" s="27" t="s">
        <v>9</v>
      </c>
      <c r="E230" s="27" t="s">
        <v>10</v>
      </c>
      <c r="F230" s="27" t="s">
        <v>100</v>
      </c>
      <c r="G230" s="27" t="s">
        <v>75</v>
      </c>
      <c r="H230" s="27">
        <v>1.1100000000000001</v>
      </c>
      <c r="I230" s="27">
        <v>3</v>
      </c>
      <c r="J230" s="27">
        <v>4124.5474626520099</v>
      </c>
      <c r="K230" s="27">
        <v>29260</v>
      </c>
      <c r="L230" s="27">
        <v>24205</v>
      </c>
      <c r="M230" s="27">
        <v>7830332</v>
      </c>
      <c r="N230" s="27">
        <v>905329</v>
      </c>
      <c r="O230" s="27">
        <v>842</v>
      </c>
      <c r="P230" s="27">
        <v>2874</v>
      </c>
      <c r="Q230" s="27">
        <v>219.38</v>
      </c>
      <c r="R230" s="27">
        <v>1</v>
      </c>
      <c r="S230" s="27">
        <v>0</v>
      </c>
      <c r="T230" s="27">
        <v>1</v>
      </c>
      <c r="U230" s="27">
        <v>0</v>
      </c>
      <c r="V230" s="27">
        <v>1</v>
      </c>
      <c r="W230" s="27">
        <v>0</v>
      </c>
      <c r="X230" s="27">
        <v>0</v>
      </c>
      <c r="Y230" s="27">
        <v>1</v>
      </c>
    </row>
    <row r="231" spans="3:25" x14ac:dyDescent="0.15">
      <c r="C231" s="28" t="s">
        <v>560</v>
      </c>
      <c r="D231" s="27" t="s">
        <v>22</v>
      </c>
      <c r="E231" s="27" t="s">
        <v>21</v>
      </c>
      <c r="F231" s="27" t="s">
        <v>100</v>
      </c>
      <c r="G231" s="27" t="s">
        <v>75</v>
      </c>
      <c r="H231" s="27">
        <v>1</v>
      </c>
      <c r="I231" s="27">
        <v>3</v>
      </c>
      <c r="J231" s="27">
        <v>4449.75788002847</v>
      </c>
      <c r="K231" s="27">
        <v>32991</v>
      </c>
      <c r="L231" s="27">
        <v>24205</v>
      </c>
      <c r="M231" s="27">
        <v>8621121</v>
      </c>
      <c r="N231" s="27">
        <v>905329</v>
      </c>
      <c r="O231" s="27">
        <v>147</v>
      </c>
      <c r="P231" s="27">
        <v>4158</v>
      </c>
      <c r="Q231" s="27">
        <v>106.29</v>
      </c>
      <c r="R231" s="27">
        <v>1</v>
      </c>
      <c r="S231" s="27">
        <v>0</v>
      </c>
      <c r="T231" s="27">
        <v>1</v>
      </c>
      <c r="U231" s="27">
        <v>0</v>
      </c>
      <c r="V231" s="27">
        <v>1</v>
      </c>
      <c r="W231" s="27">
        <v>0</v>
      </c>
      <c r="X231" s="27">
        <v>0</v>
      </c>
      <c r="Y231" s="27">
        <v>1</v>
      </c>
    </row>
    <row r="232" spans="3:25" x14ac:dyDescent="0.15">
      <c r="C232" s="28" t="s">
        <v>561</v>
      </c>
      <c r="D232" s="27" t="s">
        <v>23</v>
      </c>
      <c r="E232" s="27" t="s">
        <v>21</v>
      </c>
      <c r="F232" s="27" t="s">
        <v>100</v>
      </c>
      <c r="G232" s="27" t="s">
        <v>75</v>
      </c>
      <c r="H232" s="27">
        <v>1</v>
      </c>
      <c r="I232" s="27">
        <v>3</v>
      </c>
      <c r="J232" s="27">
        <v>4449.75788002847</v>
      </c>
      <c r="K232" s="27">
        <v>32991</v>
      </c>
      <c r="L232" s="27">
        <v>24205</v>
      </c>
      <c r="M232" s="27">
        <v>8621121</v>
      </c>
      <c r="N232" s="27">
        <v>905329</v>
      </c>
      <c r="O232" s="27">
        <v>147</v>
      </c>
      <c r="P232" s="27">
        <v>4158</v>
      </c>
      <c r="Q232" s="27">
        <v>106.29</v>
      </c>
      <c r="R232" s="27">
        <v>1</v>
      </c>
      <c r="S232" s="27">
        <v>0</v>
      </c>
      <c r="T232" s="27">
        <v>1</v>
      </c>
      <c r="U232" s="27">
        <v>0</v>
      </c>
      <c r="V232" s="27">
        <v>0</v>
      </c>
      <c r="W232" s="27">
        <v>1</v>
      </c>
      <c r="X232" s="27">
        <v>1</v>
      </c>
      <c r="Y232" s="27">
        <v>0</v>
      </c>
    </row>
    <row r="233" spans="3:25" x14ac:dyDescent="0.15">
      <c r="C233" s="28" t="s">
        <v>562</v>
      </c>
      <c r="D233" s="27" t="s">
        <v>100</v>
      </c>
      <c r="E233" s="27" t="s">
        <v>24</v>
      </c>
      <c r="F233" s="27" t="s">
        <v>100</v>
      </c>
      <c r="G233" s="27" t="s">
        <v>75</v>
      </c>
      <c r="H233" s="27">
        <v>1.55</v>
      </c>
      <c r="I233" s="27">
        <v>2</v>
      </c>
      <c r="J233" s="27">
        <v>3087.2702051311899</v>
      </c>
      <c r="K233" s="27">
        <v>22360</v>
      </c>
      <c r="L233" s="27">
        <v>24205</v>
      </c>
      <c r="M233" s="27">
        <v>1421287</v>
      </c>
      <c r="N233" s="27">
        <v>905329</v>
      </c>
      <c r="O233" s="27">
        <v>1075</v>
      </c>
      <c r="P233" s="27">
        <v>4771</v>
      </c>
      <c r="Q233" s="27">
        <v>108.96</v>
      </c>
      <c r="R233" s="27">
        <v>0</v>
      </c>
      <c r="S233" s="27">
        <v>1</v>
      </c>
      <c r="T233" s="27">
        <v>1</v>
      </c>
      <c r="U233" s="27">
        <v>0</v>
      </c>
      <c r="V233" s="27">
        <v>0</v>
      </c>
      <c r="W233" s="27">
        <v>1</v>
      </c>
      <c r="X233" s="27">
        <v>0</v>
      </c>
      <c r="Y233" s="27">
        <v>1</v>
      </c>
    </row>
    <row r="234" spans="3:25" x14ac:dyDescent="0.15">
      <c r="C234" s="28" t="s">
        <v>563</v>
      </c>
      <c r="D234" s="27" t="s">
        <v>100</v>
      </c>
      <c r="E234" s="27" t="s">
        <v>6</v>
      </c>
      <c r="F234" s="27" t="s">
        <v>100</v>
      </c>
      <c r="G234" s="27" t="s">
        <v>76</v>
      </c>
      <c r="H234" s="27">
        <v>1.03</v>
      </c>
      <c r="I234" s="27">
        <v>3</v>
      </c>
      <c r="J234" s="27">
        <v>7046.1149800000403</v>
      </c>
      <c r="K234" s="27">
        <v>26993</v>
      </c>
      <c r="L234" s="27">
        <v>26101</v>
      </c>
      <c r="M234" s="27">
        <v>3532657</v>
      </c>
      <c r="N234" s="27">
        <v>1021830</v>
      </c>
      <c r="O234" s="27">
        <v>356</v>
      </c>
      <c r="P234" s="27">
        <v>9307</v>
      </c>
      <c r="Q234" s="27">
        <v>123.44</v>
      </c>
      <c r="R234" s="27">
        <v>1</v>
      </c>
      <c r="S234" s="27">
        <v>0</v>
      </c>
      <c r="T234" s="27">
        <v>1</v>
      </c>
      <c r="U234" s="27">
        <v>0</v>
      </c>
      <c r="V234" s="27">
        <v>0</v>
      </c>
      <c r="W234" s="27">
        <v>1</v>
      </c>
      <c r="X234" s="27">
        <v>0</v>
      </c>
      <c r="Y234" s="27">
        <v>1</v>
      </c>
    </row>
    <row r="235" spans="3:25" x14ac:dyDescent="0.15">
      <c r="C235" s="28" t="s">
        <v>564</v>
      </c>
      <c r="D235" s="27" t="s">
        <v>100</v>
      </c>
      <c r="E235" s="27" t="s">
        <v>8</v>
      </c>
      <c r="F235" s="27" t="s">
        <v>100</v>
      </c>
      <c r="G235" s="27" t="s">
        <v>76</v>
      </c>
      <c r="H235" s="27">
        <v>1.26</v>
      </c>
      <c r="I235" s="27">
        <v>3</v>
      </c>
      <c r="J235" s="27">
        <v>4542.8321833273803</v>
      </c>
      <c r="K235" s="27">
        <v>30124</v>
      </c>
      <c r="L235" s="27">
        <v>26101</v>
      </c>
      <c r="M235" s="27">
        <v>5787293</v>
      </c>
      <c r="N235" s="27">
        <v>1021830</v>
      </c>
      <c r="O235" s="27">
        <v>606</v>
      </c>
      <c r="P235" s="27">
        <v>5598</v>
      </c>
      <c r="Q235" s="27">
        <v>140.07</v>
      </c>
      <c r="R235" s="27">
        <v>1</v>
      </c>
      <c r="S235" s="27">
        <v>0</v>
      </c>
      <c r="T235" s="27">
        <v>1</v>
      </c>
      <c r="U235" s="27">
        <v>0</v>
      </c>
      <c r="V235" s="27">
        <v>0</v>
      </c>
      <c r="W235" s="27">
        <v>1</v>
      </c>
      <c r="X235" s="27">
        <v>0</v>
      </c>
      <c r="Y235" s="27">
        <v>1</v>
      </c>
    </row>
    <row r="236" spans="3:25" x14ac:dyDescent="0.15">
      <c r="C236" s="28" t="s">
        <v>566</v>
      </c>
      <c r="D236" s="27" t="s">
        <v>11</v>
      </c>
      <c r="E236" s="27" t="s">
        <v>10</v>
      </c>
      <c r="F236" s="27" t="s">
        <v>100</v>
      </c>
      <c r="G236" s="27" t="s">
        <v>76</v>
      </c>
      <c r="H236" s="27">
        <v>1.1200000000000001</v>
      </c>
      <c r="I236" s="27">
        <v>3</v>
      </c>
      <c r="J236" s="27">
        <v>4579.8239489457501</v>
      </c>
      <c r="K236" s="27">
        <v>29260</v>
      </c>
      <c r="L236" s="27">
        <v>26101</v>
      </c>
      <c r="M236" s="27">
        <v>7830332</v>
      </c>
      <c r="N236" s="27">
        <v>1021830</v>
      </c>
      <c r="O236" s="27">
        <v>636</v>
      </c>
      <c r="P236" s="27">
        <v>6123</v>
      </c>
      <c r="Q236" s="27">
        <v>193.67</v>
      </c>
      <c r="R236" s="27">
        <v>1</v>
      </c>
      <c r="S236" s="27">
        <v>0</v>
      </c>
      <c r="T236" s="27">
        <v>1</v>
      </c>
      <c r="U236" s="27">
        <v>0</v>
      </c>
      <c r="V236" s="27">
        <v>0</v>
      </c>
      <c r="W236" s="27">
        <v>1</v>
      </c>
      <c r="X236" s="27">
        <v>0</v>
      </c>
      <c r="Y236" s="27">
        <v>1</v>
      </c>
    </row>
    <row r="237" spans="3:25" x14ac:dyDescent="0.15">
      <c r="C237" s="28" t="s">
        <v>568</v>
      </c>
      <c r="D237" s="27" t="s">
        <v>20</v>
      </c>
      <c r="E237" s="27" t="s">
        <v>21</v>
      </c>
      <c r="F237" s="27" t="s">
        <v>100</v>
      </c>
      <c r="G237" s="27" t="s">
        <v>76</v>
      </c>
      <c r="H237" s="27">
        <v>1.06</v>
      </c>
      <c r="I237" s="27">
        <v>3</v>
      </c>
      <c r="J237" s="27">
        <v>3474.2278947251302</v>
      </c>
      <c r="K237" s="27">
        <v>32991</v>
      </c>
      <c r="L237" s="27">
        <v>26101</v>
      </c>
      <c r="M237" s="27">
        <v>8621121</v>
      </c>
      <c r="N237" s="27">
        <v>1021830</v>
      </c>
      <c r="O237" s="27">
        <v>426</v>
      </c>
      <c r="P237" s="27">
        <v>12883</v>
      </c>
      <c r="Q237" s="27">
        <v>154.72999999999999</v>
      </c>
      <c r="R237" s="27">
        <v>1</v>
      </c>
      <c r="S237" s="27">
        <v>0</v>
      </c>
      <c r="T237" s="27">
        <v>1</v>
      </c>
      <c r="U237" s="27">
        <v>0</v>
      </c>
      <c r="V237" s="27">
        <v>1</v>
      </c>
      <c r="W237" s="27">
        <v>0</v>
      </c>
      <c r="X237" s="27">
        <v>0</v>
      </c>
      <c r="Y237" s="27">
        <v>1</v>
      </c>
    </row>
    <row r="238" spans="3:25" x14ac:dyDescent="0.15">
      <c r="C238" s="28" t="s">
        <v>572</v>
      </c>
      <c r="D238" s="27" t="s">
        <v>40</v>
      </c>
      <c r="E238" s="27" t="s">
        <v>41</v>
      </c>
      <c r="F238" s="27" t="s">
        <v>100</v>
      </c>
      <c r="G238" s="27" t="s">
        <v>76</v>
      </c>
      <c r="H238" s="27">
        <v>1.01</v>
      </c>
      <c r="I238" s="27">
        <v>3</v>
      </c>
      <c r="J238" s="27">
        <v>3266.4409876557002</v>
      </c>
      <c r="K238" s="27">
        <v>31981</v>
      </c>
      <c r="L238" s="27">
        <v>26101</v>
      </c>
      <c r="M238" s="27">
        <v>4549784</v>
      </c>
      <c r="N238" s="27">
        <v>1021830</v>
      </c>
      <c r="O238" s="27">
        <v>225</v>
      </c>
      <c r="P238" s="27">
        <v>7241</v>
      </c>
      <c r="Q238" s="27">
        <v>109.44</v>
      </c>
      <c r="R238" s="27">
        <v>1</v>
      </c>
      <c r="S238" s="27">
        <v>0</v>
      </c>
      <c r="T238" s="27">
        <v>1</v>
      </c>
      <c r="U238" s="27">
        <v>0</v>
      </c>
      <c r="V238" s="27">
        <v>0</v>
      </c>
      <c r="W238" s="27">
        <v>1</v>
      </c>
      <c r="X238" s="27">
        <v>0</v>
      </c>
      <c r="Y238" s="27">
        <v>1</v>
      </c>
    </row>
    <row r="239" spans="3:25" x14ac:dyDescent="0.15">
      <c r="C239" s="28" t="s">
        <v>573</v>
      </c>
      <c r="D239" s="27" t="s">
        <v>42</v>
      </c>
      <c r="E239" s="27" t="s">
        <v>41</v>
      </c>
      <c r="F239" s="27" t="s">
        <v>100</v>
      </c>
      <c r="G239" s="27" t="s">
        <v>76</v>
      </c>
      <c r="H239" s="27">
        <v>1.01</v>
      </c>
      <c r="I239" s="27">
        <v>3</v>
      </c>
      <c r="J239" s="27">
        <v>3266.4409876557002</v>
      </c>
      <c r="K239" s="27">
        <v>31981</v>
      </c>
      <c r="L239" s="27">
        <v>26101</v>
      </c>
      <c r="M239" s="27">
        <v>4549784</v>
      </c>
      <c r="N239" s="27">
        <v>1021830</v>
      </c>
      <c r="O239" s="27">
        <v>225</v>
      </c>
      <c r="P239" s="27">
        <v>7241</v>
      </c>
      <c r="Q239" s="27">
        <v>109.44</v>
      </c>
      <c r="R239" s="27">
        <v>1</v>
      </c>
      <c r="S239" s="27">
        <v>0</v>
      </c>
      <c r="T239" s="27">
        <v>1</v>
      </c>
      <c r="U239" s="27">
        <v>0</v>
      </c>
      <c r="V239" s="27">
        <v>1</v>
      </c>
      <c r="W239" s="27">
        <v>0</v>
      </c>
      <c r="X239" s="27">
        <v>0</v>
      </c>
      <c r="Y239" s="27">
        <v>1</v>
      </c>
    </row>
    <row r="240" spans="3:25" x14ac:dyDescent="0.15">
      <c r="C240" s="28" t="s">
        <v>576</v>
      </c>
      <c r="D240" s="27" t="s">
        <v>100</v>
      </c>
      <c r="E240" s="27" t="s">
        <v>16</v>
      </c>
      <c r="F240" s="27" t="s">
        <v>100</v>
      </c>
      <c r="G240" s="27" t="s">
        <v>77</v>
      </c>
      <c r="H240" s="27">
        <v>1</v>
      </c>
      <c r="I240" s="27">
        <v>3</v>
      </c>
      <c r="J240" s="27">
        <v>5182.3683186846401</v>
      </c>
      <c r="K240" s="27">
        <v>24575</v>
      </c>
      <c r="L240" s="27">
        <v>29284</v>
      </c>
      <c r="M240" s="27">
        <v>1197234</v>
      </c>
      <c r="N240" s="27">
        <v>298680</v>
      </c>
      <c r="O240" s="27">
        <v>344</v>
      </c>
      <c r="P240" s="27">
        <v>13102</v>
      </c>
      <c r="Q240" s="27">
        <v>54.38</v>
      </c>
      <c r="R240" s="27">
        <v>0</v>
      </c>
      <c r="S240" s="27">
        <v>1</v>
      </c>
      <c r="T240" s="27">
        <v>0</v>
      </c>
      <c r="U240" s="27">
        <v>1</v>
      </c>
      <c r="V240" s="27">
        <v>0</v>
      </c>
      <c r="W240" s="27">
        <v>1</v>
      </c>
      <c r="X240" s="27">
        <v>0</v>
      </c>
      <c r="Y240" s="27">
        <v>1</v>
      </c>
    </row>
    <row r="241" spans="3:25" x14ac:dyDescent="0.15">
      <c r="C241" s="28" t="s">
        <v>577</v>
      </c>
      <c r="D241" s="27" t="s">
        <v>100</v>
      </c>
      <c r="E241" s="27" t="s">
        <v>17</v>
      </c>
      <c r="F241" s="27" t="s">
        <v>100</v>
      </c>
      <c r="G241" s="27" t="s">
        <v>77</v>
      </c>
      <c r="H241" s="27">
        <v>1.0900000000000001</v>
      </c>
      <c r="I241" s="27">
        <v>3</v>
      </c>
      <c r="J241" s="27">
        <v>5265.1542689408197</v>
      </c>
      <c r="K241" s="27">
        <v>24706</v>
      </c>
      <c r="L241" s="27">
        <v>29284</v>
      </c>
      <c r="M241" s="27">
        <v>9056076</v>
      </c>
      <c r="N241" s="27">
        <v>298680</v>
      </c>
      <c r="O241" s="27">
        <v>388</v>
      </c>
      <c r="P241" s="27">
        <v>10213</v>
      </c>
      <c r="Q241" s="27">
        <v>60.28</v>
      </c>
      <c r="R241" s="27">
        <v>0</v>
      </c>
      <c r="S241" s="27">
        <v>1</v>
      </c>
      <c r="T241" s="27">
        <v>0</v>
      </c>
      <c r="U241" s="27">
        <v>1</v>
      </c>
      <c r="V241" s="27">
        <v>0</v>
      </c>
      <c r="W241" s="27">
        <v>1</v>
      </c>
      <c r="X241" s="27">
        <v>0</v>
      </c>
      <c r="Y241" s="27">
        <v>1</v>
      </c>
    </row>
    <row r="242" spans="3:25" x14ac:dyDescent="0.15">
      <c r="C242" s="28" t="s">
        <v>578</v>
      </c>
      <c r="D242" s="27" t="s">
        <v>100</v>
      </c>
      <c r="E242" s="27" t="s">
        <v>66</v>
      </c>
      <c r="F242" s="27" t="s">
        <v>100</v>
      </c>
      <c r="G242" s="27" t="s">
        <v>77</v>
      </c>
      <c r="H242" s="27">
        <v>1</v>
      </c>
      <c r="I242" s="27">
        <v>3</v>
      </c>
      <c r="J242" s="27">
        <v>10000</v>
      </c>
      <c r="K242" s="27">
        <v>29846</v>
      </c>
      <c r="L242" s="27">
        <v>29284</v>
      </c>
      <c r="M242" s="27">
        <v>2237227</v>
      </c>
      <c r="N242" s="27">
        <v>298680</v>
      </c>
      <c r="O242" s="27">
        <v>180</v>
      </c>
      <c r="P242" s="27">
        <v>5220</v>
      </c>
      <c r="Q242" s="27">
        <v>47.85</v>
      </c>
      <c r="R242" s="27">
        <v>0</v>
      </c>
      <c r="S242" s="27">
        <v>1</v>
      </c>
      <c r="T242" s="27">
        <v>0</v>
      </c>
      <c r="U242" s="27">
        <v>1</v>
      </c>
      <c r="V242" s="27">
        <v>0</v>
      </c>
      <c r="W242" s="27">
        <v>1</v>
      </c>
      <c r="X242" s="27">
        <v>0</v>
      </c>
      <c r="Y242" s="27">
        <v>1</v>
      </c>
    </row>
    <row r="243" spans="3:25" x14ac:dyDescent="0.15">
      <c r="C243" s="28" t="s">
        <v>579</v>
      </c>
      <c r="D243" s="27" t="s">
        <v>100</v>
      </c>
      <c r="E243" s="27" t="s">
        <v>25</v>
      </c>
      <c r="F243" s="27" t="s">
        <v>100</v>
      </c>
      <c r="G243" s="27" t="s">
        <v>77</v>
      </c>
      <c r="H243" s="27">
        <v>1.07</v>
      </c>
      <c r="I243" s="27">
        <v>3</v>
      </c>
      <c r="J243" s="27">
        <v>4860.35705059253</v>
      </c>
      <c r="K243" s="27">
        <v>23025</v>
      </c>
      <c r="L243" s="27">
        <v>29284</v>
      </c>
      <c r="M243" s="27">
        <v>2753373</v>
      </c>
      <c r="N243" s="27">
        <v>298680</v>
      </c>
      <c r="O243" s="27">
        <v>592</v>
      </c>
      <c r="P243" s="27">
        <v>4517</v>
      </c>
      <c r="Q243" s="27">
        <v>72.42</v>
      </c>
      <c r="R243" s="27">
        <v>0</v>
      </c>
      <c r="S243" s="27">
        <v>1</v>
      </c>
      <c r="T243" s="27">
        <v>0</v>
      </c>
      <c r="U243" s="27">
        <v>1</v>
      </c>
      <c r="V243" s="27">
        <v>0</v>
      </c>
      <c r="W243" s="27">
        <v>1</v>
      </c>
      <c r="X243" s="27">
        <v>0</v>
      </c>
      <c r="Y243" s="27">
        <v>1</v>
      </c>
    </row>
    <row r="244" spans="3:25" x14ac:dyDescent="0.15">
      <c r="C244" s="28" t="s">
        <v>580</v>
      </c>
      <c r="D244" s="27" t="s">
        <v>100</v>
      </c>
      <c r="E244" s="27" t="s">
        <v>71</v>
      </c>
      <c r="F244" s="27" t="s">
        <v>100</v>
      </c>
      <c r="G244" s="27" t="s">
        <v>77</v>
      </c>
      <c r="H244" s="27">
        <v>1.06</v>
      </c>
      <c r="I244" s="27">
        <v>3</v>
      </c>
      <c r="J244" s="27">
        <v>5296.51433866562</v>
      </c>
      <c r="K244" s="27">
        <v>26409</v>
      </c>
      <c r="L244" s="27">
        <v>29284</v>
      </c>
      <c r="M244" s="27">
        <v>249561</v>
      </c>
      <c r="N244" s="27">
        <v>298680</v>
      </c>
      <c r="O244" s="27">
        <v>444</v>
      </c>
      <c r="P244" s="27">
        <v>9368</v>
      </c>
      <c r="Q244" s="27">
        <v>44.89</v>
      </c>
      <c r="R244" s="27">
        <v>0</v>
      </c>
      <c r="S244" s="27">
        <v>1</v>
      </c>
      <c r="T244" s="27">
        <v>0</v>
      </c>
      <c r="U244" s="27">
        <v>1</v>
      </c>
      <c r="V244" s="27">
        <v>0</v>
      </c>
      <c r="W244" s="27">
        <v>1</v>
      </c>
      <c r="X244" s="27">
        <v>0</v>
      </c>
      <c r="Y244" s="27">
        <v>1</v>
      </c>
    </row>
    <row r="245" spans="3:25" x14ac:dyDescent="0.15">
      <c r="C245" s="28" t="s">
        <v>582</v>
      </c>
      <c r="D245" s="27" t="s">
        <v>100</v>
      </c>
      <c r="E245" s="27" t="s">
        <v>73</v>
      </c>
      <c r="F245" s="27" t="s">
        <v>100</v>
      </c>
      <c r="G245" s="27" t="s">
        <v>77</v>
      </c>
      <c r="H245" s="27">
        <v>1</v>
      </c>
      <c r="I245" s="27">
        <v>3</v>
      </c>
      <c r="J245" s="27">
        <v>5454.1945849025096</v>
      </c>
      <c r="K245" s="27">
        <v>34880</v>
      </c>
      <c r="L245" s="27">
        <v>29284</v>
      </c>
      <c r="M245" s="27">
        <v>1594251</v>
      </c>
      <c r="N245" s="27">
        <v>298680</v>
      </c>
      <c r="O245" s="27">
        <v>188</v>
      </c>
      <c r="P245" s="27">
        <v>6394</v>
      </c>
      <c r="Q245" s="27">
        <v>42.47</v>
      </c>
      <c r="R245" s="27">
        <v>0</v>
      </c>
      <c r="S245" s="27">
        <v>1</v>
      </c>
      <c r="T245" s="27">
        <v>0</v>
      </c>
      <c r="U245" s="27">
        <v>1</v>
      </c>
      <c r="V245" s="27">
        <v>0</v>
      </c>
      <c r="W245" s="27">
        <v>1</v>
      </c>
      <c r="X245" s="27">
        <v>0</v>
      </c>
      <c r="Y245" s="27">
        <v>1</v>
      </c>
    </row>
    <row r="246" spans="3:25" x14ac:dyDescent="0.15">
      <c r="C246" s="28" t="s">
        <v>584</v>
      </c>
      <c r="D246" s="27" t="s">
        <v>20</v>
      </c>
      <c r="E246" s="27" t="s">
        <v>21</v>
      </c>
      <c r="F246" s="27" t="s">
        <v>100</v>
      </c>
      <c r="G246" s="27" t="s">
        <v>78</v>
      </c>
      <c r="H246" s="27">
        <v>1.04</v>
      </c>
      <c r="I246" s="27">
        <v>3</v>
      </c>
      <c r="J246" s="27">
        <v>5006.4478473075696</v>
      </c>
      <c r="K246" s="27">
        <v>32991</v>
      </c>
      <c r="L246" s="27">
        <v>26553</v>
      </c>
      <c r="M246" s="27">
        <v>8621121</v>
      </c>
      <c r="N246" s="27">
        <v>936107</v>
      </c>
      <c r="O246" s="27">
        <v>287</v>
      </c>
      <c r="P246" s="27">
        <v>4472</v>
      </c>
      <c r="Q246" s="27">
        <v>218.54</v>
      </c>
      <c r="R246" s="27">
        <v>1</v>
      </c>
      <c r="S246" s="27">
        <v>0</v>
      </c>
      <c r="T246" s="27">
        <v>1</v>
      </c>
      <c r="U246" s="27">
        <v>0</v>
      </c>
      <c r="V246" s="27">
        <v>1</v>
      </c>
      <c r="W246" s="27">
        <v>0</v>
      </c>
      <c r="X246" s="27">
        <v>0</v>
      </c>
      <c r="Y246" s="27">
        <v>1</v>
      </c>
    </row>
    <row r="247" spans="3:25" x14ac:dyDescent="0.15">
      <c r="C247" s="28" t="s">
        <v>591</v>
      </c>
      <c r="D247" s="27" t="s">
        <v>100</v>
      </c>
      <c r="E247" s="27" t="s">
        <v>16</v>
      </c>
      <c r="F247" s="27" t="s">
        <v>100</v>
      </c>
      <c r="G247" s="27" t="s">
        <v>72</v>
      </c>
      <c r="H247" s="27">
        <v>1.18</v>
      </c>
      <c r="I247" s="27">
        <v>3</v>
      </c>
      <c r="J247" s="27">
        <v>8072.2565168780702</v>
      </c>
      <c r="K247" s="27">
        <v>24575</v>
      </c>
      <c r="L247" s="27">
        <v>24236</v>
      </c>
      <c r="M247" s="27">
        <v>1197234</v>
      </c>
      <c r="N247" s="27">
        <v>1481076</v>
      </c>
      <c r="O247" s="27">
        <v>387</v>
      </c>
      <c r="P247" s="27">
        <v>7985</v>
      </c>
      <c r="Q247" s="27">
        <v>56.91</v>
      </c>
      <c r="R247" s="27">
        <v>0</v>
      </c>
      <c r="S247" s="27">
        <v>1</v>
      </c>
      <c r="T247" s="27">
        <v>0</v>
      </c>
      <c r="U247" s="27">
        <v>1</v>
      </c>
      <c r="V247" s="27">
        <v>0</v>
      </c>
      <c r="W247" s="27">
        <v>1</v>
      </c>
      <c r="X247" s="27">
        <v>0</v>
      </c>
      <c r="Y247" s="27">
        <v>1</v>
      </c>
    </row>
    <row r="248" spans="3:25" x14ac:dyDescent="0.15">
      <c r="C248" s="28" t="s">
        <v>593</v>
      </c>
      <c r="D248" s="27" t="s">
        <v>100</v>
      </c>
      <c r="E248" s="27" t="s">
        <v>25</v>
      </c>
      <c r="F248" s="27" t="s">
        <v>100</v>
      </c>
      <c r="G248" s="27" t="s">
        <v>72</v>
      </c>
      <c r="H248" s="27">
        <v>1.1000000000000001</v>
      </c>
      <c r="I248" s="27">
        <v>3</v>
      </c>
      <c r="J248" s="27">
        <v>4450.6657295667601</v>
      </c>
      <c r="K248" s="27">
        <v>23025</v>
      </c>
      <c r="L248" s="27">
        <v>24236</v>
      </c>
      <c r="M248" s="27">
        <v>2753373</v>
      </c>
      <c r="N248" s="27">
        <v>1481076</v>
      </c>
      <c r="O248" s="27">
        <v>629</v>
      </c>
      <c r="P248" s="27">
        <v>7007</v>
      </c>
      <c r="Q248" s="27">
        <v>78.67</v>
      </c>
      <c r="R248" s="27">
        <v>1</v>
      </c>
      <c r="S248" s="27">
        <v>0</v>
      </c>
      <c r="T248" s="27">
        <v>0</v>
      </c>
      <c r="U248" s="27">
        <v>1</v>
      </c>
      <c r="V248" s="27">
        <v>0</v>
      </c>
      <c r="W248" s="27">
        <v>1</v>
      </c>
      <c r="X248" s="27">
        <v>0</v>
      </c>
      <c r="Y248" s="27">
        <v>1</v>
      </c>
    </row>
    <row r="249" spans="3:25" x14ac:dyDescent="0.15">
      <c r="C249" s="28" t="s">
        <v>595</v>
      </c>
      <c r="D249" s="27" t="s">
        <v>100</v>
      </c>
      <c r="E249" s="27" t="s">
        <v>32</v>
      </c>
      <c r="F249" s="27" t="s">
        <v>100</v>
      </c>
      <c r="G249" s="27" t="s">
        <v>72</v>
      </c>
      <c r="H249" s="27">
        <v>1.03</v>
      </c>
      <c r="I249" s="27">
        <v>3</v>
      </c>
      <c r="J249" s="27">
        <v>5889.7671355081402</v>
      </c>
      <c r="K249" s="27">
        <v>30916</v>
      </c>
      <c r="L249" s="27">
        <v>24236</v>
      </c>
      <c r="M249" s="27">
        <v>2230831</v>
      </c>
      <c r="N249" s="27">
        <v>1481076</v>
      </c>
      <c r="O249" s="27">
        <v>618</v>
      </c>
      <c r="P249" s="27">
        <v>10303</v>
      </c>
      <c r="Q249" s="27">
        <v>64.39</v>
      </c>
      <c r="R249" s="27">
        <v>1</v>
      </c>
      <c r="S249" s="27">
        <v>0</v>
      </c>
      <c r="T249" s="27">
        <v>0</v>
      </c>
      <c r="U249" s="27">
        <v>1</v>
      </c>
      <c r="V249" s="27">
        <v>0</v>
      </c>
      <c r="W249" s="27">
        <v>1</v>
      </c>
      <c r="X249" s="27">
        <v>0</v>
      </c>
      <c r="Y249" s="27">
        <v>1</v>
      </c>
    </row>
    <row r="250" spans="3:25" x14ac:dyDescent="0.15">
      <c r="C250" s="28" t="s">
        <v>596</v>
      </c>
      <c r="D250" s="27" t="s">
        <v>100</v>
      </c>
      <c r="E250" s="27" t="s">
        <v>6</v>
      </c>
      <c r="F250" s="27" t="s">
        <v>100</v>
      </c>
      <c r="G250" s="27" t="s">
        <v>26</v>
      </c>
      <c r="H250" s="27">
        <v>1.46</v>
      </c>
      <c r="I250" s="27">
        <v>3</v>
      </c>
      <c r="J250" s="27">
        <v>6749.1221067880697</v>
      </c>
      <c r="K250" s="27">
        <v>26993</v>
      </c>
      <c r="L250" s="27">
        <v>21121</v>
      </c>
      <c r="M250" s="27">
        <v>3532657</v>
      </c>
      <c r="N250" s="27">
        <v>1228816</v>
      </c>
      <c r="O250" s="27">
        <v>1588</v>
      </c>
      <c r="P250" s="27">
        <v>4644</v>
      </c>
      <c r="Q250" s="27">
        <v>179.13</v>
      </c>
      <c r="R250" s="27">
        <v>1</v>
      </c>
      <c r="S250" s="27">
        <v>0</v>
      </c>
      <c r="T250" s="27">
        <v>1</v>
      </c>
      <c r="U250" s="27">
        <v>0</v>
      </c>
      <c r="V250" s="27">
        <v>0</v>
      </c>
      <c r="W250" s="27">
        <v>1</v>
      </c>
      <c r="X250" s="27">
        <v>0</v>
      </c>
      <c r="Y250" s="27">
        <v>1</v>
      </c>
    </row>
    <row r="251" spans="3:25" x14ac:dyDescent="0.15">
      <c r="C251" s="28" t="s">
        <v>597</v>
      </c>
      <c r="D251" s="27" t="s">
        <v>9</v>
      </c>
      <c r="E251" s="27" t="s">
        <v>10</v>
      </c>
      <c r="F251" s="27" t="s">
        <v>100</v>
      </c>
      <c r="G251" s="27" t="s">
        <v>26</v>
      </c>
      <c r="H251" s="27">
        <v>1.22</v>
      </c>
      <c r="I251" s="27">
        <v>3</v>
      </c>
      <c r="J251" s="27">
        <v>2711.4222672792698</v>
      </c>
      <c r="K251" s="27">
        <v>29260</v>
      </c>
      <c r="L251" s="27">
        <v>21121</v>
      </c>
      <c r="M251" s="27">
        <v>7830332</v>
      </c>
      <c r="N251" s="27">
        <v>1228816</v>
      </c>
      <c r="O251" s="27">
        <v>1259</v>
      </c>
      <c r="P251" s="27">
        <v>5763</v>
      </c>
      <c r="Q251" s="27">
        <v>185.65</v>
      </c>
      <c r="R251" s="27">
        <v>1</v>
      </c>
      <c r="S251" s="27">
        <v>0</v>
      </c>
      <c r="T251" s="27">
        <v>0</v>
      </c>
      <c r="U251" s="27">
        <v>1</v>
      </c>
      <c r="V251" s="27">
        <v>1</v>
      </c>
      <c r="W251" s="27">
        <v>0</v>
      </c>
      <c r="X251" s="27">
        <v>0</v>
      </c>
      <c r="Y251" s="27">
        <v>1</v>
      </c>
    </row>
    <row r="252" spans="3:25" x14ac:dyDescent="0.15">
      <c r="C252" s="28" t="s">
        <v>598</v>
      </c>
      <c r="D252" s="27" t="s">
        <v>11</v>
      </c>
      <c r="E252" s="27" t="s">
        <v>10</v>
      </c>
      <c r="F252" s="27" t="s">
        <v>100</v>
      </c>
      <c r="G252" s="27" t="s">
        <v>26</v>
      </c>
      <c r="H252" s="27">
        <v>1.22</v>
      </c>
      <c r="I252" s="27">
        <v>3</v>
      </c>
      <c r="J252" s="27">
        <v>2711.4222672792698</v>
      </c>
      <c r="K252" s="27">
        <v>29260</v>
      </c>
      <c r="L252" s="27">
        <v>21121</v>
      </c>
      <c r="M252" s="27">
        <v>7830332</v>
      </c>
      <c r="N252" s="27">
        <v>1228816</v>
      </c>
      <c r="O252" s="27">
        <v>1259</v>
      </c>
      <c r="P252" s="27">
        <v>5763</v>
      </c>
      <c r="Q252" s="27">
        <v>185.65</v>
      </c>
      <c r="R252" s="27">
        <v>1</v>
      </c>
      <c r="S252" s="27">
        <v>0</v>
      </c>
      <c r="T252" s="27">
        <v>0</v>
      </c>
      <c r="U252" s="27">
        <v>1</v>
      </c>
      <c r="V252" s="27">
        <v>0</v>
      </c>
      <c r="W252" s="27">
        <v>1</v>
      </c>
      <c r="X252" s="27">
        <v>0</v>
      </c>
      <c r="Y252" s="27">
        <v>1</v>
      </c>
    </row>
    <row r="253" spans="3:25" x14ac:dyDescent="0.15">
      <c r="C253" s="28" t="s">
        <v>600</v>
      </c>
      <c r="D253" s="27" t="s">
        <v>100</v>
      </c>
      <c r="E253" s="27" t="s">
        <v>16</v>
      </c>
      <c r="F253" s="27" t="s">
        <v>100</v>
      </c>
      <c r="G253" s="27" t="s">
        <v>26</v>
      </c>
      <c r="H253" s="27">
        <v>1.01</v>
      </c>
      <c r="I253" s="27">
        <v>3</v>
      </c>
      <c r="J253" s="27">
        <v>3935.0051743721401</v>
      </c>
      <c r="K253" s="27">
        <v>24575</v>
      </c>
      <c r="L253" s="27">
        <v>21121</v>
      </c>
      <c r="M253" s="27">
        <v>1197234</v>
      </c>
      <c r="N253" s="27">
        <v>1228816</v>
      </c>
      <c r="O253" s="27">
        <v>359</v>
      </c>
      <c r="P253" s="27">
        <v>10349</v>
      </c>
      <c r="Q253" s="27">
        <v>57.4</v>
      </c>
      <c r="R253" s="27">
        <v>0</v>
      </c>
      <c r="S253" s="27">
        <v>1</v>
      </c>
      <c r="T253" s="27">
        <v>0</v>
      </c>
      <c r="U253" s="27">
        <v>1</v>
      </c>
      <c r="V253" s="27">
        <v>0</v>
      </c>
      <c r="W253" s="27">
        <v>1</v>
      </c>
      <c r="X253" s="27">
        <v>0</v>
      </c>
      <c r="Y253" s="27">
        <v>1</v>
      </c>
    </row>
    <row r="254" spans="3:25" x14ac:dyDescent="0.15">
      <c r="C254" s="28" t="s">
        <v>601</v>
      </c>
      <c r="D254" s="27" t="s">
        <v>100</v>
      </c>
      <c r="E254" s="27" t="s">
        <v>17</v>
      </c>
      <c r="F254" s="27" t="s">
        <v>100</v>
      </c>
      <c r="G254" s="27" t="s">
        <v>26</v>
      </c>
      <c r="H254" s="27">
        <v>1.05</v>
      </c>
      <c r="I254" s="27">
        <v>3</v>
      </c>
      <c r="J254" s="27">
        <v>5089.7454485634798</v>
      </c>
      <c r="K254" s="27">
        <v>24706</v>
      </c>
      <c r="L254" s="27">
        <v>21121</v>
      </c>
      <c r="M254" s="27">
        <v>9056076</v>
      </c>
      <c r="N254" s="27">
        <v>1228816</v>
      </c>
      <c r="O254" s="27">
        <v>584</v>
      </c>
      <c r="P254" s="27">
        <v>17617</v>
      </c>
      <c r="Q254" s="27">
        <v>66.459999999999994</v>
      </c>
      <c r="R254" s="27">
        <v>1</v>
      </c>
      <c r="S254" s="27">
        <v>0</v>
      </c>
      <c r="T254" s="27">
        <v>0</v>
      </c>
      <c r="U254" s="27">
        <v>1</v>
      </c>
      <c r="V254" s="27">
        <v>0</v>
      </c>
      <c r="W254" s="27">
        <v>1</v>
      </c>
      <c r="X254" s="27">
        <v>0</v>
      </c>
      <c r="Y254" s="27">
        <v>1</v>
      </c>
    </row>
    <row r="255" spans="3:25" x14ac:dyDescent="0.15">
      <c r="C255" s="28" t="s">
        <v>605</v>
      </c>
      <c r="D255" s="27" t="s">
        <v>100</v>
      </c>
      <c r="E255" s="27" t="s">
        <v>66</v>
      </c>
      <c r="F255" s="27" t="s">
        <v>100</v>
      </c>
      <c r="G255" s="27" t="s">
        <v>26</v>
      </c>
      <c r="H255" s="27">
        <v>1</v>
      </c>
      <c r="I255" s="27">
        <v>1</v>
      </c>
      <c r="J255" s="27">
        <v>5218.3779284060702</v>
      </c>
      <c r="K255" s="27">
        <v>29846</v>
      </c>
      <c r="L255" s="27">
        <v>21121</v>
      </c>
      <c r="M255" s="27">
        <v>2237227</v>
      </c>
      <c r="N255" s="27">
        <v>1228816</v>
      </c>
      <c r="O255" s="27">
        <v>586</v>
      </c>
      <c r="P255" s="27">
        <v>6460</v>
      </c>
      <c r="Q255" s="27">
        <v>69.95</v>
      </c>
      <c r="R255" s="27">
        <v>1</v>
      </c>
      <c r="S255" s="27">
        <v>0</v>
      </c>
      <c r="T255" s="27">
        <v>0</v>
      </c>
      <c r="U255" s="27">
        <v>1</v>
      </c>
      <c r="V255" s="27">
        <v>0</v>
      </c>
      <c r="W255" s="27">
        <v>1</v>
      </c>
      <c r="X255" s="27">
        <v>0</v>
      </c>
      <c r="Y255" s="27">
        <v>1</v>
      </c>
    </row>
    <row r="256" spans="3:25" x14ac:dyDescent="0.15">
      <c r="C256" s="28" t="s">
        <v>607</v>
      </c>
      <c r="D256" s="27" t="s">
        <v>100</v>
      </c>
      <c r="E256" s="27" t="s">
        <v>72</v>
      </c>
      <c r="F256" s="27" t="s">
        <v>100</v>
      </c>
      <c r="G256" s="27" t="s">
        <v>26</v>
      </c>
      <c r="H256" s="27">
        <v>1.05</v>
      </c>
      <c r="I256" s="27">
        <v>1</v>
      </c>
      <c r="J256" s="27">
        <v>6050.64952473416</v>
      </c>
      <c r="K256" s="27">
        <v>24236</v>
      </c>
      <c r="L256" s="27">
        <v>21121</v>
      </c>
      <c r="M256" s="27">
        <v>1481076</v>
      </c>
      <c r="N256" s="27">
        <v>1228816</v>
      </c>
      <c r="O256" s="27">
        <v>525</v>
      </c>
      <c r="P256" s="27">
        <v>4176</v>
      </c>
      <c r="Q256" s="27">
        <v>72.22</v>
      </c>
      <c r="R256" s="27">
        <v>1</v>
      </c>
      <c r="S256" s="27">
        <v>0</v>
      </c>
      <c r="T256" s="27">
        <v>0</v>
      </c>
      <c r="U256" s="27">
        <v>1</v>
      </c>
      <c r="V256" s="27">
        <v>0</v>
      </c>
      <c r="W256" s="27">
        <v>1</v>
      </c>
      <c r="X256" s="27">
        <v>0</v>
      </c>
      <c r="Y256" s="27">
        <v>1</v>
      </c>
    </row>
    <row r="257" spans="3:25" x14ac:dyDescent="0.15">
      <c r="C257" s="28" t="s">
        <v>608</v>
      </c>
      <c r="D257" s="27" t="s">
        <v>100</v>
      </c>
      <c r="E257" s="27" t="s">
        <v>27</v>
      </c>
      <c r="F257" s="27" t="s">
        <v>100</v>
      </c>
      <c r="G257" s="27" t="s">
        <v>26</v>
      </c>
      <c r="H257" s="27">
        <v>1.06</v>
      </c>
      <c r="I257" s="27">
        <v>3</v>
      </c>
      <c r="J257" s="27">
        <v>5193.60694448708</v>
      </c>
      <c r="K257" s="27">
        <v>23903</v>
      </c>
      <c r="L257" s="27">
        <v>21121</v>
      </c>
      <c r="M257" s="27">
        <v>2673620</v>
      </c>
      <c r="N257" s="27">
        <v>1228816</v>
      </c>
      <c r="O257" s="27">
        <v>617</v>
      </c>
      <c r="P257" s="27">
        <v>6671</v>
      </c>
      <c r="Q257" s="27">
        <v>65.91</v>
      </c>
      <c r="R257" s="27">
        <v>1</v>
      </c>
      <c r="S257" s="27">
        <v>0</v>
      </c>
      <c r="T257" s="27">
        <v>0</v>
      </c>
      <c r="U257" s="27">
        <v>1</v>
      </c>
      <c r="V257" s="27">
        <v>0</v>
      </c>
      <c r="W257" s="27">
        <v>1</v>
      </c>
      <c r="X257" s="27">
        <v>0</v>
      </c>
      <c r="Y257" s="27">
        <v>1</v>
      </c>
    </row>
    <row r="258" spans="3:25" x14ac:dyDescent="0.15">
      <c r="C258" s="28" t="s">
        <v>609</v>
      </c>
      <c r="D258" s="27" t="s">
        <v>100</v>
      </c>
      <c r="E258" s="27" t="s">
        <v>28</v>
      </c>
      <c r="F258" s="27" t="s">
        <v>100</v>
      </c>
      <c r="G258" s="27" t="s">
        <v>26</v>
      </c>
      <c r="H258" s="27">
        <v>1.02</v>
      </c>
      <c r="I258" s="27">
        <v>3</v>
      </c>
      <c r="J258" s="27">
        <v>4491.65156330229</v>
      </c>
      <c r="K258" s="27">
        <v>27760</v>
      </c>
      <c r="L258" s="27">
        <v>21121</v>
      </c>
      <c r="M258" s="27">
        <v>1653017</v>
      </c>
      <c r="N258" s="27">
        <v>1228816</v>
      </c>
      <c r="O258" s="27">
        <v>593</v>
      </c>
      <c r="P258" s="27">
        <v>6213</v>
      </c>
      <c r="Q258" s="27">
        <v>85.19</v>
      </c>
      <c r="R258" s="27">
        <v>1</v>
      </c>
      <c r="S258" s="27">
        <v>0</v>
      </c>
      <c r="T258" s="27">
        <v>1</v>
      </c>
      <c r="U258" s="27">
        <v>0</v>
      </c>
      <c r="V258" s="27">
        <v>0</v>
      </c>
      <c r="W258" s="27">
        <v>1</v>
      </c>
      <c r="X258" s="27">
        <v>0</v>
      </c>
      <c r="Y258" s="27">
        <v>1</v>
      </c>
    </row>
    <row r="259" spans="3:25" x14ac:dyDescent="0.15">
      <c r="C259" s="28" t="s">
        <v>610</v>
      </c>
      <c r="D259" s="27" t="s">
        <v>100</v>
      </c>
      <c r="E259" s="27" t="s">
        <v>32</v>
      </c>
      <c r="F259" s="27" t="s">
        <v>100</v>
      </c>
      <c r="G259" s="27" t="s">
        <v>26</v>
      </c>
      <c r="H259" s="27">
        <v>1.03</v>
      </c>
      <c r="I259" s="27">
        <v>3</v>
      </c>
      <c r="J259" s="27">
        <v>5135.8843683602599</v>
      </c>
      <c r="K259" s="27">
        <v>30916</v>
      </c>
      <c r="L259" s="27">
        <v>21121</v>
      </c>
      <c r="M259" s="27">
        <v>2230831</v>
      </c>
      <c r="N259" s="27">
        <v>1228816</v>
      </c>
      <c r="O259" s="27">
        <v>696</v>
      </c>
      <c r="P259" s="27">
        <v>9201</v>
      </c>
      <c r="Q259" s="27">
        <v>78.3</v>
      </c>
      <c r="R259" s="27">
        <v>1</v>
      </c>
      <c r="S259" s="27">
        <v>0</v>
      </c>
      <c r="T259" s="27">
        <v>0</v>
      </c>
      <c r="U259" s="27">
        <v>1</v>
      </c>
      <c r="V259" s="27">
        <v>0</v>
      </c>
      <c r="W259" s="27">
        <v>1</v>
      </c>
      <c r="X259" s="27">
        <v>0</v>
      </c>
      <c r="Y259" s="27">
        <v>1</v>
      </c>
    </row>
    <row r="260" spans="3:25" x14ac:dyDescent="0.15">
      <c r="C260" s="28" t="s">
        <v>612</v>
      </c>
      <c r="D260" s="27" t="s">
        <v>11</v>
      </c>
      <c r="E260" s="27" t="s">
        <v>10</v>
      </c>
      <c r="F260" s="27" t="s">
        <v>100</v>
      </c>
      <c r="G260" s="27" t="s">
        <v>80</v>
      </c>
      <c r="H260" s="27">
        <v>1.28</v>
      </c>
      <c r="I260" s="27">
        <v>3</v>
      </c>
      <c r="J260" s="27">
        <v>3262.1480457039602</v>
      </c>
      <c r="K260" s="27">
        <v>29260</v>
      </c>
      <c r="L260" s="27">
        <v>21276</v>
      </c>
      <c r="M260" s="27">
        <v>7830332</v>
      </c>
      <c r="N260" s="27">
        <v>1481709</v>
      </c>
      <c r="O260" s="27">
        <v>1038</v>
      </c>
      <c r="P260" s="27">
        <v>6233</v>
      </c>
      <c r="Q260" s="27">
        <v>128.36000000000001</v>
      </c>
      <c r="R260" s="27">
        <v>1</v>
      </c>
      <c r="S260" s="27">
        <v>0</v>
      </c>
      <c r="T260" s="27">
        <v>0</v>
      </c>
      <c r="U260" s="27">
        <v>1</v>
      </c>
      <c r="V260" s="27">
        <v>0</v>
      </c>
      <c r="W260" s="27">
        <v>1</v>
      </c>
      <c r="X260" s="27">
        <v>0</v>
      </c>
      <c r="Y260" s="27">
        <v>1</v>
      </c>
    </row>
    <row r="261" spans="3:25" x14ac:dyDescent="0.15">
      <c r="C261" s="28" t="s">
        <v>613</v>
      </c>
      <c r="D261" s="27" t="s">
        <v>100</v>
      </c>
      <c r="E261" s="27" t="s">
        <v>5</v>
      </c>
      <c r="F261" s="27" t="s">
        <v>100</v>
      </c>
      <c r="G261" s="27" t="s">
        <v>80</v>
      </c>
      <c r="H261" s="27">
        <v>1.01</v>
      </c>
      <c r="I261" s="27">
        <v>3</v>
      </c>
      <c r="J261" s="27">
        <v>5130.2867468939403</v>
      </c>
      <c r="K261" s="27">
        <v>28637</v>
      </c>
      <c r="L261" s="27">
        <v>21276</v>
      </c>
      <c r="M261" s="27">
        <v>3036732</v>
      </c>
      <c r="N261" s="27">
        <v>1481709</v>
      </c>
      <c r="O261" s="27">
        <v>242</v>
      </c>
      <c r="P261" s="27">
        <v>22163</v>
      </c>
      <c r="Q261" s="27">
        <v>63.69</v>
      </c>
      <c r="R261" s="27">
        <v>1</v>
      </c>
      <c r="S261" s="27">
        <v>0</v>
      </c>
      <c r="T261" s="27">
        <v>0</v>
      </c>
      <c r="U261" s="27">
        <v>1</v>
      </c>
      <c r="V261" s="27">
        <v>0</v>
      </c>
      <c r="W261" s="27">
        <v>1</v>
      </c>
      <c r="X261" s="27">
        <v>0</v>
      </c>
      <c r="Y261" s="27">
        <v>1</v>
      </c>
    </row>
    <row r="262" spans="3:25" x14ac:dyDescent="0.15">
      <c r="C262" s="28" t="s">
        <v>615</v>
      </c>
      <c r="D262" s="27" t="s">
        <v>100</v>
      </c>
      <c r="E262" s="27" t="s">
        <v>16</v>
      </c>
      <c r="F262" s="27" t="s">
        <v>100</v>
      </c>
      <c r="G262" s="27" t="s">
        <v>80</v>
      </c>
      <c r="H262" s="27">
        <v>1.3</v>
      </c>
      <c r="I262" s="27">
        <v>3</v>
      </c>
      <c r="J262" s="27">
        <v>5553.1561433304496</v>
      </c>
      <c r="K262" s="27">
        <v>24575</v>
      </c>
      <c r="L262" s="27">
        <v>21276</v>
      </c>
      <c r="M262" s="27">
        <v>1197234</v>
      </c>
      <c r="N262" s="27">
        <v>1481709</v>
      </c>
      <c r="O262" s="27">
        <v>1074</v>
      </c>
      <c r="P262" s="27">
        <v>6756</v>
      </c>
      <c r="Q262" s="27">
        <v>86.71</v>
      </c>
      <c r="R262" s="27">
        <v>0</v>
      </c>
      <c r="S262" s="27">
        <v>1</v>
      </c>
      <c r="T262" s="27">
        <v>0</v>
      </c>
      <c r="U262" s="27">
        <v>1</v>
      </c>
      <c r="V262" s="27">
        <v>0</v>
      </c>
      <c r="W262" s="27">
        <v>1</v>
      </c>
      <c r="X262" s="27">
        <v>0</v>
      </c>
      <c r="Y262" s="27">
        <v>1</v>
      </c>
    </row>
    <row r="263" spans="3:25" x14ac:dyDescent="0.15">
      <c r="C263" s="28" t="s">
        <v>616</v>
      </c>
      <c r="D263" s="27" t="s">
        <v>100</v>
      </c>
      <c r="E263" s="27" t="s">
        <v>17</v>
      </c>
      <c r="F263" s="27" t="s">
        <v>100</v>
      </c>
      <c r="G263" s="27" t="s">
        <v>80</v>
      </c>
      <c r="H263" s="27">
        <v>1.42</v>
      </c>
      <c r="I263" s="27">
        <v>3</v>
      </c>
      <c r="J263" s="27">
        <v>2909.1488453269199</v>
      </c>
      <c r="K263" s="27">
        <v>24706</v>
      </c>
      <c r="L263" s="27">
        <v>21276</v>
      </c>
      <c r="M263" s="27">
        <v>9056076</v>
      </c>
      <c r="N263" s="27">
        <v>1481709</v>
      </c>
      <c r="O263" s="27">
        <v>1218</v>
      </c>
      <c r="P263" s="27">
        <v>4620</v>
      </c>
      <c r="Q263" s="27">
        <v>130.09</v>
      </c>
      <c r="R263" s="27">
        <v>1</v>
      </c>
      <c r="S263" s="27">
        <v>0</v>
      </c>
      <c r="T263" s="27">
        <v>0</v>
      </c>
      <c r="U263" s="27">
        <v>1</v>
      </c>
      <c r="V263" s="27">
        <v>0</v>
      </c>
      <c r="W263" s="27">
        <v>1</v>
      </c>
      <c r="X263" s="27">
        <v>0</v>
      </c>
      <c r="Y263" s="27">
        <v>1</v>
      </c>
    </row>
    <row r="264" spans="3:25" x14ac:dyDescent="0.15">
      <c r="C264" s="28" t="s">
        <v>617</v>
      </c>
      <c r="D264" s="27" t="s">
        <v>20</v>
      </c>
      <c r="E264" s="27" t="s">
        <v>21</v>
      </c>
      <c r="F264" s="27" t="s">
        <v>100</v>
      </c>
      <c r="G264" s="27" t="s">
        <v>80</v>
      </c>
      <c r="H264" s="27">
        <v>1.2</v>
      </c>
      <c r="I264" s="27">
        <v>3</v>
      </c>
      <c r="J264" s="27">
        <v>2905.9747049050002</v>
      </c>
      <c r="K264" s="27">
        <v>32991</v>
      </c>
      <c r="L264" s="27">
        <v>21276</v>
      </c>
      <c r="M264" s="27">
        <v>8621121</v>
      </c>
      <c r="N264" s="27">
        <v>1481709</v>
      </c>
      <c r="O264" s="27">
        <v>1577</v>
      </c>
      <c r="P264" s="27">
        <v>3732</v>
      </c>
      <c r="Q264" s="27">
        <v>273.52999999999997</v>
      </c>
      <c r="R264" s="27">
        <v>1</v>
      </c>
      <c r="S264" s="27">
        <v>0</v>
      </c>
      <c r="T264" s="27">
        <v>1</v>
      </c>
      <c r="U264" s="27">
        <v>0</v>
      </c>
      <c r="V264" s="27">
        <v>1</v>
      </c>
      <c r="W264" s="27">
        <v>0</v>
      </c>
      <c r="X264" s="27">
        <v>0</v>
      </c>
      <c r="Y264" s="27">
        <v>1</v>
      </c>
    </row>
    <row r="265" spans="3:25" x14ac:dyDescent="0.15">
      <c r="C265" s="28" t="s">
        <v>618</v>
      </c>
      <c r="D265" s="27" t="s">
        <v>22</v>
      </c>
      <c r="E265" s="27" t="s">
        <v>21</v>
      </c>
      <c r="F265" s="27" t="s">
        <v>100</v>
      </c>
      <c r="G265" s="27" t="s">
        <v>80</v>
      </c>
      <c r="H265" s="27">
        <v>1.2</v>
      </c>
      <c r="I265" s="27">
        <v>3</v>
      </c>
      <c r="J265" s="27">
        <v>2905.9747049050002</v>
      </c>
      <c r="K265" s="27">
        <v>32991</v>
      </c>
      <c r="L265" s="27">
        <v>21276</v>
      </c>
      <c r="M265" s="27">
        <v>8621121</v>
      </c>
      <c r="N265" s="27">
        <v>1481709</v>
      </c>
      <c r="O265" s="27">
        <v>1577</v>
      </c>
      <c r="P265" s="27">
        <v>3732</v>
      </c>
      <c r="Q265" s="27">
        <v>273.52999999999997</v>
      </c>
      <c r="R265" s="27">
        <v>1</v>
      </c>
      <c r="S265" s="27">
        <v>0</v>
      </c>
      <c r="T265" s="27">
        <v>1</v>
      </c>
      <c r="U265" s="27">
        <v>0</v>
      </c>
      <c r="V265" s="27">
        <v>1</v>
      </c>
      <c r="W265" s="27">
        <v>0</v>
      </c>
      <c r="X265" s="27">
        <v>0</v>
      </c>
      <c r="Y265" s="27">
        <v>1</v>
      </c>
    </row>
    <row r="266" spans="3:25" x14ac:dyDescent="0.15">
      <c r="C266" s="28" t="s">
        <v>619</v>
      </c>
      <c r="D266" s="27" t="s">
        <v>23</v>
      </c>
      <c r="E266" s="27" t="s">
        <v>21</v>
      </c>
      <c r="F266" s="27" t="s">
        <v>100</v>
      </c>
      <c r="G266" s="27" t="s">
        <v>80</v>
      </c>
      <c r="H266" s="27">
        <v>1.2</v>
      </c>
      <c r="I266" s="27">
        <v>3</v>
      </c>
      <c r="J266" s="27">
        <v>2905.9747049050002</v>
      </c>
      <c r="K266" s="27">
        <v>32991</v>
      </c>
      <c r="L266" s="27">
        <v>21276</v>
      </c>
      <c r="M266" s="27">
        <v>8621121</v>
      </c>
      <c r="N266" s="27">
        <v>1481709</v>
      </c>
      <c r="O266" s="27">
        <v>1577</v>
      </c>
      <c r="P266" s="27">
        <v>3732</v>
      </c>
      <c r="Q266" s="27">
        <v>273.52999999999997</v>
      </c>
      <c r="R266" s="27">
        <v>1</v>
      </c>
      <c r="S266" s="27">
        <v>0</v>
      </c>
      <c r="T266" s="27">
        <v>1</v>
      </c>
      <c r="U266" s="27">
        <v>0</v>
      </c>
      <c r="V266" s="27">
        <v>0</v>
      </c>
      <c r="W266" s="27">
        <v>1</v>
      </c>
      <c r="X266" s="27">
        <v>1</v>
      </c>
      <c r="Y266" s="27">
        <v>0</v>
      </c>
    </row>
    <row r="267" spans="3:25" x14ac:dyDescent="0.15">
      <c r="C267" s="28" t="s">
        <v>626</v>
      </c>
      <c r="D267" s="27" t="s">
        <v>100</v>
      </c>
      <c r="E267" s="27" t="s">
        <v>46</v>
      </c>
      <c r="F267" s="27" t="s">
        <v>100</v>
      </c>
      <c r="G267" s="27" t="s">
        <v>27</v>
      </c>
      <c r="H267" s="27">
        <v>1.2</v>
      </c>
      <c r="I267" s="27">
        <v>3</v>
      </c>
      <c r="J267" s="27">
        <v>6496.3023386389696</v>
      </c>
      <c r="K267" s="27">
        <v>29055</v>
      </c>
      <c r="L267" s="27">
        <v>23903</v>
      </c>
      <c r="M267" s="27">
        <v>1862106</v>
      </c>
      <c r="N267" s="27">
        <v>2673620</v>
      </c>
      <c r="O267" s="27">
        <v>840</v>
      </c>
      <c r="P267" s="27">
        <v>6901</v>
      </c>
      <c r="Q267" s="27">
        <v>134.79</v>
      </c>
      <c r="R267" s="27">
        <v>1</v>
      </c>
      <c r="S267" s="27">
        <v>0</v>
      </c>
      <c r="T267" s="27">
        <v>1</v>
      </c>
      <c r="U267" s="27">
        <v>0</v>
      </c>
      <c r="V267" s="27">
        <v>0</v>
      </c>
      <c r="W267" s="27">
        <v>1</v>
      </c>
      <c r="X267" s="27">
        <v>0</v>
      </c>
      <c r="Y267" s="27">
        <v>1</v>
      </c>
    </row>
    <row r="268" spans="3:25" x14ac:dyDescent="0.15">
      <c r="C268" s="28" t="s">
        <v>628</v>
      </c>
      <c r="D268" s="27" t="s">
        <v>100</v>
      </c>
      <c r="E268" s="27" t="s">
        <v>17</v>
      </c>
      <c r="F268" s="27" t="s">
        <v>100</v>
      </c>
      <c r="G268" s="27" t="s">
        <v>27</v>
      </c>
      <c r="H268" s="27">
        <v>1</v>
      </c>
      <c r="I268" s="27">
        <v>3</v>
      </c>
      <c r="J268" s="27">
        <v>3105.31220321505</v>
      </c>
      <c r="K268" s="27">
        <v>24706</v>
      </c>
      <c r="L268" s="27">
        <v>23903</v>
      </c>
      <c r="M268" s="27">
        <v>9056076</v>
      </c>
      <c r="N268" s="27">
        <v>2673620</v>
      </c>
      <c r="O268" s="27">
        <v>114</v>
      </c>
      <c r="P268" s="27">
        <v>6446</v>
      </c>
      <c r="Q268" s="27">
        <v>70.41</v>
      </c>
      <c r="R268" s="27">
        <v>1</v>
      </c>
      <c r="S268" s="27">
        <v>0</v>
      </c>
      <c r="T268" s="27">
        <v>1</v>
      </c>
      <c r="U268" s="27">
        <v>0</v>
      </c>
      <c r="V268" s="27">
        <v>0</v>
      </c>
      <c r="W268" s="27">
        <v>1</v>
      </c>
      <c r="X268" s="27">
        <v>0</v>
      </c>
      <c r="Y268" s="27">
        <v>1</v>
      </c>
    </row>
    <row r="269" spans="3:25" x14ac:dyDescent="0.15">
      <c r="C269" s="28" t="s">
        <v>629</v>
      </c>
      <c r="D269" s="27" t="s">
        <v>100</v>
      </c>
      <c r="E269" s="27" t="s">
        <v>17</v>
      </c>
      <c r="F269" s="27" t="s">
        <v>100</v>
      </c>
      <c r="G269" s="27" t="s">
        <v>27</v>
      </c>
      <c r="H269" s="27">
        <v>1</v>
      </c>
      <c r="I269" s="27">
        <v>3</v>
      </c>
      <c r="J269" s="27">
        <v>3105.31220321505</v>
      </c>
      <c r="K269" s="27">
        <v>24706</v>
      </c>
      <c r="L269" s="27">
        <v>23903</v>
      </c>
      <c r="M269" s="27">
        <v>9056076</v>
      </c>
      <c r="N269" s="27">
        <v>2673620</v>
      </c>
      <c r="O269" s="27">
        <v>114</v>
      </c>
      <c r="P269" s="27">
        <v>6446</v>
      </c>
      <c r="Q269" s="27">
        <v>70.41</v>
      </c>
      <c r="R269" s="27">
        <v>1</v>
      </c>
      <c r="S269" s="27">
        <v>0</v>
      </c>
      <c r="T269" s="27">
        <v>1</v>
      </c>
      <c r="U269" s="27">
        <v>0</v>
      </c>
      <c r="V269" s="27">
        <v>0</v>
      </c>
      <c r="W269" s="27">
        <v>1</v>
      </c>
      <c r="X269" s="27">
        <v>0</v>
      </c>
      <c r="Y269" s="27">
        <v>1</v>
      </c>
    </row>
    <row r="270" spans="3:25" x14ac:dyDescent="0.15">
      <c r="C270" s="28" t="s">
        <v>630</v>
      </c>
      <c r="D270" s="27" t="s">
        <v>100</v>
      </c>
      <c r="E270" s="27" t="s">
        <v>63</v>
      </c>
      <c r="F270" s="27" t="s">
        <v>100</v>
      </c>
      <c r="G270" s="27" t="s">
        <v>27</v>
      </c>
      <c r="H270" s="27">
        <v>1.3</v>
      </c>
      <c r="I270" s="27">
        <v>3</v>
      </c>
      <c r="J270" s="27">
        <v>5472.0653006922603</v>
      </c>
      <c r="K270" s="27">
        <v>28739</v>
      </c>
      <c r="L270" s="27">
        <v>23903</v>
      </c>
      <c r="M270" s="27">
        <v>2761118</v>
      </c>
      <c r="N270" s="27">
        <v>2673620</v>
      </c>
      <c r="O270" s="27">
        <v>1532</v>
      </c>
      <c r="P270" s="27">
        <v>3066</v>
      </c>
      <c r="Q270" s="27">
        <v>251.73</v>
      </c>
      <c r="R270" s="27">
        <v>1</v>
      </c>
      <c r="S270" s="27">
        <v>0</v>
      </c>
      <c r="T270" s="27">
        <v>1</v>
      </c>
      <c r="U270" s="27">
        <v>0</v>
      </c>
      <c r="V270" s="27">
        <v>0</v>
      </c>
      <c r="W270" s="27">
        <v>1</v>
      </c>
      <c r="X270" s="27">
        <v>1</v>
      </c>
      <c r="Y270" s="27">
        <v>0</v>
      </c>
    </row>
    <row r="271" spans="3:25" x14ac:dyDescent="0.15">
      <c r="C271" s="28" t="s">
        <v>638</v>
      </c>
      <c r="D271" s="27" t="s">
        <v>100</v>
      </c>
      <c r="E271" s="27" t="s">
        <v>6</v>
      </c>
      <c r="F271" s="27" t="s">
        <v>100</v>
      </c>
      <c r="G271" s="27" t="s">
        <v>28</v>
      </c>
      <c r="H271" s="27">
        <v>1.36</v>
      </c>
      <c r="I271" s="27">
        <v>3</v>
      </c>
      <c r="J271" s="27">
        <v>5492.5993310250997</v>
      </c>
      <c r="K271" s="27">
        <v>26993</v>
      </c>
      <c r="L271" s="27">
        <v>38813</v>
      </c>
      <c r="M271" s="27">
        <v>3532657</v>
      </c>
      <c r="N271" s="27">
        <v>1653017</v>
      </c>
      <c r="O271" s="27">
        <v>2137</v>
      </c>
      <c r="P271" s="27">
        <v>10112</v>
      </c>
      <c r="Q271" s="27">
        <v>248.49</v>
      </c>
      <c r="R271" s="27">
        <v>1</v>
      </c>
      <c r="S271" s="27">
        <v>0</v>
      </c>
      <c r="T271" s="27">
        <v>1</v>
      </c>
      <c r="U271" s="27">
        <v>0</v>
      </c>
      <c r="V271" s="27">
        <v>0</v>
      </c>
      <c r="W271" s="27">
        <v>1</v>
      </c>
      <c r="X271" s="27">
        <v>0</v>
      </c>
      <c r="Y271" s="27">
        <v>1</v>
      </c>
    </row>
    <row r="272" spans="3:25" x14ac:dyDescent="0.15">
      <c r="C272" s="28" t="s">
        <v>639</v>
      </c>
      <c r="D272" s="27" t="s">
        <v>100</v>
      </c>
      <c r="E272" s="27" t="s">
        <v>8</v>
      </c>
      <c r="F272" s="27" t="s">
        <v>100</v>
      </c>
      <c r="G272" s="27" t="s">
        <v>28</v>
      </c>
      <c r="H272" s="27">
        <v>1.39</v>
      </c>
      <c r="I272" s="27">
        <v>3</v>
      </c>
      <c r="J272" s="27">
        <v>5559.4325502161901</v>
      </c>
      <c r="K272" s="27">
        <v>30124</v>
      </c>
      <c r="L272" s="27">
        <v>38813</v>
      </c>
      <c r="M272" s="27">
        <v>5787293</v>
      </c>
      <c r="N272" s="27">
        <v>1653017</v>
      </c>
      <c r="O272" s="27">
        <v>2694</v>
      </c>
      <c r="P272" s="27">
        <v>16050</v>
      </c>
      <c r="Q272" s="27">
        <v>367.72</v>
      </c>
      <c r="R272" s="27">
        <v>1</v>
      </c>
      <c r="S272" s="27">
        <v>0</v>
      </c>
      <c r="T272" s="27">
        <v>1</v>
      </c>
      <c r="U272" s="27">
        <v>0</v>
      </c>
      <c r="V272" s="27">
        <v>0</v>
      </c>
      <c r="W272" s="27">
        <v>1</v>
      </c>
      <c r="X272" s="27">
        <v>0</v>
      </c>
      <c r="Y272" s="27">
        <v>1</v>
      </c>
    </row>
    <row r="273" spans="3:25" x14ac:dyDescent="0.15">
      <c r="C273" s="28" t="s">
        <v>641</v>
      </c>
      <c r="D273" s="27" t="s">
        <v>9</v>
      </c>
      <c r="E273" s="27" t="s">
        <v>10</v>
      </c>
      <c r="F273" s="27" t="s">
        <v>100</v>
      </c>
      <c r="G273" s="27" t="s">
        <v>28</v>
      </c>
      <c r="H273" s="27">
        <v>1.2</v>
      </c>
      <c r="I273" s="27">
        <v>3</v>
      </c>
      <c r="J273" s="27">
        <v>5068.5322062494497</v>
      </c>
      <c r="K273" s="27">
        <v>29260</v>
      </c>
      <c r="L273" s="27">
        <v>38813</v>
      </c>
      <c r="M273" s="27">
        <v>7830332</v>
      </c>
      <c r="N273" s="27">
        <v>1653017</v>
      </c>
      <c r="O273" s="27">
        <v>1851</v>
      </c>
      <c r="P273" s="27">
        <v>20831</v>
      </c>
      <c r="Q273" s="27">
        <v>291.66000000000003</v>
      </c>
      <c r="R273" s="27">
        <v>1</v>
      </c>
      <c r="S273" s="27">
        <v>0</v>
      </c>
      <c r="T273" s="27">
        <v>1</v>
      </c>
      <c r="U273" s="27">
        <v>0</v>
      </c>
      <c r="V273" s="27">
        <v>1</v>
      </c>
      <c r="W273" s="27">
        <v>0</v>
      </c>
      <c r="X273" s="27">
        <v>0</v>
      </c>
      <c r="Y273" s="27">
        <v>1</v>
      </c>
    </row>
    <row r="274" spans="3:25" x14ac:dyDescent="0.15">
      <c r="C274" s="28" t="s">
        <v>642</v>
      </c>
      <c r="D274" s="27" t="s">
        <v>11</v>
      </c>
      <c r="E274" s="27" t="s">
        <v>10</v>
      </c>
      <c r="F274" s="27" t="s">
        <v>100</v>
      </c>
      <c r="G274" s="27" t="s">
        <v>28</v>
      </c>
      <c r="H274" s="27">
        <v>1.2</v>
      </c>
      <c r="I274" s="27">
        <v>3</v>
      </c>
      <c r="J274" s="27">
        <v>5068.5322062494497</v>
      </c>
      <c r="K274" s="27">
        <v>29260</v>
      </c>
      <c r="L274" s="27">
        <v>38813</v>
      </c>
      <c r="M274" s="27">
        <v>7830332</v>
      </c>
      <c r="N274" s="27">
        <v>1653017</v>
      </c>
      <c r="O274" s="27">
        <v>1851</v>
      </c>
      <c r="P274" s="27">
        <v>20831</v>
      </c>
      <c r="Q274" s="27">
        <v>291.66000000000003</v>
      </c>
      <c r="R274" s="27">
        <v>1</v>
      </c>
      <c r="S274" s="27">
        <v>0</v>
      </c>
      <c r="T274" s="27">
        <v>1</v>
      </c>
      <c r="U274" s="27">
        <v>0</v>
      </c>
      <c r="V274" s="27">
        <v>0</v>
      </c>
      <c r="W274" s="27">
        <v>1</v>
      </c>
      <c r="X274" s="27">
        <v>0</v>
      </c>
      <c r="Y274" s="27">
        <v>1</v>
      </c>
    </row>
    <row r="275" spans="3:25" x14ac:dyDescent="0.15">
      <c r="C275" s="28" t="s">
        <v>643</v>
      </c>
      <c r="D275" s="27" t="s">
        <v>100</v>
      </c>
      <c r="E275" s="27" t="s">
        <v>5</v>
      </c>
      <c r="F275" s="27" t="s">
        <v>100</v>
      </c>
      <c r="G275" s="27" t="s">
        <v>28</v>
      </c>
      <c r="H275" s="27">
        <v>1.24</v>
      </c>
      <c r="I275" s="27">
        <v>3</v>
      </c>
      <c r="J275" s="27">
        <v>4935.1834626692798</v>
      </c>
      <c r="K275" s="27">
        <v>28637</v>
      </c>
      <c r="L275" s="27">
        <v>38813</v>
      </c>
      <c r="M275" s="27">
        <v>3036732</v>
      </c>
      <c r="N275" s="27">
        <v>1653017</v>
      </c>
      <c r="O275" s="27">
        <v>1463</v>
      </c>
      <c r="P275" s="27">
        <v>7537</v>
      </c>
      <c r="Q275" s="27">
        <v>297.83</v>
      </c>
      <c r="R275" s="27">
        <v>1</v>
      </c>
      <c r="S275" s="27">
        <v>0</v>
      </c>
      <c r="T275" s="27">
        <v>1</v>
      </c>
      <c r="U275" s="27">
        <v>0</v>
      </c>
      <c r="V275" s="27">
        <v>0</v>
      </c>
      <c r="W275" s="27">
        <v>1</v>
      </c>
      <c r="X275" s="27">
        <v>0</v>
      </c>
      <c r="Y275" s="27">
        <v>1</v>
      </c>
    </row>
    <row r="276" spans="3:25" x14ac:dyDescent="0.15">
      <c r="C276" s="28" t="s">
        <v>645</v>
      </c>
      <c r="D276" s="27" t="s">
        <v>100</v>
      </c>
      <c r="E276" s="27" t="s">
        <v>47</v>
      </c>
      <c r="F276" s="27" t="s">
        <v>100</v>
      </c>
      <c r="G276" s="27" t="s">
        <v>28</v>
      </c>
      <c r="H276" s="27">
        <v>1.37</v>
      </c>
      <c r="I276" s="27">
        <v>3</v>
      </c>
      <c r="J276" s="27">
        <v>5583.0162539553503</v>
      </c>
      <c r="K276" s="27">
        <v>26506</v>
      </c>
      <c r="L276" s="27">
        <v>38813</v>
      </c>
      <c r="M276" s="27">
        <v>4459144</v>
      </c>
      <c r="N276" s="27">
        <v>1653017</v>
      </c>
      <c r="O276" s="27">
        <v>2084</v>
      </c>
      <c r="P276" s="27">
        <v>4913</v>
      </c>
      <c r="Q276" s="27">
        <v>314.88</v>
      </c>
      <c r="R276" s="27">
        <v>1</v>
      </c>
      <c r="S276" s="27">
        <v>0</v>
      </c>
      <c r="T276" s="27">
        <v>1</v>
      </c>
      <c r="U276" s="27">
        <v>0</v>
      </c>
      <c r="V276" s="27">
        <v>0</v>
      </c>
      <c r="W276" s="27">
        <v>1</v>
      </c>
      <c r="X276" s="27">
        <v>1</v>
      </c>
      <c r="Y276" s="27">
        <v>0</v>
      </c>
    </row>
    <row r="277" spans="3:25" x14ac:dyDescent="0.15">
      <c r="C277" s="28" t="s">
        <v>646</v>
      </c>
      <c r="D277" s="27" t="s">
        <v>100</v>
      </c>
      <c r="E277" s="27" t="s">
        <v>14</v>
      </c>
      <c r="F277" s="27" t="s">
        <v>100</v>
      </c>
      <c r="G277" s="27" t="s">
        <v>28</v>
      </c>
      <c r="H277" s="27">
        <v>1.26</v>
      </c>
      <c r="I277" s="27">
        <v>3</v>
      </c>
      <c r="J277" s="27">
        <v>4745.30066891345</v>
      </c>
      <c r="K277" s="27">
        <v>27211</v>
      </c>
      <c r="L277" s="27">
        <v>38813</v>
      </c>
      <c r="M277" s="27">
        <v>3770125</v>
      </c>
      <c r="N277" s="27">
        <v>1653017</v>
      </c>
      <c r="O277" s="27">
        <v>1637</v>
      </c>
      <c r="P277" s="27">
        <v>7341</v>
      </c>
      <c r="Q277" s="27">
        <v>241.04</v>
      </c>
      <c r="R277" s="27">
        <v>1</v>
      </c>
      <c r="S277" s="27">
        <v>0</v>
      </c>
      <c r="T277" s="27">
        <v>0</v>
      </c>
      <c r="U277" s="27">
        <v>1</v>
      </c>
      <c r="V277" s="27">
        <v>0</v>
      </c>
      <c r="W277" s="27">
        <v>1</v>
      </c>
      <c r="X277" s="27">
        <v>0</v>
      </c>
      <c r="Y277" s="27">
        <v>1</v>
      </c>
    </row>
    <row r="278" spans="3:25" x14ac:dyDescent="0.15">
      <c r="C278" s="28" t="s">
        <v>649</v>
      </c>
      <c r="D278" s="27" t="s">
        <v>100</v>
      </c>
      <c r="E278" s="27" t="s">
        <v>17</v>
      </c>
      <c r="F278" s="27" t="s">
        <v>100</v>
      </c>
      <c r="G278" s="27" t="s">
        <v>28</v>
      </c>
      <c r="H278" s="27">
        <v>1.02</v>
      </c>
      <c r="I278" s="27">
        <v>3</v>
      </c>
      <c r="J278" s="27">
        <v>7664.0263293994603</v>
      </c>
      <c r="K278" s="27">
        <v>24706</v>
      </c>
      <c r="L278" s="27">
        <v>38813</v>
      </c>
      <c r="M278" s="27">
        <v>9056076</v>
      </c>
      <c r="N278" s="27">
        <v>1653017</v>
      </c>
      <c r="O278" s="27">
        <v>341</v>
      </c>
      <c r="P278" s="27">
        <v>43671</v>
      </c>
      <c r="Q278" s="27">
        <v>79.23</v>
      </c>
      <c r="R278" s="27">
        <v>1</v>
      </c>
      <c r="S278" s="27">
        <v>0</v>
      </c>
      <c r="T278" s="27">
        <v>1</v>
      </c>
      <c r="U278" s="27">
        <v>0</v>
      </c>
      <c r="V278" s="27">
        <v>0</v>
      </c>
      <c r="W278" s="27">
        <v>1</v>
      </c>
      <c r="X278" s="27">
        <v>0</v>
      </c>
      <c r="Y278" s="27">
        <v>1</v>
      </c>
    </row>
    <row r="279" spans="3:25" x14ac:dyDescent="0.15">
      <c r="C279" s="28" t="s">
        <v>652</v>
      </c>
      <c r="D279" s="27" t="s">
        <v>20</v>
      </c>
      <c r="E279" s="27" t="s">
        <v>21</v>
      </c>
      <c r="F279" s="27" t="s">
        <v>100</v>
      </c>
      <c r="G279" s="27" t="s">
        <v>28</v>
      </c>
      <c r="H279" s="27">
        <v>1.24</v>
      </c>
      <c r="I279" s="27">
        <v>3</v>
      </c>
      <c r="J279" s="27">
        <v>3362.8588572468202</v>
      </c>
      <c r="K279" s="27">
        <v>32991</v>
      </c>
      <c r="L279" s="27">
        <v>38813</v>
      </c>
      <c r="M279" s="27">
        <v>8621121</v>
      </c>
      <c r="N279" s="27">
        <v>1653017</v>
      </c>
      <c r="O279" s="27">
        <v>2574</v>
      </c>
      <c r="P279" s="27">
        <v>41492</v>
      </c>
      <c r="Q279" s="27">
        <v>374.4</v>
      </c>
      <c r="R279" s="27">
        <v>1</v>
      </c>
      <c r="S279" s="27">
        <v>0</v>
      </c>
      <c r="T279" s="27">
        <v>1</v>
      </c>
      <c r="U279" s="27">
        <v>0</v>
      </c>
      <c r="V279" s="27">
        <v>1</v>
      </c>
      <c r="W279" s="27">
        <v>0</v>
      </c>
      <c r="X279" s="27">
        <v>0</v>
      </c>
      <c r="Y279" s="27">
        <v>1</v>
      </c>
    </row>
    <row r="280" spans="3:25" x14ac:dyDescent="0.15">
      <c r="C280" s="28" t="s">
        <v>655</v>
      </c>
      <c r="D280" s="27" t="s">
        <v>100</v>
      </c>
      <c r="E280" s="27" t="s">
        <v>24</v>
      </c>
      <c r="F280" s="27" t="s">
        <v>100</v>
      </c>
      <c r="G280" s="27" t="s">
        <v>28</v>
      </c>
      <c r="H280" s="27">
        <v>1.66</v>
      </c>
      <c r="I280" s="27">
        <v>3</v>
      </c>
      <c r="J280" s="27">
        <v>2638.87114139197</v>
      </c>
      <c r="K280" s="27">
        <v>22360</v>
      </c>
      <c r="L280" s="27">
        <v>38813</v>
      </c>
      <c r="M280" s="27">
        <v>1421287</v>
      </c>
      <c r="N280" s="27">
        <v>1653017</v>
      </c>
      <c r="O280" s="27">
        <v>2443</v>
      </c>
      <c r="P280" s="27">
        <v>4799</v>
      </c>
      <c r="Q280" s="27">
        <v>261.74</v>
      </c>
      <c r="R280" s="27">
        <v>0</v>
      </c>
      <c r="S280" s="27">
        <v>1</v>
      </c>
      <c r="T280" s="27">
        <v>1</v>
      </c>
      <c r="U280" s="27">
        <v>0</v>
      </c>
      <c r="V280" s="27">
        <v>0</v>
      </c>
      <c r="W280" s="27">
        <v>1</v>
      </c>
      <c r="X280" s="27">
        <v>0</v>
      </c>
      <c r="Y280" s="27">
        <v>1</v>
      </c>
    </row>
    <row r="281" spans="3:25" x14ac:dyDescent="0.15">
      <c r="C281" s="28" t="s">
        <v>658</v>
      </c>
      <c r="D281" s="27" t="s">
        <v>100</v>
      </c>
      <c r="E281" s="27" t="s">
        <v>32</v>
      </c>
      <c r="F281" s="27" t="s">
        <v>100</v>
      </c>
      <c r="G281" s="27" t="s">
        <v>28</v>
      </c>
      <c r="H281" s="27">
        <v>1.02</v>
      </c>
      <c r="I281" s="27">
        <v>3</v>
      </c>
      <c r="J281" s="27">
        <v>5124.2247975048804</v>
      </c>
      <c r="K281" s="27">
        <v>30916</v>
      </c>
      <c r="L281" s="27">
        <v>38813</v>
      </c>
      <c r="M281" s="27">
        <v>2230831</v>
      </c>
      <c r="N281" s="27">
        <v>1653017</v>
      </c>
      <c r="O281" s="27">
        <v>676</v>
      </c>
      <c r="P281" s="27">
        <v>20727</v>
      </c>
      <c r="Q281" s="27">
        <v>81.28</v>
      </c>
      <c r="R281" s="27">
        <v>1</v>
      </c>
      <c r="S281" s="27">
        <v>0</v>
      </c>
      <c r="T281" s="27">
        <v>1</v>
      </c>
      <c r="U281" s="27">
        <v>0</v>
      </c>
      <c r="V281" s="27">
        <v>0</v>
      </c>
      <c r="W281" s="27">
        <v>1</v>
      </c>
      <c r="X281" s="27">
        <v>0</v>
      </c>
      <c r="Y281" s="27">
        <v>1</v>
      </c>
    </row>
    <row r="282" spans="3:25" x14ac:dyDescent="0.15">
      <c r="C282" s="28" t="s">
        <v>659</v>
      </c>
      <c r="D282" s="27" t="s">
        <v>100</v>
      </c>
      <c r="E282" s="27" t="s">
        <v>37</v>
      </c>
      <c r="F282" s="27" t="s">
        <v>100</v>
      </c>
      <c r="G282" s="27" t="s">
        <v>73</v>
      </c>
      <c r="H282" s="27">
        <v>1.17</v>
      </c>
      <c r="I282" s="27">
        <v>3</v>
      </c>
      <c r="J282" s="27">
        <v>7262.6486875315704</v>
      </c>
      <c r="K282" s="27">
        <v>23665</v>
      </c>
      <c r="L282" s="27">
        <v>34880</v>
      </c>
      <c r="M282" s="27">
        <v>1038660</v>
      </c>
      <c r="N282" s="27">
        <v>1594251</v>
      </c>
      <c r="O282" s="27">
        <v>1473</v>
      </c>
      <c r="P282" s="27">
        <v>4071</v>
      </c>
      <c r="Q282" s="27">
        <v>200.41</v>
      </c>
      <c r="R282" s="27">
        <v>1</v>
      </c>
      <c r="S282" s="27">
        <v>0</v>
      </c>
      <c r="T282" s="27">
        <v>0</v>
      </c>
      <c r="U282" s="27">
        <v>1</v>
      </c>
      <c r="V282" s="27">
        <v>0</v>
      </c>
      <c r="W282" s="27">
        <v>1</v>
      </c>
      <c r="X282" s="27">
        <v>0</v>
      </c>
      <c r="Y282" s="27">
        <v>1</v>
      </c>
    </row>
    <row r="283" spans="3:25" x14ac:dyDescent="0.15">
      <c r="C283" s="28" t="s">
        <v>660</v>
      </c>
      <c r="D283" s="27" t="s">
        <v>100</v>
      </c>
      <c r="E283" s="27" t="s">
        <v>8</v>
      </c>
      <c r="F283" s="27" t="s">
        <v>100</v>
      </c>
      <c r="G283" s="27" t="s">
        <v>73</v>
      </c>
      <c r="H283" s="27">
        <v>1.53</v>
      </c>
      <c r="I283" s="27">
        <v>3</v>
      </c>
      <c r="J283" s="27">
        <v>5155.4707139482998</v>
      </c>
      <c r="K283" s="27">
        <v>30124</v>
      </c>
      <c r="L283" s="27">
        <v>34880</v>
      </c>
      <c r="M283" s="27">
        <v>5787293</v>
      </c>
      <c r="N283" s="27">
        <v>1594251</v>
      </c>
      <c r="O283" s="27">
        <v>2682</v>
      </c>
      <c r="P283" s="27">
        <v>3677</v>
      </c>
      <c r="Q283" s="27">
        <v>402.02</v>
      </c>
      <c r="R283" s="27">
        <v>1</v>
      </c>
      <c r="S283" s="27">
        <v>0</v>
      </c>
      <c r="T283" s="27">
        <v>1</v>
      </c>
      <c r="U283" s="27">
        <v>0</v>
      </c>
      <c r="V283" s="27">
        <v>0</v>
      </c>
      <c r="W283" s="27">
        <v>1</v>
      </c>
      <c r="X283" s="27">
        <v>0</v>
      </c>
      <c r="Y283" s="27">
        <v>1</v>
      </c>
    </row>
    <row r="284" spans="3:25" x14ac:dyDescent="0.15">
      <c r="C284" s="28" t="s">
        <v>662</v>
      </c>
      <c r="D284" s="27" t="s">
        <v>9</v>
      </c>
      <c r="E284" s="27" t="s">
        <v>10</v>
      </c>
      <c r="F284" s="27" t="s">
        <v>100</v>
      </c>
      <c r="G284" s="27" t="s">
        <v>73</v>
      </c>
      <c r="H284" s="27">
        <v>1.27</v>
      </c>
      <c r="I284" s="27">
        <v>3</v>
      </c>
      <c r="J284" s="27">
        <v>3654.1126971756298</v>
      </c>
      <c r="K284" s="27">
        <v>29260</v>
      </c>
      <c r="L284" s="27">
        <v>34880</v>
      </c>
      <c r="M284" s="27">
        <v>7830332</v>
      </c>
      <c r="N284" s="27">
        <v>1594251</v>
      </c>
      <c r="O284" s="27">
        <v>1837</v>
      </c>
      <c r="P284" s="27">
        <v>4600</v>
      </c>
      <c r="Q284" s="27">
        <v>294.18</v>
      </c>
      <c r="R284" s="27">
        <v>1</v>
      </c>
      <c r="S284" s="27">
        <v>0</v>
      </c>
      <c r="T284" s="27">
        <v>1</v>
      </c>
      <c r="U284" s="27">
        <v>0</v>
      </c>
      <c r="V284" s="27">
        <v>1</v>
      </c>
      <c r="W284" s="27">
        <v>0</v>
      </c>
      <c r="X284" s="27">
        <v>0</v>
      </c>
      <c r="Y284" s="27">
        <v>1</v>
      </c>
    </row>
    <row r="285" spans="3:25" x14ac:dyDescent="0.15">
      <c r="C285" s="28" t="s">
        <v>665</v>
      </c>
      <c r="D285" s="27" t="s">
        <v>100</v>
      </c>
      <c r="E285" s="27" t="s">
        <v>46</v>
      </c>
      <c r="F285" s="27" t="s">
        <v>100</v>
      </c>
      <c r="G285" s="27" t="s">
        <v>73</v>
      </c>
      <c r="H285" s="27">
        <v>1.18</v>
      </c>
      <c r="I285" s="27">
        <v>3</v>
      </c>
      <c r="J285" s="27">
        <v>8142.6028734542697</v>
      </c>
      <c r="K285" s="27">
        <v>29055</v>
      </c>
      <c r="L285" s="27">
        <v>34880</v>
      </c>
      <c r="M285" s="27">
        <v>1862106</v>
      </c>
      <c r="N285" s="27">
        <v>1594251</v>
      </c>
      <c r="O285" s="27">
        <v>943</v>
      </c>
      <c r="P285" s="27">
        <v>4166</v>
      </c>
      <c r="Q285" s="27">
        <v>263.48</v>
      </c>
      <c r="R285" s="27">
        <v>1</v>
      </c>
      <c r="S285" s="27">
        <v>0</v>
      </c>
      <c r="T285" s="27">
        <v>1</v>
      </c>
      <c r="U285" s="27">
        <v>0</v>
      </c>
      <c r="V285" s="27">
        <v>0</v>
      </c>
      <c r="W285" s="27">
        <v>1</v>
      </c>
      <c r="X285" s="27">
        <v>0</v>
      </c>
      <c r="Y285" s="27">
        <v>1</v>
      </c>
    </row>
    <row r="286" spans="3:25" x14ac:dyDescent="0.15">
      <c r="C286" s="28" t="s">
        <v>667</v>
      </c>
      <c r="D286" s="27" t="s">
        <v>100</v>
      </c>
      <c r="E286" s="27" t="s">
        <v>17</v>
      </c>
      <c r="F286" s="27" t="s">
        <v>100</v>
      </c>
      <c r="G286" s="27" t="s">
        <v>73</v>
      </c>
      <c r="H286" s="27">
        <v>1</v>
      </c>
      <c r="I286" s="27">
        <v>3</v>
      </c>
      <c r="J286" s="27">
        <v>4636.2534449017503</v>
      </c>
      <c r="K286" s="27">
        <v>24706</v>
      </c>
      <c r="L286" s="27">
        <v>34880</v>
      </c>
      <c r="M286" s="27">
        <v>9056076</v>
      </c>
      <c r="N286" s="27">
        <v>1594251</v>
      </c>
      <c r="O286" s="27">
        <v>305</v>
      </c>
      <c r="P286" s="27">
        <v>26888</v>
      </c>
      <c r="Q286" s="27">
        <v>58.98</v>
      </c>
      <c r="R286" s="27">
        <v>1</v>
      </c>
      <c r="S286" s="27">
        <v>0</v>
      </c>
      <c r="T286" s="27">
        <v>0</v>
      </c>
      <c r="U286" s="27">
        <v>1</v>
      </c>
      <c r="V286" s="27">
        <v>0</v>
      </c>
      <c r="W286" s="27">
        <v>1</v>
      </c>
      <c r="X286" s="27">
        <v>0</v>
      </c>
      <c r="Y286" s="27">
        <v>1</v>
      </c>
    </row>
    <row r="287" spans="3:25" x14ac:dyDescent="0.15">
      <c r="C287" s="28" t="s">
        <v>668</v>
      </c>
      <c r="D287" s="27" t="s">
        <v>100</v>
      </c>
      <c r="E287" s="27" t="s">
        <v>25</v>
      </c>
      <c r="F287" s="27" t="s">
        <v>100</v>
      </c>
      <c r="G287" s="27" t="s">
        <v>73</v>
      </c>
      <c r="H287" s="27">
        <v>1.05</v>
      </c>
      <c r="I287" s="27">
        <v>3</v>
      </c>
      <c r="J287" s="27">
        <v>5108.01252618544</v>
      </c>
      <c r="K287" s="27">
        <v>23025</v>
      </c>
      <c r="L287" s="27">
        <v>34880</v>
      </c>
      <c r="M287" s="27">
        <v>2753373</v>
      </c>
      <c r="N287" s="27">
        <v>1594251</v>
      </c>
      <c r="O287" s="27">
        <v>614</v>
      </c>
      <c r="P287" s="27">
        <v>10131</v>
      </c>
      <c r="Q287" s="27">
        <v>92.57</v>
      </c>
      <c r="R287" s="27">
        <v>1</v>
      </c>
      <c r="S287" s="27">
        <v>0</v>
      </c>
      <c r="T287" s="27">
        <v>0</v>
      </c>
      <c r="U287" s="27">
        <v>1</v>
      </c>
      <c r="V287" s="27">
        <v>0</v>
      </c>
      <c r="W287" s="27">
        <v>1</v>
      </c>
      <c r="X287" s="27">
        <v>0</v>
      </c>
      <c r="Y287" s="27">
        <v>1</v>
      </c>
    </row>
    <row r="288" spans="3:25" x14ac:dyDescent="0.15">
      <c r="C288" s="28" t="s">
        <v>674</v>
      </c>
      <c r="D288" s="27" t="s">
        <v>100</v>
      </c>
      <c r="E288" s="27" t="s">
        <v>49</v>
      </c>
      <c r="F288" s="27" t="s">
        <v>100</v>
      </c>
      <c r="G288" s="27" t="s">
        <v>32</v>
      </c>
      <c r="H288" s="27">
        <v>1.02</v>
      </c>
      <c r="I288" s="27">
        <v>3</v>
      </c>
      <c r="J288" s="27">
        <v>6372.58925112017</v>
      </c>
      <c r="K288" s="27">
        <v>28690</v>
      </c>
      <c r="L288" s="27">
        <v>30916</v>
      </c>
      <c r="M288" s="27">
        <v>249642</v>
      </c>
      <c r="N288" s="27">
        <v>2230831</v>
      </c>
      <c r="O288" s="27">
        <v>1443</v>
      </c>
      <c r="P288" s="27">
        <v>14474</v>
      </c>
      <c r="Q288" s="27">
        <v>142.83000000000001</v>
      </c>
      <c r="R288" s="27">
        <v>1</v>
      </c>
      <c r="S288" s="27">
        <v>0</v>
      </c>
      <c r="T288" s="27">
        <v>1</v>
      </c>
      <c r="U288" s="27">
        <v>0</v>
      </c>
      <c r="V288" s="27">
        <v>0</v>
      </c>
      <c r="W288" s="27">
        <v>1</v>
      </c>
      <c r="X288" s="27">
        <v>0</v>
      </c>
      <c r="Y288" s="27">
        <v>1</v>
      </c>
    </row>
    <row r="289" spans="3:25" x14ac:dyDescent="0.15">
      <c r="C289" s="28" t="s">
        <v>675</v>
      </c>
      <c r="D289" s="27" t="s">
        <v>100</v>
      </c>
      <c r="E289" s="27" t="s">
        <v>6</v>
      </c>
      <c r="F289" s="27" t="s">
        <v>100</v>
      </c>
      <c r="G289" s="27" t="s">
        <v>32</v>
      </c>
      <c r="H289" s="27">
        <v>1.47</v>
      </c>
      <c r="I289" s="27">
        <v>3</v>
      </c>
      <c r="J289" s="27">
        <v>5090.5840919420798</v>
      </c>
      <c r="K289" s="27">
        <v>26993</v>
      </c>
      <c r="L289" s="27">
        <v>30916</v>
      </c>
      <c r="M289" s="27">
        <v>3532657</v>
      </c>
      <c r="N289" s="27">
        <v>2230831</v>
      </c>
      <c r="O289" s="27">
        <v>2182</v>
      </c>
      <c r="P289" s="27">
        <v>6124</v>
      </c>
      <c r="Q289" s="27">
        <v>200.2</v>
      </c>
      <c r="R289" s="27">
        <v>1</v>
      </c>
      <c r="S289" s="27">
        <v>0</v>
      </c>
      <c r="T289" s="27">
        <v>1</v>
      </c>
      <c r="U289" s="27">
        <v>0</v>
      </c>
      <c r="V289" s="27">
        <v>0</v>
      </c>
      <c r="W289" s="27">
        <v>1</v>
      </c>
      <c r="X289" s="27">
        <v>0</v>
      </c>
      <c r="Y289" s="27">
        <v>1</v>
      </c>
    </row>
    <row r="290" spans="3:25" x14ac:dyDescent="0.15">
      <c r="C290" s="28" t="s">
        <v>678</v>
      </c>
      <c r="D290" s="27" t="s">
        <v>9</v>
      </c>
      <c r="E290" s="27" t="s">
        <v>10</v>
      </c>
      <c r="F290" s="27" t="s">
        <v>100</v>
      </c>
      <c r="G290" s="27" t="s">
        <v>32</v>
      </c>
      <c r="H290" s="27">
        <v>1.25</v>
      </c>
      <c r="I290" s="27">
        <v>1</v>
      </c>
      <c r="J290" s="27">
        <v>4148.5573791238203</v>
      </c>
      <c r="K290" s="27">
        <v>29260</v>
      </c>
      <c r="L290" s="27">
        <v>30916</v>
      </c>
      <c r="M290" s="27">
        <v>7830332</v>
      </c>
      <c r="N290" s="27">
        <v>2230831</v>
      </c>
      <c r="O290" s="27">
        <v>1731</v>
      </c>
      <c r="P290" s="27">
        <v>10343</v>
      </c>
      <c r="Q290" s="27">
        <v>260.16000000000003</v>
      </c>
      <c r="R290" s="27">
        <v>1</v>
      </c>
      <c r="S290" s="27">
        <v>0</v>
      </c>
      <c r="T290" s="27">
        <v>1</v>
      </c>
      <c r="U290" s="27">
        <v>0</v>
      </c>
      <c r="V290" s="27">
        <v>1</v>
      </c>
      <c r="W290" s="27">
        <v>0</v>
      </c>
      <c r="X290" s="27">
        <v>0</v>
      </c>
      <c r="Y290" s="27">
        <v>1</v>
      </c>
    </row>
    <row r="291" spans="3:25" x14ac:dyDescent="0.15">
      <c r="C291" s="28" t="s">
        <v>682</v>
      </c>
      <c r="D291" s="27" t="s">
        <v>100</v>
      </c>
      <c r="E291" s="27" t="s">
        <v>47</v>
      </c>
      <c r="F291" s="27" t="s">
        <v>100</v>
      </c>
      <c r="G291" s="27" t="s">
        <v>32</v>
      </c>
      <c r="H291" s="27">
        <v>1.42</v>
      </c>
      <c r="I291" s="27">
        <v>3</v>
      </c>
      <c r="J291" s="27">
        <v>5870.6641586823498</v>
      </c>
      <c r="K291" s="27">
        <v>26506</v>
      </c>
      <c r="L291" s="27">
        <v>30916</v>
      </c>
      <c r="M291" s="27">
        <v>4459144</v>
      </c>
      <c r="N291" s="27">
        <v>2230831</v>
      </c>
      <c r="O291" s="27">
        <v>1932</v>
      </c>
      <c r="P291" s="27">
        <v>2575</v>
      </c>
      <c r="Q291" s="27">
        <v>285.33999999999997</v>
      </c>
      <c r="R291" s="27">
        <v>1</v>
      </c>
      <c r="S291" s="27">
        <v>0</v>
      </c>
      <c r="T291" s="27">
        <v>1</v>
      </c>
      <c r="U291" s="27">
        <v>0</v>
      </c>
      <c r="V291" s="27">
        <v>0</v>
      </c>
      <c r="W291" s="27">
        <v>1</v>
      </c>
      <c r="X291" s="27">
        <v>1</v>
      </c>
      <c r="Y291" s="27">
        <v>0</v>
      </c>
    </row>
    <row r="292" spans="3:25" x14ac:dyDescent="0.15">
      <c r="C292" s="28" t="s">
        <v>683</v>
      </c>
      <c r="D292" s="27" t="s">
        <v>100</v>
      </c>
      <c r="E292" s="27" t="s">
        <v>16</v>
      </c>
      <c r="F292" s="27" t="s">
        <v>100</v>
      </c>
      <c r="G292" s="27" t="s">
        <v>32</v>
      </c>
      <c r="H292" s="27">
        <v>1.1599999999999999</v>
      </c>
      <c r="I292" s="27">
        <v>3</v>
      </c>
      <c r="J292" s="27">
        <v>2781.55356037825</v>
      </c>
      <c r="K292" s="27">
        <v>24575</v>
      </c>
      <c r="L292" s="27">
        <v>30916</v>
      </c>
      <c r="M292" s="27">
        <v>1197234</v>
      </c>
      <c r="N292" s="27">
        <v>2230831</v>
      </c>
      <c r="O292" s="27">
        <v>869</v>
      </c>
      <c r="P292" s="27">
        <v>15887</v>
      </c>
      <c r="Q292" s="27">
        <v>70.16</v>
      </c>
      <c r="R292" s="27">
        <v>0</v>
      </c>
      <c r="S292" s="27">
        <v>1</v>
      </c>
      <c r="T292" s="27">
        <v>0</v>
      </c>
      <c r="U292" s="27">
        <v>1</v>
      </c>
      <c r="V292" s="27">
        <v>0</v>
      </c>
      <c r="W292" s="27">
        <v>1</v>
      </c>
      <c r="X292" s="27">
        <v>0</v>
      </c>
      <c r="Y292" s="27">
        <v>1</v>
      </c>
    </row>
    <row r="293" spans="3:25" x14ac:dyDescent="0.15">
      <c r="C293" s="28" t="s">
        <v>684</v>
      </c>
      <c r="D293" s="27" t="s">
        <v>100</v>
      </c>
      <c r="E293" s="27" t="s">
        <v>17</v>
      </c>
      <c r="F293" s="27" t="s">
        <v>100</v>
      </c>
      <c r="G293" s="27" t="s">
        <v>32</v>
      </c>
      <c r="H293" s="27">
        <v>1.08</v>
      </c>
      <c r="I293" s="27">
        <v>3</v>
      </c>
      <c r="J293" s="27">
        <v>3905.3434262753499</v>
      </c>
      <c r="K293" s="27">
        <v>24706</v>
      </c>
      <c r="L293" s="27">
        <v>30916</v>
      </c>
      <c r="M293" s="27">
        <v>9056076</v>
      </c>
      <c r="N293" s="27">
        <v>2230831</v>
      </c>
      <c r="O293" s="27">
        <v>957</v>
      </c>
      <c r="P293" s="27">
        <v>28988</v>
      </c>
      <c r="Q293" s="27">
        <v>101.64</v>
      </c>
      <c r="R293" s="27">
        <v>1</v>
      </c>
      <c r="S293" s="27">
        <v>0</v>
      </c>
      <c r="T293" s="27">
        <v>0</v>
      </c>
      <c r="U293" s="27">
        <v>1</v>
      </c>
      <c r="V293" s="27">
        <v>0</v>
      </c>
      <c r="W293" s="27">
        <v>1</v>
      </c>
      <c r="X293" s="27">
        <v>0</v>
      </c>
      <c r="Y293" s="27">
        <v>1</v>
      </c>
    </row>
    <row r="294" spans="3:25" x14ac:dyDescent="0.15">
      <c r="C294" s="28" t="s">
        <v>686</v>
      </c>
      <c r="D294" s="27" t="s">
        <v>20</v>
      </c>
      <c r="E294" s="27" t="s">
        <v>21</v>
      </c>
      <c r="F294" s="27" t="s">
        <v>100</v>
      </c>
      <c r="G294" s="27" t="s">
        <v>32</v>
      </c>
      <c r="H294" s="27">
        <v>1.52</v>
      </c>
      <c r="I294" s="27">
        <v>1</v>
      </c>
      <c r="J294" s="27">
        <v>2019.9802665878799</v>
      </c>
      <c r="K294" s="27">
        <v>32991</v>
      </c>
      <c r="L294" s="27">
        <v>30916</v>
      </c>
      <c r="M294" s="27">
        <v>8621121</v>
      </c>
      <c r="N294" s="27">
        <v>2230831</v>
      </c>
      <c r="O294" s="27">
        <v>2411</v>
      </c>
      <c r="P294" s="27">
        <v>10125</v>
      </c>
      <c r="Q294" s="27">
        <v>289.25</v>
      </c>
      <c r="R294" s="27">
        <v>1</v>
      </c>
      <c r="S294" s="27">
        <v>0</v>
      </c>
      <c r="T294" s="27">
        <v>1</v>
      </c>
      <c r="U294" s="27">
        <v>0</v>
      </c>
      <c r="V294" s="27">
        <v>1</v>
      </c>
      <c r="W294" s="27">
        <v>0</v>
      </c>
      <c r="X294" s="27">
        <v>0</v>
      </c>
      <c r="Y294" s="27">
        <v>1</v>
      </c>
    </row>
    <row r="295" spans="3:25" x14ac:dyDescent="0.15">
      <c r="C295" s="28" t="s">
        <v>688</v>
      </c>
      <c r="D295" s="27" t="s">
        <v>23</v>
      </c>
      <c r="E295" s="27" t="s">
        <v>21</v>
      </c>
      <c r="F295" s="27" t="s">
        <v>100</v>
      </c>
      <c r="G295" s="27" t="s">
        <v>32</v>
      </c>
      <c r="H295" s="27">
        <v>1.52</v>
      </c>
      <c r="I295" s="27">
        <v>1</v>
      </c>
      <c r="J295" s="27">
        <v>2019.9802665878799</v>
      </c>
      <c r="K295" s="27">
        <v>32991</v>
      </c>
      <c r="L295" s="27">
        <v>30916</v>
      </c>
      <c r="M295" s="27">
        <v>8621121</v>
      </c>
      <c r="N295" s="27">
        <v>2230831</v>
      </c>
      <c r="O295" s="27">
        <v>2411</v>
      </c>
      <c r="P295" s="27">
        <v>10125</v>
      </c>
      <c r="Q295" s="27">
        <v>289.25</v>
      </c>
      <c r="R295" s="27">
        <v>1</v>
      </c>
      <c r="S295" s="27">
        <v>0</v>
      </c>
      <c r="T295" s="27">
        <v>1</v>
      </c>
      <c r="U295" s="27">
        <v>0</v>
      </c>
      <c r="V295" s="27">
        <v>0</v>
      </c>
      <c r="W295" s="27">
        <v>1</v>
      </c>
      <c r="X295" s="27">
        <v>1</v>
      </c>
      <c r="Y295" s="27">
        <v>0</v>
      </c>
    </row>
    <row r="296" spans="3:25" x14ac:dyDescent="0.15">
      <c r="C296" s="28" t="s">
        <v>689</v>
      </c>
      <c r="D296" s="27" t="s">
        <v>100</v>
      </c>
      <c r="E296" s="27" t="s">
        <v>66</v>
      </c>
      <c r="F296" s="27" t="s">
        <v>100</v>
      </c>
      <c r="G296" s="27" t="s">
        <v>32</v>
      </c>
      <c r="H296" s="27">
        <v>1.02</v>
      </c>
      <c r="I296" s="27">
        <v>3</v>
      </c>
      <c r="J296" s="27">
        <v>5328.84882327379</v>
      </c>
      <c r="K296" s="27">
        <v>29846</v>
      </c>
      <c r="L296" s="27">
        <v>30916</v>
      </c>
      <c r="M296" s="27">
        <v>2237227</v>
      </c>
      <c r="N296" s="27">
        <v>2230831</v>
      </c>
      <c r="O296" s="27">
        <v>677</v>
      </c>
      <c r="P296" s="27">
        <v>17497</v>
      </c>
      <c r="Q296" s="27">
        <v>63.06</v>
      </c>
      <c r="R296" s="27">
        <v>1</v>
      </c>
      <c r="S296" s="27">
        <v>0</v>
      </c>
      <c r="T296" s="27">
        <v>0</v>
      </c>
      <c r="U296" s="27">
        <v>1</v>
      </c>
      <c r="V296" s="27">
        <v>0</v>
      </c>
      <c r="W296" s="27">
        <v>1</v>
      </c>
      <c r="X296" s="27">
        <v>0</v>
      </c>
      <c r="Y296" s="27">
        <v>1</v>
      </c>
    </row>
    <row r="297" spans="3:25" x14ac:dyDescent="0.15">
      <c r="C297" s="28" t="s">
        <v>691</v>
      </c>
      <c r="D297" s="27" t="s">
        <v>100</v>
      </c>
      <c r="E297" s="27" t="s">
        <v>25</v>
      </c>
      <c r="F297" s="27" t="s">
        <v>100</v>
      </c>
      <c r="G297" s="27" t="s">
        <v>32</v>
      </c>
      <c r="H297" s="27">
        <v>1.22</v>
      </c>
      <c r="I297" s="27">
        <v>3</v>
      </c>
      <c r="J297" s="27">
        <v>2963.01247705078</v>
      </c>
      <c r="K297" s="27">
        <v>23025</v>
      </c>
      <c r="L297" s="27">
        <v>30916</v>
      </c>
      <c r="M297" s="27">
        <v>2753373</v>
      </c>
      <c r="N297" s="27">
        <v>2230831</v>
      </c>
      <c r="O297" s="27">
        <v>1103</v>
      </c>
      <c r="P297" s="27">
        <v>13153</v>
      </c>
      <c r="Q297" s="27">
        <v>110</v>
      </c>
      <c r="R297" s="27">
        <v>1</v>
      </c>
      <c r="S297" s="27">
        <v>0</v>
      </c>
      <c r="T297" s="27">
        <v>0</v>
      </c>
      <c r="U297" s="27">
        <v>1</v>
      </c>
      <c r="V297" s="27">
        <v>0</v>
      </c>
      <c r="W297" s="27">
        <v>1</v>
      </c>
      <c r="X297" s="27">
        <v>0</v>
      </c>
      <c r="Y297" s="27">
        <v>1</v>
      </c>
    </row>
    <row r="298" spans="3:25" x14ac:dyDescent="0.15">
      <c r="C298" s="28" t="s">
        <v>694</v>
      </c>
      <c r="D298" s="27" t="s">
        <v>9</v>
      </c>
      <c r="E298" s="27" t="s">
        <v>10</v>
      </c>
      <c r="F298" s="27" t="s">
        <v>100</v>
      </c>
      <c r="G298" s="27" t="s">
        <v>29</v>
      </c>
      <c r="H298" s="27">
        <v>1</v>
      </c>
      <c r="I298" s="27">
        <v>3</v>
      </c>
      <c r="J298" s="27">
        <v>3042.24819109484</v>
      </c>
      <c r="K298" s="27">
        <v>29260</v>
      </c>
      <c r="L298" s="27">
        <v>25824</v>
      </c>
      <c r="M298" s="27">
        <v>7830332</v>
      </c>
      <c r="N298" s="27">
        <v>2549844</v>
      </c>
      <c r="O298" s="27">
        <v>257</v>
      </c>
      <c r="P298" s="27">
        <v>24362</v>
      </c>
      <c r="Q298" s="27">
        <v>76.959999999999994</v>
      </c>
      <c r="R298" s="27">
        <v>1</v>
      </c>
      <c r="S298" s="27">
        <v>0</v>
      </c>
      <c r="T298" s="27">
        <v>0</v>
      </c>
      <c r="U298" s="27">
        <v>1</v>
      </c>
      <c r="V298" s="27">
        <v>1</v>
      </c>
      <c r="W298" s="27">
        <v>0</v>
      </c>
      <c r="X298" s="27">
        <v>0</v>
      </c>
      <c r="Y298" s="27">
        <v>1</v>
      </c>
    </row>
    <row r="299" spans="3:25" x14ac:dyDescent="0.15">
      <c r="C299" s="28" t="s">
        <v>695</v>
      </c>
      <c r="D299" s="27" t="s">
        <v>11</v>
      </c>
      <c r="E299" s="27" t="s">
        <v>10</v>
      </c>
      <c r="F299" s="27" t="s">
        <v>100</v>
      </c>
      <c r="G299" s="27" t="s">
        <v>29</v>
      </c>
      <c r="H299" s="27">
        <v>1</v>
      </c>
      <c r="I299" s="27">
        <v>3</v>
      </c>
      <c r="J299" s="27">
        <v>3042.24819109484</v>
      </c>
      <c r="K299" s="27">
        <v>29260</v>
      </c>
      <c r="L299" s="27">
        <v>25824</v>
      </c>
      <c r="M299" s="27">
        <v>7830332</v>
      </c>
      <c r="N299" s="27">
        <v>2549844</v>
      </c>
      <c r="O299" s="27">
        <v>257</v>
      </c>
      <c r="P299" s="27">
        <v>24362</v>
      </c>
      <c r="Q299" s="27">
        <v>76.959999999999994</v>
      </c>
      <c r="R299" s="27">
        <v>1</v>
      </c>
      <c r="S299" s="27">
        <v>0</v>
      </c>
      <c r="T299" s="27">
        <v>0</v>
      </c>
      <c r="U299" s="27">
        <v>1</v>
      </c>
      <c r="V299" s="27">
        <v>0</v>
      </c>
      <c r="W299" s="27">
        <v>1</v>
      </c>
      <c r="X299" s="27">
        <v>0</v>
      </c>
      <c r="Y299" s="27">
        <v>1</v>
      </c>
    </row>
    <row r="300" spans="3:25" x14ac:dyDescent="0.15">
      <c r="C300" s="28" t="s">
        <v>698</v>
      </c>
      <c r="D300" s="27" t="s">
        <v>100</v>
      </c>
      <c r="E300" s="27" t="s">
        <v>46</v>
      </c>
      <c r="F300" s="27" t="s">
        <v>100</v>
      </c>
      <c r="G300" s="27" t="s">
        <v>29</v>
      </c>
      <c r="H300" s="27">
        <v>1.08</v>
      </c>
      <c r="I300" s="27">
        <v>3</v>
      </c>
      <c r="J300" s="27">
        <v>4128.5995286596399</v>
      </c>
      <c r="K300" s="27">
        <v>29055</v>
      </c>
      <c r="L300" s="27">
        <v>25824</v>
      </c>
      <c r="M300" s="27">
        <v>1862106</v>
      </c>
      <c r="N300" s="27">
        <v>2549844</v>
      </c>
      <c r="O300" s="27">
        <v>785</v>
      </c>
      <c r="P300" s="27">
        <v>4186</v>
      </c>
      <c r="Q300" s="27">
        <v>207.17</v>
      </c>
      <c r="R300" s="27">
        <v>1</v>
      </c>
      <c r="S300" s="27">
        <v>0</v>
      </c>
      <c r="T300" s="27">
        <v>1</v>
      </c>
      <c r="U300" s="27">
        <v>0</v>
      </c>
      <c r="V300" s="27">
        <v>0</v>
      </c>
      <c r="W300" s="27">
        <v>1</v>
      </c>
      <c r="X300" s="27">
        <v>0</v>
      </c>
      <c r="Y300" s="27">
        <v>1</v>
      </c>
    </row>
    <row r="301" spans="3:25" x14ac:dyDescent="0.15">
      <c r="C301" s="28" t="s">
        <v>699</v>
      </c>
      <c r="D301" s="27" t="s">
        <v>100</v>
      </c>
      <c r="E301" s="27" t="s">
        <v>47</v>
      </c>
      <c r="F301" s="27" t="s">
        <v>100</v>
      </c>
      <c r="G301" s="27" t="s">
        <v>29</v>
      </c>
      <c r="H301" s="27">
        <v>1.02</v>
      </c>
      <c r="I301" s="27">
        <v>3</v>
      </c>
      <c r="J301" s="27">
        <v>3363.80481878109</v>
      </c>
      <c r="K301" s="27">
        <v>26506</v>
      </c>
      <c r="L301" s="27">
        <v>25824</v>
      </c>
      <c r="M301" s="27">
        <v>4459144</v>
      </c>
      <c r="N301" s="27">
        <v>2549844</v>
      </c>
      <c r="O301" s="27">
        <v>447</v>
      </c>
      <c r="P301" s="27">
        <v>10298</v>
      </c>
      <c r="Q301" s="27">
        <v>77.459999999999994</v>
      </c>
      <c r="R301" s="27">
        <v>1</v>
      </c>
      <c r="S301" s="27">
        <v>0</v>
      </c>
      <c r="T301" s="27">
        <v>0</v>
      </c>
      <c r="U301" s="27">
        <v>1</v>
      </c>
      <c r="V301" s="27">
        <v>0</v>
      </c>
      <c r="W301" s="27">
        <v>1</v>
      </c>
      <c r="X301" s="27">
        <v>1</v>
      </c>
      <c r="Y301" s="27">
        <v>0</v>
      </c>
    </row>
    <row r="302" spans="3:25" x14ac:dyDescent="0.15">
      <c r="C302" s="28" t="s">
        <v>701</v>
      </c>
      <c r="D302" s="27" t="s">
        <v>100</v>
      </c>
      <c r="E302" s="27" t="s">
        <v>15</v>
      </c>
      <c r="F302" s="27" t="s">
        <v>100</v>
      </c>
      <c r="G302" s="27" t="s">
        <v>29</v>
      </c>
      <c r="H302" s="27">
        <v>1</v>
      </c>
      <c r="I302" s="27">
        <v>3</v>
      </c>
      <c r="J302" s="27">
        <v>5034.1782930558102</v>
      </c>
      <c r="K302" s="27">
        <v>25450</v>
      </c>
      <c r="L302" s="27">
        <v>25824</v>
      </c>
      <c r="M302" s="27">
        <v>1694803</v>
      </c>
      <c r="N302" s="27">
        <v>2549844</v>
      </c>
      <c r="O302" s="27">
        <v>244</v>
      </c>
      <c r="P302" s="27">
        <v>9784</v>
      </c>
      <c r="Q302" s="27">
        <v>56.8</v>
      </c>
      <c r="R302" s="27">
        <v>1</v>
      </c>
      <c r="S302" s="27">
        <v>0</v>
      </c>
      <c r="T302" s="27">
        <v>0</v>
      </c>
      <c r="U302" s="27">
        <v>1</v>
      </c>
      <c r="V302" s="27">
        <v>0</v>
      </c>
      <c r="W302" s="27">
        <v>1</v>
      </c>
      <c r="X302" s="27">
        <v>0</v>
      </c>
      <c r="Y302" s="27">
        <v>1</v>
      </c>
    </row>
    <row r="303" spans="3:25" x14ac:dyDescent="0.15">
      <c r="C303" s="28" t="s">
        <v>702</v>
      </c>
      <c r="D303" s="27" t="s">
        <v>100</v>
      </c>
      <c r="E303" s="27" t="s">
        <v>16</v>
      </c>
      <c r="F303" s="27" t="s">
        <v>100</v>
      </c>
      <c r="G303" s="27" t="s">
        <v>29</v>
      </c>
      <c r="H303" s="27">
        <v>1.28</v>
      </c>
      <c r="I303" s="27">
        <v>3</v>
      </c>
      <c r="J303" s="27">
        <v>3699.42372837634</v>
      </c>
      <c r="K303" s="27">
        <v>24575</v>
      </c>
      <c r="L303" s="27">
        <v>25824</v>
      </c>
      <c r="M303" s="27">
        <v>1197234</v>
      </c>
      <c r="N303" s="27">
        <v>2549844</v>
      </c>
      <c r="O303" s="27">
        <v>1379</v>
      </c>
      <c r="P303" s="27">
        <v>4971</v>
      </c>
      <c r="Q303" s="27">
        <v>141.47999999999999</v>
      </c>
      <c r="R303" s="27">
        <v>0</v>
      </c>
      <c r="S303" s="27">
        <v>1</v>
      </c>
      <c r="T303" s="27">
        <v>0</v>
      </c>
      <c r="U303" s="27">
        <v>1</v>
      </c>
      <c r="V303" s="27">
        <v>0</v>
      </c>
      <c r="W303" s="27">
        <v>1</v>
      </c>
      <c r="X303" s="27">
        <v>0</v>
      </c>
      <c r="Y303" s="27">
        <v>1</v>
      </c>
    </row>
    <row r="304" spans="3:25" x14ac:dyDescent="0.15">
      <c r="C304" s="28" t="s">
        <v>710</v>
      </c>
      <c r="D304" s="27" t="s">
        <v>20</v>
      </c>
      <c r="E304" s="27" t="s">
        <v>21</v>
      </c>
      <c r="F304" s="27" t="s">
        <v>100</v>
      </c>
      <c r="G304" s="27" t="s">
        <v>82</v>
      </c>
      <c r="H304" s="27">
        <v>1</v>
      </c>
      <c r="I304" s="27">
        <v>3</v>
      </c>
      <c r="J304" s="27">
        <v>2806.9158052254602</v>
      </c>
      <c r="K304" s="27">
        <v>32991</v>
      </c>
      <c r="L304" s="27">
        <v>22069</v>
      </c>
      <c r="M304" s="27">
        <v>8621121</v>
      </c>
      <c r="N304" s="27">
        <v>743633</v>
      </c>
      <c r="O304" s="27">
        <v>199</v>
      </c>
      <c r="P304" s="27">
        <v>5275</v>
      </c>
      <c r="Q304" s="27">
        <v>120.84</v>
      </c>
      <c r="R304" s="27">
        <v>1</v>
      </c>
      <c r="S304" s="27">
        <v>0</v>
      </c>
      <c r="T304" s="27">
        <v>1</v>
      </c>
      <c r="U304" s="27">
        <v>0</v>
      </c>
      <c r="V304" s="27">
        <v>1</v>
      </c>
      <c r="W304" s="27">
        <v>0</v>
      </c>
      <c r="X304" s="27">
        <v>0</v>
      </c>
      <c r="Y304" s="27">
        <v>1</v>
      </c>
    </row>
    <row r="305" spans="3:25" x14ac:dyDescent="0.15">
      <c r="C305" s="28" t="s">
        <v>711</v>
      </c>
      <c r="D305" s="27" t="s">
        <v>22</v>
      </c>
      <c r="E305" s="27" t="s">
        <v>21</v>
      </c>
      <c r="F305" s="27" t="s">
        <v>100</v>
      </c>
      <c r="G305" s="27" t="s">
        <v>82</v>
      </c>
      <c r="H305" s="27">
        <v>1</v>
      </c>
      <c r="I305" s="27">
        <v>3</v>
      </c>
      <c r="J305" s="27">
        <v>2806.9158052254602</v>
      </c>
      <c r="K305" s="27">
        <v>32991</v>
      </c>
      <c r="L305" s="27">
        <v>22069</v>
      </c>
      <c r="M305" s="27">
        <v>8621121</v>
      </c>
      <c r="N305" s="27">
        <v>743633</v>
      </c>
      <c r="O305" s="27">
        <v>199</v>
      </c>
      <c r="P305" s="27">
        <v>5275</v>
      </c>
      <c r="Q305" s="27">
        <v>120.84</v>
      </c>
      <c r="R305" s="27">
        <v>1</v>
      </c>
      <c r="S305" s="27">
        <v>0</v>
      </c>
      <c r="T305" s="27">
        <v>1</v>
      </c>
      <c r="U305" s="27">
        <v>0</v>
      </c>
      <c r="V305" s="27">
        <v>1</v>
      </c>
      <c r="W305" s="27">
        <v>0</v>
      </c>
      <c r="X305" s="27">
        <v>0</v>
      </c>
      <c r="Y305" s="27">
        <v>1</v>
      </c>
    </row>
    <row r="306" spans="3:25" x14ac:dyDescent="0.15">
      <c r="C306" s="28" t="s">
        <v>713</v>
      </c>
      <c r="D306" s="27" t="s">
        <v>100</v>
      </c>
      <c r="E306" s="27" t="s">
        <v>24</v>
      </c>
      <c r="F306" s="27" t="s">
        <v>100</v>
      </c>
      <c r="G306" s="27" t="s">
        <v>82</v>
      </c>
      <c r="H306" s="27">
        <v>1.55</v>
      </c>
      <c r="I306" s="27">
        <v>3</v>
      </c>
      <c r="J306" s="27">
        <v>3503.11371567484</v>
      </c>
      <c r="K306" s="27">
        <v>22360</v>
      </c>
      <c r="L306" s="27">
        <v>22069</v>
      </c>
      <c r="M306" s="27">
        <v>1421287</v>
      </c>
      <c r="N306" s="27">
        <v>743633</v>
      </c>
      <c r="O306" s="27">
        <v>1054</v>
      </c>
      <c r="P306" s="27">
        <v>3861</v>
      </c>
      <c r="Q306" s="27">
        <v>119.9</v>
      </c>
      <c r="R306" s="27">
        <v>0</v>
      </c>
      <c r="S306" s="27">
        <v>1</v>
      </c>
      <c r="T306" s="27">
        <v>1</v>
      </c>
      <c r="U306" s="27">
        <v>0</v>
      </c>
      <c r="V306" s="27">
        <v>0</v>
      </c>
      <c r="W306" s="27">
        <v>1</v>
      </c>
      <c r="X306" s="27">
        <v>0</v>
      </c>
      <c r="Y306" s="27">
        <v>1</v>
      </c>
    </row>
    <row r="307" spans="3:25" x14ac:dyDescent="0.15">
      <c r="C307" s="28" t="s">
        <v>716</v>
      </c>
      <c r="D307" s="27" t="s">
        <v>100</v>
      </c>
      <c r="E307" s="27" t="s">
        <v>8</v>
      </c>
      <c r="F307" s="27" t="s">
        <v>100</v>
      </c>
      <c r="G307" s="27" t="s">
        <v>30</v>
      </c>
      <c r="H307" s="27">
        <v>1.27</v>
      </c>
      <c r="I307" s="27">
        <v>3</v>
      </c>
      <c r="J307" s="27">
        <v>2982.6234620144901</v>
      </c>
      <c r="K307" s="27">
        <v>30124</v>
      </c>
      <c r="L307" s="27">
        <v>23654</v>
      </c>
      <c r="M307" s="27">
        <v>5787293</v>
      </c>
      <c r="N307" s="27">
        <v>2195215</v>
      </c>
      <c r="O307" s="27">
        <v>1183</v>
      </c>
      <c r="P307" s="27">
        <v>10673</v>
      </c>
      <c r="Q307" s="27">
        <v>124.82</v>
      </c>
      <c r="R307" s="27">
        <v>0</v>
      </c>
      <c r="S307" s="27">
        <v>1</v>
      </c>
      <c r="T307" s="27">
        <v>1</v>
      </c>
      <c r="U307" s="27">
        <v>0</v>
      </c>
      <c r="V307" s="27">
        <v>0</v>
      </c>
      <c r="W307" s="27">
        <v>1</v>
      </c>
      <c r="X307" s="27">
        <v>0</v>
      </c>
      <c r="Y307" s="27">
        <v>1</v>
      </c>
    </row>
    <row r="308" spans="3:25" x14ac:dyDescent="0.15">
      <c r="C308" s="28" t="s">
        <v>717</v>
      </c>
      <c r="D308" s="27" t="s">
        <v>9</v>
      </c>
      <c r="E308" s="27" t="s">
        <v>10</v>
      </c>
      <c r="F308" s="27" t="s">
        <v>100</v>
      </c>
      <c r="G308" s="27" t="s">
        <v>30</v>
      </c>
      <c r="H308" s="27">
        <v>1.1399999999999999</v>
      </c>
      <c r="I308" s="27">
        <v>3</v>
      </c>
      <c r="J308" s="27">
        <v>2260.16643632466</v>
      </c>
      <c r="K308" s="27">
        <v>29260</v>
      </c>
      <c r="L308" s="27">
        <v>23654</v>
      </c>
      <c r="M308" s="27">
        <v>7830332</v>
      </c>
      <c r="N308" s="27">
        <v>2195215</v>
      </c>
      <c r="O308" s="27">
        <v>1008</v>
      </c>
      <c r="P308" s="27">
        <v>17160</v>
      </c>
      <c r="Q308" s="27">
        <v>127.06</v>
      </c>
      <c r="R308" s="27">
        <v>0</v>
      </c>
      <c r="S308" s="27">
        <v>1</v>
      </c>
      <c r="T308" s="27">
        <v>0</v>
      </c>
      <c r="U308" s="27">
        <v>1</v>
      </c>
      <c r="V308" s="27">
        <v>1</v>
      </c>
      <c r="W308" s="27">
        <v>0</v>
      </c>
      <c r="X308" s="27">
        <v>0</v>
      </c>
      <c r="Y308" s="27">
        <v>1</v>
      </c>
    </row>
    <row r="309" spans="3:25" x14ac:dyDescent="0.15">
      <c r="C309" s="28" t="s">
        <v>719</v>
      </c>
      <c r="D309" s="27" t="s">
        <v>100</v>
      </c>
      <c r="E309" s="27" t="s">
        <v>43</v>
      </c>
      <c r="F309" s="27" t="s">
        <v>100</v>
      </c>
      <c r="G309" s="27" t="s">
        <v>30</v>
      </c>
      <c r="H309" s="27">
        <v>1.55</v>
      </c>
      <c r="I309" s="27">
        <v>3</v>
      </c>
      <c r="J309" s="27">
        <v>2553.1650254048</v>
      </c>
      <c r="K309" s="27">
        <v>24502</v>
      </c>
      <c r="L309" s="27">
        <v>23654</v>
      </c>
      <c r="M309" s="27">
        <v>125722</v>
      </c>
      <c r="N309" s="27">
        <v>2195215</v>
      </c>
      <c r="O309" s="27">
        <v>834</v>
      </c>
      <c r="P309" s="27">
        <v>4587</v>
      </c>
      <c r="Q309" s="27">
        <v>106.65</v>
      </c>
      <c r="R309" s="27">
        <v>0</v>
      </c>
      <c r="S309" s="27">
        <v>1</v>
      </c>
      <c r="T309" s="27">
        <v>0</v>
      </c>
      <c r="U309" s="27">
        <v>1</v>
      </c>
      <c r="V309" s="27">
        <v>0</v>
      </c>
      <c r="W309" s="27">
        <v>1</v>
      </c>
      <c r="X309" s="27">
        <v>0</v>
      </c>
      <c r="Y309" s="27">
        <v>1</v>
      </c>
    </row>
    <row r="310" spans="3:25" x14ac:dyDescent="0.15">
      <c r="C310" s="28" t="s">
        <v>720</v>
      </c>
      <c r="D310" s="27" t="s">
        <v>100</v>
      </c>
      <c r="E310" s="27" t="s">
        <v>5</v>
      </c>
      <c r="F310" s="27" t="s">
        <v>100</v>
      </c>
      <c r="G310" s="27" t="s">
        <v>30</v>
      </c>
      <c r="H310" s="27">
        <v>1.1299999999999999</v>
      </c>
      <c r="I310" s="27">
        <v>3</v>
      </c>
      <c r="J310" s="27">
        <v>5565.5384398184397</v>
      </c>
      <c r="K310" s="27">
        <v>28637</v>
      </c>
      <c r="L310" s="27">
        <v>23654</v>
      </c>
      <c r="M310" s="27">
        <v>3036732</v>
      </c>
      <c r="N310" s="27">
        <v>2195215</v>
      </c>
      <c r="O310" s="27">
        <v>936</v>
      </c>
      <c r="P310" s="27">
        <v>5196</v>
      </c>
      <c r="Q310" s="27">
        <v>200.69</v>
      </c>
      <c r="R310" s="27">
        <v>0</v>
      </c>
      <c r="S310" s="27">
        <v>1</v>
      </c>
      <c r="T310" s="27">
        <v>1</v>
      </c>
      <c r="U310" s="27">
        <v>0</v>
      </c>
      <c r="V310" s="27">
        <v>0</v>
      </c>
      <c r="W310" s="27">
        <v>1</v>
      </c>
      <c r="X310" s="27">
        <v>0</v>
      </c>
      <c r="Y310" s="27">
        <v>1</v>
      </c>
    </row>
    <row r="311" spans="3:25" x14ac:dyDescent="0.15">
      <c r="C311" s="28" t="s">
        <v>723</v>
      </c>
      <c r="D311" s="27" t="s">
        <v>100</v>
      </c>
      <c r="E311" s="27" t="s">
        <v>52</v>
      </c>
      <c r="F311" s="27" t="s">
        <v>100</v>
      </c>
      <c r="G311" s="27" t="s">
        <v>30</v>
      </c>
      <c r="H311" s="27">
        <v>1.44</v>
      </c>
      <c r="I311" s="27">
        <v>3</v>
      </c>
      <c r="J311" s="27">
        <v>4633.5098224537796</v>
      </c>
      <c r="K311" s="27">
        <v>30268</v>
      </c>
      <c r="L311" s="27">
        <v>23654</v>
      </c>
      <c r="M311" s="27">
        <v>1106780</v>
      </c>
      <c r="N311" s="27">
        <v>2195215</v>
      </c>
      <c r="O311" s="27">
        <v>1108</v>
      </c>
      <c r="P311" s="27">
        <v>4410</v>
      </c>
      <c r="Q311" s="27">
        <v>125.25</v>
      </c>
      <c r="R311" s="27">
        <v>0</v>
      </c>
      <c r="S311" s="27">
        <v>1</v>
      </c>
      <c r="T311" s="27">
        <v>1</v>
      </c>
      <c r="U311" s="27">
        <v>0</v>
      </c>
      <c r="V311" s="27">
        <v>0</v>
      </c>
      <c r="W311" s="27">
        <v>1</v>
      </c>
      <c r="X311" s="27">
        <v>0</v>
      </c>
      <c r="Y311" s="27">
        <v>1</v>
      </c>
    </row>
    <row r="312" spans="3:25" x14ac:dyDescent="0.15">
      <c r="C312" s="28" t="s">
        <v>725</v>
      </c>
      <c r="D312" s="27" t="s">
        <v>100</v>
      </c>
      <c r="E312" s="27" t="s">
        <v>17</v>
      </c>
      <c r="F312" s="27" t="s">
        <v>100</v>
      </c>
      <c r="G312" s="27" t="s">
        <v>30</v>
      </c>
      <c r="H312" s="27">
        <v>1.61</v>
      </c>
      <c r="I312" s="27">
        <v>3</v>
      </c>
      <c r="J312" s="27">
        <v>3873.0014997392</v>
      </c>
      <c r="K312" s="27">
        <v>24706</v>
      </c>
      <c r="L312" s="27">
        <v>23654</v>
      </c>
      <c r="M312" s="27">
        <v>9056076</v>
      </c>
      <c r="N312" s="27">
        <v>2195215</v>
      </c>
      <c r="O312" s="27">
        <v>2164</v>
      </c>
      <c r="P312" s="27">
        <v>4065</v>
      </c>
      <c r="Q312" s="27">
        <v>224.21</v>
      </c>
      <c r="R312" s="27">
        <v>0</v>
      </c>
      <c r="S312" s="27">
        <v>1</v>
      </c>
      <c r="T312" s="27">
        <v>1</v>
      </c>
      <c r="U312" s="27">
        <v>0</v>
      </c>
      <c r="V312" s="27">
        <v>0</v>
      </c>
      <c r="W312" s="27">
        <v>1</v>
      </c>
      <c r="X312" s="27">
        <v>0</v>
      </c>
      <c r="Y312" s="27">
        <v>1</v>
      </c>
    </row>
    <row r="313" spans="3:25" x14ac:dyDescent="0.15">
      <c r="C313" s="28" t="s">
        <v>727</v>
      </c>
      <c r="D313" s="27" t="s">
        <v>20</v>
      </c>
      <c r="E313" s="27" t="s">
        <v>21</v>
      </c>
      <c r="F313" s="27" t="s">
        <v>100</v>
      </c>
      <c r="G313" s="27" t="s">
        <v>30</v>
      </c>
      <c r="H313" s="27">
        <v>1.1000000000000001</v>
      </c>
      <c r="I313" s="27">
        <v>3</v>
      </c>
      <c r="J313" s="27">
        <v>2422.9836487862299</v>
      </c>
      <c r="K313" s="27">
        <v>32991</v>
      </c>
      <c r="L313" s="27">
        <v>23654</v>
      </c>
      <c r="M313" s="27">
        <v>8621121</v>
      </c>
      <c r="N313" s="27">
        <v>2195215</v>
      </c>
      <c r="O313" s="27">
        <v>1009</v>
      </c>
      <c r="P313" s="27">
        <v>27103</v>
      </c>
      <c r="Q313" s="27">
        <v>123.89</v>
      </c>
      <c r="R313" s="27">
        <v>0</v>
      </c>
      <c r="S313" s="27">
        <v>1</v>
      </c>
      <c r="T313" s="27">
        <v>1</v>
      </c>
      <c r="U313" s="27">
        <v>0</v>
      </c>
      <c r="V313" s="27">
        <v>1</v>
      </c>
      <c r="W313" s="27">
        <v>0</v>
      </c>
      <c r="X313" s="27">
        <v>0</v>
      </c>
      <c r="Y313" s="27">
        <v>1</v>
      </c>
    </row>
    <row r="314" spans="3:25" x14ac:dyDescent="0.15">
      <c r="C314" s="28" t="s">
        <v>728</v>
      </c>
      <c r="D314" s="27" t="s">
        <v>22</v>
      </c>
      <c r="E314" s="27" t="s">
        <v>21</v>
      </c>
      <c r="F314" s="27" t="s">
        <v>100</v>
      </c>
      <c r="G314" s="27" t="s">
        <v>30</v>
      </c>
      <c r="H314" s="27">
        <v>1.1000000000000001</v>
      </c>
      <c r="I314" s="27">
        <v>3</v>
      </c>
      <c r="J314" s="27">
        <v>2422.9836487862299</v>
      </c>
      <c r="K314" s="27">
        <v>32991</v>
      </c>
      <c r="L314" s="27">
        <v>23654</v>
      </c>
      <c r="M314" s="27">
        <v>8621121</v>
      </c>
      <c r="N314" s="27">
        <v>2195215</v>
      </c>
      <c r="O314" s="27">
        <v>1009</v>
      </c>
      <c r="P314" s="27">
        <v>27103</v>
      </c>
      <c r="Q314" s="27">
        <v>123.89</v>
      </c>
      <c r="R314" s="27">
        <v>0</v>
      </c>
      <c r="S314" s="27">
        <v>1</v>
      </c>
      <c r="T314" s="27">
        <v>1</v>
      </c>
      <c r="U314" s="27">
        <v>0</v>
      </c>
      <c r="V314" s="27">
        <v>1</v>
      </c>
      <c r="W314" s="27">
        <v>0</v>
      </c>
      <c r="X314" s="27">
        <v>0</v>
      </c>
      <c r="Y314" s="27">
        <v>1</v>
      </c>
    </row>
    <row r="315" spans="3:25" x14ac:dyDescent="0.15">
      <c r="C315" s="28" t="s">
        <v>734</v>
      </c>
      <c r="D315" s="27" t="s">
        <v>100</v>
      </c>
      <c r="E315" s="27" t="s">
        <v>17</v>
      </c>
      <c r="F315" s="27" t="s">
        <v>100</v>
      </c>
      <c r="G315" s="27" t="s">
        <v>84</v>
      </c>
      <c r="H315" s="27">
        <v>1.05</v>
      </c>
      <c r="I315" s="27">
        <v>1</v>
      </c>
      <c r="J315" s="27">
        <v>3098.7358685681002</v>
      </c>
      <c r="K315" s="27">
        <v>24706</v>
      </c>
      <c r="L315" s="27">
        <v>20375</v>
      </c>
      <c r="M315" s="27">
        <v>9056076</v>
      </c>
      <c r="N315" s="27">
        <v>766956</v>
      </c>
      <c r="O315" s="27">
        <v>447</v>
      </c>
      <c r="P315" s="27">
        <v>12808</v>
      </c>
      <c r="Q315" s="27">
        <v>49.02</v>
      </c>
      <c r="R315" s="27">
        <v>1</v>
      </c>
      <c r="S315" s="27">
        <v>0</v>
      </c>
      <c r="T315" s="27">
        <v>0</v>
      </c>
      <c r="U315" s="27">
        <v>1</v>
      </c>
      <c r="V315" s="27">
        <v>0</v>
      </c>
      <c r="W315" s="27">
        <v>1</v>
      </c>
      <c r="X315" s="27">
        <v>0</v>
      </c>
      <c r="Y315" s="27">
        <v>1</v>
      </c>
    </row>
    <row r="316" spans="3:25" x14ac:dyDescent="0.15">
      <c r="C316" s="28" t="s">
        <v>736</v>
      </c>
      <c r="D316" s="27" t="s">
        <v>100</v>
      </c>
      <c r="E316" s="27" t="s">
        <v>5</v>
      </c>
      <c r="F316" s="27" t="s">
        <v>100</v>
      </c>
      <c r="G316" s="27" t="s">
        <v>85</v>
      </c>
      <c r="H316" s="27">
        <v>1</v>
      </c>
      <c r="I316" s="27">
        <v>3</v>
      </c>
      <c r="J316" s="27">
        <v>4601.9634776274997</v>
      </c>
      <c r="K316" s="27">
        <v>28637</v>
      </c>
      <c r="L316" s="27">
        <v>22956</v>
      </c>
      <c r="M316" s="27">
        <v>3036732</v>
      </c>
      <c r="N316" s="27">
        <v>754013</v>
      </c>
      <c r="O316" s="27">
        <v>239</v>
      </c>
      <c r="P316" s="27">
        <v>11479</v>
      </c>
      <c r="Q316" s="27">
        <v>64.97</v>
      </c>
      <c r="R316" s="27">
        <v>1</v>
      </c>
      <c r="S316" s="27">
        <v>0</v>
      </c>
      <c r="T316" s="27">
        <v>0</v>
      </c>
      <c r="U316" s="27">
        <v>1</v>
      </c>
      <c r="V316" s="27">
        <v>0</v>
      </c>
      <c r="W316" s="27">
        <v>1</v>
      </c>
      <c r="X316" s="27">
        <v>0</v>
      </c>
      <c r="Y316" s="27">
        <v>1</v>
      </c>
    </row>
    <row r="317" spans="3:25" x14ac:dyDescent="0.15">
      <c r="C317" s="28" t="s">
        <v>741</v>
      </c>
      <c r="D317" s="27" t="s">
        <v>100</v>
      </c>
      <c r="E317" s="27" t="s">
        <v>6</v>
      </c>
      <c r="F317" s="27" t="s">
        <v>42</v>
      </c>
      <c r="G317" s="27" t="s">
        <v>41</v>
      </c>
      <c r="H317" s="27">
        <v>1.1200000000000001</v>
      </c>
      <c r="I317" s="27">
        <v>3</v>
      </c>
      <c r="J317" s="27">
        <v>6334.0318694975103</v>
      </c>
      <c r="K317" s="27">
        <v>26993</v>
      </c>
      <c r="L317" s="27">
        <v>31981</v>
      </c>
      <c r="M317" s="27">
        <v>3532657</v>
      </c>
      <c r="N317" s="27">
        <v>4549784</v>
      </c>
      <c r="O317" s="27">
        <v>539</v>
      </c>
      <c r="P317" s="27">
        <v>23531</v>
      </c>
      <c r="Q317" s="27">
        <v>166.67</v>
      </c>
      <c r="R317" s="27">
        <v>1</v>
      </c>
      <c r="S317" s="27">
        <v>0</v>
      </c>
      <c r="T317" s="27">
        <v>1</v>
      </c>
      <c r="U317" s="27">
        <v>0</v>
      </c>
      <c r="V317" s="27">
        <v>1</v>
      </c>
      <c r="W317" s="27">
        <v>0</v>
      </c>
      <c r="X317" s="27">
        <v>0</v>
      </c>
      <c r="Y317" s="27">
        <v>1</v>
      </c>
    </row>
    <row r="318" spans="3:25" x14ac:dyDescent="0.15">
      <c r="C318" s="28" t="s">
        <v>742</v>
      </c>
      <c r="D318" s="27" t="s">
        <v>100</v>
      </c>
      <c r="E318" s="27" t="s">
        <v>8</v>
      </c>
      <c r="F318" s="27" t="s">
        <v>40</v>
      </c>
      <c r="G318" s="27" t="s">
        <v>41</v>
      </c>
      <c r="H318" s="27">
        <v>1.04</v>
      </c>
      <c r="I318" s="27">
        <v>3</v>
      </c>
      <c r="J318" s="27">
        <v>5483.2853374427696</v>
      </c>
      <c r="K318" s="27">
        <v>30124</v>
      </c>
      <c r="L318" s="27">
        <v>31981</v>
      </c>
      <c r="M318" s="27">
        <v>5787293</v>
      </c>
      <c r="N318" s="27">
        <v>4549784</v>
      </c>
      <c r="O318" s="27">
        <v>400</v>
      </c>
      <c r="P318" s="27">
        <v>37715</v>
      </c>
      <c r="Q318" s="27">
        <v>132.79</v>
      </c>
      <c r="R318" s="27">
        <v>1</v>
      </c>
      <c r="S318" s="27">
        <v>0</v>
      </c>
      <c r="T318" s="27">
        <v>1</v>
      </c>
      <c r="U318" s="27">
        <v>0</v>
      </c>
      <c r="V318" s="27">
        <v>0</v>
      </c>
      <c r="W318" s="27">
        <v>1</v>
      </c>
      <c r="X318" s="27">
        <v>0</v>
      </c>
      <c r="Y318" s="27">
        <v>1</v>
      </c>
    </row>
    <row r="319" spans="3:25" x14ac:dyDescent="0.15">
      <c r="C319" s="28" t="s">
        <v>744</v>
      </c>
      <c r="D319" s="27" t="s">
        <v>9</v>
      </c>
      <c r="E319" s="27" t="s">
        <v>10</v>
      </c>
      <c r="F319" s="27" t="s">
        <v>40</v>
      </c>
      <c r="G319" s="27" t="s">
        <v>41</v>
      </c>
      <c r="H319" s="27">
        <v>1.0900000000000001</v>
      </c>
      <c r="I319" s="27">
        <v>3</v>
      </c>
      <c r="J319" s="27">
        <v>5560.7344028745101</v>
      </c>
      <c r="K319" s="27">
        <v>29260</v>
      </c>
      <c r="L319" s="27">
        <v>31981</v>
      </c>
      <c r="M319" s="27">
        <v>7830332</v>
      </c>
      <c r="N319" s="27">
        <v>4549784</v>
      </c>
      <c r="O319" s="27">
        <v>591</v>
      </c>
      <c r="P319" s="27">
        <v>27713</v>
      </c>
      <c r="Q319" s="27">
        <v>145.61000000000001</v>
      </c>
      <c r="R319" s="27">
        <v>1</v>
      </c>
      <c r="S319" s="27">
        <v>0</v>
      </c>
      <c r="T319" s="27">
        <v>1</v>
      </c>
      <c r="U319" s="27">
        <v>0</v>
      </c>
      <c r="V319" s="27">
        <v>1</v>
      </c>
      <c r="W319" s="27">
        <v>0</v>
      </c>
      <c r="X319" s="27">
        <v>0</v>
      </c>
      <c r="Y319" s="27">
        <v>1</v>
      </c>
    </row>
    <row r="320" spans="3:25" x14ac:dyDescent="0.15">
      <c r="C320" s="28" t="s">
        <v>747</v>
      </c>
      <c r="D320" s="27" t="s">
        <v>11</v>
      </c>
      <c r="E320" s="27" t="s">
        <v>10</v>
      </c>
      <c r="F320" s="27" t="s">
        <v>42</v>
      </c>
      <c r="G320" s="27" t="s">
        <v>41</v>
      </c>
      <c r="H320" s="27">
        <v>1.0900000000000001</v>
      </c>
      <c r="I320" s="27">
        <v>3</v>
      </c>
      <c r="J320" s="27">
        <v>5560.7344028745101</v>
      </c>
      <c r="K320" s="27">
        <v>29260</v>
      </c>
      <c r="L320" s="27">
        <v>31981</v>
      </c>
      <c r="M320" s="27">
        <v>7830332</v>
      </c>
      <c r="N320" s="27">
        <v>4549784</v>
      </c>
      <c r="O320" s="27">
        <v>591</v>
      </c>
      <c r="P320" s="27">
        <v>27713</v>
      </c>
      <c r="Q320" s="27">
        <v>145.61000000000001</v>
      </c>
      <c r="R320" s="27">
        <v>1</v>
      </c>
      <c r="S320" s="27">
        <v>0</v>
      </c>
      <c r="T320" s="27">
        <v>1</v>
      </c>
      <c r="U320" s="27">
        <v>0</v>
      </c>
      <c r="V320" s="27">
        <v>1</v>
      </c>
      <c r="W320" s="27">
        <v>0</v>
      </c>
      <c r="X320" s="27">
        <v>0</v>
      </c>
      <c r="Y320" s="27">
        <v>1</v>
      </c>
    </row>
    <row r="321" spans="3:25" x14ac:dyDescent="0.15">
      <c r="C321" s="28" t="s">
        <v>748</v>
      </c>
      <c r="D321" s="27" t="s">
        <v>100</v>
      </c>
      <c r="E321" s="27" t="s">
        <v>43</v>
      </c>
      <c r="F321" s="27" t="s">
        <v>40</v>
      </c>
      <c r="G321" s="27" t="s">
        <v>41</v>
      </c>
      <c r="H321" s="27">
        <v>1.07</v>
      </c>
      <c r="I321" s="27">
        <v>3</v>
      </c>
      <c r="J321" s="27">
        <v>3289.8583915122299</v>
      </c>
      <c r="K321" s="27">
        <v>24502</v>
      </c>
      <c r="L321" s="27">
        <v>31981</v>
      </c>
      <c r="M321" s="27">
        <v>125722</v>
      </c>
      <c r="N321" s="27">
        <v>4549784</v>
      </c>
      <c r="O321" s="27">
        <v>310</v>
      </c>
      <c r="P321" s="27">
        <v>6583</v>
      </c>
      <c r="Q321" s="27">
        <v>100.95</v>
      </c>
      <c r="R321" s="27">
        <v>1</v>
      </c>
      <c r="S321" s="27">
        <v>0</v>
      </c>
      <c r="T321" s="27">
        <v>1</v>
      </c>
      <c r="U321" s="27">
        <v>0</v>
      </c>
      <c r="V321" s="27">
        <v>0</v>
      </c>
      <c r="W321" s="27">
        <v>1</v>
      </c>
      <c r="X321" s="27">
        <v>0</v>
      </c>
      <c r="Y321" s="27">
        <v>1</v>
      </c>
    </row>
    <row r="322" spans="3:25" x14ac:dyDescent="0.15">
      <c r="C322" s="28" t="s">
        <v>749</v>
      </c>
      <c r="D322" s="27" t="s">
        <v>100</v>
      </c>
      <c r="E322" s="27" t="s">
        <v>43</v>
      </c>
      <c r="F322" s="27" t="s">
        <v>42</v>
      </c>
      <c r="G322" s="27" t="s">
        <v>41</v>
      </c>
      <c r="H322" s="27">
        <v>1.07</v>
      </c>
      <c r="I322" s="27">
        <v>3</v>
      </c>
      <c r="J322" s="27">
        <v>3289.8583915122299</v>
      </c>
      <c r="K322" s="27">
        <v>24502</v>
      </c>
      <c r="L322" s="27">
        <v>31981</v>
      </c>
      <c r="M322" s="27">
        <v>125722</v>
      </c>
      <c r="N322" s="27">
        <v>4549784</v>
      </c>
      <c r="O322" s="27">
        <v>310</v>
      </c>
      <c r="P322" s="27">
        <v>6583</v>
      </c>
      <c r="Q322" s="27">
        <v>100.95</v>
      </c>
      <c r="R322" s="27">
        <v>1</v>
      </c>
      <c r="S322" s="27">
        <v>0</v>
      </c>
      <c r="T322" s="27">
        <v>1</v>
      </c>
      <c r="U322" s="27">
        <v>0</v>
      </c>
      <c r="V322" s="27">
        <v>1</v>
      </c>
      <c r="W322" s="27">
        <v>0</v>
      </c>
      <c r="X322" s="27">
        <v>0</v>
      </c>
      <c r="Y322" s="27">
        <v>1</v>
      </c>
    </row>
    <row r="323" spans="3:25" x14ac:dyDescent="0.15">
      <c r="C323" s="28" t="s">
        <v>750</v>
      </c>
      <c r="D323" s="27" t="s">
        <v>100</v>
      </c>
      <c r="E323" s="27" t="s">
        <v>5</v>
      </c>
      <c r="F323" s="27" t="s">
        <v>40</v>
      </c>
      <c r="G323" s="27" t="s">
        <v>41</v>
      </c>
      <c r="H323" s="27">
        <v>1.1599999999999999</v>
      </c>
      <c r="I323" s="27">
        <v>3</v>
      </c>
      <c r="J323" s="27">
        <v>6460.8405809206397</v>
      </c>
      <c r="K323" s="27">
        <v>28637</v>
      </c>
      <c r="L323" s="27">
        <v>31981</v>
      </c>
      <c r="M323" s="27">
        <v>3036732</v>
      </c>
      <c r="N323" s="27">
        <v>4549784</v>
      </c>
      <c r="O323" s="27">
        <v>1185</v>
      </c>
      <c r="P323" s="27">
        <v>14398</v>
      </c>
      <c r="Q323" s="27">
        <v>256.86</v>
      </c>
      <c r="R323" s="27">
        <v>1</v>
      </c>
      <c r="S323" s="27">
        <v>0</v>
      </c>
      <c r="T323" s="27">
        <v>1</v>
      </c>
      <c r="U323" s="27">
        <v>0</v>
      </c>
      <c r="V323" s="27">
        <v>0</v>
      </c>
      <c r="W323" s="27">
        <v>1</v>
      </c>
      <c r="X323" s="27">
        <v>0</v>
      </c>
      <c r="Y323" s="27">
        <v>1</v>
      </c>
    </row>
    <row r="324" spans="3:25" x14ac:dyDescent="0.15">
      <c r="C324" s="28" t="s">
        <v>752</v>
      </c>
      <c r="D324" s="27" t="s">
        <v>100</v>
      </c>
      <c r="E324" s="27" t="s">
        <v>46</v>
      </c>
      <c r="F324" s="27" t="s">
        <v>40</v>
      </c>
      <c r="G324" s="27" t="s">
        <v>41</v>
      </c>
      <c r="H324" s="27">
        <v>1.33</v>
      </c>
      <c r="I324" s="27">
        <v>3</v>
      </c>
      <c r="J324" s="27">
        <v>7046.9847127394796</v>
      </c>
      <c r="K324" s="27">
        <v>29055</v>
      </c>
      <c r="L324" s="27">
        <v>31981</v>
      </c>
      <c r="M324" s="27">
        <v>1862106</v>
      </c>
      <c r="N324" s="27">
        <v>4549784</v>
      </c>
      <c r="O324" s="27">
        <v>1470</v>
      </c>
      <c r="P324" s="27">
        <v>12410</v>
      </c>
      <c r="Q324" s="27">
        <v>240.48</v>
      </c>
      <c r="R324" s="27">
        <v>1</v>
      </c>
      <c r="S324" s="27">
        <v>0</v>
      </c>
      <c r="T324" s="27">
        <v>1</v>
      </c>
      <c r="U324" s="27">
        <v>0</v>
      </c>
      <c r="V324" s="27">
        <v>0</v>
      </c>
      <c r="W324" s="27">
        <v>1</v>
      </c>
      <c r="X324" s="27">
        <v>0</v>
      </c>
      <c r="Y324" s="27">
        <v>1</v>
      </c>
    </row>
    <row r="325" spans="3:25" x14ac:dyDescent="0.15">
      <c r="C325" s="28" t="s">
        <v>754</v>
      </c>
      <c r="D325" s="27" t="s">
        <v>100</v>
      </c>
      <c r="E325" s="27" t="s">
        <v>47</v>
      </c>
      <c r="F325" s="27" t="s">
        <v>40</v>
      </c>
      <c r="G325" s="27" t="s">
        <v>41</v>
      </c>
      <c r="H325" s="27">
        <v>1.08</v>
      </c>
      <c r="I325" s="27">
        <v>3</v>
      </c>
      <c r="J325" s="27">
        <v>8369.8764713102792</v>
      </c>
      <c r="K325" s="27">
        <v>26506</v>
      </c>
      <c r="L325" s="27">
        <v>31981</v>
      </c>
      <c r="M325" s="27">
        <v>4459144</v>
      </c>
      <c r="N325" s="27">
        <v>4549784</v>
      </c>
      <c r="O325" s="27">
        <v>391</v>
      </c>
      <c r="P325" s="27">
        <v>7833</v>
      </c>
      <c r="Q325" s="27">
        <v>205.96</v>
      </c>
      <c r="R325" s="27">
        <v>1</v>
      </c>
      <c r="S325" s="27">
        <v>0</v>
      </c>
      <c r="T325" s="27">
        <v>1</v>
      </c>
      <c r="U325" s="27">
        <v>0</v>
      </c>
      <c r="V325" s="27">
        <v>0</v>
      </c>
      <c r="W325" s="27">
        <v>1</v>
      </c>
      <c r="X325" s="27">
        <v>1</v>
      </c>
      <c r="Y325" s="27">
        <v>0</v>
      </c>
    </row>
    <row r="326" spans="3:25" x14ac:dyDescent="0.15">
      <c r="C326" s="28" t="s">
        <v>755</v>
      </c>
      <c r="D326" s="27" t="s">
        <v>100</v>
      </c>
      <c r="E326" s="27" t="s">
        <v>47</v>
      </c>
      <c r="F326" s="27" t="s">
        <v>42</v>
      </c>
      <c r="G326" s="27" t="s">
        <v>41</v>
      </c>
      <c r="H326" s="27">
        <v>1.08</v>
      </c>
      <c r="I326" s="27">
        <v>3</v>
      </c>
      <c r="J326" s="27">
        <v>8369.8764713102792</v>
      </c>
      <c r="K326" s="27">
        <v>26506</v>
      </c>
      <c r="L326" s="27">
        <v>31981</v>
      </c>
      <c r="M326" s="27">
        <v>4459144</v>
      </c>
      <c r="N326" s="27">
        <v>4549784</v>
      </c>
      <c r="O326" s="27">
        <v>391</v>
      </c>
      <c r="P326" s="27">
        <v>7833</v>
      </c>
      <c r="Q326" s="27">
        <v>205.96</v>
      </c>
      <c r="R326" s="27">
        <v>1</v>
      </c>
      <c r="S326" s="27">
        <v>0</v>
      </c>
      <c r="T326" s="27">
        <v>1</v>
      </c>
      <c r="U326" s="27">
        <v>0</v>
      </c>
      <c r="V326" s="27">
        <v>1</v>
      </c>
      <c r="W326" s="27">
        <v>0</v>
      </c>
      <c r="X326" s="27">
        <v>1</v>
      </c>
      <c r="Y326" s="27">
        <v>0</v>
      </c>
    </row>
    <row r="327" spans="3:25" x14ac:dyDescent="0.15">
      <c r="C327" s="28" t="s">
        <v>757</v>
      </c>
      <c r="D327" s="27" t="s">
        <v>100</v>
      </c>
      <c r="E327" s="27" t="s">
        <v>13</v>
      </c>
      <c r="F327" s="27" t="s">
        <v>42</v>
      </c>
      <c r="G327" s="27" t="s">
        <v>41</v>
      </c>
      <c r="H327" s="27">
        <v>1.31</v>
      </c>
      <c r="I327" s="27">
        <v>3</v>
      </c>
      <c r="J327" s="27">
        <v>5433.1744806381403</v>
      </c>
      <c r="K327" s="27">
        <v>26752</v>
      </c>
      <c r="L327" s="27">
        <v>31981</v>
      </c>
      <c r="M327" s="27">
        <v>1440377</v>
      </c>
      <c r="N327" s="27">
        <v>4549784</v>
      </c>
      <c r="O327" s="27">
        <v>896</v>
      </c>
      <c r="P327" s="27">
        <v>5935</v>
      </c>
      <c r="Q327" s="27">
        <v>127.67</v>
      </c>
      <c r="R327" s="27">
        <v>0</v>
      </c>
      <c r="S327" s="27">
        <v>1</v>
      </c>
      <c r="T327" s="27">
        <v>1</v>
      </c>
      <c r="U327" s="27">
        <v>0</v>
      </c>
      <c r="V327" s="27">
        <v>1</v>
      </c>
      <c r="W327" s="27">
        <v>0</v>
      </c>
      <c r="X327" s="27">
        <v>0</v>
      </c>
      <c r="Y327" s="27">
        <v>1</v>
      </c>
    </row>
    <row r="328" spans="3:25" x14ac:dyDescent="0.15">
      <c r="C328" s="28" t="s">
        <v>759</v>
      </c>
      <c r="D328" s="27" t="s">
        <v>100</v>
      </c>
      <c r="E328" s="27" t="s">
        <v>52</v>
      </c>
      <c r="F328" s="27" t="s">
        <v>42</v>
      </c>
      <c r="G328" s="27" t="s">
        <v>41</v>
      </c>
      <c r="H328" s="27">
        <v>1.04</v>
      </c>
      <c r="I328" s="27">
        <v>3</v>
      </c>
      <c r="J328" s="27">
        <v>5796.3753862235399</v>
      </c>
      <c r="K328" s="27">
        <v>30268</v>
      </c>
      <c r="L328" s="27">
        <v>31981</v>
      </c>
      <c r="M328" s="27">
        <v>1106780</v>
      </c>
      <c r="N328" s="27">
        <v>4549784</v>
      </c>
      <c r="O328" s="27">
        <v>315</v>
      </c>
      <c r="P328" s="27">
        <v>7688</v>
      </c>
      <c r="Q328" s="27">
        <v>117.35</v>
      </c>
      <c r="R328" s="27">
        <v>1</v>
      </c>
      <c r="S328" s="27">
        <v>0</v>
      </c>
      <c r="T328" s="27">
        <v>1</v>
      </c>
      <c r="U328" s="27">
        <v>0</v>
      </c>
      <c r="V328" s="27">
        <v>1</v>
      </c>
      <c r="W328" s="27">
        <v>0</v>
      </c>
      <c r="X328" s="27">
        <v>0</v>
      </c>
      <c r="Y328" s="27">
        <v>1</v>
      </c>
    </row>
    <row r="329" spans="3:25" x14ac:dyDescent="0.15">
      <c r="C329" s="28" t="s">
        <v>768</v>
      </c>
      <c r="D329" s="27" t="s">
        <v>100</v>
      </c>
      <c r="E329" s="27" t="s">
        <v>63</v>
      </c>
      <c r="F329" s="27" t="s">
        <v>40</v>
      </c>
      <c r="G329" s="27" t="s">
        <v>41</v>
      </c>
      <c r="H329" s="27">
        <v>1.19</v>
      </c>
      <c r="I329" s="27">
        <v>3</v>
      </c>
      <c r="J329" s="27">
        <v>7968.6275688566602</v>
      </c>
      <c r="K329" s="27">
        <v>28739</v>
      </c>
      <c r="L329" s="27">
        <v>31981</v>
      </c>
      <c r="M329" s="27">
        <v>2761118</v>
      </c>
      <c r="N329" s="27">
        <v>4549784</v>
      </c>
      <c r="O329" s="27">
        <v>916</v>
      </c>
      <c r="P329" s="27">
        <v>8215</v>
      </c>
      <c r="Q329" s="27">
        <v>235.1</v>
      </c>
      <c r="R329" s="27">
        <v>1</v>
      </c>
      <c r="S329" s="27">
        <v>0</v>
      </c>
      <c r="T329" s="27">
        <v>1</v>
      </c>
      <c r="U329" s="27">
        <v>0</v>
      </c>
      <c r="V329" s="27">
        <v>0</v>
      </c>
      <c r="W329" s="27">
        <v>1</v>
      </c>
      <c r="X329" s="27">
        <v>1</v>
      </c>
      <c r="Y329" s="27">
        <v>0</v>
      </c>
    </row>
    <row r="330" spans="3:25" x14ac:dyDescent="0.15">
      <c r="C330" s="28" t="s">
        <v>769</v>
      </c>
      <c r="D330" s="27" t="s">
        <v>100</v>
      </c>
      <c r="E330" s="27" t="s">
        <v>63</v>
      </c>
      <c r="F330" s="27" t="s">
        <v>42</v>
      </c>
      <c r="G330" s="27" t="s">
        <v>41</v>
      </c>
      <c r="H330" s="27">
        <v>1.19</v>
      </c>
      <c r="I330" s="27">
        <v>3</v>
      </c>
      <c r="J330" s="27">
        <v>7968.6275688566602</v>
      </c>
      <c r="K330" s="27">
        <v>28739</v>
      </c>
      <c r="L330" s="27">
        <v>31981</v>
      </c>
      <c r="M330" s="27">
        <v>2761118</v>
      </c>
      <c r="N330" s="27">
        <v>4549784</v>
      </c>
      <c r="O330" s="27">
        <v>916</v>
      </c>
      <c r="P330" s="27">
        <v>8215</v>
      </c>
      <c r="Q330" s="27">
        <v>235.1</v>
      </c>
      <c r="R330" s="27">
        <v>1</v>
      </c>
      <c r="S330" s="27">
        <v>0</v>
      </c>
      <c r="T330" s="27">
        <v>1</v>
      </c>
      <c r="U330" s="27">
        <v>0</v>
      </c>
      <c r="V330" s="27">
        <v>1</v>
      </c>
      <c r="W330" s="27">
        <v>0</v>
      </c>
      <c r="X330" s="27">
        <v>1</v>
      </c>
      <c r="Y330" s="27">
        <v>0</v>
      </c>
    </row>
    <row r="331" spans="3:25" x14ac:dyDescent="0.15">
      <c r="C331" s="28" t="s">
        <v>771</v>
      </c>
      <c r="D331" s="27" t="s">
        <v>100</v>
      </c>
      <c r="E331" s="27" t="s">
        <v>19</v>
      </c>
      <c r="F331" s="27" t="s">
        <v>42</v>
      </c>
      <c r="G331" s="27" t="s">
        <v>41</v>
      </c>
      <c r="H331" s="27">
        <v>1.46</v>
      </c>
      <c r="I331" s="27">
        <v>3</v>
      </c>
      <c r="J331" s="27">
        <v>2946.2264192006901</v>
      </c>
      <c r="K331" s="27">
        <v>22038</v>
      </c>
      <c r="L331" s="27">
        <v>31981</v>
      </c>
      <c r="M331" s="27">
        <v>1308499</v>
      </c>
      <c r="N331" s="27">
        <v>4549784</v>
      </c>
      <c r="O331" s="27">
        <v>956</v>
      </c>
      <c r="P331" s="27">
        <v>6208</v>
      </c>
      <c r="Q331" s="27">
        <v>164.3</v>
      </c>
      <c r="R331" s="27">
        <v>1</v>
      </c>
      <c r="S331" s="27">
        <v>0</v>
      </c>
      <c r="T331" s="27">
        <v>1</v>
      </c>
      <c r="U331" s="27">
        <v>0</v>
      </c>
      <c r="V331" s="27">
        <v>1</v>
      </c>
      <c r="W331" s="27">
        <v>0</v>
      </c>
      <c r="X331" s="27">
        <v>0</v>
      </c>
      <c r="Y331" s="27">
        <v>1</v>
      </c>
    </row>
    <row r="332" spans="3:25" x14ac:dyDescent="0.15">
      <c r="C332" s="28" t="s">
        <v>782</v>
      </c>
      <c r="D332" s="27" t="s">
        <v>100</v>
      </c>
      <c r="E332" s="27" t="s">
        <v>27</v>
      </c>
      <c r="F332" s="27" t="s">
        <v>40</v>
      </c>
      <c r="G332" s="27" t="s">
        <v>41</v>
      </c>
      <c r="H332" s="27">
        <v>1.57</v>
      </c>
      <c r="I332" s="27">
        <v>3</v>
      </c>
      <c r="J332" s="27">
        <v>3329.8101877982799</v>
      </c>
      <c r="K332" s="27">
        <v>23903</v>
      </c>
      <c r="L332" s="27">
        <v>31981</v>
      </c>
      <c r="M332" s="27">
        <v>2673620</v>
      </c>
      <c r="N332" s="27">
        <v>4549784</v>
      </c>
      <c r="O332" s="27">
        <v>2259</v>
      </c>
      <c r="P332" s="27">
        <v>6724</v>
      </c>
      <c r="Q332" s="27">
        <v>273.83</v>
      </c>
      <c r="R332" s="27">
        <v>1</v>
      </c>
      <c r="S332" s="27">
        <v>0</v>
      </c>
      <c r="T332" s="27">
        <v>1</v>
      </c>
      <c r="U332" s="27">
        <v>0</v>
      </c>
      <c r="V332" s="27">
        <v>0</v>
      </c>
      <c r="W332" s="27">
        <v>1</v>
      </c>
      <c r="X332" s="27">
        <v>0</v>
      </c>
      <c r="Y332" s="27">
        <v>1</v>
      </c>
    </row>
    <row r="333" spans="3:25" x14ac:dyDescent="0.15">
      <c r="C333" s="28" t="s">
        <v>785</v>
      </c>
      <c r="D333" s="27" t="s">
        <v>100</v>
      </c>
      <c r="E333" s="27" t="s">
        <v>28</v>
      </c>
      <c r="F333" s="27" t="s">
        <v>42</v>
      </c>
      <c r="G333" s="27" t="s">
        <v>41</v>
      </c>
      <c r="H333" s="27">
        <v>1.37</v>
      </c>
      <c r="I333" s="27">
        <v>3</v>
      </c>
      <c r="J333" s="27">
        <v>6865.7671687801803</v>
      </c>
      <c r="K333" s="27">
        <v>27760</v>
      </c>
      <c r="L333" s="27">
        <v>31981</v>
      </c>
      <c r="M333" s="27">
        <v>1653017</v>
      </c>
      <c r="N333" s="27">
        <v>4549784</v>
      </c>
      <c r="O333" s="27">
        <v>2428</v>
      </c>
      <c r="P333" s="27">
        <v>17938</v>
      </c>
      <c r="Q333" s="27">
        <v>347.82</v>
      </c>
      <c r="R333" s="27">
        <v>1</v>
      </c>
      <c r="S333" s="27">
        <v>0</v>
      </c>
      <c r="T333" s="27">
        <v>1</v>
      </c>
      <c r="U333" s="27">
        <v>0</v>
      </c>
      <c r="V333" s="27">
        <v>1</v>
      </c>
      <c r="W333" s="27">
        <v>0</v>
      </c>
      <c r="X333" s="27">
        <v>0</v>
      </c>
      <c r="Y333" s="27">
        <v>1</v>
      </c>
    </row>
    <row r="334" spans="3:25" x14ac:dyDescent="0.15">
      <c r="C334" s="28" t="s">
        <v>786</v>
      </c>
      <c r="D334" s="27" t="s">
        <v>100</v>
      </c>
      <c r="E334" s="27" t="s">
        <v>32</v>
      </c>
      <c r="F334" s="27" t="s">
        <v>40</v>
      </c>
      <c r="G334" s="27" t="s">
        <v>41</v>
      </c>
      <c r="H334" s="27">
        <v>1.55</v>
      </c>
      <c r="I334" s="27">
        <v>3</v>
      </c>
      <c r="J334" s="27">
        <v>4358.5103280736503</v>
      </c>
      <c r="K334" s="27">
        <v>30916</v>
      </c>
      <c r="L334" s="27">
        <v>31981</v>
      </c>
      <c r="M334" s="27">
        <v>2230831</v>
      </c>
      <c r="N334" s="27">
        <v>4549784</v>
      </c>
      <c r="O334" s="27">
        <v>2317</v>
      </c>
      <c r="P334" s="27">
        <v>7614</v>
      </c>
      <c r="Q334" s="27">
        <v>281.06</v>
      </c>
      <c r="R334" s="27">
        <v>1</v>
      </c>
      <c r="S334" s="27">
        <v>0</v>
      </c>
      <c r="T334" s="27">
        <v>1</v>
      </c>
      <c r="U334" s="27">
        <v>0</v>
      </c>
      <c r="V334" s="27">
        <v>0</v>
      </c>
      <c r="W334" s="27">
        <v>1</v>
      </c>
      <c r="X334" s="27">
        <v>0</v>
      </c>
      <c r="Y334" s="27">
        <v>1</v>
      </c>
    </row>
    <row r="335" spans="3:25" x14ac:dyDescent="0.15">
      <c r="C335" s="28" t="s">
        <v>788</v>
      </c>
      <c r="D335" s="27" t="s">
        <v>100</v>
      </c>
      <c r="E335" s="27" t="s">
        <v>29</v>
      </c>
      <c r="F335" s="27" t="s">
        <v>40</v>
      </c>
      <c r="G335" s="27" t="s">
        <v>41</v>
      </c>
      <c r="H335" s="27">
        <v>1.1399999999999999</v>
      </c>
      <c r="I335" s="27">
        <v>3</v>
      </c>
      <c r="J335" s="27">
        <v>8117.1221947995</v>
      </c>
      <c r="K335" s="27">
        <v>25824</v>
      </c>
      <c r="L335" s="27">
        <v>31981</v>
      </c>
      <c r="M335" s="27">
        <v>2549844</v>
      </c>
      <c r="N335" s="27">
        <v>4549784</v>
      </c>
      <c r="O335" s="27">
        <v>699</v>
      </c>
      <c r="P335" s="27">
        <v>4957</v>
      </c>
      <c r="Q335" s="27">
        <v>258.37</v>
      </c>
      <c r="R335" s="27">
        <v>1</v>
      </c>
      <c r="S335" s="27">
        <v>0</v>
      </c>
      <c r="T335" s="27">
        <v>1</v>
      </c>
      <c r="U335" s="27">
        <v>0</v>
      </c>
      <c r="V335" s="27">
        <v>0</v>
      </c>
      <c r="W335" s="27">
        <v>1</v>
      </c>
      <c r="X335" s="27">
        <v>0</v>
      </c>
      <c r="Y335" s="27">
        <v>1</v>
      </c>
    </row>
    <row r="336" spans="3:25" x14ac:dyDescent="0.15">
      <c r="C336" s="28" t="s">
        <v>790</v>
      </c>
      <c r="D336" s="27" t="s">
        <v>100</v>
      </c>
      <c r="E336" s="27" t="s">
        <v>30</v>
      </c>
      <c r="F336" s="27" t="s">
        <v>40</v>
      </c>
      <c r="G336" s="27" t="s">
        <v>41</v>
      </c>
      <c r="H336" s="27">
        <v>1.24</v>
      </c>
      <c r="I336" s="27">
        <v>3</v>
      </c>
      <c r="J336" s="27">
        <v>4580.05106740664</v>
      </c>
      <c r="K336" s="27">
        <v>23654</v>
      </c>
      <c r="L336" s="27">
        <v>31981</v>
      </c>
      <c r="M336" s="27">
        <v>2195215</v>
      </c>
      <c r="N336" s="27">
        <v>4549784</v>
      </c>
      <c r="O336" s="27">
        <v>815</v>
      </c>
      <c r="P336" s="27">
        <v>8413</v>
      </c>
      <c r="Q336" s="27">
        <v>132.94</v>
      </c>
      <c r="R336" s="27">
        <v>0</v>
      </c>
      <c r="S336" s="27">
        <v>1</v>
      </c>
      <c r="T336" s="27">
        <v>1</v>
      </c>
      <c r="U336" s="27">
        <v>0</v>
      </c>
      <c r="V336" s="27">
        <v>0</v>
      </c>
      <c r="W336" s="27">
        <v>1</v>
      </c>
      <c r="X336" s="27">
        <v>0</v>
      </c>
      <c r="Y336" s="27">
        <v>1</v>
      </c>
    </row>
    <row r="337" spans="3:25" x14ac:dyDescent="0.15">
      <c r="C337" s="28" t="s">
        <v>792</v>
      </c>
      <c r="D337" s="27" t="s">
        <v>100</v>
      </c>
      <c r="E337" s="27" t="s">
        <v>6</v>
      </c>
      <c r="F337" s="27" t="s">
        <v>100</v>
      </c>
      <c r="G337" s="27" t="s">
        <v>86</v>
      </c>
      <c r="H337" s="27">
        <v>1.01</v>
      </c>
      <c r="I337" s="27">
        <v>3</v>
      </c>
      <c r="J337" s="27">
        <v>6017.6559463517497</v>
      </c>
      <c r="K337" s="27">
        <v>26993</v>
      </c>
      <c r="L337" s="27">
        <v>37375</v>
      </c>
      <c r="M337" s="27">
        <v>3532657</v>
      </c>
      <c r="N337" s="27">
        <v>991717</v>
      </c>
      <c r="O337" s="27">
        <v>546</v>
      </c>
      <c r="P337" s="27">
        <v>7788</v>
      </c>
      <c r="Q337" s="27">
        <v>104.11</v>
      </c>
      <c r="R337" s="27">
        <v>0</v>
      </c>
      <c r="S337" s="27">
        <v>1</v>
      </c>
      <c r="T337" s="27">
        <v>1</v>
      </c>
      <c r="U337" s="27">
        <v>0</v>
      </c>
      <c r="V337" s="27">
        <v>0</v>
      </c>
      <c r="W337" s="27">
        <v>1</v>
      </c>
      <c r="X337" s="27">
        <v>0</v>
      </c>
      <c r="Y337" s="27">
        <v>1</v>
      </c>
    </row>
    <row r="338" spans="3:25" x14ac:dyDescent="0.15">
      <c r="C338" s="28" t="s">
        <v>793</v>
      </c>
      <c r="D338" s="27" t="s">
        <v>100</v>
      </c>
      <c r="E338" s="27" t="s">
        <v>8</v>
      </c>
      <c r="F338" s="27" t="s">
        <v>100</v>
      </c>
      <c r="G338" s="27" t="s">
        <v>86</v>
      </c>
      <c r="H338" s="27">
        <v>1.32</v>
      </c>
      <c r="I338" s="27">
        <v>3</v>
      </c>
      <c r="J338" s="27">
        <v>4771.6627582701103</v>
      </c>
      <c r="K338" s="27">
        <v>30124</v>
      </c>
      <c r="L338" s="27">
        <v>37375</v>
      </c>
      <c r="M338" s="27">
        <v>5787293</v>
      </c>
      <c r="N338" s="27">
        <v>991717</v>
      </c>
      <c r="O338" s="27">
        <v>1193</v>
      </c>
      <c r="P338" s="27">
        <v>8170</v>
      </c>
      <c r="Q338" s="27">
        <v>127.83</v>
      </c>
      <c r="R338" s="27">
        <v>0</v>
      </c>
      <c r="S338" s="27">
        <v>1</v>
      </c>
      <c r="T338" s="27">
        <v>1</v>
      </c>
      <c r="U338" s="27">
        <v>0</v>
      </c>
      <c r="V338" s="27">
        <v>0</v>
      </c>
      <c r="W338" s="27">
        <v>1</v>
      </c>
      <c r="X338" s="27">
        <v>0</v>
      </c>
      <c r="Y338" s="27">
        <v>1</v>
      </c>
    </row>
    <row r="339" spans="3:25" x14ac:dyDescent="0.15">
      <c r="C339" s="28" t="s">
        <v>797</v>
      </c>
      <c r="D339" s="27" t="s">
        <v>20</v>
      </c>
      <c r="E339" s="27" t="s">
        <v>21</v>
      </c>
      <c r="F339" s="27" t="s">
        <v>100</v>
      </c>
      <c r="G339" s="27" t="s">
        <v>86</v>
      </c>
      <c r="H339" s="27">
        <v>1.08</v>
      </c>
      <c r="I339" s="27">
        <v>3</v>
      </c>
      <c r="J339" s="27">
        <v>2216.6950844970002</v>
      </c>
      <c r="K339" s="27">
        <v>32991</v>
      </c>
      <c r="L339" s="27">
        <v>37375</v>
      </c>
      <c r="M339" s="27">
        <v>8621121</v>
      </c>
      <c r="N339" s="27">
        <v>991717</v>
      </c>
      <c r="O339" s="27">
        <v>1030</v>
      </c>
      <c r="P339" s="27">
        <v>34324</v>
      </c>
      <c r="Q339" s="27">
        <v>129.63</v>
      </c>
      <c r="R339" s="27">
        <v>0</v>
      </c>
      <c r="S339" s="27">
        <v>1</v>
      </c>
      <c r="T339" s="27">
        <v>1</v>
      </c>
      <c r="U339" s="27">
        <v>0</v>
      </c>
      <c r="V339" s="27">
        <v>1</v>
      </c>
      <c r="W339" s="27">
        <v>0</v>
      </c>
      <c r="X339" s="27">
        <v>0</v>
      </c>
      <c r="Y339" s="27">
        <v>1</v>
      </c>
    </row>
    <row r="340" spans="3:25" x14ac:dyDescent="0.15">
      <c r="C340" s="28" t="s">
        <v>799</v>
      </c>
      <c r="D340" s="27" t="s">
        <v>23</v>
      </c>
      <c r="E340" s="27" t="s">
        <v>21</v>
      </c>
      <c r="F340" s="27" t="s">
        <v>100</v>
      </c>
      <c r="G340" s="27" t="s">
        <v>86</v>
      </c>
      <c r="H340" s="27">
        <v>1.08</v>
      </c>
      <c r="I340" s="27">
        <v>0</v>
      </c>
      <c r="J340" s="27">
        <v>2216.6950844970002</v>
      </c>
      <c r="K340" s="27">
        <v>32991</v>
      </c>
      <c r="L340" s="27">
        <v>37375</v>
      </c>
      <c r="M340" s="27">
        <v>8621121</v>
      </c>
      <c r="N340" s="27">
        <v>991717</v>
      </c>
      <c r="O340" s="27">
        <v>1030</v>
      </c>
      <c r="P340" s="27">
        <v>34324</v>
      </c>
      <c r="Q340" s="27">
        <v>129.63</v>
      </c>
      <c r="R340" s="27">
        <v>0</v>
      </c>
      <c r="S340" s="27">
        <v>1</v>
      </c>
      <c r="T340" s="27">
        <v>1</v>
      </c>
      <c r="U340" s="27">
        <v>0</v>
      </c>
      <c r="V340" s="27">
        <v>0</v>
      </c>
      <c r="W340" s="27">
        <v>1</v>
      </c>
      <c r="X340" s="27">
        <v>1</v>
      </c>
      <c r="Y340" s="27">
        <v>0</v>
      </c>
    </row>
    <row r="341" spans="3:25" x14ac:dyDescent="0.15">
      <c r="C341" s="28" t="s">
        <v>800</v>
      </c>
      <c r="D341" s="27" t="s">
        <v>100</v>
      </c>
      <c r="E341" s="27" t="s">
        <v>69</v>
      </c>
      <c r="F341" s="27" t="s">
        <v>100</v>
      </c>
      <c r="G341" s="27" t="s">
        <v>86</v>
      </c>
      <c r="H341" s="27">
        <v>1.17</v>
      </c>
      <c r="I341" s="27">
        <v>3</v>
      </c>
      <c r="J341" s="27">
        <v>6797.8004645338196</v>
      </c>
      <c r="K341" s="27">
        <v>27994</v>
      </c>
      <c r="L341" s="27">
        <v>37375</v>
      </c>
      <c r="M341" s="27">
        <v>4948339</v>
      </c>
      <c r="N341" s="27">
        <v>991717</v>
      </c>
      <c r="O341" s="27">
        <v>960</v>
      </c>
      <c r="P341" s="27">
        <v>6016</v>
      </c>
      <c r="Q341" s="27">
        <v>124.87</v>
      </c>
      <c r="R341" s="27">
        <v>0</v>
      </c>
      <c r="S341" s="27">
        <v>1</v>
      </c>
      <c r="T341" s="27">
        <v>1</v>
      </c>
      <c r="U341" s="27">
        <v>0</v>
      </c>
      <c r="V341" s="27">
        <v>0</v>
      </c>
      <c r="W341" s="27">
        <v>1</v>
      </c>
      <c r="X341" s="27">
        <v>0</v>
      </c>
      <c r="Y341" s="27">
        <v>1</v>
      </c>
    </row>
    <row r="342" spans="3:25" x14ac:dyDescent="0.15">
      <c r="C342" s="28" t="s">
        <v>801</v>
      </c>
      <c r="D342" s="27" t="s">
        <v>40</v>
      </c>
      <c r="E342" s="27" t="s">
        <v>41</v>
      </c>
      <c r="F342" s="27" t="s">
        <v>100</v>
      </c>
      <c r="G342" s="27" t="s">
        <v>86</v>
      </c>
      <c r="H342" s="27">
        <v>1.28</v>
      </c>
      <c r="I342" s="27">
        <v>3</v>
      </c>
      <c r="J342" s="27">
        <v>5566.42674366952</v>
      </c>
      <c r="K342" s="27">
        <v>31981</v>
      </c>
      <c r="L342" s="27">
        <v>37375</v>
      </c>
      <c r="M342" s="27">
        <v>4549784</v>
      </c>
      <c r="N342" s="27">
        <v>991717</v>
      </c>
      <c r="O342" s="27">
        <v>858</v>
      </c>
      <c r="P342" s="27">
        <v>4877</v>
      </c>
      <c r="Q342" s="27">
        <v>129.62</v>
      </c>
      <c r="R342" s="27">
        <v>0</v>
      </c>
      <c r="S342" s="27">
        <v>1</v>
      </c>
      <c r="T342" s="27">
        <v>1</v>
      </c>
      <c r="U342" s="27">
        <v>0</v>
      </c>
      <c r="V342" s="27">
        <v>0</v>
      </c>
      <c r="W342" s="27">
        <v>1</v>
      </c>
      <c r="X342" s="27">
        <v>0</v>
      </c>
      <c r="Y342" s="27">
        <v>1</v>
      </c>
    </row>
    <row r="343" spans="3:25" x14ac:dyDescent="0.15">
      <c r="C343" s="28" t="s">
        <v>555</v>
      </c>
      <c r="D343" s="27" t="s">
        <v>100</v>
      </c>
      <c r="E343" s="27" t="s">
        <v>74</v>
      </c>
      <c r="F343" s="27" t="s">
        <v>100</v>
      </c>
      <c r="G343" s="27" t="s">
        <v>71</v>
      </c>
      <c r="H343" s="27">
        <v>1.01</v>
      </c>
      <c r="I343" s="27">
        <v>3</v>
      </c>
      <c r="J343" s="27">
        <v>5020.7193629085205</v>
      </c>
      <c r="K343" s="27">
        <v>21300</v>
      </c>
      <c r="L343" s="27">
        <v>26409</v>
      </c>
      <c r="M343" s="27">
        <v>403939</v>
      </c>
      <c r="N343" s="27">
        <v>249561</v>
      </c>
      <c r="O343" s="27">
        <v>281</v>
      </c>
      <c r="P343" s="27">
        <v>6760</v>
      </c>
      <c r="Q343" s="27">
        <v>50.38</v>
      </c>
      <c r="R343" s="27">
        <v>1</v>
      </c>
      <c r="S343" s="27">
        <v>0</v>
      </c>
      <c r="T343" s="27">
        <v>0</v>
      </c>
      <c r="U343" s="27">
        <v>1</v>
      </c>
      <c r="V343" s="27">
        <v>0</v>
      </c>
      <c r="W343" s="27">
        <v>1</v>
      </c>
      <c r="X343" s="27">
        <v>0</v>
      </c>
      <c r="Y343" s="27">
        <v>1</v>
      </c>
    </row>
    <row r="344" spans="3:25" x14ac:dyDescent="0.15">
      <c r="C344" s="28" t="s">
        <v>709</v>
      </c>
      <c r="D344" s="27" t="s">
        <v>100</v>
      </c>
      <c r="E344" s="27" t="s">
        <v>25</v>
      </c>
      <c r="F344" s="27" t="s">
        <v>100</v>
      </c>
      <c r="G344" s="27" t="s">
        <v>29</v>
      </c>
      <c r="H344" s="27">
        <v>1.07</v>
      </c>
      <c r="I344" s="27">
        <v>3</v>
      </c>
      <c r="J344" s="27">
        <v>3503.2221254645601</v>
      </c>
      <c r="K344" s="27">
        <v>23025</v>
      </c>
      <c r="L344" s="27">
        <v>25824</v>
      </c>
      <c r="M344" s="27">
        <v>2753373</v>
      </c>
      <c r="N344" s="27">
        <v>2549844</v>
      </c>
      <c r="O344" s="27">
        <v>1272</v>
      </c>
      <c r="P344" s="27">
        <v>5830</v>
      </c>
      <c r="Q344" s="27">
        <v>137.19999999999999</v>
      </c>
      <c r="R344" s="27">
        <v>1</v>
      </c>
      <c r="S344" s="27">
        <v>0</v>
      </c>
      <c r="T344" s="27">
        <v>0</v>
      </c>
      <c r="U344" s="27">
        <v>1</v>
      </c>
      <c r="V344" s="27">
        <v>0</v>
      </c>
      <c r="W344" s="27">
        <v>1</v>
      </c>
      <c r="X344" s="27">
        <v>0</v>
      </c>
      <c r="Y344" s="27">
        <v>1</v>
      </c>
    </row>
    <row r="345" spans="3:25" x14ac:dyDescent="0.15">
      <c r="C345" s="28" t="s">
        <v>203</v>
      </c>
      <c r="D345" s="27" t="s">
        <v>100</v>
      </c>
      <c r="E345" s="27" t="s">
        <v>5</v>
      </c>
      <c r="F345" s="27" t="s">
        <v>100</v>
      </c>
      <c r="G345" s="27" t="s">
        <v>36</v>
      </c>
      <c r="H345" s="27">
        <v>1.1399999999999999</v>
      </c>
      <c r="I345" s="27">
        <v>3</v>
      </c>
      <c r="J345" s="27">
        <v>4439.8626121520902</v>
      </c>
      <c r="K345" s="27">
        <v>28637</v>
      </c>
      <c r="L345" s="27">
        <v>25237</v>
      </c>
      <c r="M345" s="27">
        <v>3036732</v>
      </c>
      <c r="N345" s="27">
        <v>1318892</v>
      </c>
      <c r="O345" s="27">
        <v>940</v>
      </c>
      <c r="P345" s="27">
        <v>4493</v>
      </c>
      <c r="Q345" s="27">
        <v>203.17</v>
      </c>
      <c r="R345" s="27">
        <v>1</v>
      </c>
      <c r="S345" s="27">
        <v>0</v>
      </c>
      <c r="T345" s="27">
        <v>1</v>
      </c>
      <c r="U345" s="27">
        <v>0</v>
      </c>
      <c r="V345" s="27">
        <v>0</v>
      </c>
      <c r="W345" s="27">
        <v>1</v>
      </c>
      <c r="X345" s="27">
        <v>1</v>
      </c>
      <c r="Y345" s="27">
        <v>0</v>
      </c>
    </row>
    <row r="346" spans="3:25" x14ac:dyDescent="0.15">
      <c r="C346" s="28" t="s">
        <v>778</v>
      </c>
      <c r="D346" s="27" t="s">
        <v>100</v>
      </c>
      <c r="E346" s="27" t="s">
        <v>24</v>
      </c>
      <c r="F346" s="27" t="s">
        <v>40</v>
      </c>
      <c r="G346" s="27" t="s">
        <v>41</v>
      </c>
      <c r="H346" s="27">
        <v>1.1499999999999999</v>
      </c>
      <c r="I346" s="27">
        <v>1</v>
      </c>
      <c r="J346" s="27">
        <v>3081.34411240913</v>
      </c>
      <c r="K346" s="27">
        <v>22360</v>
      </c>
      <c r="L346" s="27">
        <v>31981</v>
      </c>
      <c r="M346" s="27">
        <v>1421287</v>
      </c>
      <c r="N346" s="27">
        <v>4549784</v>
      </c>
      <c r="O346" s="27">
        <v>760</v>
      </c>
      <c r="P346" s="27">
        <v>14683</v>
      </c>
      <c r="Q346" s="27">
        <v>125.8</v>
      </c>
      <c r="R346" s="27">
        <v>0</v>
      </c>
      <c r="S346" s="27">
        <v>1</v>
      </c>
      <c r="T346" s="27">
        <v>1</v>
      </c>
      <c r="U346" s="27">
        <v>0</v>
      </c>
      <c r="V346" s="27">
        <v>0</v>
      </c>
      <c r="W346" s="27">
        <v>1</v>
      </c>
      <c r="X346" s="27">
        <v>0</v>
      </c>
      <c r="Y346" s="27">
        <v>1</v>
      </c>
    </row>
    <row r="347" spans="3:25" x14ac:dyDescent="0.15">
      <c r="C347" s="28" t="s">
        <v>589</v>
      </c>
      <c r="D347" s="27" t="s">
        <v>23</v>
      </c>
      <c r="E347" s="27" t="s">
        <v>21</v>
      </c>
      <c r="F347" s="27" t="s">
        <v>100</v>
      </c>
      <c r="G347" s="27" t="s">
        <v>79</v>
      </c>
      <c r="H347" s="27">
        <v>1.01</v>
      </c>
      <c r="I347" s="27">
        <v>3</v>
      </c>
      <c r="J347" s="27">
        <v>3428.6401582798599</v>
      </c>
      <c r="K347" s="27">
        <v>32991</v>
      </c>
      <c r="L347" s="27">
        <v>26044</v>
      </c>
      <c r="M347" s="27">
        <v>8621121</v>
      </c>
      <c r="N347" s="27">
        <v>113091</v>
      </c>
      <c r="O347" s="27">
        <v>254</v>
      </c>
      <c r="P347" s="27">
        <v>8469</v>
      </c>
      <c r="Q347" s="27">
        <v>127.38</v>
      </c>
      <c r="R347" s="27">
        <v>1</v>
      </c>
      <c r="S347" s="27">
        <v>0</v>
      </c>
      <c r="T347" s="27">
        <v>1</v>
      </c>
      <c r="U347" s="27">
        <v>0</v>
      </c>
      <c r="V347" s="27">
        <v>0</v>
      </c>
      <c r="W347" s="27">
        <v>1</v>
      </c>
      <c r="X347" s="27">
        <v>1</v>
      </c>
      <c r="Y347" s="27">
        <v>0</v>
      </c>
    </row>
    <row r="348" spans="3:25" x14ac:dyDescent="0.15">
      <c r="C348" s="28" t="s">
        <v>468</v>
      </c>
      <c r="D348" s="27" t="s">
        <v>11</v>
      </c>
      <c r="E348" s="27" t="s">
        <v>10</v>
      </c>
      <c r="F348" s="27" t="s">
        <v>100</v>
      </c>
      <c r="G348" s="27" t="s">
        <v>24</v>
      </c>
      <c r="H348" s="27">
        <v>1.0900000000000001</v>
      </c>
      <c r="I348" s="27">
        <v>3</v>
      </c>
      <c r="J348" s="27">
        <v>1853.53405882936</v>
      </c>
      <c r="K348" s="27">
        <v>29260</v>
      </c>
      <c r="L348" s="27">
        <v>22360</v>
      </c>
      <c r="M348" s="27">
        <v>7830332</v>
      </c>
      <c r="N348" s="27">
        <v>1421287</v>
      </c>
      <c r="O348" s="27">
        <v>995</v>
      </c>
      <c r="P348" s="27">
        <v>26034</v>
      </c>
      <c r="Q348" s="27">
        <v>121.67</v>
      </c>
      <c r="R348" s="27">
        <v>0</v>
      </c>
      <c r="S348" s="27">
        <v>1</v>
      </c>
      <c r="T348" s="27">
        <v>0</v>
      </c>
      <c r="U348" s="27">
        <v>1</v>
      </c>
      <c r="V348" s="27">
        <v>0</v>
      </c>
      <c r="W348" s="27">
        <v>1</v>
      </c>
      <c r="X348" s="27">
        <v>0</v>
      </c>
      <c r="Y348" s="27">
        <v>1</v>
      </c>
    </row>
    <row r="349" spans="3:25" x14ac:dyDescent="0.15">
      <c r="C349" s="28" t="s">
        <v>332</v>
      </c>
      <c r="D349" s="27" t="s">
        <v>100</v>
      </c>
      <c r="E349" s="27" t="s">
        <v>5</v>
      </c>
      <c r="F349" s="27" t="s">
        <v>100</v>
      </c>
      <c r="G349" s="27" t="s">
        <v>17</v>
      </c>
      <c r="H349" s="27">
        <v>1.2</v>
      </c>
      <c r="I349" s="27">
        <v>3</v>
      </c>
      <c r="J349" s="27">
        <v>5976.0236565354198</v>
      </c>
      <c r="K349" s="27">
        <v>28637</v>
      </c>
      <c r="L349" s="27">
        <v>24706</v>
      </c>
      <c r="M349" s="27">
        <v>3036732</v>
      </c>
      <c r="N349" s="27">
        <v>9056076</v>
      </c>
      <c r="O349" s="27">
        <v>1234</v>
      </c>
      <c r="P349" s="27">
        <v>9746</v>
      </c>
      <c r="Q349" s="27">
        <v>272.06</v>
      </c>
      <c r="R349" s="27">
        <v>1</v>
      </c>
      <c r="S349" s="27">
        <v>0</v>
      </c>
      <c r="T349" s="27">
        <v>1</v>
      </c>
      <c r="U349" s="27">
        <v>0</v>
      </c>
      <c r="V349" s="27">
        <v>0</v>
      </c>
      <c r="W349" s="27">
        <v>1</v>
      </c>
      <c r="X349" s="27">
        <v>0</v>
      </c>
      <c r="Y349" s="27">
        <v>1</v>
      </c>
    </row>
    <row r="350" spans="3:25" x14ac:dyDescent="0.15">
      <c r="C350" s="28" t="s">
        <v>385</v>
      </c>
      <c r="D350" s="27" t="s">
        <v>100</v>
      </c>
      <c r="E350" s="27" t="s">
        <v>6</v>
      </c>
      <c r="F350" s="27" t="s">
        <v>20</v>
      </c>
      <c r="G350" s="27" t="s">
        <v>21</v>
      </c>
      <c r="H350" s="27">
        <v>1.06</v>
      </c>
      <c r="I350" s="27">
        <v>3</v>
      </c>
      <c r="J350" s="27">
        <v>4593.3830776520599</v>
      </c>
      <c r="K350" s="27">
        <v>26993</v>
      </c>
      <c r="L350" s="27">
        <v>32991</v>
      </c>
      <c r="M350" s="27">
        <v>3532657</v>
      </c>
      <c r="N350" s="27">
        <v>8621121</v>
      </c>
      <c r="O350" s="27">
        <v>756</v>
      </c>
      <c r="P350" s="27">
        <v>48642</v>
      </c>
      <c r="Q350" s="27">
        <v>162.28</v>
      </c>
      <c r="R350" s="27">
        <v>1</v>
      </c>
      <c r="S350" s="27">
        <v>0</v>
      </c>
      <c r="T350" s="27">
        <v>1</v>
      </c>
      <c r="U350" s="27">
        <v>0</v>
      </c>
      <c r="V350" s="27">
        <v>1</v>
      </c>
      <c r="W350" s="27">
        <v>0</v>
      </c>
      <c r="X350" s="27">
        <v>0</v>
      </c>
      <c r="Y350" s="27">
        <v>1</v>
      </c>
    </row>
    <row r="351" spans="3:25" x14ac:dyDescent="0.15">
      <c r="C351" s="28" t="s">
        <v>294</v>
      </c>
      <c r="D351" s="27" t="s">
        <v>100</v>
      </c>
      <c r="E351" s="27" t="s">
        <v>28</v>
      </c>
      <c r="F351" s="27" t="s">
        <v>100</v>
      </c>
      <c r="G351" s="27" t="s">
        <v>54</v>
      </c>
      <c r="H351" s="27">
        <v>1.2</v>
      </c>
      <c r="I351" s="27">
        <v>3</v>
      </c>
      <c r="J351" s="27">
        <v>1892.3691111999401</v>
      </c>
      <c r="K351" s="27">
        <v>27760</v>
      </c>
      <c r="L351" s="27">
        <v>25475</v>
      </c>
      <c r="M351" s="27">
        <v>1653017</v>
      </c>
      <c r="N351" s="27">
        <v>1489247</v>
      </c>
      <c r="O351" s="27">
        <v>1941</v>
      </c>
      <c r="P351" s="27">
        <v>3814</v>
      </c>
      <c r="Q351" s="27">
        <v>157.44999999999999</v>
      </c>
      <c r="R351" s="27">
        <v>1</v>
      </c>
      <c r="S351" s="27">
        <v>0</v>
      </c>
      <c r="T351" s="27">
        <v>1</v>
      </c>
      <c r="U351" s="27">
        <v>0</v>
      </c>
      <c r="V351" s="27">
        <v>0</v>
      </c>
      <c r="W351" s="27">
        <v>1</v>
      </c>
      <c r="X351" s="27">
        <v>0</v>
      </c>
      <c r="Y351" s="27">
        <v>1</v>
      </c>
    </row>
    <row r="352" spans="3:25" x14ac:dyDescent="0.15">
      <c r="C352" s="28" t="s">
        <v>409</v>
      </c>
      <c r="D352" s="27" t="s">
        <v>100</v>
      </c>
      <c r="E352" s="27" t="s">
        <v>5</v>
      </c>
      <c r="F352" s="27" t="s">
        <v>20</v>
      </c>
      <c r="G352" s="27" t="s">
        <v>21</v>
      </c>
      <c r="H352" s="27">
        <v>1.1200000000000001</v>
      </c>
      <c r="I352" s="27">
        <v>3</v>
      </c>
      <c r="J352" s="27">
        <v>6583.7194344572899</v>
      </c>
      <c r="K352" s="27">
        <v>28637</v>
      </c>
      <c r="L352" s="27">
        <v>32991</v>
      </c>
      <c r="M352" s="27">
        <v>3036732</v>
      </c>
      <c r="N352" s="27">
        <v>8621121</v>
      </c>
      <c r="O352" s="27">
        <v>1389</v>
      </c>
      <c r="P352" s="27">
        <v>24082</v>
      </c>
      <c r="Q352" s="27">
        <v>304.18</v>
      </c>
      <c r="R352" s="27">
        <v>1</v>
      </c>
      <c r="S352" s="27">
        <v>0</v>
      </c>
      <c r="T352" s="27">
        <v>1</v>
      </c>
      <c r="U352" s="27">
        <v>0</v>
      </c>
      <c r="V352" s="27">
        <v>1</v>
      </c>
      <c r="W352" s="27">
        <v>0</v>
      </c>
      <c r="X352" s="27">
        <v>0</v>
      </c>
      <c r="Y352" s="27">
        <v>1</v>
      </c>
    </row>
    <row r="353" spans="3:25" x14ac:dyDescent="0.15">
      <c r="C353" s="28" t="s">
        <v>359</v>
      </c>
      <c r="D353" s="27" t="s">
        <v>11</v>
      </c>
      <c r="E353" s="27" t="s">
        <v>10</v>
      </c>
      <c r="F353" s="27" t="s">
        <v>100</v>
      </c>
      <c r="G353" s="27" t="s">
        <v>63</v>
      </c>
      <c r="H353" s="27">
        <v>1.01</v>
      </c>
      <c r="I353" s="27">
        <v>3</v>
      </c>
      <c r="J353" s="27">
        <v>3911.1674681817099</v>
      </c>
      <c r="K353" s="27">
        <v>29260</v>
      </c>
      <c r="L353" s="27">
        <v>28739</v>
      </c>
      <c r="M353" s="27">
        <v>7830332</v>
      </c>
      <c r="N353" s="27">
        <v>2761118</v>
      </c>
      <c r="O353" s="27">
        <v>342</v>
      </c>
      <c r="P353" s="27">
        <v>29137</v>
      </c>
      <c r="Q353" s="27">
        <v>156.93</v>
      </c>
      <c r="R353" s="27">
        <v>1</v>
      </c>
      <c r="S353" s="27">
        <v>0</v>
      </c>
      <c r="T353" s="27">
        <v>1</v>
      </c>
      <c r="U353" s="27">
        <v>0</v>
      </c>
      <c r="V353" s="27">
        <v>0</v>
      </c>
      <c r="W353" s="27">
        <v>1</v>
      </c>
      <c r="X353" s="27">
        <v>1</v>
      </c>
      <c r="Y353" s="27">
        <v>0</v>
      </c>
    </row>
    <row r="354" spans="3:25" x14ac:dyDescent="0.15">
      <c r="C354" s="28" t="s">
        <v>732</v>
      </c>
      <c r="D354" s="27" t="s">
        <v>100</v>
      </c>
      <c r="E354" s="27" t="s">
        <v>29</v>
      </c>
      <c r="F354" s="27" t="s">
        <v>100</v>
      </c>
      <c r="G354" s="27" t="s">
        <v>30</v>
      </c>
      <c r="H354" s="27">
        <v>1.19</v>
      </c>
      <c r="I354" s="27">
        <v>3</v>
      </c>
      <c r="J354" s="27">
        <v>4136.6342179123103</v>
      </c>
      <c r="K354" s="27">
        <v>25824</v>
      </c>
      <c r="L354" s="27">
        <v>23654</v>
      </c>
      <c r="M354" s="27">
        <v>2549844</v>
      </c>
      <c r="N354" s="27">
        <v>2195215</v>
      </c>
      <c r="O354" s="27">
        <v>865</v>
      </c>
      <c r="P354" s="27">
        <v>4749</v>
      </c>
      <c r="Q354" s="27">
        <v>135.76</v>
      </c>
      <c r="R354" s="27">
        <v>0</v>
      </c>
      <c r="S354" s="27">
        <v>1</v>
      </c>
      <c r="T354" s="27">
        <v>0</v>
      </c>
      <c r="U354" s="27">
        <v>1</v>
      </c>
      <c r="V354" s="27">
        <v>0</v>
      </c>
      <c r="W354" s="27">
        <v>1</v>
      </c>
      <c r="X354" s="27">
        <v>0</v>
      </c>
      <c r="Y354" s="27">
        <v>1</v>
      </c>
    </row>
    <row r="355" spans="3:25" x14ac:dyDescent="0.15">
      <c r="C355" s="28" t="s">
        <v>632</v>
      </c>
      <c r="D355" s="27" t="s">
        <v>22</v>
      </c>
      <c r="E355" s="27" t="s">
        <v>21</v>
      </c>
      <c r="F355" s="27" t="s">
        <v>100</v>
      </c>
      <c r="G355" s="27" t="s">
        <v>27</v>
      </c>
      <c r="H355" s="27">
        <v>1.57</v>
      </c>
      <c r="I355" s="27">
        <v>3</v>
      </c>
      <c r="J355" s="27">
        <v>2313.6035842443898</v>
      </c>
      <c r="K355" s="27">
        <v>32991</v>
      </c>
      <c r="L355" s="27">
        <v>23903</v>
      </c>
      <c r="M355" s="27">
        <v>8621121</v>
      </c>
      <c r="N355" s="27">
        <v>2673620</v>
      </c>
      <c r="O355" s="27">
        <v>2433</v>
      </c>
      <c r="P355" s="27">
        <v>9343</v>
      </c>
      <c r="Q355" s="27">
        <v>299.17</v>
      </c>
      <c r="R355" s="27">
        <v>1</v>
      </c>
      <c r="S355" s="27">
        <v>0</v>
      </c>
      <c r="T355" s="27">
        <v>1</v>
      </c>
      <c r="U355" s="27">
        <v>0</v>
      </c>
      <c r="V355" s="27">
        <v>1</v>
      </c>
      <c r="W355" s="27">
        <v>0</v>
      </c>
      <c r="X355" s="27">
        <v>0</v>
      </c>
      <c r="Y355" s="27">
        <v>1</v>
      </c>
    </row>
    <row r="356" spans="3:25" x14ac:dyDescent="0.15">
      <c r="C356" s="28" t="s">
        <v>271</v>
      </c>
      <c r="D356" s="27" t="s">
        <v>100</v>
      </c>
      <c r="E356" s="27" t="s">
        <v>32</v>
      </c>
      <c r="F356" s="27" t="s">
        <v>100</v>
      </c>
      <c r="G356" s="27" t="s">
        <v>53</v>
      </c>
      <c r="H356" s="27">
        <v>1.29</v>
      </c>
      <c r="I356" s="27">
        <v>3</v>
      </c>
      <c r="J356" s="27">
        <v>3333.1093250301601</v>
      </c>
      <c r="K356" s="27">
        <v>30916</v>
      </c>
      <c r="L356" s="27">
        <v>26681</v>
      </c>
      <c r="M356" s="27">
        <v>2230831</v>
      </c>
      <c r="N356" s="27">
        <v>873131</v>
      </c>
      <c r="O356" s="27">
        <v>2679</v>
      </c>
      <c r="P356" s="27">
        <v>6464</v>
      </c>
      <c r="Q356" s="27">
        <v>221.89</v>
      </c>
      <c r="R356" s="27">
        <v>0</v>
      </c>
      <c r="S356" s="27">
        <v>1</v>
      </c>
      <c r="T356" s="27">
        <v>1</v>
      </c>
      <c r="U356" s="27">
        <v>0</v>
      </c>
      <c r="V356" s="27">
        <v>0</v>
      </c>
      <c r="W356" s="27">
        <v>1</v>
      </c>
      <c r="X356" s="27">
        <v>0</v>
      </c>
      <c r="Y356" s="27">
        <v>1</v>
      </c>
    </row>
    <row r="357" spans="3:25" x14ac:dyDescent="0.15">
      <c r="C357" s="28" t="s">
        <v>599</v>
      </c>
      <c r="D357" s="27" t="s">
        <v>100</v>
      </c>
      <c r="E357" s="27" t="s">
        <v>46</v>
      </c>
      <c r="F357" s="27" t="s">
        <v>100</v>
      </c>
      <c r="G357" s="27" t="s">
        <v>26</v>
      </c>
      <c r="H357" s="27">
        <v>1</v>
      </c>
      <c r="I357" s="27">
        <v>3</v>
      </c>
      <c r="J357" s="27">
        <v>2587.5773155216302</v>
      </c>
      <c r="K357" s="27">
        <v>29055</v>
      </c>
      <c r="L357" s="27">
        <v>21121</v>
      </c>
      <c r="M357" s="27">
        <v>1862106</v>
      </c>
      <c r="N357" s="27">
        <v>1228816</v>
      </c>
      <c r="O357" s="27">
        <v>388</v>
      </c>
      <c r="P357" s="27">
        <v>12994</v>
      </c>
      <c r="Q357" s="27">
        <v>69.599999999999994</v>
      </c>
      <c r="R357" s="27">
        <v>1</v>
      </c>
      <c r="S357" s="27">
        <v>0</v>
      </c>
      <c r="T357" s="27">
        <v>1</v>
      </c>
      <c r="U357" s="27">
        <v>0</v>
      </c>
      <c r="V357" s="27">
        <v>0</v>
      </c>
      <c r="W357" s="27">
        <v>1</v>
      </c>
      <c r="X357" s="27">
        <v>0</v>
      </c>
      <c r="Y357" s="27">
        <v>1</v>
      </c>
    </row>
    <row r="358" spans="3:25" x14ac:dyDescent="0.15">
      <c r="C358" s="28" t="s">
        <v>670</v>
      </c>
      <c r="D358" s="27" t="s">
        <v>100</v>
      </c>
      <c r="E358" s="27" t="s">
        <v>32</v>
      </c>
      <c r="F358" s="27" t="s">
        <v>100</v>
      </c>
      <c r="G358" s="27" t="s">
        <v>73</v>
      </c>
      <c r="H358" s="27">
        <v>1.02</v>
      </c>
      <c r="I358" s="27">
        <v>3</v>
      </c>
      <c r="J358" s="27">
        <v>5201.6484801584502</v>
      </c>
      <c r="K358" s="27">
        <v>30916</v>
      </c>
      <c r="L358" s="27">
        <v>34880</v>
      </c>
      <c r="M358" s="27">
        <v>2230831</v>
      </c>
      <c r="N358" s="27">
        <v>1594251</v>
      </c>
      <c r="O358" s="27">
        <v>702</v>
      </c>
      <c r="P358" s="27">
        <v>15072</v>
      </c>
      <c r="Q358" s="27">
        <v>63.3</v>
      </c>
      <c r="R358" s="27">
        <v>1</v>
      </c>
      <c r="S358" s="27">
        <v>0</v>
      </c>
      <c r="T358" s="27">
        <v>0</v>
      </c>
      <c r="U358" s="27">
        <v>1</v>
      </c>
      <c r="V358" s="27">
        <v>0</v>
      </c>
      <c r="W358" s="27">
        <v>1</v>
      </c>
      <c r="X358" s="27">
        <v>0</v>
      </c>
      <c r="Y358" s="27">
        <v>1</v>
      </c>
    </row>
    <row r="359" spans="3:25" x14ac:dyDescent="0.15">
      <c r="C359" s="28" t="s">
        <v>767</v>
      </c>
      <c r="D359" s="27" t="s">
        <v>100</v>
      </c>
      <c r="E359" s="27" t="s">
        <v>61</v>
      </c>
      <c r="F359" s="27" t="s">
        <v>42</v>
      </c>
      <c r="G359" s="27" t="s">
        <v>41</v>
      </c>
      <c r="H359" s="27">
        <v>1.1499999999999999</v>
      </c>
      <c r="I359" s="27">
        <v>3</v>
      </c>
      <c r="J359" s="27">
        <v>5121.2421277686599</v>
      </c>
      <c r="K359" s="27">
        <v>21207</v>
      </c>
      <c r="L359" s="27">
        <v>31981</v>
      </c>
      <c r="M359" s="27">
        <v>2105604</v>
      </c>
      <c r="N359" s="27">
        <v>4549784</v>
      </c>
      <c r="O359" s="27">
        <v>924</v>
      </c>
      <c r="P359" s="27">
        <v>9176</v>
      </c>
      <c r="Q359" s="27">
        <v>147.80000000000001</v>
      </c>
      <c r="R359" s="27">
        <v>0</v>
      </c>
      <c r="S359" s="27">
        <v>1</v>
      </c>
      <c r="T359" s="27">
        <v>1</v>
      </c>
      <c r="U359" s="27">
        <v>0</v>
      </c>
      <c r="V359" s="27">
        <v>1</v>
      </c>
      <c r="W359" s="27">
        <v>0</v>
      </c>
      <c r="X359" s="27">
        <v>0</v>
      </c>
      <c r="Y359" s="27">
        <v>1</v>
      </c>
    </row>
    <row r="360" spans="3:25" x14ac:dyDescent="0.15">
      <c r="C360" s="28" t="s">
        <v>690</v>
      </c>
      <c r="D360" s="27" t="s">
        <v>100</v>
      </c>
      <c r="E360" s="27" t="s">
        <v>24</v>
      </c>
      <c r="F360" s="27" t="s">
        <v>100</v>
      </c>
      <c r="G360" s="27" t="s">
        <v>32</v>
      </c>
      <c r="H360" s="27">
        <v>1.2</v>
      </c>
      <c r="I360" s="27">
        <v>3</v>
      </c>
      <c r="J360" s="27">
        <v>2012.4596404046799</v>
      </c>
      <c r="K360" s="27">
        <v>22360</v>
      </c>
      <c r="L360" s="27">
        <v>30916</v>
      </c>
      <c r="M360" s="27">
        <v>1421287</v>
      </c>
      <c r="N360" s="27">
        <v>2230831</v>
      </c>
      <c r="O360" s="27">
        <v>2553</v>
      </c>
      <c r="P360" s="27">
        <v>3183</v>
      </c>
      <c r="Q360" s="27">
        <v>238.73</v>
      </c>
      <c r="R360" s="27">
        <v>0</v>
      </c>
      <c r="S360" s="27">
        <v>1</v>
      </c>
      <c r="T360" s="27">
        <v>1</v>
      </c>
      <c r="U360" s="27">
        <v>0</v>
      </c>
      <c r="V360" s="27">
        <v>0</v>
      </c>
      <c r="W360" s="27">
        <v>1</v>
      </c>
      <c r="X360" s="27">
        <v>0</v>
      </c>
      <c r="Y360" s="27">
        <v>1</v>
      </c>
    </row>
    <row r="361" spans="3:25" x14ac:dyDescent="0.15">
      <c r="C361" s="28" t="s">
        <v>378</v>
      </c>
      <c r="D361" s="27" t="s">
        <v>11</v>
      </c>
      <c r="E361" s="27" t="s">
        <v>10</v>
      </c>
      <c r="F361" s="27" t="s">
        <v>100</v>
      </c>
      <c r="G361" s="27" t="s">
        <v>19</v>
      </c>
      <c r="H361" s="27">
        <v>1.2</v>
      </c>
      <c r="I361" s="27">
        <v>3</v>
      </c>
      <c r="J361" s="27">
        <v>2621.0076957231699</v>
      </c>
      <c r="K361" s="27">
        <v>29260</v>
      </c>
      <c r="L361" s="27">
        <v>22038</v>
      </c>
      <c r="M361" s="27">
        <v>7830332</v>
      </c>
      <c r="N361" s="27">
        <v>1308499</v>
      </c>
      <c r="O361" s="27">
        <v>829</v>
      </c>
      <c r="P361" s="27">
        <v>8356</v>
      </c>
      <c r="Q361" s="27">
        <v>132.85</v>
      </c>
      <c r="R361" s="27">
        <v>1</v>
      </c>
      <c r="S361" s="27">
        <v>0</v>
      </c>
      <c r="T361" s="27">
        <v>0</v>
      </c>
      <c r="U361" s="27">
        <v>1</v>
      </c>
      <c r="V361" s="27">
        <v>0</v>
      </c>
      <c r="W361" s="27">
        <v>1</v>
      </c>
      <c r="X361" s="27">
        <v>0</v>
      </c>
      <c r="Y361" s="27">
        <v>1</v>
      </c>
    </row>
    <row r="362" spans="3:25" x14ac:dyDescent="0.15">
      <c r="C362" s="28" t="s">
        <v>715</v>
      </c>
      <c r="D362" s="27" t="s">
        <v>100</v>
      </c>
      <c r="E362" s="27" t="s">
        <v>6</v>
      </c>
      <c r="F362" s="27" t="s">
        <v>100</v>
      </c>
      <c r="G362" s="27" t="s">
        <v>30</v>
      </c>
      <c r="H362" s="27">
        <v>1.01</v>
      </c>
      <c r="I362" s="27">
        <v>3</v>
      </c>
      <c r="J362" s="27">
        <v>4891.8400765173601</v>
      </c>
      <c r="K362" s="27">
        <v>26993</v>
      </c>
      <c r="L362" s="27">
        <v>23654</v>
      </c>
      <c r="M362" s="27">
        <v>3532657</v>
      </c>
      <c r="N362" s="27">
        <v>2195215</v>
      </c>
      <c r="O362" s="27">
        <v>414</v>
      </c>
      <c r="P362" s="27">
        <v>17437</v>
      </c>
      <c r="Q362" s="27">
        <v>87.35</v>
      </c>
      <c r="R362" s="27">
        <v>0</v>
      </c>
      <c r="S362" s="27">
        <v>1</v>
      </c>
      <c r="T362" s="27">
        <v>1</v>
      </c>
      <c r="U362" s="27">
        <v>0</v>
      </c>
      <c r="V362" s="27">
        <v>0</v>
      </c>
      <c r="W362" s="27">
        <v>1</v>
      </c>
      <c r="X362" s="27">
        <v>0</v>
      </c>
      <c r="Y362" s="27">
        <v>1</v>
      </c>
    </row>
    <row r="363" spans="3:25" x14ac:dyDescent="0.15">
      <c r="C363" s="28" t="s">
        <v>382</v>
      </c>
      <c r="D363" s="27" t="s">
        <v>100</v>
      </c>
      <c r="E363" s="27" t="s">
        <v>44</v>
      </c>
      <c r="F363" s="27" t="s">
        <v>20</v>
      </c>
      <c r="G363" s="27" t="s">
        <v>21</v>
      </c>
      <c r="H363" s="27">
        <v>1.2</v>
      </c>
      <c r="I363" s="27">
        <v>3</v>
      </c>
      <c r="J363" s="27">
        <v>1940.17219696915</v>
      </c>
      <c r="K363" s="27">
        <v>22089</v>
      </c>
      <c r="L363" s="27">
        <v>32991</v>
      </c>
      <c r="M363" s="27">
        <v>668159</v>
      </c>
      <c r="N363" s="27">
        <v>8621121</v>
      </c>
      <c r="O363" s="27">
        <v>1822</v>
      </c>
      <c r="P363" s="27">
        <v>4002</v>
      </c>
      <c r="Q363" s="27">
        <v>208.79</v>
      </c>
      <c r="R363" s="27">
        <v>1</v>
      </c>
      <c r="S363" s="27">
        <v>0</v>
      </c>
      <c r="T363" s="27">
        <v>1</v>
      </c>
      <c r="U363" s="27">
        <v>0</v>
      </c>
      <c r="V363" s="27">
        <v>1</v>
      </c>
      <c r="W363" s="27">
        <v>0</v>
      </c>
      <c r="X363" s="27">
        <v>0</v>
      </c>
      <c r="Y363" s="27">
        <v>1</v>
      </c>
    </row>
    <row r="364" spans="3:25" x14ac:dyDescent="0.15">
      <c r="C364" s="28" t="s">
        <v>743</v>
      </c>
      <c r="D364" s="27" t="s">
        <v>100</v>
      </c>
      <c r="E364" s="27" t="s">
        <v>8</v>
      </c>
      <c r="F364" s="27" t="s">
        <v>42</v>
      </c>
      <c r="G364" s="27" t="s">
        <v>41</v>
      </c>
      <c r="H364" s="27">
        <v>1.04</v>
      </c>
      <c r="I364" s="27">
        <v>3</v>
      </c>
      <c r="J364" s="27">
        <v>5483.2853374427696</v>
      </c>
      <c r="K364" s="27">
        <v>30124</v>
      </c>
      <c r="L364" s="27">
        <v>31981</v>
      </c>
      <c r="M364" s="27">
        <v>5787293</v>
      </c>
      <c r="N364" s="27">
        <v>4549784</v>
      </c>
      <c r="O364" s="27">
        <v>400</v>
      </c>
      <c r="P364" s="27">
        <v>37715</v>
      </c>
      <c r="Q364" s="27">
        <v>132.79</v>
      </c>
      <c r="R364" s="27">
        <v>1</v>
      </c>
      <c r="S364" s="27">
        <v>0</v>
      </c>
      <c r="T364" s="27">
        <v>1</v>
      </c>
      <c r="U364" s="27">
        <v>0</v>
      </c>
      <c r="V364" s="27">
        <v>1</v>
      </c>
      <c r="W364" s="27">
        <v>0</v>
      </c>
      <c r="X364" s="27">
        <v>0</v>
      </c>
      <c r="Y364" s="27">
        <v>1</v>
      </c>
    </row>
    <row r="365" spans="3:25" x14ac:dyDescent="0.15">
      <c r="C365" s="28" t="s">
        <v>787</v>
      </c>
      <c r="D365" s="27" t="s">
        <v>100</v>
      </c>
      <c r="E365" s="27" t="s">
        <v>32</v>
      </c>
      <c r="F365" s="27" t="s">
        <v>42</v>
      </c>
      <c r="G365" s="27" t="s">
        <v>41</v>
      </c>
      <c r="H365" s="27">
        <v>1.55</v>
      </c>
      <c r="I365" s="27">
        <v>3</v>
      </c>
      <c r="J365" s="27">
        <v>4358.5103280736503</v>
      </c>
      <c r="K365" s="27">
        <v>30916</v>
      </c>
      <c r="L365" s="27">
        <v>31981</v>
      </c>
      <c r="M365" s="27">
        <v>2230831</v>
      </c>
      <c r="N365" s="27">
        <v>4549784</v>
      </c>
      <c r="O365" s="27">
        <v>2317</v>
      </c>
      <c r="P365" s="27">
        <v>7614</v>
      </c>
      <c r="Q365" s="27">
        <v>281.06</v>
      </c>
      <c r="R365" s="27">
        <v>1</v>
      </c>
      <c r="S365" s="27">
        <v>0</v>
      </c>
      <c r="T365" s="27">
        <v>1</v>
      </c>
      <c r="U365" s="27">
        <v>0</v>
      </c>
      <c r="V365" s="27">
        <v>1</v>
      </c>
      <c r="W365" s="27">
        <v>0</v>
      </c>
      <c r="X365" s="27">
        <v>0</v>
      </c>
      <c r="Y365" s="27">
        <v>1</v>
      </c>
    </row>
    <row r="366" spans="3:25" x14ac:dyDescent="0.15">
      <c r="C366" s="28" t="s">
        <v>322</v>
      </c>
      <c r="D366" s="27" t="s">
        <v>100</v>
      </c>
      <c r="E366" s="27" t="s">
        <v>17</v>
      </c>
      <c r="F366" s="27" t="s">
        <v>100</v>
      </c>
      <c r="G366" s="27" t="s">
        <v>16</v>
      </c>
      <c r="H366" s="27">
        <v>1</v>
      </c>
      <c r="I366" s="27">
        <v>0</v>
      </c>
      <c r="J366" s="27">
        <v>2522.0082944256701</v>
      </c>
      <c r="K366" s="27">
        <v>24706</v>
      </c>
      <c r="L366" s="27">
        <v>24575</v>
      </c>
      <c r="M366" s="27">
        <v>9056076</v>
      </c>
      <c r="N366" s="27">
        <v>1197234</v>
      </c>
      <c r="O366" s="27">
        <v>238</v>
      </c>
      <c r="P366" s="27">
        <v>51358</v>
      </c>
      <c r="Q366" s="27">
        <v>55.57</v>
      </c>
      <c r="R366" s="27">
        <v>0</v>
      </c>
      <c r="S366" s="27">
        <v>1</v>
      </c>
      <c r="T366" s="27">
        <v>0</v>
      </c>
      <c r="U366" s="27">
        <v>1</v>
      </c>
      <c r="V366" s="27">
        <v>0</v>
      </c>
      <c r="W366" s="27">
        <v>1</v>
      </c>
      <c r="X366" s="27">
        <v>0</v>
      </c>
      <c r="Y366" s="27">
        <v>1</v>
      </c>
    </row>
    <row r="367" spans="3:25" x14ac:dyDescent="0.15">
      <c r="C367" s="28" t="s">
        <v>494</v>
      </c>
      <c r="D367" s="27" t="s">
        <v>100</v>
      </c>
      <c r="E367" s="27" t="s">
        <v>47</v>
      </c>
      <c r="F367" s="27" t="s">
        <v>100</v>
      </c>
      <c r="G367" s="27" t="s">
        <v>69</v>
      </c>
      <c r="H367" s="27">
        <v>1.05</v>
      </c>
      <c r="I367" s="27">
        <v>3</v>
      </c>
      <c r="J367" s="27">
        <v>4597.2869973787601</v>
      </c>
      <c r="K367" s="27">
        <v>26506</v>
      </c>
      <c r="L367" s="27">
        <v>27994</v>
      </c>
      <c r="M367" s="27">
        <v>4459144</v>
      </c>
      <c r="N367" s="27">
        <v>4948339</v>
      </c>
      <c r="O367" s="27">
        <v>450</v>
      </c>
      <c r="P367" s="27">
        <v>7899</v>
      </c>
      <c r="Q367" s="27">
        <v>175.66</v>
      </c>
      <c r="R367" s="27">
        <v>1</v>
      </c>
      <c r="S367" s="27">
        <v>0</v>
      </c>
      <c r="T367" s="27">
        <v>1</v>
      </c>
      <c r="U367" s="27">
        <v>0</v>
      </c>
      <c r="V367" s="27">
        <v>0</v>
      </c>
      <c r="W367" s="27">
        <v>1</v>
      </c>
      <c r="X367" s="27">
        <v>1</v>
      </c>
      <c r="Y367" s="27">
        <v>0</v>
      </c>
    </row>
    <row r="368" spans="3:25" x14ac:dyDescent="0.15">
      <c r="C368" s="28" t="s">
        <v>534</v>
      </c>
      <c r="D368" s="27" t="s">
        <v>23</v>
      </c>
      <c r="E368" s="27" t="s">
        <v>21</v>
      </c>
      <c r="F368" s="27" t="s">
        <v>100</v>
      </c>
      <c r="G368" s="27" t="s">
        <v>70</v>
      </c>
      <c r="H368" s="27">
        <v>1.02</v>
      </c>
      <c r="I368" s="27">
        <v>3</v>
      </c>
      <c r="J368" s="27">
        <v>5898.7392514049698</v>
      </c>
      <c r="K368" s="27">
        <v>32991</v>
      </c>
      <c r="L368" s="27">
        <v>25054</v>
      </c>
      <c r="M368" s="27">
        <v>8621121</v>
      </c>
      <c r="N368" s="27">
        <v>2374260</v>
      </c>
      <c r="O368" s="27">
        <v>325</v>
      </c>
      <c r="P368" s="27">
        <v>13957</v>
      </c>
      <c r="Q368" s="27">
        <v>169.9</v>
      </c>
      <c r="R368" s="27">
        <v>1</v>
      </c>
      <c r="S368" s="27">
        <v>0</v>
      </c>
      <c r="T368" s="27">
        <v>1</v>
      </c>
      <c r="U368" s="27">
        <v>0</v>
      </c>
      <c r="V368" s="27">
        <v>0</v>
      </c>
      <c r="W368" s="27">
        <v>1</v>
      </c>
      <c r="X368" s="27">
        <v>1</v>
      </c>
      <c r="Y368" s="27">
        <v>0</v>
      </c>
    </row>
    <row r="369" spans="3:25" x14ac:dyDescent="0.15">
      <c r="C369" s="28" t="s">
        <v>269</v>
      </c>
      <c r="D369" s="27" t="s">
        <v>100</v>
      </c>
      <c r="E369" s="27" t="s">
        <v>17</v>
      </c>
      <c r="F369" s="27" t="s">
        <v>100</v>
      </c>
      <c r="G369" s="27" t="s">
        <v>53</v>
      </c>
      <c r="H369" s="27">
        <v>1.03</v>
      </c>
      <c r="I369" s="27">
        <v>3</v>
      </c>
      <c r="J369" s="27">
        <v>1706.89197426341</v>
      </c>
      <c r="K369" s="27">
        <v>24706</v>
      </c>
      <c r="L369" s="27">
        <v>26681</v>
      </c>
      <c r="M369" s="27">
        <v>9056076</v>
      </c>
      <c r="N369" s="27">
        <v>873131</v>
      </c>
      <c r="O369" s="27">
        <v>2555</v>
      </c>
      <c r="P369" s="27">
        <v>32824</v>
      </c>
      <c r="Q369" s="27">
        <v>167.16</v>
      </c>
      <c r="R369" s="27">
        <v>0</v>
      </c>
      <c r="S369" s="27">
        <v>1</v>
      </c>
      <c r="T369" s="27">
        <v>1</v>
      </c>
      <c r="U369" s="27">
        <v>0</v>
      </c>
      <c r="V369" s="27">
        <v>0</v>
      </c>
      <c r="W369" s="27">
        <v>1</v>
      </c>
      <c r="X369" s="27">
        <v>0</v>
      </c>
      <c r="Y369" s="27">
        <v>1</v>
      </c>
    </row>
    <row r="370" spans="3:25" x14ac:dyDescent="0.15">
      <c r="C370" s="28" t="s">
        <v>602</v>
      </c>
      <c r="D370" s="27" t="s">
        <v>20</v>
      </c>
      <c r="E370" s="27" t="s">
        <v>21</v>
      </c>
      <c r="F370" s="27" t="s">
        <v>100</v>
      </c>
      <c r="G370" s="27" t="s">
        <v>26</v>
      </c>
      <c r="H370" s="27">
        <v>1.64</v>
      </c>
      <c r="I370" s="27">
        <v>3</v>
      </c>
      <c r="J370" s="27">
        <v>3863.4990289979601</v>
      </c>
      <c r="K370" s="27">
        <v>32991</v>
      </c>
      <c r="L370" s="27">
        <v>21121</v>
      </c>
      <c r="M370" s="27">
        <v>8621121</v>
      </c>
      <c r="N370" s="27">
        <v>1228816</v>
      </c>
      <c r="O370" s="27">
        <v>1982</v>
      </c>
      <c r="P370" s="27">
        <v>4739</v>
      </c>
      <c r="Q370" s="27">
        <v>259.32</v>
      </c>
      <c r="R370" s="27">
        <v>1</v>
      </c>
      <c r="S370" s="27">
        <v>0</v>
      </c>
      <c r="T370" s="27">
        <v>1</v>
      </c>
      <c r="U370" s="27">
        <v>0</v>
      </c>
      <c r="V370" s="27">
        <v>1</v>
      </c>
      <c r="W370" s="27">
        <v>0</v>
      </c>
      <c r="X370" s="27">
        <v>0</v>
      </c>
      <c r="Y370" s="27">
        <v>1</v>
      </c>
    </row>
    <row r="371" spans="3:25" x14ac:dyDescent="0.15">
      <c r="C371" s="28" t="s">
        <v>758</v>
      </c>
      <c r="D371" s="27" t="s">
        <v>100</v>
      </c>
      <c r="E371" s="27" t="s">
        <v>52</v>
      </c>
      <c r="F371" s="27" t="s">
        <v>40</v>
      </c>
      <c r="G371" s="27" t="s">
        <v>41</v>
      </c>
      <c r="H371" s="27">
        <v>1.04</v>
      </c>
      <c r="I371" s="27">
        <v>0</v>
      </c>
      <c r="J371" s="27">
        <v>5796.3753862235399</v>
      </c>
      <c r="K371" s="27">
        <v>30268</v>
      </c>
      <c r="L371" s="27">
        <v>31981</v>
      </c>
      <c r="M371" s="27">
        <v>1106780</v>
      </c>
      <c r="N371" s="27">
        <v>4549784</v>
      </c>
      <c r="O371" s="27">
        <v>315</v>
      </c>
      <c r="P371" s="27">
        <v>7688</v>
      </c>
      <c r="Q371" s="27">
        <v>117.35</v>
      </c>
      <c r="R371" s="27">
        <v>1</v>
      </c>
      <c r="S371" s="27">
        <v>0</v>
      </c>
      <c r="T371" s="27">
        <v>1</v>
      </c>
      <c r="U371" s="27">
        <v>0</v>
      </c>
      <c r="V371" s="27">
        <v>0</v>
      </c>
      <c r="W371" s="27">
        <v>1</v>
      </c>
      <c r="X371" s="27">
        <v>0</v>
      </c>
      <c r="Y371" s="27">
        <v>1</v>
      </c>
    </row>
    <row r="372" spans="3:25" x14ac:dyDescent="0.15">
      <c r="C372" s="28" t="s">
        <v>501</v>
      </c>
      <c r="D372" s="27" t="s">
        <v>100</v>
      </c>
      <c r="E372" s="27" t="s">
        <v>24</v>
      </c>
      <c r="F372" s="27" t="s">
        <v>100</v>
      </c>
      <c r="G372" s="27" t="s">
        <v>69</v>
      </c>
      <c r="H372" s="27">
        <v>1.1399999999999999</v>
      </c>
      <c r="I372" s="27">
        <v>3</v>
      </c>
      <c r="J372" s="27">
        <v>5335.3210742883903</v>
      </c>
      <c r="K372" s="27">
        <v>22360</v>
      </c>
      <c r="L372" s="27">
        <v>27994</v>
      </c>
      <c r="M372" s="27">
        <v>1421287</v>
      </c>
      <c r="N372" s="27">
        <v>4948339</v>
      </c>
      <c r="O372" s="27">
        <v>872</v>
      </c>
      <c r="P372" s="27">
        <v>17853</v>
      </c>
      <c r="Q372" s="27">
        <v>114.28</v>
      </c>
      <c r="R372" s="27">
        <v>0</v>
      </c>
      <c r="S372" s="27">
        <v>1</v>
      </c>
      <c r="T372" s="27">
        <v>1</v>
      </c>
      <c r="U372" s="27">
        <v>0</v>
      </c>
      <c r="V372" s="27">
        <v>0</v>
      </c>
      <c r="W372" s="27">
        <v>1</v>
      </c>
      <c r="X372" s="27">
        <v>0</v>
      </c>
      <c r="Y372" s="27">
        <v>1</v>
      </c>
    </row>
    <row r="373" spans="3:25" x14ac:dyDescent="0.15">
      <c r="C373" s="28" t="s">
        <v>611</v>
      </c>
      <c r="D373" s="27" t="s">
        <v>9</v>
      </c>
      <c r="E373" s="27" t="s">
        <v>10</v>
      </c>
      <c r="F373" s="27" t="s">
        <v>100</v>
      </c>
      <c r="G373" s="27" t="s">
        <v>80</v>
      </c>
      <c r="H373" s="27">
        <v>1.28</v>
      </c>
      <c r="I373" s="27">
        <v>3</v>
      </c>
      <c r="J373" s="27">
        <v>3262.1480457039602</v>
      </c>
      <c r="K373" s="27">
        <v>29260</v>
      </c>
      <c r="L373" s="27">
        <v>21276</v>
      </c>
      <c r="M373" s="27">
        <v>7830332</v>
      </c>
      <c r="N373" s="27">
        <v>1481709</v>
      </c>
      <c r="O373" s="27">
        <v>1038</v>
      </c>
      <c r="P373" s="27">
        <v>6233</v>
      </c>
      <c r="Q373" s="27">
        <v>128.36000000000001</v>
      </c>
      <c r="R373" s="27">
        <v>1</v>
      </c>
      <c r="S373" s="27">
        <v>0</v>
      </c>
      <c r="T373" s="27">
        <v>0</v>
      </c>
      <c r="U373" s="27">
        <v>1</v>
      </c>
      <c r="V373" s="27">
        <v>1</v>
      </c>
      <c r="W373" s="27">
        <v>0</v>
      </c>
      <c r="X373" s="27">
        <v>0</v>
      </c>
      <c r="Y373" s="27">
        <v>1</v>
      </c>
    </row>
    <row r="374" spans="3:25" x14ac:dyDescent="0.15">
      <c r="C374" s="28" t="s">
        <v>524</v>
      </c>
      <c r="D374" s="27" t="s">
        <v>100</v>
      </c>
      <c r="E374" s="27" t="s">
        <v>68</v>
      </c>
      <c r="F374" s="27" t="s">
        <v>100</v>
      </c>
      <c r="G374" s="27" t="s">
        <v>25</v>
      </c>
      <c r="H374" s="27">
        <v>1.34</v>
      </c>
      <c r="I374" s="27">
        <v>3</v>
      </c>
      <c r="J374" s="27">
        <v>3442.9812628619502</v>
      </c>
      <c r="K374" s="27">
        <v>25127</v>
      </c>
      <c r="L374" s="27">
        <v>23025</v>
      </c>
      <c r="M374" s="27">
        <v>679984</v>
      </c>
      <c r="N374" s="27">
        <v>2753373</v>
      </c>
      <c r="O374" s="27">
        <v>1031</v>
      </c>
      <c r="P374" s="27">
        <v>5953</v>
      </c>
      <c r="Q374" s="27">
        <v>81.319999999999993</v>
      </c>
      <c r="R374" s="27">
        <v>1</v>
      </c>
      <c r="S374" s="27">
        <v>0</v>
      </c>
      <c r="T374" s="27">
        <v>0</v>
      </c>
      <c r="U374" s="27">
        <v>1</v>
      </c>
      <c r="V374" s="27">
        <v>0</v>
      </c>
      <c r="W374" s="27">
        <v>1</v>
      </c>
      <c r="X374" s="27">
        <v>0</v>
      </c>
      <c r="Y374" s="27">
        <v>1</v>
      </c>
    </row>
    <row r="375" spans="3:25" x14ac:dyDescent="0.15">
      <c r="C375" s="28" t="s">
        <v>552</v>
      </c>
      <c r="D375" s="27" t="s">
        <v>100</v>
      </c>
      <c r="E375" s="27" t="s">
        <v>28</v>
      </c>
      <c r="F375" s="27" t="s">
        <v>100</v>
      </c>
      <c r="G375" s="27" t="s">
        <v>71</v>
      </c>
      <c r="H375" s="27">
        <v>1.01</v>
      </c>
      <c r="I375" s="27">
        <v>3</v>
      </c>
      <c r="J375" s="27">
        <v>5144.1691163860296</v>
      </c>
      <c r="K375" s="27">
        <v>27760</v>
      </c>
      <c r="L375" s="27">
        <v>26409</v>
      </c>
      <c r="M375" s="27">
        <v>1653017</v>
      </c>
      <c r="N375" s="27">
        <v>249561</v>
      </c>
      <c r="O375" s="27">
        <v>542</v>
      </c>
      <c r="P375" s="27">
        <v>13527</v>
      </c>
      <c r="Q375" s="27">
        <v>68.41</v>
      </c>
      <c r="R375" s="27">
        <v>1</v>
      </c>
      <c r="S375" s="27">
        <v>0</v>
      </c>
      <c r="T375" s="27">
        <v>1</v>
      </c>
      <c r="U375" s="27">
        <v>0</v>
      </c>
      <c r="V375" s="27">
        <v>0</v>
      </c>
      <c r="W375" s="27">
        <v>1</v>
      </c>
      <c r="X375" s="27">
        <v>0</v>
      </c>
      <c r="Y375" s="27">
        <v>1</v>
      </c>
    </row>
    <row r="376" spans="3:25" x14ac:dyDescent="0.15">
      <c r="C376" s="28" t="s">
        <v>567</v>
      </c>
      <c r="D376" s="27" t="s">
        <v>100</v>
      </c>
      <c r="E376" s="27" t="s">
        <v>5</v>
      </c>
      <c r="F376" s="27" t="s">
        <v>100</v>
      </c>
      <c r="G376" s="27" t="s">
        <v>76</v>
      </c>
      <c r="H376" s="27">
        <v>1.19</v>
      </c>
      <c r="I376" s="27">
        <v>3</v>
      </c>
      <c r="J376" s="27">
        <v>7617.6900008100602</v>
      </c>
      <c r="K376" s="27">
        <v>28637</v>
      </c>
      <c r="L376" s="27">
        <v>26101</v>
      </c>
      <c r="M376" s="27">
        <v>3036732</v>
      </c>
      <c r="N376" s="27">
        <v>1021830</v>
      </c>
      <c r="O376" s="27">
        <v>1065</v>
      </c>
      <c r="P376" s="27">
        <v>4285</v>
      </c>
      <c r="Q376" s="27">
        <v>230.56</v>
      </c>
      <c r="R376" s="27">
        <v>1</v>
      </c>
      <c r="S376" s="27">
        <v>0</v>
      </c>
      <c r="T376" s="27">
        <v>1</v>
      </c>
      <c r="U376" s="27">
        <v>0</v>
      </c>
      <c r="V376" s="27">
        <v>0</v>
      </c>
      <c r="W376" s="27">
        <v>1</v>
      </c>
      <c r="X376" s="27">
        <v>0</v>
      </c>
      <c r="Y376" s="27">
        <v>1</v>
      </c>
    </row>
    <row r="377" spans="3:25" x14ac:dyDescent="0.15">
      <c r="C377" s="28" t="s">
        <v>234</v>
      </c>
      <c r="D377" s="27" t="s">
        <v>100</v>
      </c>
      <c r="E377" s="27" t="s">
        <v>6</v>
      </c>
      <c r="F377" s="27" t="s">
        <v>100</v>
      </c>
      <c r="G377" s="27" t="s">
        <v>5</v>
      </c>
      <c r="H377" s="27">
        <v>1.05</v>
      </c>
      <c r="I377" s="27">
        <v>3</v>
      </c>
      <c r="J377" s="27">
        <v>4624.8960037204697</v>
      </c>
      <c r="K377" s="27">
        <v>26993</v>
      </c>
      <c r="L377" s="27">
        <v>28637</v>
      </c>
      <c r="M377" s="27">
        <v>3532657</v>
      </c>
      <c r="N377" s="27">
        <v>3036732</v>
      </c>
      <c r="O377" s="27">
        <v>734</v>
      </c>
      <c r="P377" s="27">
        <v>23075</v>
      </c>
      <c r="Q377" s="27">
        <v>113.99</v>
      </c>
      <c r="R377" s="27">
        <v>1</v>
      </c>
      <c r="S377" s="27">
        <v>0</v>
      </c>
      <c r="T377" s="27">
        <v>1</v>
      </c>
      <c r="U377" s="27">
        <v>0</v>
      </c>
      <c r="V377" s="27">
        <v>0</v>
      </c>
      <c r="W377" s="27">
        <v>1</v>
      </c>
      <c r="X377" s="27">
        <v>0</v>
      </c>
      <c r="Y377" s="27">
        <v>1</v>
      </c>
    </row>
    <row r="378" spans="3:25" x14ac:dyDescent="0.15">
      <c r="C378" s="28" t="s">
        <v>663</v>
      </c>
      <c r="D378" s="27" t="s">
        <v>11</v>
      </c>
      <c r="E378" s="27" t="s">
        <v>10</v>
      </c>
      <c r="F378" s="27" t="s">
        <v>100</v>
      </c>
      <c r="G378" s="27" t="s">
        <v>73</v>
      </c>
      <c r="H378" s="27">
        <v>1.27</v>
      </c>
      <c r="I378" s="27">
        <v>3</v>
      </c>
      <c r="J378" s="27">
        <v>3654.1126971756298</v>
      </c>
      <c r="K378" s="27">
        <v>29260</v>
      </c>
      <c r="L378" s="27">
        <v>34880</v>
      </c>
      <c r="M378" s="27">
        <v>7830332</v>
      </c>
      <c r="N378" s="27">
        <v>1594251</v>
      </c>
      <c r="O378" s="27">
        <v>1837</v>
      </c>
      <c r="P378" s="27">
        <v>4600</v>
      </c>
      <c r="Q378" s="27">
        <v>294.18</v>
      </c>
      <c r="R378" s="27">
        <v>1</v>
      </c>
      <c r="S378" s="27">
        <v>0</v>
      </c>
      <c r="T378" s="27">
        <v>1</v>
      </c>
      <c r="U378" s="27">
        <v>0</v>
      </c>
      <c r="V378" s="27">
        <v>0</v>
      </c>
      <c r="W378" s="27">
        <v>1</v>
      </c>
      <c r="X378" s="27">
        <v>0</v>
      </c>
      <c r="Y378" s="27">
        <v>1</v>
      </c>
    </row>
    <row r="379" spans="3:25" x14ac:dyDescent="0.15">
      <c r="C379" s="28" t="s">
        <v>459</v>
      </c>
      <c r="D379" s="27" t="s">
        <v>100</v>
      </c>
      <c r="E379" s="27" t="s">
        <v>17</v>
      </c>
      <c r="F379" s="27" t="s">
        <v>100</v>
      </c>
      <c r="G379" s="27" t="s">
        <v>66</v>
      </c>
      <c r="H379" s="27">
        <v>1</v>
      </c>
      <c r="I379" s="27">
        <v>3</v>
      </c>
      <c r="J379" s="27">
        <v>5391.0766763968604</v>
      </c>
      <c r="K379" s="27">
        <v>24706</v>
      </c>
      <c r="L379" s="27">
        <v>29846</v>
      </c>
      <c r="M379" s="27">
        <v>9056076</v>
      </c>
      <c r="N379" s="27">
        <v>2237227</v>
      </c>
      <c r="O379" s="27">
        <v>334</v>
      </c>
      <c r="P379" s="27">
        <v>43884</v>
      </c>
      <c r="Q379" s="27">
        <v>53.8</v>
      </c>
      <c r="R379" s="27">
        <v>1</v>
      </c>
      <c r="S379" s="27">
        <v>0</v>
      </c>
      <c r="T379" s="27">
        <v>0</v>
      </c>
      <c r="U379" s="27">
        <v>1</v>
      </c>
      <c r="V379" s="27">
        <v>0</v>
      </c>
      <c r="W379" s="27">
        <v>1</v>
      </c>
      <c r="X379" s="27">
        <v>0</v>
      </c>
      <c r="Y379" s="27">
        <v>1</v>
      </c>
    </row>
    <row r="380" spans="3:25" x14ac:dyDescent="0.15">
      <c r="C380" s="28" t="s">
        <v>780</v>
      </c>
      <c r="D380" s="27" t="s">
        <v>100</v>
      </c>
      <c r="E380" s="27" t="s">
        <v>25</v>
      </c>
      <c r="F380" s="27" t="s">
        <v>40</v>
      </c>
      <c r="G380" s="27" t="s">
        <v>41</v>
      </c>
      <c r="H380" s="27">
        <v>1.58</v>
      </c>
      <c r="I380" s="27">
        <v>3</v>
      </c>
      <c r="J380" s="27">
        <v>2295.2268441593801</v>
      </c>
      <c r="K380" s="27">
        <v>23025</v>
      </c>
      <c r="L380" s="27">
        <v>31981</v>
      </c>
      <c r="M380" s="27">
        <v>2753373</v>
      </c>
      <c r="N380" s="27">
        <v>4549784</v>
      </c>
      <c r="O380" s="27">
        <v>1970</v>
      </c>
      <c r="P380" s="27">
        <v>5190</v>
      </c>
      <c r="Q380" s="27">
        <v>279.83</v>
      </c>
      <c r="R380" s="27">
        <v>1</v>
      </c>
      <c r="S380" s="27">
        <v>0</v>
      </c>
      <c r="T380" s="27">
        <v>1</v>
      </c>
      <c r="U380" s="27">
        <v>0</v>
      </c>
      <c r="V380" s="27">
        <v>0</v>
      </c>
      <c r="W380" s="27">
        <v>1</v>
      </c>
      <c r="X380" s="27">
        <v>0</v>
      </c>
      <c r="Y380" s="27">
        <v>1</v>
      </c>
    </row>
    <row r="381" spans="3:25" x14ac:dyDescent="0.15">
      <c r="C381" s="28" t="s">
        <v>687</v>
      </c>
      <c r="D381" s="27" t="s">
        <v>22</v>
      </c>
      <c r="E381" s="27" t="s">
        <v>21</v>
      </c>
      <c r="F381" s="27" t="s">
        <v>100</v>
      </c>
      <c r="G381" s="27" t="s">
        <v>32</v>
      </c>
      <c r="H381" s="27">
        <v>1.52</v>
      </c>
      <c r="I381" s="27">
        <v>3</v>
      </c>
      <c r="J381" s="27">
        <v>2019.9802665878799</v>
      </c>
      <c r="K381" s="27">
        <v>32991</v>
      </c>
      <c r="L381" s="27">
        <v>30916</v>
      </c>
      <c r="M381" s="27">
        <v>8621121</v>
      </c>
      <c r="N381" s="27">
        <v>2230831</v>
      </c>
      <c r="O381" s="27">
        <v>2411</v>
      </c>
      <c r="P381" s="27">
        <v>10125</v>
      </c>
      <c r="Q381" s="27">
        <v>289.25</v>
      </c>
      <c r="R381" s="27">
        <v>1</v>
      </c>
      <c r="S381" s="27">
        <v>0</v>
      </c>
      <c r="T381" s="27">
        <v>1</v>
      </c>
      <c r="U381" s="27">
        <v>0</v>
      </c>
      <c r="V381" s="27">
        <v>1</v>
      </c>
      <c r="W381" s="27">
        <v>0</v>
      </c>
      <c r="X381" s="27">
        <v>0</v>
      </c>
      <c r="Y381" s="27">
        <v>1</v>
      </c>
    </row>
    <row r="382" spans="3:25" x14ac:dyDescent="0.15">
      <c r="C382" s="28" t="s">
        <v>795</v>
      </c>
      <c r="D382" s="27" t="s">
        <v>11</v>
      </c>
      <c r="E382" s="27" t="s">
        <v>10</v>
      </c>
      <c r="F382" s="27" t="s">
        <v>100</v>
      </c>
      <c r="G382" s="27" t="s">
        <v>86</v>
      </c>
      <c r="H382" s="27">
        <v>1.26</v>
      </c>
      <c r="I382" s="27">
        <v>3</v>
      </c>
      <c r="J382" s="27">
        <v>2040.4207280385101</v>
      </c>
      <c r="K382" s="27">
        <v>29260</v>
      </c>
      <c r="L382" s="27">
        <v>37375</v>
      </c>
      <c r="M382" s="27">
        <v>7830332</v>
      </c>
      <c r="N382" s="27">
        <v>991717</v>
      </c>
      <c r="O382" s="27">
        <v>1134</v>
      </c>
      <c r="P382" s="27">
        <v>5449</v>
      </c>
      <c r="Q382" s="27">
        <v>145.53</v>
      </c>
      <c r="R382" s="27">
        <v>0</v>
      </c>
      <c r="S382" s="27">
        <v>1</v>
      </c>
      <c r="T382" s="27">
        <v>1</v>
      </c>
      <c r="U382" s="27">
        <v>0</v>
      </c>
      <c r="V382" s="27">
        <v>0</v>
      </c>
      <c r="W382" s="27">
        <v>1</v>
      </c>
      <c r="X382" s="27">
        <v>0</v>
      </c>
      <c r="Y382" s="27">
        <v>1</v>
      </c>
    </row>
    <row r="383" spans="3:25" x14ac:dyDescent="0.15">
      <c r="C383" s="28" t="s">
        <v>388</v>
      </c>
      <c r="D383" s="27" t="s">
        <v>100</v>
      </c>
      <c r="E383" s="27" t="s">
        <v>37</v>
      </c>
      <c r="F383" s="27" t="s">
        <v>20</v>
      </c>
      <c r="G383" s="27" t="s">
        <v>21</v>
      </c>
      <c r="H383" s="27">
        <v>1.2</v>
      </c>
      <c r="I383" s="27">
        <v>3</v>
      </c>
      <c r="J383" s="27">
        <v>3447.6275135021101</v>
      </c>
      <c r="K383" s="27">
        <v>23665</v>
      </c>
      <c r="L383" s="27">
        <v>32991</v>
      </c>
      <c r="M383" s="27">
        <v>1038660</v>
      </c>
      <c r="N383" s="27">
        <v>8621121</v>
      </c>
      <c r="O383" s="27">
        <v>1515</v>
      </c>
      <c r="P383" s="27">
        <v>3802</v>
      </c>
      <c r="Q383" s="27">
        <v>287.23</v>
      </c>
      <c r="R383" s="27">
        <v>1</v>
      </c>
      <c r="S383" s="27">
        <v>0</v>
      </c>
      <c r="T383" s="27">
        <v>1</v>
      </c>
      <c r="U383" s="27">
        <v>0</v>
      </c>
      <c r="V383" s="27">
        <v>1</v>
      </c>
      <c r="W383" s="27">
        <v>0</v>
      </c>
      <c r="X383" s="27">
        <v>0</v>
      </c>
      <c r="Y383" s="27">
        <v>1</v>
      </c>
    </row>
    <row r="384" spans="3:25" x14ac:dyDescent="0.15">
      <c r="C384" s="28" t="s">
        <v>556</v>
      </c>
      <c r="D384" s="27" t="s">
        <v>100</v>
      </c>
      <c r="E384" s="27" t="s">
        <v>7</v>
      </c>
      <c r="F384" s="27" t="s">
        <v>100</v>
      </c>
      <c r="G384" s="27" t="s">
        <v>75</v>
      </c>
      <c r="H384" s="27">
        <v>1.1100000000000001</v>
      </c>
      <c r="I384" s="27">
        <v>2</v>
      </c>
      <c r="J384" s="27">
        <v>9129.6633710772803</v>
      </c>
      <c r="K384" s="27">
        <v>29838</v>
      </c>
      <c r="L384" s="27">
        <v>24205</v>
      </c>
      <c r="M384" s="27">
        <v>29838</v>
      </c>
      <c r="N384" s="27">
        <v>905329</v>
      </c>
      <c r="O384" s="27">
        <v>328</v>
      </c>
      <c r="P384" s="27">
        <v>1504</v>
      </c>
      <c r="Q384" s="27">
        <v>176.88</v>
      </c>
      <c r="R384" s="27">
        <v>1</v>
      </c>
      <c r="S384" s="27">
        <v>0</v>
      </c>
      <c r="T384" s="27">
        <v>1</v>
      </c>
      <c r="U384" s="27">
        <v>0</v>
      </c>
      <c r="V384" s="27">
        <v>0</v>
      </c>
      <c r="W384" s="27">
        <v>1</v>
      </c>
      <c r="X384" s="27">
        <v>0</v>
      </c>
      <c r="Y384" s="27">
        <v>1</v>
      </c>
    </row>
    <row r="385" spans="3:25" x14ac:dyDescent="0.15">
      <c r="C385" s="28" t="s">
        <v>214</v>
      </c>
      <c r="D385" s="27" t="s">
        <v>100</v>
      </c>
      <c r="E385" s="27" t="s">
        <v>38</v>
      </c>
      <c r="F385" s="27" t="s">
        <v>11</v>
      </c>
      <c r="G385" s="27" t="s">
        <v>10</v>
      </c>
      <c r="H385" s="27">
        <v>1.01</v>
      </c>
      <c r="I385" s="27">
        <v>0</v>
      </c>
      <c r="J385" s="27">
        <v>3910.8065416558402</v>
      </c>
      <c r="K385" s="27">
        <v>25059</v>
      </c>
      <c r="L385" s="27">
        <v>29260</v>
      </c>
      <c r="M385" s="27">
        <v>1595139</v>
      </c>
      <c r="N385" s="27">
        <v>7830332</v>
      </c>
      <c r="O385" s="27">
        <v>254</v>
      </c>
      <c r="P385" s="27">
        <v>7069</v>
      </c>
      <c r="Q385" s="27">
        <v>180.56</v>
      </c>
      <c r="R385" s="27">
        <v>1</v>
      </c>
      <c r="S385" s="27">
        <v>0</v>
      </c>
      <c r="T385" s="27">
        <v>1</v>
      </c>
      <c r="U385" s="27">
        <v>0</v>
      </c>
      <c r="V385" s="27">
        <v>0</v>
      </c>
      <c r="W385" s="27">
        <v>1</v>
      </c>
      <c r="X385" s="27">
        <v>1</v>
      </c>
      <c r="Y385" s="27">
        <v>0</v>
      </c>
    </row>
    <row r="386" spans="3:25" x14ac:dyDescent="0.15">
      <c r="C386" s="28" t="s">
        <v>416</v>
      </c>
      <c r="D386" s="27" t="s">
        <v>100</v>
      </c>
      <c r="E386" s="27" t="s">
        <v>47</v>
      </c>
      <c r="F386" s="27" t="s">
        <v>22</v>
      </c>
      <c r="G386" s="27" t="s">
        <v>21</v>
      </c>
      <c r="H386" s="27">
        <v>1.06</v>
      </c>
      <c r="I386" s="27">
        <v>3</v>
      </c>
      <c r="J386" s="27">
        <v>5430.5244122480499</v>
      </c>
      <c r="K386" s="27">
        <v>26506</v>
      </c>
      <c r="L386" s="27">
        <v>32991</v>
      </c>
      <c r="M386" s="27">
        <v>4459144</v>
      </c>
      <c r="N386" s="27">
        <v>8621121</v>
      </c>
      <c r="O386" s="27">
        <v>492</v>
      </c>
      <c r="P386" s="27">
        <v>17775</v>
      </c>
      <c r="Q386" s="27">
        <v>209.35</v>
      </c>
      <c r="R386" s="27">
        <v>1</v>
      </c>
      <c r="S386" s="27">
        <v>0</v>
      </c>
      <c r="T386" s="27">
        <v>1</v>
      </c>
      <c r="U386" s="27">
        <v>0</v>
      </c>
      <c r="V386" s="27">
        <v>1</v>
      </c>
      <c r="W386" s="27">
        <v>0</v>
      </c>
      <c r="X386" s="27">
        <v>1</v>
      </c>
      <c r="Y386" s="27">
        <v>0</v>
      </c>
    </row>
    <row r="387" spans="3:25" x14ac:dyDescent="0.15">
      <c r="C387" s="28" t="s">
        <v>450</v>
      </c>
      <c r="D387" s="27" t="s">
        <v>100</v>
      </c>
      <c r="E387" s="27" t="s">
        <v>63</v>
      </c>
      <c r="F387" s="27" t="s">
        <v>23</v>
      </c>
      <c r="G387" s="27" t="s">
        <v>21</v>
      </c>
      <c r="H387" s="27">
        <v>1.1499999999999999</v>
      </c>
      <c r="I387" s="27">
        <v>3</v>
      </c>
      <c r="J387" s="27">
        <v>6143.2043000711401</v>
      </c>
      <c r="K387" s="27">
        <v>28739</v>
      </c>
      <c r="L387" s="27">
        <v>32991</v>
      </c>
      <c r="M387" s="27">
        <v>2761118</v>
      </c>
      <c r="N387" s="27">
        <v>8621121</v>
      </c>
      <c r="O387" s="27">
        <v>1015</v>
      </c>
      <c r="P387" s="27">
        <v>13123</v>
      </c>
      <c r="Q387" s="27">
        <v>278.39</v>
      </c>
      <c r="R387" s="27">
        <v>1</v>
      </c>
      <c r="S387" s="27">
        <v>0</v>
      </c>
      <c r="T387" s="27">
        <v>1</v>
      </c>
      <c r="U387" s="27">
        <v>0</v>
      </c>
      <c r="V387" s="27">
        <v>0</v>
      </c>
      <c r="W387" s="27">
        <v>1</v>
      </c>
      <c r="X387" s="27">
        <v>1</v>
      </c>
      <c r="Y387" s="27">
        <v>0</v>
      </c>
    </row>
    <row r="388" spans="3:25" x14ac:dyDescent="0.15">
      <c r="C388" s="28" t="s">
        <v>281</v>
      </c>
      <c r="D388" s="27" t="s">
        <v>100</v>
      </c>
      <c r="E388" s="27" t="s">
        <v>47</v>
      </c>
      <c r="F388" s="27" t="s">
        <v>100</v>
      </c>
      <c r="G388" s="27" t="s">
        <v>14</v>
      </c>
      <c r="H388" s="27">
        <v>1.19</v>
      </c>
      <c r="I388" s="27">
        <v>3</v>
      </c>
      <c r="J388" s="27">
        <v>3649.80234895284</v>
      </c>
      <c r="K388" s="27">
        <v>26506</v>
      </c>
      <c r="L388" s="27">
        <v>27211</v>
      </c>
      <c r="M388" s="27">
        <v>4459144</v>
      </c>
      <c r="N388" s="27">
        <v>3770125</v>
      </c>
      <c r="O388" s="27">
        <v>1102</v>
      </c>
      <c r="P388" s="27">
        <v>4660</v>
      </c>
      <c r="Q388" s="27">
        <v>177.22</v>
      </c>
      <c r="R388" s="27">
        <v>1</v>
      </c>
      <c r="S388" s="27">
        <v>0</v>
      </c>
      <c r="T388" s="27">
        <v>0</v>
      </c>
      <c r="U388" s="27">
        <v>1</v>
      </c>
      <c r="V388" s="27">
        <v>0</v>
      </c>
      <c r="W388" s="27">
        <v>1</v>
      </c>
      <c r="X388" s="27">
        <v>1</v>
      </c>
      <c r="Y388" s="27">
        <v>0</v>
      </c>
    </row>
    <row r="389" spans="3:25" x14ac:dyDescent="0.15">
      <c r="C389" s="28" t="s">
        <v>775</v>
      </c>
      <c r="D389" s="27" t="s">
        <v>22</v>
      </c>
      <c r="E389" s="27" t="s">
        <v>21</v>
      </c>
      <c r="F389" s="27" t="s">
        <v>42</v>
      </c>
      <c r="G389" s="27" t="s">
        <v>41</v>
      </c>
      <c r="H389" s="27">
        <v>1</v>
      </c>
      <c r="I389" s="27">
        <v>3</v>
      </c>
      <c r="J389" s="27">
        <v>2487.8884505267401</v>
      </c>
      <c r="K389" s="27">
        <v>32991</v>
      </c>
      <c r="L389" s="27">
        <v>31981</v>
      </c>
      <c r="M389" s="27">
        <v>8621121</v>
      </c>
      <c r="N389" s="27">
        <v>4549784</v>
      </c>
      <c r="O389" s="27">
        <v>217</v>
      </c>
      <c r="P389" s="27">
        <v>12782</v>
      </c>
      <c r="Q389" s="27">
        <v>114.35</v>
      </c>
      <c r="R389" s="27">
        <v>1</v>
      </c>
      <c r="S389" s="27">
        <v>0</v>
      </c>
      <c r="T389" s="27">
        <v>1</v>
      </c>
      <c r="U389" s="27">
        <v>0</v>
      </c>
      <c r="V389" s="27">
        <v>1</v>
      </c>
      <c r="W389" s="27">
        <v>0</v>
      </c>
      <c r="X389" s="27">
        <v>0</v>
      </c>
      <c r="Y389" s="27">
        <v>1</v>
      </c>
    </row>
    <row r="390" spans="3:25" x14ac:dyDescent="0.15">
      <c r="C390" s="28" t="s">
        <v>219</v>
      </c>
      <c r="D390" s="27" t="s">
        <v>100</v>
      </c>
      <c r="E390" s="27" t="s">
        <v>5</v>
      </c>
      <c r="F390" s="27" t="s">
        <v>100</v>
      </c>
      <c r="G390" s="27" t="s">
        <v>39</v>
      </c>
      <c r="H390" s="27">
        <v>1.06</v>
      </c>
      <c r="I390" s="27">
        <v>3</v>
      </c>
      <c r="J390" s="27">
        <v>5110.53772962944</v>
      </c>
      <c r="K390" s="27">
        <v>28637</v>
      </c>
      <c r="L390" s="27">
        <v>22263</v>
      </c>
      <c r="M390" s="27">
        <v>3036732</v>
      </c>
      <c r="N390" s="27">
        <v>472254</v>
      </c>
      <c r="O390" s="27">
        <v>592</v>
      </c>
      <c r="P390" s="27">
        <v>6098</v>
      </c>
      <c r="Q390" s="27">
        <v>91.83</v>
      </c>
      <c r="R390" s="27">
        <v>1</v>
      </c>
      <c r="S390" s="27">
        <v>0</v>
      </c>
      <c r="T390" s="27">
        <v>1</v>
      </c>
      <c r="U390" s="27">
        <v>0</v>
      </c>
      <c r="V390" s="27">
        <v>0</v>
      </c>
      <c r="W390" s="27">
        <v>1</v>
      </c>
      <c r="X390" s="27">
        <v>0</v>
      </c>
      <c r="Y390" s="27">
        <v>1</v>
      </c>
    </row>
    <row r="391" spans="3:25" x14ac:dyDescent="0.15">
      <c r="C391" s="28" t="s">
        <v>421</v>
      </c>
      <c r="D391" s="27" t="s">
        <v>100</v>
      </c>
      <c r="E391" s="27" t="s">
        <v>50</v>
      </c>
      <c r="F391" s="27" t="s">
        <v>20</v>
      </c>
      <c r="G391" s="27" t="s">
        <v>21</v>
      </c>
      <c r="H391" s="27">
        <v>1.22</v>
      </c>
      <c r="I391" s="27">
        <v>3</v>
      </c>
      <c r="J391" s="27">
        <v>3536.1626452171899</v>
      </c>
      <c r="K391" s="27">
        <v>24510</v>
      </c>
      <c r="L391" s="27">
        <v>32991</v>
      </c>
      <c r="M391" s="27">
        <v>379566</v>
      </c>
      <c r="N391" s="27">
        <v>8621121</v>
      </c>
      <c r="O391" s="27">
        <v>1076</v>
      </c>
      <c r="P391" s="27">
        <v>9399</v>
      </c>
      <c r="Q391" s="27">
        <v>143.19999999999999</v>
      </c>
      <c r="R391" s="27">
        <v>0</v>
      </c>
      <c r="S391" s="27">
        <v>1</v>
      </c>
      <c r="T391" s="27">
        <v>1</v>
      </c>
      <c r="U391" s="27">
        <v>0</v>
      </c>
      <c r="V391" s="27">
        <v>1</v>
      </c>
      <c r="W391" s="27">
        <v>0</v>
      </c>
      <c r="X391" s="27">
        <v>0</v>
      </c>
      <c r="Y391" s="27">
        <v>1</v>
      </c>
    </row>
    <row r="392" spans="3:25" x14ac:dyDescent="0.15">
      <c r="C392" s="28" t="s">
        <v>424</v>
      </c>
      <c r="D392" s="27" t="s">
        <v>100</v>
      </c>
      <c r="E392" s="27" t="s">
        <v>64</v>
      </c>
      <c r="F392" s="27" t="s">
        <v>20</v>
      </c>
      <c r="G392" s="27" t="s">
        <v>21</v>
      </c>
      <c r="H392" s="27">
        <v>1.29</v>
      </c>
      <c r="I392" s="27">
        <v>0</v>
      </c>
      <c r="J392" s="27">
        <v>3151.99939982876</v>
      </c>
      <c r="K392" s="27">
        <v>21081</v>
      </c>
      <c r="L392" s="27">
        <v>32991</v>
      </c>
      <c r="M392" s="27">
        <v>895123</v>
      </c>
      <c r="N392" s="27">
        <v>8621121</v>
      </c>
      <c r="O392" s="27">
        <v>613</v>
      </c>
      <c r="P392" s="27">
        <v>3806</v>
      </c>
      <c r="Q392" s="27">
        <v>144.6</v>
      </c>
      <c r="R392" s="27">
        <v>1</v>
      </c>
      <c r="S392" s="27">
        <v>0</v>
      </c>
      <c r="T392" s="27">
        <v>1</v>
      </c>
      <c r="U392" s="27">
        <v>0</v>
      </c>
      <c r="V392" s="27">
        <v>1</v>
      </c>
      <c r="W392" s="27">
        <v>0</v>
      </c>
      <c r="X392" s="27">
        <v>0</v>
      </c>
      <c r="Y392" s="27">
        <v>1</v>
      </c>
    </row>
    <row r="393" spans="3:25" x14ac:dyDescent="0.15">
      <c r="C393" s="28" t="s">
        <v>700</v>
      </c>
      <c r="D393" s="27" t="s">
        <v>100</v>
      </c>
      <c r="E393" s="27" t="s">
        <v>14</v>
      </c>
      <c r="F393" s="27" t="s">
        <v>100</v>
      </c>
      <c r="G393" s="27" t="s">
        <v>29</v>
      </c>
      <c r="H393" s="27">
        <v>1.03</v>
      </c>
      <c r="I393" s="27">
        <v>3</v>
      </c>
      <c r="J393" s="27">
        <v>3467.6956389867</v>
      </c>
      <c r="K393" s="27">
        <v>27211</v>
      </c>
      <c r="L393" s="27">
        <v>25824</v>
      </c>
      <c r="M393" s="27">
        <v>3770125</v>
      </c>
      <c r="N393" s="27">
        <v>2549844</v>
      </c>
      <c r="O393" s="27">
        <v>682</v>
      </c>
      <c r="P393" s="27">
        <v>7785</v>
      </c>
      <c r="Q393" s="27">
        <v>105.13</v>
      </c>
      <c r="R393" s="27">
        <v>1</v>
      </c>
      <c r="S393" s="27">
        <v>0</v>
      </c>
      <c r="T393" s="27">
        <v>0</v>
      </c>
      <c r="U393" s="27">
        <v>1</v>
      </c>
      <c r="V393" s="27">
        <v>0</v>
      </c>
      <c r="W393" s="27">
        <v>1</v>
      </c>
      <c r="X393" s="27">
        <v>0</v>
      </c>
      <c r="Y393" s="27">
        <v>1</v>
      </c>
    </row>
    <row r="394" spans="3:25" x14ac:dyDescent="0.15">
      <c r="C394" s="28" t="s">
        <v>653</v>
      </c>
      <c r="D394" s="27" t="s">
        <v>22</v>
      </c>
      <c r="E394" s="27" t="s">
        <v>21</v>
      </c>
      <c r="F394" s="27" t="s">
        <v>100</v>
      </c>
      <c r="G394" s="27" t="s">
        <v>28</v>
      </c>
      <c r="H394" s="27">
        <v>1.24</v>
      </c>
      <c r="I394" s="27">
        <v>3</v>
      </c>
      <c r="J394" s="27">
        <v>3362.8588572468202</v>
      </c>
      <c r="K394" s="27">
        <v>32991</v>
      </c>
      <c r="L394" s="27">
        <v>38813</v>
      </c>
      <c r="M394" s="27">
        <v>8621121</v>
      </c>
      <c r="N394" s="27">
        <v>1653017</v>
      </c>
      <c r="O394" s="27">
        <v>2574</v>
      </c>
      <c r="P394" s="27">
        <v>41492</v>
      </c>
      <c r="Q394" s="27">
        <v>374.4</v>
      </c>
      <c r="R394" s="27">
        <v>1</v>
      </c>
      <c r="S394" s="27">
        <v>0</v>
      </c>
      <c r="T394" s="27">
        <v>1</v>
      </c>
      <c r="U394" s="27">
        <v>0</v>
      </c>
      <c r="V394" s="27">
        <v>1</v>
      </c>
      <c r="W394" s="27">
        <v>0</v>
      </c>
      <c r="X394" s="27">
        <v>0</v>
      </c>
      <c r="Y394" s="27">
        <v>1</v>
      </c>
    </row>
    <row r="395" spans="3:25" x14ac:dyDescent="0.15">
      <c r="C395" s="28" t="s">
        <v>789</v>
      </c>
      <c r="D395" s="27" t="s">
        <v>100</v>
      </c>
      <c r="E395" s="27" t="s">
        <v>29</v>
      </c>
      <c r="F395" s="27" t="s">
        <v>42</v>
      </c>
      <c r="G395" s="27" t="s">
        <v>41</v>
      </c>
      <c r="H395" s="27">
        <v>1.1399999999999999</v>
      </c>
      <c r="I395" s="27">
        <v>3</v>
      </c>
      <c r="J395" s="27">
        <v>8117.1221947995</v>
      </c>
      <c r="K395" s="27">
        <v>25824</v>
      </c>
      <c r="L395" s="27">
        <v>31981</v>
      </c>
      <c r="M395" s="27">
        <v>2549844</v>
      </c>
      <c r="N395" s="27">
        <v>4549784</v>
      </c>
      <c r="O395" s="27">
        <v>699</v>
      </c>
      <c r="P395" s="27">
        <v>4957</v>
      </c>
      <c r="Q395" s="27">
        <v>258.37</v>
      </c>
      <c r="R395" s="27">
        <v>1</v>
      </c>
      <c r="S395" s="27">
        <v>0</v>
      </c>
      <c r="T395" s="27">
        <v>1</v>
      </c>
      <c r="U395" s="27">
        <v>0</v>
      </c>
      <c r="V395" s="27">
        <v>1</v>
      </c>
      <c r="W395" s="27">
        <v>0</v>
      </c>
      <c r="X395" s="27">
        <v>0</v>
      </c>
      <c r="Y395" s="27">
        <v>1</v>
      </c>
    </row>
    <row r="396" spans="3:25" x14ac:dyDescent="0.15">
      <c r="C396" s="28" t="s">
        <v>740</v>
      </c>
      <c r="D396" s="27" t="s">
        <v>100</v>
      </c>
      <c r="E396" s="27" t="s">
        <v>6</v>
      </c>
      <c r="F396" s="27" t="s">
        <v>40</v>
      </c>
      <c r="G396" s="27" t="s">
        <v>41</v>
      </c>
      <c r="H396" s="27">
        <v>1.1200000000000001</v>
      </c>
      <c r="I396" s="27">
        <v>3</v>
      </c>
      <c r="J396" s="27">
        <v>6334.0318694975103</v>
      </c>
      <c r="K396" s="27">
        <v>26993</v>
      </c>
      <c r="L396" s="27">
        <v>31981</v>
      </c>
      <c r="M396" s="27">
        <v>3532657</v>
      </c>
      <c r="N396" s="27">
        <v>4549784</v>
      </c>
      <c r="O396" s="27">
        <v>539</v>
      </c>
      <c r="P396" s="27">
        <v>23531</v>
      </c>
      <c r="Q396" s="27">
        <v>166.67</v>
      </c>
      <c r="R396" s="27">
        <v>1</v>
      </c>
      <c r="S396" s="27">
        <v>0</v>
      </c>
      <c r="T396" s="27">
        <v>1</v>
      </c>
      <c r="U396" s="27">
        <v>0</v>
      </c>
      <c r="V396" s="27">
        <v>0</v>
      </c>
      <c r="W396" s="27">
        <v>1</v>
      </c>
      <c r="X396" s="27">
        <v>0</v>
      </c>
      <c r="Y396" s="27">
        <v>1</v>
      </c>
    </row>
    <row r="397" spans="3:25" x14ac:dyDescent="0.15">
      <c r="C397" s="28" t="s">
        <v>606</v>
      </c>
      <c r="D397" s="27" t="s">
        <v>100</v>
      </c>
      <c r="E397" s="27" t="s">
        <v>25</v>
      </c>
      <c r="F397" s="27" t="s">
        <v>100</v>
      </c>
      <c r="G397" s="27" t="s">
        <v>26</v>
      </c>
      <c r="H397" s="27">
        <v>1.01</v>
      </c>
      <c r="I397" s="27">
        <v>3</v>
      </c>
      <c r="J397" s="27">
        <v>3570.7813825746598</v>
      </c>
      <c r="K397" s="27">
        <v>23025</v>
      </c>
      <c r="L397" s="27">
        <v>21121</v>
      </c>
      <c r="M397" s="27">
        <v>2753373</v>
      </c>
      <c r="N397" s="27">
        <v>1228816</v>
      </c>
      <c r="O397" s="27">
        <v>495</v>
      </c>
      <c r="P397" s="27">
        <v>12447</v>
      </c>
      <c r="Q397" s="27">
        <v>73.69</v>
      </c>
      <c r="R397" s="27">
        <v>1</v>
      </c>
      <c r="S397" s="27">
        <v>0</v>
      </c>
      <c r="T397" s="27">
        <v>0</v>
      </c>
      <c r="U397" s="27">
        <v>1</v>
      </c>
      <c r="V397" s="27">
        <v>0</v>
      </c>
      <c r="W397" s="27">
        <v>1</v>
      </c>
      <c r="X397" s="27">
        <v>0</v>
      </c>
      <c r="Y397" s="27">
        <v>1</v>
      </c>
    </row>
    <row r="398" spans="3:25" x14ac:dyDescent="0.15">
      <c r="C398" s="28" t="s">
        <v>585</v>
      </c>
      <c r="D398" s="27" t="s">
        <v>22</v>
      </c>
      <c r="E398" s="27" t="s">
        <v>21</v>
      </c>
      <c r="F398" s="27" t="s">
        <v>100</v>
      </c>
      <c r="G398" s="27" t="s">
        <v>78</v>
      </c>
      <c r="H398" s="27">
        <v>1.04</v>
      </c>
      <c r="I398" s="27">
        <v>3</v>
      </c>
      <c r="J398" s="27">
        <v>5006.4478473075696</v>
      </c>
      <c r="K398" s="27">
        <v>32991</v>
      </c>
      <c r="L398" s="27">
        <v>26553</v>
      </c>
      <c r="M398" s="27">
        <v>8621121</v>
      </c>
      <c r="N398" s="27">
        <v>936107</v>
      </c>
      <c r="O398" s="27">
        <v>287</v>
      </c>
      <c r="P398" s="27">
        <v>4472</v>
      </c>
      <c r="Q398" s="27">
        <v>218.54</v>
      </c>
      <c r="R398" s="27">
        <v>1</v>
      </c>
      <c r="S398" s="27">
        <v>0</v>
      </c>
      <c r="T398" s="27">
        <v>1</v>
      </c>
      <c r="U398" s="27">
        <v>0</v>
      </c>
      <c r="V398" s="27">
        <v>1</v>
      </c>
      <c r="W398" s="27">
        <v>0</v>
      </c>
      <c r="X398" s="27">
        <v>0</v>
      </c>
      <c r="Y398" s="27">
        <v>1</v>
      </c>
    </row>
    <row r="399" spans="3:25" x14ac:dyDescent="0.15">
      <c r="C399" s="28" t="s">
        <v>241</v>
      </c>
      <c r="D399" s="27" t="s">
        <v>100</v>
      </c>
      <c r="E399" s="27" t="s">
        <v>8</v>
      </c>
      <c r="F399" s="27" t="s">
        <v>100</v>
      </c>
      <c r="G399" s="27" t="s">
        <v>46</v>
      </c>
      <c r="H399" s="27">
        <v>1.35</v>
      </c>
      <c r="I399" s="27">
        <v>3</v>
      </c>
      <c r="J399" s="27">
        <v>6140.9144864536502</v>
      </c>
      <c r="K399" s="27">
        <v>30124</v>
      </c>
      <c r="L399" s="27">
        <v>29055</v>
      </c>
      <c r="M399" s="27">
        <v>5787293</v>
      </c>
      <c r="N399" s="27">
        <v>1862106</v>
      </c>
      <c r="O399" s="27">
        <v>1755</v>
      </c>
      <c r="P399" s="27">
        <v>5820</v>
      </c>
      <c r="Q399" s="27">
        <v>311.45999999999998</v>
      </c>
      <c r="R399" s="27">
        <v>1</v>
      </c>
      <c r="S399" s="27">
        <v>0</v>
      </c>
      <c r="T399" s="27">
        <v>1</v>
      </c>
      <c r="U399" s="27">
        <v>0</v>
      </c>
      <c r="V399" s="27">
        <v>0</v>
      </c>
      <c r="W399" s="27">
        <v>1</v>
      </c>
      <c r="X399" s="27">
        <v>0</v>
      </c>
      <c r="Y399" s="27">
        <v>1</v>
      </c>
    </row>
    <row r="400" spans="3:25" x14ac:dyDescent="0.15">
      <c r="C400" s="28" t="s">
        <v>217</v>
      </c>
      <c r="D400" s="27" t="s">
        <v>9</v>
      </c>
      <c r="E400" s="27" t="s">
        <v>10</v>
      </c>
      <c r="F400" s="27" t="s">
        <v>100</v>
      </c>
      <c r="G400" s="27" t="s">
        <v>12</v>
      </c>
      <c r="H400" s="27">
        <v>1.01</v>
      </c>
      <c r="I400" s="27">
        <v>3</v>
      </c>
      <c r="J400" s="27">
        <v>2800.90554028016</v>
      </c>
      <c r="K400" s="27">
        <v>29260</v>
      </c>
      <c r="L400" s="27">
        <v>26046</v>
      </c>
      <c r="M400" s="27">
        <v>7830332</v>
      </c>
      <c r="N400" s="27">
        <v>2915745</v>
      </c>
      <c r="O400" s="27">
        <v>316</v>
      </c>
      <c r="P400" s="27">
        <v>24405</v>
      </c>
      <c r="Q400" s="27">
        <v>69.099999999999994</v>
      </c>
      <c r="R400" s="27">
        <v>1</v>
      </c>
      <c r="S400" s="27">
        <v>0</v>
      </c>
      <c r="T400" s="27">
        <v>0</v>
      </c>
      <c r="U400" s="27">
        <v>1</v>
      </c>
      <c r="V400" s="27">
        <v>1</v>
      </c>
      <c r="W400" s="27">
        <v>0</v>
      </c>
      <c r="X400" s="27">
        <v>0</v>
      </c>
      <c r="Y400" s="27">
        <v>1</v>
      </c>
    </row>
    <row r="401" spans="3:25" x14ac:dyDescent="0.15">
      <c r="C401" s="28" t="s">
        <v>289</v>
      </c>
      <c r="D401" s="27" t="s">
        <v>20</v>
      </c>
      <c r="E401" s="27" t="s">
        <v>21</v>
      </c>
      <c r="F401" s="27" t="s">
        <v>100</v>
      </c>
      <c r="G401" s="27" t="s">
        <v>54</v>
      </c>
      <c r="H401" s="27">
        <v>1.27</v>
      </c>
      <c r="I401" s="27">
        <v>0</v>
      </c>
      <c r="J401" s="27">
        <v>3543.3400793164301</v>
      </c>
      <c r="K401" s="27">
        <v>32991</v>
      </c>
      <c r="L401" s="27">
        <v>25475</v>
      </c>
      <c r="M401" s="27">
        <v>8621121</v>
      </c>
      <c r="N401" s="27">
        <v>1489247</v>
      </c>
      <c r="O401" s="27">
        <v>657</v>
      </c>
      <c r="P401" s="27">
        <v>7109</v>
      </c>
      <c r="Q401" s="27">
        <v>195.64</v>
      </c>
      <c r="R401" s="27">
        <v>1</v>
      </c>
      <c r="S401" s="27">
        <v>0</v>
      </c>
      <c r="T401" s="27">
        <v>1</v>
      </c>
      <c r="U401" s="27">
        <v>0</v>
      </c>
      <c r="V401" s="27">
        <v>1</v>
      </c>
      <c r="W401" s="27">
        <v>0</v>
      </c>
      <c r="X401" s="27">
        <v>0</v>
      </c>
      <c r="Y401" s="27">
        <v>1</v>
      </c>
    </row>
    <row r="402" spans="3:25" x14ac:dyDescent="0.15">
      <c r="C402" s="28" t="s">
        <v>751</v>
      </c>
      <c r="D402" s="27" t="s">
        <v>100</v>
      </c>
      <c r="E402" s="27" t="s">
        <v>5</v>
      </c>
      <c r="F402" s="27" t="s">
        <v>42</v>
      </c>
      <c r="G402" s="27" t="s">
        <v>41</v>
      </c>
      <c r="H402" s="27">
        <v>1.1599999999999999</v>
      </c>
      <c r="I402" s="27">
        <v>3</v>
      </c>
      <c r="J402" s="27">
        <v>6460.8405809206397</v>
      </c>
      <c r="K402" s="27">
        <v>28637</v>
      </c>
      <c r="L402" s="27">
        <v>31981</v>
      </c>
      <c r="M402" s="27">
        <v>3036732</v>
      </c>
      <c r="N402" s="27">
        <v>4549784</v>
      </c>
      <c r="O402" s="27">
        <v>1185</v>
      </c>
      <c r="P402" s="27">
        <v>14398</v>
      </c>
      <c r="Q402" s="27">
        <v>256.86</v>
      </c>
      <c r="R402" s="27">
        <v>1</v>
      </c>
      <c r="S402" s="27">
        <v>0</v>
      </c>
      <c r="T402" s="27">
        <v>1</v>
      </c>
      <c r="U402" s="27">
        <v>0</v>
      </c>
      <c r="V402" s="27">
        <v>1</v>
      </c>
      <c r="W402" s="27">
        <v>0</v>
      </c>
      <c r="X402" s="27">
        <v>0</v>
      </c>
      <c r="Y402" s="27">
        <v>1</v>
      </c>
    </row>
    <row r="403" spans="3:25" x14ac:dyDescent="0.15">
      <c r="C403" s="28" t="s">
        <v>640</v>
      </c>
      <c r="D403" s="27" t="s">
        <v>100</v>
      </c>
      <c r="E403" s="27" t="s">
        <v>56</v>
      </c>
      <c r="F403" s="27" t="s">
        <v>100</v>
      </c>
      <c r="G403" s="27" t="s">
        <v>28</v>
      </c>
      <c r="H403" s="27">
        <v>1</v>
      </c>
      <c r="I403" s="27">
        <v>3</v>
      </c>
      <c r="J403" s="27">
        <v>9978.4856316137102</v>
      </c>
      <c r="K403" s="27">
        <v>24706</v>
      </c>
      <c r="L403" s="27">
        <v>38813</v>
      </c>
      <c r="M403" s="27">
        <v>9056076</v>
      </c>
      <c r="N403" s="27">
        <v>1653017</v>
      </c>
      <c r="O403" s="27">
        <v>332</v>
      </c>
      <c r="P403" s="27">
        <v>14363</v>
      </c>
      <c r="Q403" s="27">
        <v>83.74</v>
      </c>
      <c r="R403" s="27">
        <v>1</v>
      </c>
      <c r="S403" s="27">
        <v>0</v>
      </c>
      <c r="T403" s="27">
        <v>1</v>
      </c>
      <c r="U403" s="27">
        <v>0</v>
      </c>
      <c r="V403" s="27">
        <v>0</v>
      </c>
      <c r="W403" s="27">
        <v>1</v>
      </c>
      <c r="X403" s="27">
        <v>0</v>
      </c>
      <c r="Y403" s="27">
        <v>1</v>
      </c>
    </row>
    <row r="404" spans="3:25" x14ac:dyDescent="0.15">
      <c r="C404" s="28" t="s">
        <v>372</v>
      </c>
      <c r="D404" s="27" t="s">
        <v>20</v>
      </c>
      <c r="E404" s="27" t="s">
        <v>21</v>
      </c>
      <c r="F404" s="27" t="s">
        <v>100</v>
      </c>
      <c r="G404" s="27" t="s">
        <v>18</v>
      </c>
      <c r="H404" s="27">
        <v>1.26</v>
      </c>
      <c r="I404" s="27">
        <v>3</v>
      </c>
      <c r="J404" s="27">
        <v>3647.2715818246802</v>
      </c>
      <c r="K404" s="27">
        <v>32991</v>
      </c>
      <c r="L404" s="27">
        <v>25995</v>
      </c>
      <c r="M404" s="27">
        <v>8621121</v>
      </c>
      <c r="N404" s="27">
        <v>1115048</v>
      </c>
      <c r="O404" s="27">
        <v>760</v>
      </c>
      <c r="P404" s="27">
        <v>7387</v>
      </c>
      <c r="Q404" s="27">
        <v>215.01</v>
      </c>
      <c r="R404" s="27">
        <v>1</v>
      </c>
      <c r="S404" s="27">
        <v>0</v>
      </c>
      <c r="T404" s="27">
        <v>1</v>
      </c>
      <c r="U404" s="27">
        <v>0</v>
      </c>
      <c r="V404" s="27">
        <v>1</v>
      </c>
      <c r="W404" s="27">
        <v>0</v>
      </c>
      <c r="X404" s="27">
        <v>0</v>
      </c>
      <c r="Y404" s="27">
        <v>1</v>
      </c>
    </row>
    <row r="405" spans="3:25" x14ac:dyDescent="0.15">
      <c r="C405" s="28" t="s">
        <v>706</v>
      </c>
      <c r="D405" s="27" t="s">
        <v>22</v>
      </c>
      <c r="E405" s="27" t="s">
        <v>21</v>
      </c>
      <c r="F405" s="27" t="s">
        <v>100</v>
      </c>
      <c r="G405" s="27" t="s">
        <v>29</v>
      </c>
      <c r="H405" s="27">
        <v>1.1599999999999999</v>
      </c>
      <c r="I405" s="27">
        <v>3</v>
      </c>
      <c r="J405" s="27">
        <v>6275.6064104372199</v>
      </c>
      <c r="K405" s="27">
        <v>32991</v>
      </c>
      <c r="L405" s="27">
        <v>25824</v>
      </c>
      <c r="M405" s="27">
        <v>8621121</v>
      </c>
      <c r="N405" s="27">
        <v>2549844</v>
      </c>
      <c r="O405" s="27">
        <v>877</v>
      </c>
      <c r="P405" s="27">
        <v>10816</v>
      </c>
      <c r="Q405" s="27">
        <v>261.63</v>
      </c>
      <c r="R405" s="27">
        <v>1</v>
      </c>
      <c r="S405" s="27">
        <v>0</v>
      </c>
      <c r="T405" s="27">
        <v>1</v>
      </c>
      <c r="U405" s="27">
        <v>0</v>
      </c>
      <c r="V405" s="27">
        <v>1</v>
      </c>
      <c r="W405" s="27">
        <v>0</v>
      </c>
      <c r="X405" s="27">
        <v>0</v>
      </c>
      <c r="Y405" s="27">
        <v>1</v>
      </c>
    </row>
    <row r="406" spans="3:25" x14ac:dyDescent="0.15">
      <c r="C406" s="28" t="s">
        <v>318</v>
      </c>
      <c r="D406" s="27" t="s">
        <v>100</v>
      </c>
      <c r="E406" s="27" t="s">
        <v>5</v>
      </c>
      <c r="F406" s="27" t="s">
        <v>100</v>
      </c>
      <c r="G406" s="27" t="s">
        <v>16</v>
      </c>
      <c r="H406" s="27">
        <v>1.1599999999999999</v>
      </c>
      <c r="I406" s="27">
        <v>3</v>
      </c>
      <c r="J406" s="27">
        <v>4446.5141216163302</v>
      </c>
      <c r="K406" s="27">
        <v>28637</v>
      </c>
      <c r="L406" s="27">
        <v>24575</v>
      </c>
      <c r="M406" s="27">
        <v>3036732</v>
      </c>
      <c r="N406" s="27">
        <v>1197234</v>
      </c>
      <c r="O406" s="27">
        <v>1052</v>
      </c>
      <c r="P406" s="27">
        <v>6986</v>
      </c>
      <c r="Q406" s="27">
        <v>164.88</v>
      </c>
      <c r="R406" s="27">
        <v>0</v>
      </c>
      <c r="S406" s="27">
        <v>1</v>
      </c>
      <c r="T406" s="27">
        <v>1</v>
      </c>
      <c r="U406" s="27">
        <v>0</v>
      </c>
      <c r="V406" s="27">
        <v>0</v>
      </c>
      <c r="W406" s="27">
        <v>1</v>
      </c>
      <c r="X406" s="27">
        <v>0</v>
      </c>
      <c r="Y406" s="27">
        <v>1</v>
      </c>
    </row>
    <row r="407" spans="3:25" x14ac:dyDescent="0.15">
      <c r="C407" s="28" t="s">
        <v>386</v>
      </c>
      <c r="D407" s="27" t="s">
        <v>100</v>
      </c>
      <c r="E407" s="27" t="s">
        <v>6</v>
      </c>
      <c r="F407" s="27" t="s">
        <v>22</v>
      </c>
      <c r="G407" s="27" t="s">
        <v>21</v>
      </c>
      <c r="H407" s="27">
        <v>1.06</v>
      </c>
      <c r="I407" s="27">
        <v>3</v>
      </c>
      <c r="J407" s="27">
        <v>4593.3830776520599</v>
      </c>
      <c r="K407" s="27">
        <v>26993</v>
      </c>
      <c r="L407" s="27">
        <v>32991</v>
      </c>
      <c r="M407" s="27">
        <v>3532657</v>
      </c>
      <c r="N407" s="27">
        <v>8621121</v>
      </c>
      <c r="O407" s="27">
        <v>756</v>
      </c>
      <c r="P407" s="27">
        <v>48642</v>
      </c>
      <c r="Q407" s="27">
        <v>162.28</v>
      </c>
      <c r="R407" s="27">
        <v>1</v>
      </c>
      <c r="S407" s="27">
        <v>0</v>
      </c>
      <c r="T407" s="27">
        <v>1</v>
      </c>
      <c r="U407" s="27">
        <v>0</v>
      </c>
      <c r="V407" s="27">
        <v>1</v>
      </c>
      <c r="W407" s="27">
        <v>0</v>
      </c>
      <c r="X407" s="27">
        <v>0</v>
      </c>
      <c r="Y407" s="27">
        <v>1</v>
      </c>
    </row>
    <row r="408" spans="3:25" x14ac:dyDescent="0.15">
      <c r="C408" s="28" t="s">
        <v>681</v>
      </c>
      <c r="D408" s="27" t="s">
        <v>100</v>
      </c>
      <c r="E408" s="27" t="s">
        <v>46</v>
      </c>
      <c r="F408" s="27" t="s">
        <v>100</v>
      </c>
      <c r="G408" s="27" t="s">
        <v>32</v>
      </c>
      <c r="H408" s="27">
        <v>1.1399999999999999</v>
      </c>
      <c r="I408" s="27">
        <v>3</v>
      </c>
      <c r="J408" s="27">
        <v>6825.4883821355897</v>
      </c>
      <c r="K408" s="27">
        <v>29055</v>
      </c>
      <c r="L408" s="27">
        <v>30916</v>
      </c>
      <c r="M408" s="27">
        <v>1862106</v>
      </c>
      <c r="N408" s="27">
        <v>2230831</v>
      </c>
      <c r="O408" s="27">
        <v>1028</v>
      </c>
      <c r="P408" s="27">
        <v>9760</v>
      </c>
      <c r="Q408" s="27">
        <v>169.92</v>
      </c>
      <c r="R408" s="27">
        <v>1</v>
      </c>
      <c r="S408" s="27">
        <v>0</v>
      </c>
      <c r="T408" s="27">
        <v>1</v>
      </c>
      <c r="U408" s="27">
        <v>0</v>
      </c>
      <c r="V408" s="27">
        <v>0</v>
      </c>
      <c r="W408" s="27">
        <v>1</v>
      </c>
      <c r="X408" s="27">
        <v>0</v>
      </c>
      <c r="Y408" s="27">
        <v>1</v>
      </c>
    </row>
    <row r="409" spans="3:25" x14ac:dyDescent="0.15">
      <c r="C409" s="28" t="s">
        <v>590</v>
      </c>
      <c r="D409" s="27" t="s">
        <v>100</v>
      </c>
      <c r="E409" s="27" t="s">
        <v>56</v>
      </c>
      <c r="F409" s="27" t="s">
        <v>100</v>
      </c>
      <c r="G409" s="27" t="s">
        <v>72</v>
      </c>
      <c r="H409" s="27">
        <v>1.01</v>
      </c>
      <c r="I409" s="27">
        <v>3</v>
      </c>
      <c r="J409" s="27">
        <v>9819.5560997799203</v>
      </c>
      <c r="K409" s="27">
        <v>24706</v>
      </c>
      <c r="L409" s="27">
        <v>24236</v>
      </c>
      <c r="M409" s="27">
        <v>9056076</v>
      </c>
      <c r="N409" s="27">
        <v>1481076</v>
      </c>
      <c r="O409" s="27">
        <v>349</v>
      </c>
      <c r="P409" s="27">
        <v>15444</v>
      </c>
      <c r="Q409" s="27">
        <v>52.53</v>
      </c>
      <c r="R409" s="27">
        <v>1</v>
      </c>
      <c r="S409" s="27">
        <v>0</v>
      </c>
      <c r="T409" s="27">
        <v>0</v>
      </c>
      <c r="U409" s="27">
        <v>1</v>
      </c>
      <c r="V409" s="27">
        <v>0</v>
      </c>
      <c r="W409" s="27">
        <v>1</v>
      </c>
      <c r="X409" s="27">
        <v>0</v>
      </c>
      <c r="Y409" s="27">
        <v>1</v>
      </c>
    </row>
    <row r="410" spans="3:25" x14ac:dyDescent="0.15">
      <c r="C410" s="28" t="s">
        <v>636</v>
      </c>
      <c r="D410" s="27" t="s">
        <v>100</v>
      </c>
      <c r="E410" s="27" t="s">
        <v>28</v>
      </c>
      <c r="F410" s="27" t="s">
        <v>100</v>
      </c>
      <c r="G410" s="27" t="s">
        <v>27</v>
      </c>
      <c r="H410" s="27">
        <v>1.02</v>
      </c>
      <c r="I410" s="27">
        <v>3</v>
      </c>
      <c r="J410" s="27">
        <v>5101.8288980997304</v>
      </c>
      <c r="K410" s="27">
        <v>27760</v>
      </c>
      <c r="L410" s="27">
        <v>23903</v>
      </c>
      <c r="M410" s="27">
        <v>1653017</v>
      </c>
      <c r="N410" s="27">
        <v>2673620</v>
      </c>
      <c r="O410" s="27">
        <v>455</v>
      </c>
      <c r="P410" s="27">
        <v>27906</v>
      </c>
      <c r="Q410" s="27">
        <v>58.68</v>
      </c>
      <c r="R410" s="27">
        <v>1</v>
      </c>
      <c r="S410" s="27">
        <v>0</v>
      </c>
      <c r="T410" s="27">
        <v>0</v>
      </c>
      <c r="U410" s="27">
        <v>1</v>
      </c>
      <c r="V410" s="27">
        <v>0</v>
      </c>
      <c r="W410" s="27">
        <v>1</v>
      </c>
      <c r="X410" s="27">
        <v>0</v>
      </c>
      <c r="Y410" s="27">
        <v>1</v>
      </c>
    </row>
    <row r="411" spans="3:25" x14ac:dyDescent="0.15">
      <c r="C411" s="28" t="s">
        <v>162</v>
      </c>
      <c r="D411" s="27" t="s">
        <v>100</v>
      </c>
      <c r="E411" s="27" t="s">
        <v>6</v>
      </c>
      <c r="F411" s="27" t="s">
        <v>100</v>
      </c>
      <c r="G411" s="27" t="s">
        <v>7</v>
      </c>
      <c r="H411" s="27">
        <v>1.06</v>
      </c>
      <c r="I411" s="27">
        <v>3</v>
      </c>
      <c r="J411" s="27">
        <v>5419.1609065347302</v>
      </c>
      <c r="K411" s="27">
        <v>26993</v>
      </c>
      <c r="L411" s="27">
        <v>29838</v>
      </c>
      <c r="M411" s="27">
        <v>3532657</v>
      </c>
      <c r="N411" s="27">
        <v>7145897</v>
      </c>
      <c r="O411" s="27">
        <v>576</v>
      </c>
      <c r="P411" s="27">
        <v>8820</v>
      </c>
      <c r="Q411" s="27">
        <v>174.47</v>
      </c>
      <c r="R411" s="27">
        <v>1</v>
      </c>
      <c r="S411" s="27">
        <v>0</v>
      </c>
      <c r="T411" s="27">
        <v>1</v>
      </c>
      <c r="U411" s="27">
        <v>0</v>
      </c>
      <c r="V411" s="27">
        <v>0</v>
      </c>
      <c r="W411" s="27">
        <v>1</v>
      </c>
      <c r="X411" s="27">
        <v>0</v>
      </c>
      <c r="Y411" s="27">
        <v>1</v>
      </c>
    </row>
    <row r="412" spans="3:25" x14ac:dyDescent="0.15">
      <c r="C412" s="28" t="s">
        <v>712</v>
      </c>
      <c r="D412" s="27" t="s">
        <v>23</v>
      </c>
      <c r="E412" s="27" t="s">
        <v>21</v>
      </c>
      <c r="F412" s="27" t="s">
        <v>100</v>
      </c>
      <c r="G412" s="27" t="s">
        <v>82</v>
      </c>
      <c r="H412" s="27">
        <v>1</v>
      </c>
      <c r="I412" s="27">
        <v>3</v>
      </c>
      <c r="J412" s="27">
        <v>2806.9158052254602</v>
      </c>
      <c r="K412" s="27">
        <v>32991</v>
      </c>
      <c r="L412" s="27">
        <v>22069</v>
      </c>
      <c r="M412" s="27">
        <v>8621121</v>
      </c>
      <c r="N412" s="27">
        <v>743633</v>
      </c>
      <c r="O412" s="27">
        <v>199</v>
      </c>
      <c r="P412" s="27">
        <v>5275</v>
      </c>
      <c r="Q412" s="27">
        <v>120.84</v>
      </c>
      <c r="R412" s="27">
        <v>1</v>
      </c>
      <c r="S412" s="27">
        <v>0</v>
      </c>
      <c r="T412" s="27">
        <v>1</v>
      </c>
      <c r="U412" s="27">
        <v>0</v>
      </c>
      <c r="V412" s="27">
        <v>0</v>
      </c>
      <c r="W412" s="27">
        <v>1</v>
      </c>
      <c r="X412" s="27">
        <v>1</v>
      </c>
      <c r="Y412" s="27">
        <v>0</v>
      </c>
    </row>
    <row r="413" spans="3:25" x14ac:dyDescent="0.15">
      <c r="C413" s="28" t="s">
        <v>348</v>
      </c>
      <c r="D413" s="27" t="s">
        <v>100</v>
      </c>
      <c r="E413" s="27" t="s">
        <v>47</v>
      </c>
      <c r="F413" s="27" t="s">
        <v>100</v>
      </c>
      <c r="G413" s="27" t="s">
        <v>61</v>
      </c>
      <c r="H413" s="27">
        <v>1.17</v>
      </c>
      <c r="I413" s="27">
        <v>3</v>
      </c>
      <c r="J413" s="27">
        <v>6140.5264873748301</v>
      </c>
      <c r="K413" s="27">
        <v>26506</v>
      </c>
      <c r="L413" s="27">
        <v>21207</v>
      </c>
      <c r="M413" s="27">
        <v>4459144</v>
      </c>
      <c r="N413" s="27">
        <v>2105604</v>
      </c>
      <c r="O413" s="27">
        <v>1151</v>
      </c>
      <c r="P413" s="27">
        <v>5064</v>
      </c>
      <c r="Q413" s="27">
        <v>133.97999999999999</v>
      </c>
      <c r="R413" s="27">
        <v>0</v>
      </c>
      <c r="S413" s="27">
        <v>1</v>
      </c>
      <c r="T413" s="27">
        <v>1</v>
      </c>
      <c r="U413" s="27">
        <v>0</v>
      </c>
      <c r="V413" s="27">
        <v>0</v>
      </c>
      <c r="W413" s="27">
        <v>1</v>
      </c>
      <c r="X413" s="27">
        <v>1</v>
      </c>
      <c r="Y413" s="27">
        <v>0</v>
      </c>
    </row>
    <row r="414" spans="3:25" x14ac:dyDescent="0.15">
      <c r="C414" s="28" t="s">
        <v>400</v>
      </c>
      <c r="D414" s="27" t="s">
        <v>100</v>
      </c>
      <c r="E414" s="27" t="s">
        <v>38</v>
      </c>
      <c r="F414" s="27" t="s">
        <v>20</v>
      </c>
      <c r="G414" s="27" t="s">
        <v>21</v>
      </c>
      <c r="H414" s="27">
        <v>1.1000000000000001</v>
      </c>
      <c r="I414" s="27">
        <v>3</v>
      </c>
      <c r="J414" s="27">
        <v>6102.0303879375097</v>
      </c>
      <c r="K414" s="27">
        <v>25059</v>
      </c>
      <c r="L414" s="27">
        <v>32991</v>
      </c>
      <c r="M414" s="27">
        <v>1595139</v>
      </c>
      <c r="N414" s="27">
        <v>8621121</v>
      </c>
      <c r="O414" s="27">
        <v>582</v>
      </c>
      <c r="P414" s="27">
        <v>9567</v>
      </c>
      <c r="Q414" s="27">
        <v>205</v>
      </c>
      <c r="R414" s="27">
        <v>1</v>
      </c>
      <c r="S414" s="27">
        <v>0</v>
      </c>
      <c r="T414" s="27">
        <v>1</v>
      </c>
      <c r="U414" s="27">
        <v>0</v>
      </c>
      <c r="V414" s="27">
        <v>1</v>
      </c>
      <c r="W414" s="27">
        <v>0</v>
      </c>
      <c r="X414" s="27">
        <v>1</v>
      </c>
      <c r="Y414" s="27">
        <v>0</v>
      </c>
    </row>
    <row r="415" spans="3:25" x14ac:dyDescent="0.15">
      <c r="C415" s="28" t="s">
        <v>679</v>
      </c>
      <c r="D415" s="27" t="s">
        <v>11</v>
      </c>
      <c r="E415" s="27" t="s">
        <v>10</v>
      </c>
      <c r="F415" s="27" t="s">
        <v>100</v>
      </c>
      <c r="G415" s="27" t="s">
        <v>32</v>
      </c>
      <c r="H415" s="27">
        <v>1.25</v>
      </c>
      <c r="I415" s="27">
        <v>3</v>
      </c>
      <c r="J415" s="27">
        <v>4148.5573791238203</v>
      </c>
      <c r="K415" s="27">
        <v>29260</v>
      </c>
      <c r="L415" s="27">
        <v>30916</v>
      </c>
      <c r="M415" s="27">
        <v>7830332</v>
      </c>
      <c r="N415" s="27">
        <v>2230831</v>
      </c>
      <c r="O415" s="27">
        <v>1731</v>
      </c>
      <c r="P415" s="27">
        <v>10343</v>
      </c>
      <c r="Q415" s="27">
        <v>260.16000000000003</v>
      </c>
      <c r="R415" s="27">
        <v>1</v>
      </c>
      <c r="S415" s="27">
        <v>0</v>
      </c>
      <c r="T415" s="27">
        <v>1</v>
      </c>
      <c r="U415" s="27">
        <v>0</v>
      </c>
      <c r="V415" s="27">
        <v>0</v>
      </c>
      <c r="W415" s="27">
        <v>1</v>
      </c>
      <c r="X415" s="27">
        <v>0</v>
      </c>
      <c r="Y415" s="27">
        <v>1</v>
      </c>
    </row>
    <row r="416" spans="3:25" x14ac:dyDescent="0.15">
      <c r="C416" s="28" t="s">
        <v>650</v>
      </c>
      <c r="D416" s="27" t="s">
        <v>100</v>
      </c>
      <c r="E416" s="27" t="s">
        <v>61</v>
      </c>
      <c r="F416" s="27" t="s">
        <v>100</v>
      </c>
      <c r="G416" s="27" t="s">
        <v>28</v>
      </c>
      <c r="H416" s="27">
        <v>1.43</v>
      </c>
      <c r="I416" s="27">
        <v>3</v>
      </c>
      <c r="J416" s="27">
        <v>4074.1038221734502</v>
      </c>
      <c r="K416" s="27">
        <v>21207</v>
      </c>
      <c r="L416" s="27">
        <v>38813</v>
      </c>
      <c r="M416" s="27">
        <v>2105604</v>
      </c>
      <c r="N416" s="27">
        <v>1653017</v>
      </c>
      <c r="O416" s="27">
        <v>2579</v>
      </c>
      <c r="P416" s="27">
        <v>4583</v>
      </c>
      <c r="Q416" s="27">
        <v>261.67</v>
      </c>
      <c r="R416" s="27">
        <v>0</v>
      </c>
      <c r="S416" s="27">
        <v>1</v>
      </c>
      <c r="T416" s="27">
        <v>1</v>
      </c>
      <c r="U416" s="27">
        <v>0</v>
      </c>
      <c r="V416" s="27">
        <v>0</v>
      </c>
      <c r="W416" s="27">
        <v>1</v>
      </c>
      <c r="X416" s="27">
        <v>0</v>
      </c>
      <c r="Y416" s="27">
        <v>1</v>
      </c>
    </row>
    <row r="417" spans="3:25" x14ac:dyDescent="0.15">
      <c r="C417" s="28" t="s">
        <v>794</v>
      </c>
      <c r="D417" s="27" t="s">
        <v>9</v>
      </c>
      <c r="E417" s="27" t="s">
        <v>10</v>
      </c>
      <c r="F417" s="27" t="s">
        <v>100</v>
      </c>
      <c r="G417" s="27" t="s">
        <v>86</v>
      </c>
      <c r="H417" s="27">
        <v>1.26</v>
      </c>
      <c r="I417" s="27">
        <v>3</v>
      </c>
      <c r="J417" s="27">
        <v>2040.4207280385101</v>
      </c>
      <c r="K417" s="27">
        <v>29260</v>
      </c>
      <c r="L417" s="27">
        <v>37375</v>
      </c>
      <c r="M417" s="27">
        <v>7830332</v>
      </c>
      <c r="N417" s="27">
        <v>991717</v>
      </c>
      <c r="O417" s="27">
        <v>1134</v>
      </c>
      <c r="P417" s="27">
        <v>5449</v>
      </c>
      <c r="Q417" s="27">
        <v>145.53</v>
      </c>
      <c r="R417" s="27">
        <v>0</v>
      </c>
      <c r="S417" s="27">
        <v>1</v>
      </c>
      <c r="T417" s="27">
        <v>1</v>
      </c>
      <c r="U417" s="27">
        <v>0</v>
      </c>
      <c r="V417" s="27">
        <v>1</v>
      </c>
      <c r="W417" s="27">
        <v>0</v>
      </c>
      <c r="X417" s="27">
        <v>0</v>
      </c>
      <c r="Y417" s="27">
        <v>1</v>
      </c>
    </row>
    <row r="418" spans="3:25" x14ac:dyDescent="0.15">
      <c r="C418" s="28" t="s">
        <v>393</v>
      </c>
      <c r="D418" s="27" t="s">
        <v>100</v>
      </c>
      <c r="E418" s="27" t="s">
        <v>8</v>
      </c>
      <c r="F418" s="27" t="s">
        <v>23</v>
      </c>
      <c r="G418" s="27" t="s">
        <v>21</v>
      </c>
      <c r="H418" s="27">
        <v>1</v>
      </c>
      <c r="I418" s="27">
        <v>3</v>
      </c>
      <c r="J418" s="27">
        <v>2850.3280731598802</v>
      </c>
      <c r="K418" s="27">
        <v>30124</v>
      </c>
      <c r="L418" s="27">
        <v>32991</v>
      </c>
      <c r="M418" s="27">
        <v>5787293</v>
      </c>
      <c r="N418" s="27">
        <v>8621121</v>
      </c>
      <c r="O418" s="27">
        <v>183</v>
      </c>
      <c r="P418" s="27">
        <v>12782</v>
      </c>
      <c r="Q418" s="27">
        <v>116.78</v>
      </c>
      <c r="R418" s="27">
        <v>1</v>
      </c>
      <c r="S418" s="27">
        <v>0</v>
      </c>
      <c r="T418" s="27">
        <v>1</v>
      </c>
      <c r="U418" s="27">
        <v>0</v>
      </c>
      <c r="V418" s="27">
        <v>0</v>
      </c>
      <c r="W418" s="27">
        <v>1</v>
      </c>
      <c r="X418" s="27">
        <v>1</v>
      </c>
      <c r="Y418" s="27">
        <v>0</v>
      </c>
    </row>
    <row r="419" spans="3:25" x14ac:dyDescent="0.15">
      <c r="C419" s="28" t="s">
        <v>268</v>
      </c>
      <c r="D419" s="27" t="s">
        <v>100</v>
      </c>
      <c r="E419" s="27" t="s">
        <v>16</v>
      </c>
      <c r="F419" s="27" t="s">
        <v>100</v>
      </c>
      <c r="G419" s="27" t="s">
        <v>53</v>
      </c>
      <c r="H419" s="27">
        <v>1.56</v>
      </c>
      <c r="I419" s="27">
        <v>3</v>
      </c>
      <c r="J419" s="27">
        <v>3135.14409217508</v>
      </c>
      <c r="K419" s="27">
        <v>24575</v>
      </c>
      <c r="L419" s="27">
        <v>26681</v>
      </c>
      <c r="M419" s="27">
        <v>1197234</v>
      </c>
      <c r="N419" s="27">
        <v>873131</v>
      </c>
      <c r="O419" s="27">
        <v>2764</v>
      </c>
      <c r="P419" s="27">
        <v>6462</v>
      </c>
      <c r="Q419" s="27">
        <v>183.19</v>
      </c>
      <c r="R419" s="27">
        <v>0</v>
      </c>
      <c r="S419" s="27">
        <v>1</v>
      </c>
      <c r="T419" s="27">
        <v>1</v>
      </c>
      <c r="U419" s="27">
        <v>0</v>
      </c>
      <c r="V419" s="27">
        <v>0</v>
      </c>
      <c r="W419" s="27">
        <v>1</v>
      </c>
      <c r="X419" s="27">
        <v>0</v>
      </c>
      <c r="Y419" s="27">
        <v>1</v>
      </c>
    </row>
    <row r="420" spans="3:25" x14ac:dyDescent="0.15">
      <c r="C420" s="28" t="s">
        <v>739</v>
      </c>
      <c r="D420" s="27" t="s">
        <v>100</v>
      </c>
      <c r="E420" s="27" t="s">
        <v>44</v>
      </c>
      <c r="F420" s="27" t="s">
        <v>42</v>
      </c>
      <c r="G420" s="27" t="s">
        <v>41</v>
      </c>
      <c r="H420" s="27">
        <v>1.2</v>
      </c>
      <c r="I420" s="27">
        <v>3</v>
      </c>
      <c r="J420" s="27">
        <v>2225.7432719110602</v>
      </c>
      <c r="K420" s="27">
        <v>22089</v>
      </c>
      <c r="L420" s="27">
        <v>31981</v>
      </c>
      <c r="M420" s="27">
        <v>668159</v>
      </c>
      <c r="N420" s="27">
        <v>4549784</v>
      </c>
      <c r="O420" s="27">
        <v>1643</v>
      </c>
      <c r="P420" s="27">
        <v>3740</v>
      </c>
      <c r="Q420" s="27">
        <v>215.57</v>
      </c>
      <c r="R420" s="27">
        <v>1</v>
      </c>
      <c r="S420" s="27">
        <v>0</v>
      </c>
      <c r="T420" s="27">
        <v>1</v>
      </c>
      <c r="U420" s="27">
        <v>0</v>
      </c>
      <c r="V420" s="27">
        <v>1</v>
      </c>
      <c r="W420" s="27">
        <v>0</v>
      </c>
      <c r="X420" s="27">
        <v>0</v>
      </c>
      <c r="Y420" s="27">
        <v>1</v>
      </c>
    </row>
    <row r="421" spans="3:25" x14ac:dyDescent="0.15">
      <c r="C421" s="28" t="s">
        <v>327</v>
      </c>
      <c r="D421" s="27" t="s">
        <v>100</v>
      </c>
      <c r="E421" s="27" t="s">
        <v>8</v>
      </c>
      <c r="F421" s="27" t="s">
        <v>100</v>
      </c>
      <c r="G421" s="27" t="s">
        <v>17</v>
      </c>
      <c r="H421" s="27">
        <v>1.35</v>
      </c>
      <c r="I421" s="27">
        <v>3</v>
      </c>
      <c r="J421" s="27">
        <v>2902.4408196065101</v>
      </c>
      <c r="K421" s="27">
        <v>30124</v>
      </c>
      <c r="L421" s="27">
        <v>24706</v>
      </c>
      <c r="M421" s="27">
        <v>5787293</v>
      </c>
      <c r="N421" s="27">
        <v>9056076</v>
      </c>
      <c r="O421" s="27">
        <v>2605</v>
      </c>
      <c r="P421" s="27">
        <v>14737</v>
      </c>
      <c r="Q421" s="27">
        <v>301.79000000000002</v>
      </c>
      <c r="R421" s="27">
        <v>1</v>
      </c>
      <c r="S421" s="27">
        <v>0</v>
      </c>
      <c r="T421" s="27">
        <v>1</v>
      </c>
      <c r="U421" s="27">
        <v>0</v>
      </c>
      <c r="V421" s="27">
        <v>0</v>
      </c>
      <c r="W421" s="27">
        <v>1</v>
      </c>
      <c r="X421" s="27">
        <v>0</v>
      </c>
      <c r="Y421" s="27">
        <v>1</v>
      </c>
    </row>
    <row r="422" spans="3:25" x14ac:dyDescent="0.15">
      <c r="C422" s="28" t="s">
        <v>575</v>
      </c>
      <c r="D422" s="27" t="s">
        <v>11</v>
      </c>
      <c r="E422" s="27" t="s">
        <v>10</v>
      </c>
      <c r="F422" s="27" t="s">
        <v>100</v>
      </c>
      <c r="G422" s="27" t="s">
        <v>77</v>
      </c>
      <c r="H422" s="27">
        <v>1.41</v>
      </c>
      <c r="I422" s="27">
        <v>3</v>
      </c>
      <c r="J422" s="27">
        <v>4014.7921175504598</v>
      </c>
      <c r="K422" s="27">
        <v>29260</v>
      </c>
      <c r="L422" s="27">
        <v>29284</v>
      </c>
      <c r="M422" s="27">
        <v>7830332</v>
      </c>
      <c r="N422" s="27">
        <v>298680</v>
      </c>
      <c r="O422" s="27">
        <v>1680</v>
      </c>
      <c r="P422" s="27">
        <v>3926</v>
      </c>
      <c r="Q422" s="27">
        <v>125.9</v>
      </c>
      <c r="R422" s="27">
        <v>0</v>
      </c>
      <c r="S422" s="27">
        <v>1</v>
      </c>
      <c r="T422" s="27">
        <v>1</v>
      </c>
      <c r="U422" s="27">
        <v>0</v>
      </c>
      <c r="V422" s="27">
        <v>0</v>
      </c>
      <c r="W422" s="27">
        <v>1</v>
      </c>
      <c r="X422" s="27">
        <v>0</v>
      </c>
      <c r="Y422" s="27">
        <v>1</v>
      </c>
    </row>
    <row r="423" spans="3:25" x14ac:dyDescent="0.15">
      <c r="C423" s="28" t="s">
        <v>624</v>
      </c>
      <c r="D423" s="27" t="s">
        <v>11</v>
      </c>
      <c r="E423" s="27" t="s">
        <v>10</v>
      </c>
      <c r="F423" s="27" t="s">
        <v>100</v>
      </c>
      <c r="G423" s="27" t="s">
        <v>27</v>
      </c>
      <c r="H423" s="27">
        <v>1.27</v>
      </c>
      <c r="I423" s="27">
        <v>3</v>
      </c>
      <c r="J423" s="27">
        <v>2863.2024972812501</v>
      </c>
      <c r="K423" s="27">
        <v>29260</v>
      </c>
      <c r="L423" s="27">
        <v>23903</v>
      </c>
      <c r="M423" s="27">
        <v>7830332</v>
      </c>
      <c r="N423" s="27">
        <v>2673620</v>
      </c>
      <c r="O423" s="27">
        <v>1724</v>
      </c>
      <c r="P423" s="27">
        <v>9252</v>
      </c>
      <c r="Q423" s="27">
        <v>219.63</v>
      </c>
      <c r="R423" s="27">
        <v>1</v>
      </c>
      <c r="S423" s="27">
        <v>0</v>
      </c>
      <c r="T423" s="27">
        <v>0</v>
      </c>
      <c r="U423" s="27">
        <v>1</v>
      </c>
      <c r="V423" s="27">
        <v>0</v>
      </c>
      <c r="W423" s="27">
        <v>1</v>
      </c>
      <c r="X423" s="27">
        <v>0</v>
      </c>
      <c r="Y423" s="27">
        <v>1</v>
      </c>
    </row>
    <row r="424" spans="3:25" x14ac:dyDescent="0.15">
      <c r="C424" s="28" t="s">
        <v>454</v>
      </c>
      <c r="D424" s="27" t="s">
        <v>100</v>
      </c>
      <c r="E424" s="27" t="s">
        <v>65</v>
      </c>
      <c r="F424" s="27" t="s">
        <v>20</v>
      </c>
      <c r="G424" s="27" t="s">
        <v>21</v>
      </c>
      <c r="H424" s="27">
        <v>1.02</v>
      </c>
      <c r="I424" s="27">
        <v>0</v>
      </c>
      <c r="J424" s="27">
        <v>3585.8600460483399</v>
      </c>
      <c r="K424" s="27">
        <v>21125</v>
      </c>
      <c r="L424" s="27">
        <v>32991</v>
      </c>
      <c r="M424" s="27">
        <v>1536012</v>
      </c>
      <c r="N424" s="27">
        <v>8621121</v>
      </c>
      <c r="O424" s="27">
        <v>291</v>
      </c>
      <c r="P424" s="27">
        <v>6295</v>
      </c>
      <c r="Q424" s="27">
        <v>150.13</v>
      </c>
      <c r="R424" s="27">
        <v>1</v>
      </c>
      <c r="S424" s="27">
        <v>0</v>
      </c>
      <c r="T424" s="27">
        <v>1</v>
      </c>
      <c r="U424" s="27">
        <v>0</v>
      </c>
      <c r="V424" s="27">
        <v>1</v>
      </c>
      <c r="W424" s="27">
        <v>0</v>
      </c>
      <c r="X424" s="27">
        <v>0</v>
      </c>
      <c r="Y424" s="27">
        <v>1</v>
      </c>
    </row>
    <row r="425" spans="3:25" x14ac:dyDescent="0.15">
      <c r="C425" s="28" t="s">
        <v>371</v>
      </c>
      <c r="D425" s="27" t="s">
        <v>100</v>
      </c>
      <c r="E425" s="27" t="s">
        <v>17</v>
      </c>
      <c r="F425" s="27" t="s">
        <v>100</v>
      </c>
      <c r="G425" s="27" t="s">
        <v>18</v>
      </c>
      <c r="H425" s="27">
        <v>1.57</v>
      </c>
      <c r="I425" s="27">
        <v>2</v>
      </c>
      <c r="J425" s="27">
        <v>3106.3833583363398</v>
      </c>
      <c r="K425" s="27">
        <v>24706</v>
      </c>
      <c r="L425" s="27">
        <v>25995</v>
      </c>
      <c r="M425" s="27">
        <v>9056076</v>
      </c>
      <c r="N425" s="27">
        <v>1115048</v>
      </c>
      <c r="O425" s="27">
        <v>1798</v>
      </c>
      <c r="P425" s="27">
        <v>4462</v>
      </c>
      <c r="Q425" s="27">
        <v>181.02</v>
      </c>
      <c r="R425" s="27">
        <v>1</v>
      </c>
      <c r="S425" s="27">
        <v>0</v>
      </c>
      <c r="T425" s="27">
        <v>0</v>
      </c>
      <c r="U425" s="27">
        <v>1</v>
      </c>
      <c r="V425" s="27">
        <v>0</v>
      </c>
      <c r="W425" s="27">
        <v>1</v>
      </c>
      <c r="X425" s="27">
        <v>0</v>
      </c>
      <c r="Y425" s="27">
        <v>1</v>
      </c>
    </row>
    <row r="426" spans="3:25" x14ac:dyDescent="0.15">
      <c r="C426" s="28" t="s">
        <v>492</v>
      </c>
      <c r="D426" s="27" t="s">
        <v>100</v>
      </c>
      <c r="E426" s="27" t="s">
        <v>5</v>
      </c>
      <c r="F426" s="27" t="s">
        <v>100</v>
      </c>
      <c r="G426" s="27" t="s">
        <v>69</v>
      </c>
      <c r="H426" s="27">
        <v>1.17</v>
      </c>
      <c r="I426" s="27">
        <v>3</v>
      </c>
      <c r="J426" s="27">
        <v>5921.7335970246504</v>
      </c>
      <c r="K426" s="27">
        <v>28637</v>
      </c>
      <c r="L426" s="27">
        <v>27994</v>
      </c>
      <c r="M426" s="27">
        <v>3036732</v>
      </c>
      <c r="N426" s="27">
        <v>4948339</v>
      </c>
      <c r="O426" s="27">
        <v>1314</v>
      </c>
      <c r="P426" s="27">
        <v>7630</v>
      </c>
      <c r="Q426" s="27">
        <v>249.45</v>
      </c>
      <c r="R426" s="27">
        <v>1</v>
      </c>
      <c r="S426" s="27">
        <v>0</v>
      </c>
      <c r="T426" s="27">
        <v>1</v>
      </c>
      <c r="U426" s="27">
        <v>0</v>
      </c>
      <c r="V426" s="27">
        <v>0</v>
      </c>
      <c r="W426" s="27">
        <v>1</v>
      </c>
      <c r="X426" s="27">
        <v>0</v>
      </c>
      <c r="Y426" s="27">
        <v>1</v>
      </c>
    </row>
    <row r="427" spans="3:25" x14ac:dyDescent="0.15">
      <c r="C427" s="28" t="s">
        <v>514</v>
      </c>
      <c r="D427" s="27" t="s">
        <v>100</v>
      </c>
      <c r="E427" s="27" t="s">
        <v>48</v>
      </c>
      <c r="F427" s="27" t="s">
        <v>100</v>
      </c>
      <c r="G427" s="27" t="s">
        <v>25</v>
      </c>
      <c r="H427" s="27">
        <v>1</v>
      </c>
      <c r="I427" s="27">
        <v>3</v>
      </c>
      <c r="J427" s="27">
        <v>7231.6241691149498</v>
      </c>
      <c r="K427" s="27">
        <v>27760</v>
      </c>
      <c r="L427" s="27">
        <v>23025</v>
      </c>
      <c r="M427" s="27">
        <v>677757</v>
      </c>
      <c r="N427" s="27">
        <v>2753373</v>
      </c>
      <c r="O427" s="27">
        <v>353</v>
      </c>
      <c r="P427" s="27">
        <v>6211</v>
      </c>
      <c r="Q427" s="27">
        <v>60.73</v>
      </c>
      <c r="R427" s="27">
        <v>1</v>
      </c>
      <c r="S427" s="27">
        <v>0</v>
      </c>
      <c r="T427" s="27">
        <v>0</v>
      </c>
      <c r="U427" s="27">
        <v>1</v>
      </c>
      <c r="V427" s="27">
        <v>0</v>
      </c>
      <c r="W427" s="27">
        <v>1</v>
      </c>
      <c r="X427" s="27">
        <v>0</v>
      </c>
      <c r="Y427" s="27">
        <v>1</v>
      </c>
    </row>
    <row r="428" spans="3:25" x14ac:dyDescent="0.15">
      <c r="C428" s="28" t="s">
        <v>634</v>
      </c>
      <c r="D428" s="27" t="s">
        <v>100</v>
      </c>
      <c r="E428" s="27" t="s">
        <v>66</v>
      </c>
      <c r="F428" s="27" t="s">
        <v>100</v>
      </c>
      <c r="G428" s="27" t="s">
        <v>27</v>
      </c>
      <c r="H428" s="27">
        <v>1.02</v>
      </c>
      <c r="I428" s="27">
        <v>3</v>
      </c>
      <c r="J428" s="27">
        <v>9588.08650167618</v>
      </c>
      <c r="K428" s="27">
        <v>29846</v>
      </c>
      <c r="L428" s="27">
        <v>23903</v>
      </c>
      <c r="M428" s="27">
        <v>2237227</v>
      </c>
      <c r="N428" s="27">
        <v>2673620</v>
      </c>
      <c r="O428" s="27">
        <v>448</v>
      </c>
      <c r="P428" s="27">
        <v>16226</v>
      </c>
      <c r="Q428" s="27">
        <v>57.29</v>
      </c>
      <c r="R428" s="27">
        <v>1</v>
      </c>
      <c r="S428" s="27">
        <v>0</v>
      </c>
      <c r="T428" s="27">
        <v>0</v>
      </c>
      <c r="U428" s="27">
        <v>1</v>
      </c>
      <c r="V428" s="27">
        <v>0</v>
      </c>
      <c r="W428" s="27">
        <v>1</v>
      </c>
      <c r="X428" s="27">
        <v>0</v>
      </c>
      <c r="Y428" s="27">
        <v>1</v>
      </c>
    </row>
    <row r="429" spans="3:25" x14ac:dyDescent="0.15">
      <c r="C429" s="28" t="s">
        <v>621</v>
      </c>
      <c r="D429" s="27" t="s">
        <v>100</v>
      </c>
      <c r="E429" s="27" t="s">
        <v>6</v>
      </c>
      <c r="F429" s="27" t="s">
        <v>100</v>
      </c>
      <c r="G429" s="27" t="s">
        <v>27</v>
      </c>
      <c r="H429" s="27">
        <v>1.44</v>
      </c>
      <c r="I429" s="27">
        <v>3</v>
      </c>
      <c r="J429" s="27">
        <v>5011.8778041341402</v>
      </c>
      <c r="K429" s="27">
        <v>26993</v>
      </c>
      <c r="L429" s="27">
        <v>23903</v>
      </c>
      <c r="M429" s="27">
        <v>3532657</v>
      </c>
      <c r="N429" s="27">
        <v>2673620</v>
      </c>
      <c r="O429" s="27">
        <v>1886</v>
      </c>
      <c r="P429" s="27">
        <v>4445</v>
      </c>
      <c r="Q429" s="27">
        <v>204.35</v>
      </c>
      <c r="R429" s="27">
        <v>1</v>
      </c>
      <c r="S429" s="27">
        <v>0</v>
      </c>
      <c r="T429" s="27">
        <v>1</v>
      </c>
      <c r="U429" s="27">
        <v>0</v>
      </c>
      <c r="V429" s="27">
        <v>0</v>
      </c>
      <c r="W429" s="27">
        <v>1</v>
      </c>
      <c r="X429" s="27">
        <v>0</v>
      </c>
      <c r="Y429" s="27">
        <v>1</v>
      </c>
    </row>
    <row r="430" spans="3:25" x14ac:dyDescent="0.15">
      <c r="C430" s="28" t="s">
        <v>290</v>
      </c>
      <c r="D430" s="27" t="s">
        <v>22</v>
      </c>
      <c r="E430" s="27" t="s">
        <v>21</v>
      </c>
      <c r="F430" s="27" t="s">
        <v>100</v>
      </c>
      <c r="G430" s="27" t="s">
        <v>54</v>
      </c>
      <c r="H430" s="27">
        <v>1.27</v>
      </c>
      <c r="I430" s="27">
        <v>3</v>
      </c>
      <c r="J430" s="27">
        <v>3543.3400793164301</v>
      </c>
      <c r="K430" s="27">
        <v>32991</v>
      </c>
      <c r="L430" s="27">
        <v>25475</v>
      </c>
      <c r="M430" s="27">
        <v>8621121</v>
      </c>
      <c r="N430" s="27">
        <v>1489247</v>
      </c>
      <c r="O430" s="27">
        <v>657</v>
      </c>
      <c r="P430" s="27">
        <v>7109</v>
      </c>
      <c r="Q430" s="27">
        <v>195.64</v>
      </c>
      <c r="R430" s="27">
        <v>1</v>
      </c>
      <c r="S430" s="27">
        <v>0</v>
      </c>
      <c r="T430" s="27">
        <v>1</v>
      </c>
      <c r="U430" s="27">
        <v>0</v>
      </c>
      <c r="V430" s="27">
        <v>1</v>
      </c>
      <c r="W430" s="27">
        <v>0</v>
      </c>
      <c r="X430" s="27">
        <v>0</v>
      </c>
      <c r="Y430" s="27">
        <v>1</v>
      </c>
    </row>
    <row r="431" spans="3:25" x14ac:dyDescent="0.15">
      <c r="C431" s="28" t="s">
        <v>549</v>
      </c>
      <c r="D431" s="27" t="s">
        <v>100</v>
      </c>
      <c r="E431" s="27" t="s">
        <v>72</v>
      </c>
      <c r="F431" s="27" t="s">
        <v>100</v>
      </c>
      <c r="G431" s="27" t="s">
        <v>71</v>
      </c>
      <c r="H431" s="27">
        <v>1.04</v>
      </c>
      <c r="I431" s="27">
        <v>3</v>
      </c>
      <c r="J431" s="27">
        <v>5198.8540325663798</v>
      </c>
      <c r="K431" s="27">
        <v>24236</v>
      </c>
      <c r="L431" s="27">
        <v>26409</v>
      </c>
      <c r="M431" s="27">
        <v>1481076</v>
      </c>
      <c r="N431" s="27">
        <v>249561</v>
      </c>
      <c r="O431" s="27">
        <v>485</v>
      </c>
      <c r="P431" s="27">
        <v>7070</v>
      </c>
      <c r="Q431" s="27">
        <v>65.8</v>
      </c>
      <c r="R431" s="27">
        <v>1</v>
      </c>
      <c r="S431" s="27">
        <v>0</v>
      </c>
      <c r="T431" s="27">
        <v>0</v>
      </c>
      <c r="U431" s="27">
        <v>1</v>
      </c>
      <c r="V431" s="27">
        <v>0</v>
      </c>
      <c r="W431" s="27">
        <v>1</v>
      </c>
      <c r="X431" s="27">
        <v>0</v>
      </c>
      <c r="Y431" s="27">
        <v>1</v>
      </c>
    </row>
    <row r="432" spans="3:25" x14ac:dyDescent="0.15">
      <c r="C432" s="28" t="s">
        <v>680</v>
      </c>
      <c r="D432" s="27" t="s">
        <v>100</v>
      </c>
      <c r="E432" s="27" t="s">
        <v>5</v>
      </c>
      <c r="F432" s="27" t="s">
        <v>100</v>
      </c>
      <c r="G432" s="27" t="s">
        <v>32</v>
      </c>
      <c r="H432" s="27">
        <v>1.23</v>
      </c>
      <c r="I432" s="27">
        <v>3</v>
      </c>
      <c r="J432" s="27">
        <v>4487.0676271706398</v>
      </c>
      <c r="K432" s="27">
        <v>28637</v>
      </c>
      <c r="L432" s="27">
        <v>30916</v>
      </c>
      <c r="M432" s="27">
        <v>3036732</v>
      </c>
      <c r="N432" s="27">
        <v>2230831</v>
      </c>
      <c r="O432" s="27">
        <v>1662</v>
      </c>
      <c r="P432" s="27">
        <v>6482</v>
      </c>
      <c r="Q432" s="27">
        <v>239.66</v>
      </c>
      <c r="R432" s="27">
        <v>1</v>
      </c>
      <c r="S432" s="27">
        <v>0</v>
      </c>
      <c r="T432" s="27">
        <v>1</v>
      </c>
      <c r="U432" s="27">
        <v>0</v>
      </c>
      <c r="V432" s="27">
        <v>0</v>
      </c>
      <c r="W432" s="27">
        <v>1</v>
      </c>
      <c r="X432" s="27">
        <v>0</v>
      </c>
      <c r="Y432" s="27">
        <v>1</v>
      </c>
    </row>
    <row r="433" spans="3:25" x14ac:dyDescent="0.15">
      <c r="C433" s="28" t="s">
        <v>724</v>
      </c>
      <c r="D433" s="27" t="s">
        <v>100</v>
      </c>
      <c r="E433" s="27" t="s">
        <v>16</v>
      </c>
      <c r="F433" s="27" t="s">
        <v>100</v>
      </c>
      <c r="G433" s="27" t="s">
        <v>30</v>
      </c>
      <c r="H433" s="27">
        <v>1.67</v>
      </c>
      <c r="I433" s="27">
        <v>3</v>
      </c>
      <c r="J433" s="27">
        <v>2238.0770389843201</v>
      </c>
      <c r="K433" s="27">
        <v>24575</v>
      </c>
      <c r="L433" s="27">
        <v>23654</v>
      </c>
      <c r="M433" s="27">
        <v>1197234</v>
      </c>
      <c r="N433" s="27">
        <v>2195215</v>
      </c>
      <c r="O433" s="27">
        <v>1989</v>
      </c>
      <c r="P433" s="27">
        <v>3905</v>
      </c>
      <c r="Q433" s="27">
        <v>128.97</v>
      </c>
      <c r="R433" s="27">
        <v>0</v>
      </c>
      <c r="S433" s="27">
        <v>1</v>
      </c>
      <c r="T433" s="27">
        <v>0</v>
      </c>
      <c r="U433" s="27">
        <v>1</v>
      </c>
      <c r="V433" s="27">
        <v>0</v>
      </c>
      <c r="W433" s="27">
        <v>1</v>
      </c>
      <c r="X433" s="27">
        <v>0</v>
      </c>
      <c r="Y433" s="27">
        <v>1</v>
      </c>
    </row>
    <row r="434" spans="3:25" x14ac:dyDescent="0.15">
      <c r="C434" s="28" t="s">
        <v>392</v>
      </c>
      <c r="D434" s="27" t="s">
        <v>100</v>
      </c>
      <c r="E434" s="27" t="s">
        <v>8</v>
      </c>
      <c r="F434" s="27" t="s">
        <v>22</v>
      </c>
      <c r="G434" s="27" t="s">
        <v>21</v>
      </c>
      <c r="H434" s="27">
        <v>1</v>
      </c>
      <c r="I434" s="27">
        <v>3</v>
      </c>
      <c r="J434" s="27">
        <v>2850.3280731598802</v>
      </c>
      <c r="K434" s="27">
        <v>30124</v>
      </c>
      <c r="L434" s="27">
        <v>32991</v>
      </c>
      <c r="M434" s="27">
        <v>5787293</v>
      </c>
      <c r="N434" s="27">
        <v>8621121</v>
      </c>
      <c r="O434" s="27">
        <v>183</v>
      </c>
      <c r="P434" s="27">
        <v>12782</v>
      </c>
      <c r="Q434" s="27">
        <v>116.78</v>
      </c>
      <c r="R434" s="27">
        <v>1</v>
      </c>
      <c r="S434" s="27">
        <v>0</v>
      </c>
      <c r="T434" s="27">
        <v>1</v>
      </c>
      <c r="U434" s="27">
        <v>0</v>
      </c>
      <c r="V434" s="27">
        <v>1</v>
      </c>
      <c r="W434" s="27">
        <v>0</v>
      </c>
      <c r="X434" s="27">
        <v>0</v>
      </c>
      <c r="Y434" s="27">
        <v>1</v>
      </c>
    </row>
    <row r="435" spans="3:25" x14ac:dyDescent="0.15">
      <c r="C435" s="28" t="s">
        <v>511</v>
      </c>
      <c r="D435" s="27" t="s">
        <v>100</v>
      </c>
      <c r="E435" s="27" t="s">
        <v>5</v>
      </c>
      <c r="F435" s="27" t="s">
        <v>100</v>
      </c>
      <c r="G435" s="27" t="s">
        <v>25</v>
      </c>
      <c r="H435" s="27">
        <v>1.1000000000000001</v>
      </c>
      <c r="I435" s="27">
        <v>0</v>
      </c>
      <c r="J435" s="27">
        <v>4711.46894366787</v>
      </c>
      <c r="K435" s="27">
        <v>28637</v>
      </c>
      <c r="L435" s="27">
        <v>23025</v>
      </c>
      <c r="M435" s="27">
        <v>3036732</v>
      </c>
      <c r="N435" s="27">
        <v>2753373</v>
      </c>
      <c r="O435" s="27">
        <v>870</v>
      </c>
      <c r="P435" s="27">
        <v>7060</v>
      </c>
      <c r="Q435" s="27">
        <v>229.84</v>
      </c>
      <c r="R435" s="27">
        <v>1</v>
      </c>
      <c r="S435" s="27">
        <v>0</v>
      </c>
      <c r="T435" s="27">
        <v>1</v>
      </c>
      <c r="U435" s="27">
        <v>0</v>
      </c>
      <c r="V435" s="27">
        <v>0</v>
      </c>
      <c r="W435" s="27">
        <v>1</v>
      </c>
      <c r="X435" s="27">
        <v>0</v>
      </c>
      <c r="Y435" s="27">
        <v>1</v>
      </c>
    </row>
    <row r="436" spans="3:25" x14ac:dyDescent="0.15">
      <c r="C436" s="28" t="s">
        <v>368</v>
      </c>
      <c r="D436" s="27" t="s">
        <v>100</v>
      </c>
      <c r="E436" s="27" t="s">
        <v>5</v>
      </c>
      <c r="F436" s="27" t="s">
        <v>100</v>
      </c>
      <c r="G436" s="27" t="s">
        <v>18</v>
      </c>
      <c r="H436" s="27">
        <v>1.1000000000000001</v>
      </c>
      <c r="I436" s="27">
        <v>3</v>
      </c>
      <c r="J436" s="27">
        <v>7138.34088185788</v>
      </c>
      <c r="K436" s="27">
        <v>28637</v>
      </c>
      <c r="L436" s="27">
        <v>25995</v>
      </c>
      <c r="M436" s="27">
        <v>3036732</v>
      </c>
      <c r="N436" s="27">
        <v>1115048</v>
      </c>
      <c r="O436" s="27">
        <v>634</v>
      </c>
      <c r="P436" s="27">
        <v>4632</v>
      </c>
      <c r="Q436" s="27">
        <v>181.99</v>
      </c>
      <c r="R436" s="27">
        <v>1</v>
      </c>
      <c r="S436" s="27">
        <v>0</v>
      </c>
      <c r="T436" s="27">
        <v>1</v>
      </c>
      <c r="U436" s="27">
        <v>0</v>
      </c>
      <c r="V436" s="27">
        <v>0</v>
      </c>
      <c r="W436" s="27">
        <v>1</v>
      </c>
      <c r="X436" s="27">
        <v>0</v>
      </c>
      <c r="Y436" s="27">
        <v>1</v>
      </c>
    </row>
    <row r="437" spans="3:25" x14ac:dyDescent="0.15">
      <c r="C437" s="28" t="s">
        <v>399</v>
      </c>
      <c r="D437" s="27" t="s">
        <v>11</v>
      </c>
      <c r="E437" s="27" t="s">
        <v>10</v>
      </c>
      <c r="F437" s="27" t="s">
        <v>23</v>
      </c>
      <c r="G437" s="27" t="s">
        <v>21</v>
      </c>
      <c r="H437" s="27">
        <v>1.05</v>
      </c>
      <c r="I437" s="27">
        <v>3</v>
      </c>
      <c r="J437" s="27">
        <v>3316.8950188559702</v>
      </c>
      <c r="K437" s="27">
        <v>29260</v>
      </c>
      <c r="L437" s="27">
        <v>32991</v>
      </c>
      <c r="M437" s="27">
        <v>7830332</v>
      </c>
      <c r="N437" s="27">
        <v>8621121</v>
      </c>
      <c r="O437" s="27">
        <v>723</v>
      </c>
      <c r="P437" s="27">
        <v>12782</v>
      </c>
      <c r="Q437" s="27">
        <v>159.71</v>
      </c>
      <c r="R437" s="27">
        <v>1</v>
      </c>
      <c r="S437" s="27">
        <v>0</v>
      </c>
      <c r="T437" s="27">
        <v>1</v>
      </c>
      <c r="U437" s="27">
        <v>0</v>
      </c>
      <c r="V437" s="27">
        <v>0</v>
      </c>
      <c r="W437" s="27">
        <v>1</v>
      </c>
      <c r="X437" s="27">
        <v>1</v>
      </c>
      <c r="Y437" s="27">
        <v>0</v>
      </c>
    </row>
    <row r="438" spans="3:25" x14ac:dyDescent="0.15">
      <c r="C438" s="28" t="s">
        <v>334</v>
      </c>
      <c r="D438" s="27" t="s">
        <v>100</v>
      </c>
      <c r="E438" s="27" t="s">
        <v>47</v>
      </c>
      <c r="F438" s="27" t="s">
        <v>100</v>
      </c>
      <c r="G438" s="27" t="s">
        <v>17</v>
      </c>
      <c r="H438" s="27">
        <v>1.52</v>
      </c>
      <c r="I438" s="27">
        <v>3</v>
      </c>
      <c r="J438" s="27">
        <v>4289.7805494065597</v>
      </c>
      <c r="K438" s="27">
        <v>26506</v>
      </c>
      <c r="L438" s="27">
        <v>24706</v>
      </c>
      <c r="M438" s="27">
        <v>4459144</v>
      </c>
      <c r="N438" s="27">
        <v>9056076</v>
      </c>
      <c r="O438" s="27">
        <v>1988</v>
      </c>
      <c r="P438" s="27">
        <v>6758</v>
      </c>
      <c r="Q438" s="27">
        <v>295.49</v>
      </c>
      <c r="R438" s="27">
        <v>1</v>
      </c>
      <c r="S438" s="27">
        <v>0</v>
      </c>
      <c r="T438" s="27">
        <v>1</v>
      </c>
      <c r="U438" s="27">
        <v>0</v>
      </c>
      <c r="V438" s="27">
        <v>0</v>
      </c>
      <c r="W438" s="27">
        <v>1</v>
      </c>
      <c r="X438" s="27">
        <v>1</v>
      </c>
      <c r="Y438" s="27">
        <v>0</v>
      </c>
    </row>
    <row r="439" spans="3:25" x14ac:dyDescent="0.15">
      <c r="C439" s="28" t="s">
        <v>586</v>
      </c>
      <c r="D439" s="27" t="s">
        <v>23</v>
      </c>
      <c r="E439" s="27" t="s">
        <v>21</v>
      </c>
      <c r="F439" s="27" t="s">
        <v>100</v>
      </c>
      <c r="G439" s="27" t="s">
        <v>78</v>
      </c>
      <c r="H439" s="27">
        <v>1.04</v>
      </c>
      <c r="I439" s="27">
        <v>3</v>
      </c>
      <c r="J439" s="27">
        <v>5006.4478473075696</v>
      </c>
      <c r="K439" s="27">
        <v>32991</v>
      </c>
      <c r="L439" s="27">
        <v>26553</v>
      </c>
      <c r="M439" s="27">
        <v>8621121</v>
      </c>
      <c r="N439" s="27">
        <v>936107</v>
      </c>
      <c r="O439" s="27">
        <v>287</v>
      </c>
      <c r="P439" s="27">
        <v>4472</v>
      </c>
      <c r="Q439" s="27">
        <v>218.54</v>
      </c>
      <c r="R439" s="27">
        <v>1</v>
      </c>
      <c r="S439" s="27">
        <v>0</v>
      </c>
      <c r="T439" s="27">
        <v>1</v>
      </c>
      <c r="U439" s="27">
        <v>0</v>
      </c>
      <c r="V439" s="27">
        <v>0</v>
      </c>
      <c r="W439" s="27">
        <v>1</v>
      </c>
      <c r="X439" s="27">
        <v>1</v>
      </c>
      <c r="Y439" s="27">
        <v>0</v>
      </c>
    </row>
    <row r="440" spans="3:25" x14ac:dyDescent="0.15">
      <c r="C440" s="28" t="s">
        <v>177</v>
      </c>
      <c r="D440" s="27" t="s">
        <v>100</v>
      </c>
      <c r="E440" s="27" t="s">
        <v>18</v>
      </c>
      <c r="F440" s="27" t="s">
        <v>100</v>
      </c>
      <c r="G440" s="27" t="s">
        <v>7</v>
      </c>
      <c r="H440" s="27">
        <v>1.1200000000000001</v>
      </c>
      <c r="I440" s="27">
        <v>3</v>
      </c>
      <c r="J440" s="27">
        <v>4471.6204801878703</v>
      </c>
      <c r="K440" s="27">
        <v>25995</v>
      </c>
      <c r="L440" s="27">
        <v>29838</v>
      </c>
      <c r="M440" s="27">
        <v>1115048</v>
      </c>
      <c r="N440" s="27">
        <v>7145897</v>
      </c>
      <c r="O440" s="27">
        <v>587</v>
      </c>
      <c r="P440" s="27">
        <v>5654</v>
      </c>
      <c r="Q440" s="27">
        <v>79.17</v>
      </c>
      <c r="R440" s="27">
        <v>1</v>
      </c>
      <c r="S440" s="27">
        <v>0</v>
      </c>
      <c r="T440" s="27">
        <v>0</v>
      </c>
      <c r="U440" s="27">
        <v>1</v>
      </c>
      <c r="V440" s="27">
        <v>0</v>
      </c>
      <c r="W440" s="27">
        <v>1</v>
      </c>
      <c r="X440" s="27">
        <v>0</v>
      </c>
      <c r="Y440" s="27">
        <v>1</v>
      </c>
    </row>
    <row r="441" spans="3:25" x14ac:dyDescent="0.15">
      <c r="C441" s="28" t="s">
        <v>387</v>
      </c>
      <c r="D441" s="27" t="s">
        <v>100</v>
      </c>
      <c r="E441" s="27" t="s">
        <v>6</v>
      </c>
      <c r="F441" s="27" t="s">
        <v>23</v>
      </c>
      <c r="G441" s="27" t="s">
        <v>21</v>
      </c>
      <c r="H441" s="27">
        <v>1.06</v>
      </c>
      <c r="I441" s="27">
        <v>3</v>
      </c>
      <c r="J441" s="27">
        <v>4593.3830776520599</v>
      </c>
      <c r="K441" s="27">
        <v>26993</v>
      </c>
      <c r="L441" s="27">
        <v>32991</v>
      </c>
      <c r="M441" s="27">
        <v>3532657</v>
      </c>
      <c r="N441" s="27">
        <v>8621121</v>
      </c>
      <c r="O441" s="27">
        <v>756</v>
      </c>
      <c r="P441" s="27">
        <v>48642</v>
      </c>
      <c r="Q441" s="27">
        <v>162.28</v>
      </c>
      <c r="R441" s="27">
        <v>1</v>
      </c>
      <c r="S441" s="27">
        <v>0</v>
      </c>
      <c r="T441" s="27">
        <v>1</v>
      </c>
      <c r="U441" s="27">
        <v>0</v>
      </c>
      <c r="V441" s="27">
        <v>0</v>
      </c>
      <c r="W441" s="27">
        <v>1</v>
      </c>
      <c r="X441" s="27">
        <v>1</v>
      </c>
      <c r="Y441" s="27">
        <v>0</v>
      </c>
    </row>
    <row r="442" spans="3:25" x14ac:dyDescent="0.15">
      <c r="C442" s="28" t="s">
        <v>661</v>
      </c>
      <c r="D442" s="27" t="s">
        <v>100</v>
      </c>
      <c r="E442" s="27" t="s">
        <v>56</v>
      </c>
      <c r="F442" s="27" t="s">
        <v>100</v>
      </c>
      <c r="G442" s="27" t="s">
        <v>73</v>
      </c>
      <c r="H442" s="27">
        <v>1</v>
      </c>
      <c r="I442" s="27">
        <v>3</v>
      </c>
      <c r="J442" s="27">
        <v>9986.3187273632193</v>
      </c>
      <c r="K442" s="27">
        <v>24706</v>
      </c>
      <c r="L442" s="27">
        <v>34880</v>
      </c>
      <c r="M442" s="27">
        <v>9056076</v>
      </c>
      <c r="N442" s="27">
        <v>1594251</v>
      </c>
      <c r="O442" s="27">
        <v>296</v>
      </c>
      <c r="P442" s="27">
        <v>10770</v>
      </c>
      <c r="Q442" s="27">
        <v>59.8</v>
      </c>
      <c r="R442" s="27">
        <v>1</v>
      </c>
      <c r="S442" s="27">
        <v>0</v>
      </c>
      <c r="T442" s="27">
        <v>0</v>
      </c>
      <c r="U442" s="27">
        <v>1</v>
      </c>
      <c r="V442" s="27">
        <v>0</v>
      </c>
      <c r="W442" s="27">
        <v>1</v>
      </c>
      <c r="X442" s="27">
        <v>0</v>
      </c>
      <c r="Y442" s="27">
        <v>1</v>
      </c>
    </row>
    <row r="443" spans="3:25" x14ac:dyDescent="0.15">
      <c r="C443" s="28" t="s">
        <v>657</v>
      </c>
      <c r="D443" s="27" t="s">
        <v>100</v>
      </c>
      <c r="E443" s="27" t="s">
        <v>25</v>
      </c>
      <c r="F443" s="27" t="s">
        <v>100</v>
      </c>
      <c r="G443" s="27" t="s">
        <v>28</v>
      </c>
      <c r="H443" s="27">
        <v>1.03</v>
      </c>
      <c r="I443" s="27">
        <v>3</v>
      </c>
      <c r="J443" s="27">
        <v>3405.7465050137398</v>
      </c>
      <c r="K443" s="27">
        <v>23025</v>
      </c>
      <c r="L443" s="27">
        <v>38813</v>
      </c>
      <c r="M443" s="27">
        <v>2753373</v>
      </c>
      <c r="N443" s="27">
        <v>1653017</v>
      </c>
      <c r="O443" s="27">
        <v>646</v>
      </c>
      <c r="P443" s="27">
        <v>14400</v>
      </c>
      <c r="Q443" s="27">
        <v>85.52</v>
      </c>
      <c r="R443" s="27">
        <v>1</v>
      </c>
      <c r="S443" s="27">
        <v>0</v>
      </c>
      <c r="T443" s="27">
        <v>0</v>
      </c>
      <c r="U443" s="27">
        <v>1</v>
      </c>
      <c r="V443" s="27">
        <v>0</v>
      </c>
      <c r="W443" s="27">
        <v>1</v>
      </c>
      <c r="X443" s="27">
        <v>0</v>
      </c>
      <c r="Y443" s="27">
        <v>1</v>
      </c>
    </row>
    <row r="444" spans="3:25" x14ac:dyDescent="0.15">
      <c r="C444" s="28" t="s">
        <v>407</v>
      </c>
      <c r="D444" s="27" t="s">
        <v>100</v>
      </c>
      <c r="E444" s="27" t="s">
        <v>43</v>
      </c>
      <c r="F444" s="27" t="s">
        <v>22</v>
      </c>
      <c r="G444" s="27" t="s">
        <v>21</v>
      </c>
      <c r="H444" s="27">
        <v>1.1100000000000001</v>
      </c>
      <c r="I444" s="27">
        <v>3</v>
      </c>
      <c r="J444" s="27">
        <v>3046.4531154031902</v>
      </c>
      <c r="K444" s="27">
        <v>24502</v>
      </c>
      <c r="L444" s="27">
        <v>32991</v>
      </c>
      <c r="M444" s="27">
        <v>125722</v>
      </c>
      <c r="N444" s="27">
        <v>8621121</v>
      </c>
      <c r="O444" s="27">
        <v>475</v>
      </c>
      <c r="P444" s="27">
        <v>10168</v>
      </c>
      <c r="Q444" s="27">
        <v>174.87</v>
      </c>
      <c r="R444" s="27">
        <v>1</v>
      </c>
      <c r="S444" s="27">
        <v>0</v>
      </c>
      <c r="T444" s="27">
        <v>1</v>
      </c>
      <c r="U444" s="27">
        <v>0</v>
      </c>
      <c r="V444" s="27">
        <v>1</v>
      </c>
      <c r="W444" s="27">
        <v>0</v>
      </c>
      <c r="X444" s="27">
        <v>0</v>
      </c>
      <c r="Y444" s="27">
        <v>1</v>
      </c>
    </row>
    <row r="445" spans="3:25" x14ac:dyDescent="0.15">
      <c r="C445" s="28" t="s">
        <v>449</v>
      </c>
      <c r="D445" s="27" t="s">
        <v>100</v>
      </c>
      <c r="E445" s="27" t="s">
        <v>63</v>
      </c>
      <c r="F445" s="27" t="s">
        <v>22</v>
      </c>
      <c r="G445" s="27" t="s">
        <v>21</v>
      </c>
      <c r="H445" s="27">
        <v>1.1499999999999999</v>
      </c>
      <c r="I445" s="27">
        <v>3</v>
      </c>
      <c r="J445" s="27">
        <v>6143.2043000711401</v>
      </c>
      <c r="K445" s="27">
        <v>28739</v>
      </c>
      <c r="L445" s="27">
        <v>32991</v>
      </c>
      <c r="M445" s="27">
        <v>2761118</v>
      </c>
      <c r="N445" s="27">
        <v>8621121</v>
      </c>
      <c r="O445" s="27">
        <v>1015</v>
      </c>
      <c r="P445" s="27">
        <v>13123</v>
      </c>
      <c r="Q445" s="27">
        <v>278.39</v>
      </c>
      <c r="R445" s="27">
        <v>1</v>
      </c>
      <c r="S445" s="27">
        <v>0</v>
      </c>
      <c r="T445" s="27">
        <v>1</v>
      </c>
      <c r="U445" s="27">
        <v>0</v>
      </c>
      <c r="V445" s="27">
        <v>1</v>
      </c>
      <c r="W445" s="27">
        <v>0</v>
      </c>
      <c r="X445" s="27">
        <v>1</v>
      </c>
      <c r="Y445" s="27">
        <v>0</v>
      </c>
    </row>
    <row r="446" spans="3:25" x14ac:dyDescent="0.15">
      <c r="C446" s="28" t="s">
        <v>482</v>
      </c>
      <c r="D446" s="27" t="s">
        <v>100</v>
      </c>
      <c r="E446" s="27" t="s">
        <v>61</v>
      </c>
      <c r="F446" s="27" t="s">
        <v>100</v>
      </c>
      <c r="G446" s="27" t="s">
        <v>24</v>
      </c>
      <c r="H446" s="27">
        <v>1</v>
      </c>
      <c r="I446" s="27">
        <v>0</v>
      </c>
      <c r="J446" s="27">
        <v>5149.7019402101596</v>
      </c>
      <c r="K446" s="27">
        <v>21207</v>
      </c>
      <c r="L446" s="27">
        <v>22360</v>
      </c>
      <c r="M446" s="27">
        <v>2105604</v>
      </c>
      <c r="N446" s="27">
        <v>1421287</v>
      </c>
      <c r="O446" s="27">
        <v>192</v>
      </c>
      <c r="P446" s="27">
        <v>7967</v>
      </c>
      <c r="Q446" s="27">
        <v>96.53</v>
      </c>
      <c r="R446" s="27">
        <v>0</v>
      </c>
      <c r="S446" s="27">
        <v>1</v>
      </c>
      <c r="T446" s="27">
        <v>1</v>
      </c>
      <c r="U446" s="27">
        <v>0</v>
      </c>
      <c r="V446" s="27">
        <v>0</v>
      </c>
      <c r="W446" s="27">
        <v>1</v>
      </c>
      <c r="X446" s="27">
        <v>0</v>
      </c>
      <c r="Y446" s="27">
        <v>1</v>
      </c>
    </row>
    <row r="447" spans="3:25" x14ac:dyDescent="0.15">
      <c r="C447" s="28" t="s">
        <v>478</v>
      </c>
      <c r="D447" s="27" t="s">
        <v>100</v>
      </c>
      <c r="E447" s="27" t="s">
        <v>15</v>
      </c>
      <c r="F447" s="27" t="s">
        <v>100</v>
      </c>
      <c r="G447" s="27" t="s">
        <v>24</v>
      </c>
      <c r="H447" s="27">
        <v>1.68</v>
      </c>
      <c r="I447" s="27">
        <v>0</v>
      </c>
      <c r="J447" s="27">
        <v>1771.8504450304099</v>
      </c>
      <c r="K447" s="27">
        <v>25450</v>
      </c>
      <c r="L447" s="27">
        <v>22360</v>
      </c>
      <c r="M447" s="27">
        <v>1694803</v>
      </c>
      <c r="N447" s="27">
        <v>1421287</v>
      </c>
      <c r="O447" s="27">
        <v>1064</v>
      </c>
      <c r="P447" s="27">
        <v>5610</v>
      </c>
      <c r="Q447" s="27">
        <v>121.35</v>
      </c>
      <c r="R447" s="27">
        <v>0</v>
      </c>
      <c r="S447" s="27">
        <v>1</v>
      </c>
      <c r="T447" s="27">
        <v>0</v>
      </c>
      <c r="U447" s="27">
        <v>1</v>
      </c>
      <c r="V447" s="27">
        <v>0</v>
      </c>
      <c r="W447" s="27">
        <v>1</v>
      </c>
      <c r="X447" s="27">
        <v>0</v>
      </c>
      <c r="Y447" s="27">
        <v>1</v>
      </c>
    </row>
    <row r="448" spans="3:25" x14ac:dyDescent="0.15">
      <c r="C448" s="28" t="s">
        <v>499</v>
      </c>
      <c r="D448" s="27" t="s">
        <v>100</v>
      </c>
      <c r="E448" s="27" t="s">
        <v>61</v>
      </c>
      <c r="F448" s="27" t="s">
        <v>100</v>
      </c>
      <c r="G448" s="27" t="s">
        <v>69</v>
      </c>
      <c r="H448" s="27">
        <v>1.1499999999999999</v>
      </c>
      <c r="I448" s="27">
        <v>3</v>
      </c>
      <c r="J448" s="27">
        <v>4191.1397226009403</v>
      </c>
      <c r="K448" s="27">
        <v>21207</v>
      </c>
      <c r="L448" s="27">
        <v>27994</v>
      </c>
      <c r="M448" s="27">
        <v>2105604</v>
      </c>
      <c r="N448" s="27">
        <v>4948339</v>
      </c>
      <c r="O448" s="27">
        <v>1026</v>
      </c>
      <c r="P448" s="27">
        <v>5725</v>
      </c>
      <c r="Q448" s="27">
        <v>152.66999999999999</v>
      </c>
      <c r="R448" s="27">
        <v>0</v>
      </c>
      <c r="S448" s="27">
        <v>1</v>
      </c>
      <c r="T448" s="27">
        <v>1</v>
      </c>
      <c r="U448" s="27">
        <v>0</v>
      </c>
      <c r="V448" s="27">
        <v>0</v>
      </c>
      <c r="W448" s="27">
        <v>1</v>
      </c>
      <c r="X448" s="27">
        <v>0</v>
      </c>
      <c r="Y448" s="27">
        <v>1</v>
      </c>
    </row>
    <row r="449" spans="3:25" x14ac:dyDescent="0.15">
      <c r="C449" s="28" t="s">
        <v>627</v>
      </c>
      <c r="D449" s="27" t="s">
        <v>100</v>
      </c>
      <c r="E449" s="27" t="s">
        <v>16</v>
      </c>
      <c r="F449" s="27" t="s">
        <v>100</v>
      </c>
      <c r="G449" s="27" t="s">
        <v>27</v>
      </c>
      <c r="H449" s="27">
        <v>1.01</v>
      </c>
      <c r="I449" s="27">
        <v>0</v>
      </c>
      <c r="J449" s="27">
        <v>6906.75434626489</v>
      </c>
      <c r="K449" s="27">
        <v>24575</v>
      </c>
      <c r="L449" s="27">
        <v>23903</v>
      </c>
      <c r="M449" s="27">
        <v>1197234</v>
      </c>
      <c r="N449" s="27">
        <v>2673620</v>
      </c>
      <c r="O449" s="27">
        <v>258</v>
      </c>
      <c r="P449" s="27">
        <v>17966</v>
      </c>
      <c r="Q449" s="27">
        <v>53.14</v>
      </c>
      <c r="R449" s="27">
        <v>0</v>
      </c>
      <c r="S449" s="27">
        <v>1</v>
      </c>
      <c r="T449" s="27">
        <v>0</v>
      </c>
      <c r="U449" s="27">
        <v>1</v>
      </c>
      <c r="V449" s="27">
        <v>0</v>
      </c>
      <c r="W449" s="27">
        <v>1</v>
      </c>
      <c r="X449" s="27">
        <v>0</v>
      </c>
      <c r="Y449" s="27">
        <v>1</v>
      </c>
    </row>
    <row r="450" spans="3:25" x14ac:dyDescent="0.15">
      <c r="C450" s="28" t="s">
        <v>202</v>
      </c>
      <c r="D450" s="27" t="s">
        <v>11</v>
      </c>
      <c r="E450" s="27" t="s">
        <v>10</v>
      </c>
      <c r="F450" s="27" t="s">
        <v>100</v>
      </c>
      <c r="G450" s="27" t="s">
        <v>36</v>
      </c>
      <c r="H450" s="27">
        <v>1.1599999999999999</v>
      </c>
      <c r="I450" s="27">
        <v>3</v>
      </c>
      <c r="J450" s="27">
        <v>4523.3141878344204</v>
      </c>
      <c r="K450" s="27">
        <v>29260</v>
      </c>
      <c r="L450" s="27">
        <v>25237</v>
      </c>
      <c r="M450" s="27">
        <v>7830332</v>
      </c>
      <c r="N450" s="27">
        <v>1318892</v>
      </c>
      <c r="O450" s="27">
        <v>589</v>
      </c>
      <c r="P450" s="27">
        <v>5153</v>
      </c>
      <c r="Q450" s="27">
        <v>234.15</v>
      </c>
      <c r="R450" s="27">
        <v>1</v>
      </c>
      <c r="S450" s="27">
        <v>0</v>
      </c>
      <c r="T450" s="27">
        <v>1</v>
      </c>
      <c r="U450" s="27">
        <v>0</v>
      </c>
      <c r="V450" s="27">
        <v>0</v>
      </c>
      <c r="W450" s="27">
        <v>1</v>
      </c>
      <c r="X450" s="27">
        <v>1</v>
      </c>
      <c r="Y450" s="27">
        <v>0</v>
      </c>
    </row>
    <row r="451" spans="3:25" x14ac:dyDescent="0.15">
      <c r="C451" s="28" t="s">
        <v>263</v>
      </c>
      <c r="D451" s="27" t="s">
        <v>22</v>
      </c>
      <c r="E451" s="27" t="s">
        <v>21</v>
      </c>
      <c r="F451" s="27" t="s">
        <v>100</v>
      </c>
      <c r="G451" s="27" t="s">
        <v>51</v>
      </c>
      <c r="H451" s="27">
        <v>1.07</v>
      </c>
      <c r="I451" s="27">
        <v>3</v>
      </c>
      <c r="J451" s="27">
        <v>4840.4831196053501</v>
      </c>
      <c r="K451" s="27">
        <v>32991</v>
      </c>
      <c r="L451" s="27">
        <v>24348</v>
      </c>
      <c r="M451" s="27">
        <v>8621121</v>
      </c>
      <c r="N451" s="27">
        <v>111745</v>
      </c>
      <c r="O451" s="27">
        <v>457</v>
      </c>
      <c r="P451" s="27">
        <v>7574</v>
      </c>
      <c r="Q451" s="27">
        <v>180.85</v>
      </c>
      <c r="R451" s="27">
        <v>1</v>
      </c>
      <c r="S451" s="27">
        <v>0</v>
      </c>
      <c r="T451" s="27">
        <v>1</v>
      </c>
      <c r="U451" s="27">
        <v>0</v>
      </c>
      <c r="V451" s="27">
        <v>1</v>
      </c>
      <c r="W451" s="27">
        <v>0</v>
      </c>
      <c r="X451" s="27">
        <v>0</v>
      </c>
      <c r="Y451" s="27">
        <v>1</v>
      </c>
    </row>
    <row r="452" spans="3:25" x14ac:dyDescent="0.15">
      <c r="C452" s="28" t="s">
        <v>412</v>
      </c>
      <c r="D452" s="27" t="s">
        <v>100</v>
      </c>
      <c r="E452" s="27" t="s">
        <v>46</v>
      </c>
      <c r="F452" s="27" t="s">
        <v>20</v>
      </c>
      <c r="G452" s="27" t="s">
        <v>21</v>
      </c>
      <c r="H452" s="27">
        <v>1.25</v>
      </c>
      <c r="I452" s="27">
        <v>3</v>
      </c>
      <c r="J452" s="27">
        <v>4809.0983416418403</v>
      </c>
      <c r="K452" s="27">
        <v>29055</v>
      </c>
      <c r="L452" s="27">
        <v>32991</v>
      </c>
      <c r="M452" s="27">
        <v>1862106</v>
      </c>
      <c r="N452" s="27">
        <v>8621121</v>
      </c>
      <c r="O452" s="27">
        <v>1624</v>
      </c>
      <c r="P452" s="27">
        <v>16240</v>
      </c>
      <c r="Q452" s="27">
        <v>270.36</v>
      </c>
      <c r="R452" s="27">
        <v>1</v>
      </c>
      <c r="S452" s="27">
        <v>0</v>
      </c>
      <c r="T452" s="27">
        <v>1</v>
      </c>
      <c r="U452" s="27">
        <v>0</v>
      </c>
      <c r="V452" s="27">
        <v>1</v>
      </c>
      <c r="W452" s="27">
        <v>0</v>
      </c>
      <c r="X452" s="27">
        <v>0</v>
      </c>
      <c r="Y452" s="27">
        <v>1</v>
      </c>
    </row>
    <row r="453" spans="3:25" x14ac:dyDescent="0.15">
      <c r="C453" s="28" t="s">
        <v>604</v>
      </c>
      <c r="D453" s="27" t="s">
        <v>23</v>
      </c>
      <c r="E453" s="27" t="s">
        <v>21</v>
      </c>
      <c r="F453" s="27" t="s">
        <v>100</v>
      </c>
      <c r="G453" s="27" t="s">
        <v>26</v>
      </c>
      <c r="H453" s="27">
        <v>1.64</v>
      </c>
      <c r="I453" s="27">
        <v>1</v>
      </c>
      <c r="J453" s="27">
        <v>3863.4990289979601</v>
      </c>
      <c r="K453" s="27">
        <v>32991</v>
      </c>
      <c r="L453" s="27">
        <v>21121</v>
      </c>
      <c r="M453" s="27">
        <v>8621121</v>
      </c>
      <c r="N453" s="27">
        <v>1228816</v>
      </c>
      <c r="O453" s="27">
        <v>1982</v>
      </c>
      <c r="P453" s="27">
        <v>4739</v>
      </c>
      <c r="Q453" s="27">
        <v>259.32</v>
      </c>
      <c r="R453" s="27">
        <v>1</v>
      </c>
      <c r="S453" s="27">
        <v>0</v>
      </c>
      <c r="T453" s="27">
        <v>1</v>
      </c>
      <c r="U453" s="27">
        <v>0</v>
      </c>
      <c r="V453" s="27">
        <v>0</v>
      </c>
      <c r="W453" s="27">
        <v>1</v>
      </c>
      <c r="X453" s="27">
        <v>1</v>
      </c>
      <c r="Y453" s="27">
        <v>0</v>
      </c>
    </row>
    <row r="454" spans="3:25" x14ac:dyDescent="0.15">
      <c r="C454" s="28" t="s">
        <v>302</v>
      </c>
      <c r="D454" s="27" t="s">
        <v>11</v>
      </c>
      <c r="E454" s="27" t="s">
        <v>10</v>
      </c>
      <c r="F454" s="27" t="s">
        <v>100</v>
      </c>
      <c r="G454" s="27" t="s">
        <v>15</v>
      </c>
      <c r="H454" s="27">
        <v>1.04</v>
      </c>
      <c r="I454" s="27">
        <v>0</v>
      </c>
      <c r="J454" s="27">
        <v>3296.0495115190802</v>
      </c>
      <c r="K454" s="27">
        <v>29260</v>
      </c>
      <c r="L454" s="27">
        <v>25450</v>
      </c>
      <c r="M454" s="27">
        <v>7830332</v>
      </c>
      <c r="N454" s="27">
        <v>1694803</v>
      </c>
      <c r="O454" s="27">
        <v>407</v>
      </c>
      <c r="P454" s="27">
        <v>20529</v>
      </c>
      <c r="Q454" s="27">
        <v>75.709999999999994</v>
      </c>
      <c r="R454" s="27">
        <v>1</v>
      </c>
      <c r="S454" s="27">
        <v>0</v>
      </c>
      <c r="T454" s="27">
        <v>0</v>
      </c>
      <c r="U454" s="27">
        <v>1</v>
      </c>
      <c r="V454" s="27">
        <v>0</v>
      </c>
      <c r="W454" s="27">
        <v>1</v>
      </c>
      <c r="X454" s="27">
        <v>0</v>
      </c>
      <c r="Y454" s="27">
        <v>1</v>
      </c>
    </row>
    <row r="455" spans="3:25" x14ac:dyDescent="0.15">
      <c r="C455" s="28" t="s">
        <v>308</v>
      </c>
      <c r="D455" s="27" t="s">
        <v>100</v>
      </c>
      <c r="E455" s="27" t="s">
        <v>17</v>
      </c>
      <c r="F455" s="27" t="s">
        <v>100</v>
      </c>
      <c r="G455" s="27" t="s">
        <v>15</v>
      </c>
      <c r="H455" s="27">
        <v>1.31</v>
      </c>
      <c r="I455" s="27">
        <v>2</v>
      </c>
      <c r="J455" s="27">
        <v>1843.51789126729</v>
      </c>
      <c r="K455" s="27">
        <v>24706</v>
      </c>
      <c r="L455" s="27">
        <v>25450</v>
      </c>
      <c r="M455" s="27">
        <v>9056076</v>
      </c>
      <c r="N455" s="27">
        <v>1694803</v>
      </c>
      <c r="O455" s="27">
        <v>1365</v>
      </c>
      <c r="P455" s="27">
        <v>7959</v>
      </c>
      <c r="Q455" s="27">
        <v>116</v>
      </c>
      <c r="R455" s="27">
        <v>1</v>
      </c>
      <c r="S455" s="27">
        <v>0</v>
      </c>
      <c r="T455" s="27">
        <v>0</v>
      </c>
      <c r="U455" s="27">
        <v>1</v>
      </c>
      <c r="V455" s="27">
        <v>0</v>
      </c>
      <c r="W455" s="27">
        <v>1</v>
      </c>
      <c r="X455" s="27">
        <v>0</v>
      </c>
      <c r="Y455" s="27">
        <v>1</v>
      </c>
    </row>
    <row r="456" spans="3:25" x14ac:dyDescent="0.15">
      <c r="C456" s="28" t="s">
        <v>415</v>
      </c>
      <c r="D456" s="27" t="s">
        <v>100</v>
      </c>
      <c r="E456" s="27" t="s">
        <v>47</v>
      </c>
      <c r="F456" s="27" t="s">
        <v>20</v>
      </c>
      <c r="G456" s="27" t="s">
        <v>21</v>
      </c>
      <c r="H456" s="27">
        <v>1.06</v>
      </c>
      <c r="I456" s="27">
        <v>3</v>
      </c>
      <c r="J456" s="27">
        <v>5430.5244122480499</v>
      </c>
      <c r="K456" s="27">
        <v>26506</v>
      </c>
      <c r="L456" s="27">
        <v>32991</v>
      </c>
      <c r="M456" s="27">
        <v>4459144</v>
      </c>
      <c r="N456" s="27">
        <v>8621121</v>
      </c>
      <c r="O456" s="27">
        <v>492</v>
      </c>
      <c r="P456" s="27">
        <v>17775</v>
      </c>
      <c r="Q456" s="27">
        <v>209.35</v>
      </c>
      <c r="R456" s="27">
        <v>1</v>
      </c>
      <c r="S456" s="27">
        <v>0</v>
      </c>
      <c r="T456" s="27">
        <v>1</v>
      </c>
      <c r="U456" s="27">
        <v>0</v>
      </c>
      <c r="V456" s="27">
        <v>1</v>
      </c>
      <c r="W456" s="27">
        <v>0</v>
      </c>
      <c r="X456" s="27">
        <v>1</v>
      </c>
      <c r="Y456" s="27">
        <v>0</v>
      </c>
    </row>
    <row r="457" spans="3:25" x14ac:dyDescent="0.15">
      <c r="C457" s="28" t="s">
        <v>497</v>
      </c>
      <c r="D457" s="27" t="s">
        <v>100</v>
      </c>
      <c r="E457" s="27" t="s">
        <v>16</v>
      </c>
      <c r="F457" s="27" t="s">
        <v>100</v>
      </c>
      <c r="G457" s="27" t="s">
        <v>69</v>
      </c>
      <c r="H457" s="27">
        <v>1.36</v>
      </c>
      <c r="I457" s="27">
        <v>3</v>
      </c>
      <c r="J457" s="27">
        <v>2494.44635653246</v>
      </c>
      <c r="K457" s="27">
        <v>24575</v>
      </c>
      <c r="L457" s="27">
        <v>27994</v>
      </c>
      <c r="M457" s="27">
        <v>1197234</v>
      </c>
      <c r="N457" s="27">
        <v>4948339</v>
      </c>
      <c r="O457" s="27">
        <v>2179</v>
      </c>
      <c r="P457" s="27">
        <v>6948</v>
      </c>
      <c r="Q457" s="27">
        <v>165.9</v>
      </c>
      <c r="R457" s="27">
        <v>0</v>
      </c>
      <c r="S457" s="27">
        <v>1</v>
      </c>
      <c r="T457" s="27">
        <v>1</v>
      </c>
      <c r="U457" s="27">
        <v>0</v>
      </c>
      <c r="V457" s="27">
        <v>0</v>
      </c>
      <c r="W457" s="27">
        <v>1</v>
      </c>
      <c r="X457" s="27">
        <v>0</v>
      </c>
      <c r="Y457" s="27">
        <v>1</v>
      </c>
    </row>
    <row r="458" spans="3:25" x14ac:dyDescent="0.15">
      <c r="C458" s="28" t="s">
        <v>195</v>
      </c>
      <c r="D458" s="27" t="s">
        <v>23</v>
      </c>
      <c r="E458" s="27" t="s">
        <v>21</v>
      </c>
      <c r="F458" s="27" t="s">
        <v>100</v>
      </c>
      <c r="G458" s="27" t="s">
        <v>34</v>
      </c>
      <c r="H458" s="27">
        <v>1.01</v>
      </c>
      <c r="I458" s="27">
        <v>3</v>
      </c>
      <c r="J458" s="27">
        <v>4040.0939429211999</v>
      </c>
      <c r="K458" s="27">
        <v>32991</v>
      </c>
      <c r="L458" s="27">
        <v>23184</v>
      </c>
      <c r="M458" s="27">
        <v>8621121</v>
      </c>
      <c r="N458" s="27">
        <v>1173217</v>
      </c>
      <c r="O458" s="27">
        <v>291</v>
      </c>
      <c r="P458" s="27">
        <v>12432</v>
      </c>
      <c r="Q458" s="27">
        <v>134.30000000000001</v>
      </c>
      <c r="R458" s="27">
        <v>1</v>
      </c>
      <c r="S458" s="27">
        <v>0</v>
      </c>
      <c r="T458" s="27">
        <v>1</v>
      </c>
      <c r="U458" s="27">
        <v>0</v>
      </c>
      <c r="V458" s="27">
        <v>0</v>
      </c>
      <c r="W458" s="27">
        <v>1</v>
      </c>
      <c r="X458" s="27">
        <v>1</v>
      </c>
      <c r="Y458" s="27">
        <v>0</v>
      </c>
    </row>
    <row r="459" spans="3:25" x14ac:dyDescent="0.15">
      <c r="C459" s="28" t="s">
        <v>637</v>
      </c>
      <c r="D459" s="27" t="s">
        <v>100</v>
      </c>
      <c r="E459" s="27" t="s">
        <v>32</v>
      </c>
      <c r="F459" s="27" t="s">
        <v>100</v>
      </c>
      <c r="G459" s="27" t="s">
        <v>27</v>
      </c>
      <c r="H459" s="27">
        <v>1.26</v>
      </c>
      <c r="I459" s="27">
        <v>3</v>
      </c>
      <c r="J459" s="27">
        <v>5588.71551244492</v>
      </c>
      <c r="K459" s="27">
        <v>30916</v>
      </c>
      <c r="L459" s="27">
        <v>23903</v>
      </c>
      <c r="M459" s="27">
        <v>2230831</v>
      </c>
      <c r="N459" s="27">
        <v>2673620</v>
      </c>
      <c r="O459" s="27">
        <v>1056</v>
      </c>
      <c r="P459" s="27">
        <v>11396</v>
      </c>
      <c r="Q459" s="27">
        <v>100.8</v>
      </c>
      <c r="R459" s="27">
        <v>1</v>
      </c>
      <c r="S459" s="27">
        <v>0</v>
      </c>
      <c r="T459" s="27">
        <v>0</v>
      </c>
      <c r="U459" s="27">
        <v>1</v>
      </c>
      <c r="V459" s="27">
        <v>0</v>
      </c>
      <c r="W459" s="27">
        <v>1</v>
      </c>
      <c r="X459" s="27">
        <v>0</v>
      </c>
      <c r="Y459" s="27">
        <v>1</v>
      </c>
    </row>
    <row r="460" spans="3:25" x14ac:dyDescent="0.15">
      <c r="C460" s="28" t="s">
        <v>656</v>
      </c>
      <c r="D460" s="27" t="s">
        <v>100</v>
      </c>
      <c r="E460" s="27" t="s">
        <v>69</v>
      </c>
      <c r="F460" s="27" t="s">
        <v>100</v>
      </c>
      <c r="G460" s="27" t="s">
        <v>28</v>
      </c>
      <c r="H460" s="27">
        <v>1.41</v>
      </c>
      <c r="I460" s="27">
        <v>3</v>
      </c>
      <c r="J460" s="27">
        <v>3516.9699003617502</v>
      </c>
      <c r="K460" s="27">
        <v>27994</v>
      </c>
      <c r="L460" s="27">
        <v>38813</v>
      </c>
      <c r="M460" s="27">
        <v>4948339</v>
      </c>
      <c r="N460" s="27">
        <v>1653017</v>
      </c>
      <c r="O460" s="27">
        <v>2523</v>
      </c>
      <c r="P460" s="27">
        <v>8081</v>
      </c>
      <c r="Q460" s="27">
        <v>326.76</v>
      </c>
      <c r="R460" s="27">
        <v>1</v>
      </c>
      <c r="S460" s="27">
        <v>0</v>
      </c>
      <c r="T460" s="27">
        <v>1</v>
      </c>
      <c r="U460" s="27">
        <v>0</v>
      </c>
      <c r="V460" s="27">
        <v>0</v>
      </c>
      <c r="W460" s="27">
        <v>1</v>
      </c>
      <c r="X460" s="27">
        <v>0</v>
      </c>
      <c r="Y460" s="27">
        <v>1</v>
      </c>
    </row>
    <row r="461" spans="3:25" x14ac:dyDescent="0.15">
      <c r="C461" s="28" t="s">
        <v>733</v>
      </c>
      <c r="D461" s="27" t="s">
        <v>100</v>
      </c>
      <c r="E461" s="27" t="s">
        <v>16</v>
      </c>
      <c r="F461" s="27" t="s">
        <v>100</v>
      </c>
      <c r="G461" s="27" t="s">
        <v>84</v>
      </c>
      <c r="H461" s="27">
        <v>1.1000000000000001</v>
      </c>
      <c r="I461" s="27">
        <v>3</v>
      </c>
      <c r="J461" s="27">
        <v>3552.11171604125</v>
      </c>
      <c r="K461" s="27">
        <v>24575</v>
      </c>
      <c r="L461" s="27">
        <v>20375</v>
      </c>
      <c r="M461" s="27">
        <v>1197234</v>
      </c>
      <c r="N461" s="27">
        <v>766956</v>
      </c>
      <c r="O461" s="27">
        <v>357</v>
      </c>
      <c r="P461" s="27">
        <v>5658</v>
      </c>
      <c r="Q461" s="27">
        <v>49.77</v>
      </c>
      <c r="R461" s="27">
        <v>0</v>
      </c>
      <c r="S461" s="27">
        <v>1</v>
      </c>
      <c r="T461" s="27">
        <v>0</v>
      </c>
      <c r="U461" s="27">
        <v>1</v>
      </c>
      <c r="V461" s="27">
        <v>0</v>
      </c>
      <c r="W461" s="27">
        <v>1</v>
      </c>
      <c r="X461" s="27">
        <v>0</v>
      </c>
      <c r="Y461" s="27">
        <v>1</v>
      </c>
    </row>
    <row r="462" spans="3:25" x14ac:dyDescent="0.15">
      <c r="C462" s="28" t="s">
        <v>191</v>
      </c>
      <c r="D462" s="27" t="s">
        <v>100</v>
      </c>
      <c r="E462" s="27" t="s">
        <v>32</v>
      </c>
      <c r="F462" s="27" t="s">
        <v>100</v>
      </c>
      <c r="G462" s="27" t="s">
        <v>33</v>
      </c>
      <c r="H462" s="27">
        <v>1.07</v>
      </c>
      <c r="I462" s="27">
        <v>3</v>
      </c>
      <c r="J462" s="27">
        <v>5255.23544900451</v>
      </c>
      <c r="K462" s="27">
        <v>30916</v>
      </c>
      <c r="L462" s="27">
        <v>23901</v>
      </c>
      <c r="M462" s="27">
        <v>2230831</v>
      </c>
      <c r="N462" s="27">
        <v>372606</v>
      </c>
      <c r="O462" s="27">
        <v>403</v>
      </c>
      <c r="P462" s="27">
        <v>5995</v>
      </c>
      <c r="Q462" s="27">
        <v>69.12</v>
      </c>
      <c r="R462" s="27">
        <v>1</v>
      </c>
      <c r="S462" s="27">
        <v>0</v>
      </c>
      <c r="T462" s="27">
        <v>0</v>
      </c>
      <c r="U462" s="27">
        <v>1</v>
      </c>
      <c r="V462" s="27">
        <v>0</v>
      </c>
      <c r="W462" s="27">
        <v>1</v>
      </c>
      <c r="X462" s="27">
        <v>0</v>
      </c>
      <c r="Y462" s="27">
        <v>1</v>
      </c>
    </row>
    <row r="463" spans="3:25" x14ac:dyDescent="0.15">
      <c r="C463" s="28" t="s">
        <v>518</v>
      </c>
      <c r="D463" s="27" t="s">
        <v>100</v>
      </c>
      <c r="E463" s="27" t="s">
        <v>17</v>
      </c>
      <c r="F463" s="27" t="s">
        <v>100</v>
      </c>
      <c r="G463" s="27" t="s">
        <v>25</v>
      </c>
      <c r="H463" s="27">
        <v>1.01</v>
      </c>
      <c r="I463" s="27">
        <v>3</v>
      </c>
      <c r="J463" s="27">
        <v>3923.9431182650501</v>
      </c>
      <c r="K463" s="27">
        <v>24706</v>
      </c>
      <c r="L463" s="27">
        <v>23025</v>
      </c>
      <c r="M463" s="27">
        <v>9056076</v>
      </c>
      <c r="N463" s="27">
        <v>2753373</v>
      </c>
      <c r="O463" s="27">
        <v>366</v>
      </c>
      <c r="P463" s="27">
        <v>35471</v>
      </c>
      <c r="Q463" s="27">
        <v>51.73</v>
      </c>
      <c r="R463" s="27">
        <v>1</v>
      </c>
      <c r="S463" s="27">
        <v>0</v>
      </c>
      <c r="T463" s="27">
        <v>0</v>
      </c>
      <c r="U463" s="27">
        <v>1</v>
      </c>
      <c r="V463" s="27">
        <v>0</v>
      </c>
      <c r="W463" s="27">
        <v>1</v>
      </c>
      <c r="X463" s="27">
        <v>0</v>
      </c>
      <c r="Y463" s="27">
        <v>1</v>
      </c>
    </row>
    <row r="464" spans="3:25" x14ac:dyDescent="0.15">
      <c r="C464" s="28" t="s">
        <v>258</v>
      </c>
      <c r="D464" s="27" t="s">
        <v>100</v>
      </c>
      <c r="E464" s="27" t="s">
        <v>8</v>
      </c>
      <c r="F464" s="27" t="s">
        <v>100</v>
      </c>
      <c r="G464" s="27" t="s">
        <v>50</v>
      </c>
      <c r="H464" s="27">
        <v>1.47</v>
      </c>
      <c r="I464" s="27">
        <v>3</v>
      </c>
      <c r="J464" s="27">
        <v>2565.51808709644</v>
      </c>
      <c r="K464" s="27">
        <v>30124</v>
      </c>
      <c r="L464" s="27">
        <v>26752</v>
      </c>
      <c r="M464" s="27">
        <v>5787293</v>
      </c>
      <c r="N464" s="27">
        <v>379566</v>
      </c>
      <c r="O464" s="27">
        <v>1245</v>
      </c>
      <c r="P464" s="27">
        <v>6390</v>
      </c>
      <c r="Q464" s="27">
        <v>126.62</v>
      </c>
      <c r="R464" s="27">
        <v>0</v>
      </c>
      <c r="S464" s="27">
        <v>1</v>
      </c>
      <c r="T464" s="27">
        <v>1</v>
      </c>
      <c r="U464" s="27">
        <v>0</v>
      </c>
      <c r="V464" s="27">
        <v>0</v>
      </c>
      <c r="W464" s="27">
        <v>1</v>
      </c>
      <c r="X464" s="27">
        <v>0</v>
      </c>
      <c r="Y464" s="27">
        <v>1</v>
      </c>
    </row>
    <row r="465" spans="3:25" x14ac:dyDescent="0.15">
      <c r="C465" s="28" t="s">
        <v>705</v>
      </c>
      <c r="D465" s="27" t="s">
        <v>20</v>
      </c>
      <c r="E465" s="27" t="s">
        <v>21</v>
      </c>
      <c r="F465" s="27" t="s">
        <v>100</v>
      </c>
      <c r="G465" s="27" t="s">
        <v>29</v>
      </c>
      <c r="H465" s="27">
        <v>1.1599999999999999</v>
      </c>
      <c r="I465" s="27">
        <v>3</v>
      </c>
      <c r="J465" s="27">
        <v>6275.6064104372199</v>
      </c>
      <c r="K465" s="27">
        <v>32991</v>
      </c>
      <c r="L465" s="27">
        <v>25824</v>
      </c>
      <c r="M465" s="27">
        <v>8621121</v>
      </c>
      <c r="N465" s="27">
        <v>2549844</v>
      </c>
      <c r="O465" s="27">
        <v>877</v>
      </c>
      <c r="P465" s="27">
        <v>10816</v>
      </c>
      <c r="Q465" s="27">
        <v>261.63</v>
      </c>
      <c r="R465" s="27">
        <v>1</v>
      </c>
      <c r="S465" s="27">
        <v>0</v>
      </c>
      <c r="T465" s="27">
        <v>1</v>
      </c>
      <c r="U465" s="27">
        <v>0</v>
      </c>
      <c r="V465" s="27">
        <v>1</v>
      </c>
      <c r="W465" s="27">
        <v>0</v>
      </c>
      <c r="X465" s="27">
        <v>0</v>
      </c>
      <c r="Y465" s="27">
        <v>1</v>
      </c>
    </row>
    <row r="466" spans="3:25" x14ac:dyDescent="0.15">
      <c r="C466" s="28" t="s">
        <v>358</v>
      </c>
      <c r="D466" s="27" t="s">
        <v>9</v>
      </c>
      <c r="E466" s="27" t="s">
        <v>10</v>
      </c>
      <c r="F466" s="27" t="s">
        <v>100</v>
      </c>
      <c r="G466" s="27" t="s">
        <v>63</v>
      </c>
      <c r="H466" s="27">
        <v>1.01</v>
      </c>
      <c r="I466" s="27">
        <v>3</v>
      </c>
      <c r="J466" s="27">
        <v>3911.1674681817099</v>
      </c>
      <c r="K466" s="27">
        <v>29260</v>
      </c>
      <c r="L466" s="27">
        <v>28739</v>
      </c>
      <c r="M466" s="27">
        <v>7830332</v>
      </c>
      <c r="N466" s="27">
        <v>2761118</v>
      </c>
      <c r="O466" s="27">
        <v>342</v>
      </c>
      <c r="P466" s="27">
        <v>29137</v>
      </c>
      <c r="Q466" s="27">
        <v>156.93</v>
      </c>
      <c r="R466" s="27">
        <v>1</v>
      </c>
      <c r="S466" s="27">
        <v>0</v>
      </c>
      <c r="T466" s="27">
        <v>1</v>
      </c>
      <c r="U466" s="27">
        <v>0</v>
      </c>
      <c r="V466" s="27">
        <v>1</v>
      </c>
      <c r="W466" s="27">
        <v>0</v>
      </c>
      <c r="X466" s="27">
        <v>1</v>
      </c>
      <c r="Y466" s="27">
        <v>0</v>
      </c>
    </row>
    <row r="467" spans="3:25" x14ac:dyDescent="0.15">
      <c r="C467" s="28" t="s">
        <v>178</v>
      </c>
      <c r="D467" s="27" t="s">
        <v>100</v>
      </c>
      <c r="E467" s="27" t="s">
        <v>19</v>
      </c>
      <c r="F467" s="27" t="s">
        <v>100</v>
      </c>
      <c r="G467" s="27" t="s">
        <v>7</v>
      </c>
      <c r="H467" s="27">
        <v>1.29</v>
      </c>
      <c r="I467" s="27">
        <v>3</v>
      </c>
      <c r="J467" s="27">
        <v>4356.1184898968604</v>
      </c>
      <c r="K467" s="27">
        <v>22038</v>
      </c>
      <c r="L467" s="27">
        <v>29838</v>
      </c>
      <c r="M467" s="27">
        <v>1308499</v>
      </c>
      <c r="N467" s="27">
        <v>7145897</v>
      </c>
      <c r="O467" s="27">
        <v>992</v>
      </c>
      <c r="P467" s="27">
        <v>3525</v>
      </c>
      <c r="Q467" s="27">
        <v>132.05000000000001</v>
      </c>
      <c r="R467" s="27">
        <v>1</v>
      </c>
      <c r="S467" s="27">
        <v>0</v>
      </c>
      <c r="T467" s="27">
        <v>0</v>
      </c>
      <c r="U467" s="27">
        <v>1</v>
      </c>
      <c r="V467" s="27">
        <v>0</v>
      </c>
      <c r="W467" s="27">
        <v>1</v>
      </c>
      <c r="X467" s="27">
        <v>0</v>
      </c>
      <c r="Y467" s="27">
        <v>1</v>
      </c>
    </row>
    <row r="468" spans="3:25" x14ac:dyDescent="0.15">
      <c r="C468" s="28" t="s">
        <v>558</v>
      </c>
      <c r="D468" s="27" t="s">
        <v>11</v>
      </c>
      <c r="E468" s="27" t="s">
        <v>10</v>
      </c>
      <c r="F468" s="27" t="s">
        <v>100</v>
      </c>
      <c r="G468" s="27" t="s">
        <v>75</v>
      </c>
      <c r="H468" s="27">
        <v>1.1100000000000001</v>
      </c>
      <c r="I468" s="27">
        <v>2</v>
      </c>
      <c r="J468" s="27">
        <v>4124.5474626520099</v>
      </c>
      <c r="K468" s="27">
        <v>29260</v>
      </c>
      <c r="L468" s="27">
        <v>24205</v>
      </c>
      <c r="M468" s="27">
        <v>7830332</v>
      </c>
      <c r="N468" s="27">
        <v>905329</v>
      </c>
      <c r="O468" s="27">
        <v>842</v>
      </c>
      <c r="P468" s="27">
        <v>2874</v>
      </c>
      <c r="Q468" s="27">
        <v>219.38</v>
      </c>
      <c r="R468" s="27">
        <v>1</v>
      </c>
      <c r="S468" s="27">
        <v>0</v>
      </c>
      <c r="T468" s="27">
        <v>1</v>
      </c>
      <c r="U468" s="27">
        <v>0</v>
      </c>
      <c r="V468" s="27">
        <v>0</v>
      </c>
      <c r="W468" s="27">
        <v>1</v>
      </c>
      <c r="X468" s="27">
        <v>0</v>
      </c>
      <c r="Y468" s="27">
        <v>1</v>
      </c>
    </row>
    <row r="469" spans="3:25" x14ac:dyDescent="0.15">
      <c r="C469" s="28" t="s">
        <v>666</v>
      </c>
      <c r="D469" s="27" t="s">
        <v>100</v>
      </c>
      <c r="E469" s="27" t="s">
        <v>16</v>
      </c>
      <c r="F469" s="27" t="s">
        <v>100</v>
      </c>
      <c r="G469" s="27" t="s">
        <v>73</v>
      </c>
      <c r="H469" s="27">
        <v>1.01</v>
      </c>
      <c r="I469" s="27">
        <v>3</v>
      </c>
      <c r="J469" s="27">
        <v>5472.4340595151898</v>
      </c>
      <c r="K469" s="27">
        <v>24575</v>
      </c>
      <c r="L469" s="27">
        <v>34880</v>
      </c>
      <c r="M469" s="27">
        <v>1197234</v>
      </c>
      <c r="N469" s="27">
        <v>1594251</v>
      </c>
      <c r="O469" s="27">
        <v>387</v>
      </c>
      <c r="P469" s="27">
        <v>13378</v>
      </c>
      <c r="Q469" s="27">
        <v>55.16</v>
      </c>
      <c r="R469" s="27">
        <v>0</v>
      </c>
      <c r="S469" s="27">
        <v>1</v>
      </c>
      <c r="T469" s="27">
        <v>0</v>
      </c>
      <c r="U469" s="27">
        <v>1</v>
      </c>
      <c r="V469" s="27">
        <v>0</v>
      </c>
      <c r="W469" s="27">
        <v>1</v>
      </c>
      <c r="X469" s="27">
        <v>0</v>
      </c>
      <c r="Y469" s="27">
        <v>1</v>
      </c>
    </row>
    <row r="470" spans="3:25" x14ac:dyDescent="0.15">
      <c r="C470" s="28" t="s">
        <v>525</v>
      </c>
      <c r="D470" s="27" t="s">
        <v>100</v>
      </c>
      <c r="E470" s="27" t="s">
        <v>24</v>
      </c>
      <c r="F470" s="27" t="s">
        <v>100</v>
      </c>
      <c r="G470" s="27" t="s">
        <v>25</v>
      </c>
      <c r="H470" s="27">
        <v>1.2</v>
      </c>
      <c r="I470" s="27">
        <v>3</v>
      </c>
      <c r="J470" s="27">
        <v>2275.24110821045</v>
      </c>
      <c r="K470" s="27">
        <v>22360</v>
      </c>
      <c r="L470" s="27">
        <v>23025</v>
      </c>
      <c r="M470" s="27">
        <v>1421287</v>
      </c>
      <c r="N470" s="27">
        <v>2753373</v>
      </c>
      <c r="O470" s="27">
        <v>1851</v>
      </c>
      <c r="P470" s="27">
        <v>4099</v>
      </c>
      <c r="Q470" s="27">
        <v>162.53</v>
      </c>
      <c r="R470" s="27">
        <v>0</v>
      </c>
      <c r="S470" s="27">
        <v>1</v>
      </c>
      <c r="T470" s="27">
        <v>0</v>
      </c>
      <c r="U470" s="27">
        <v>1</v>
      </c>
      <c r="V470" s="27">
        <v>0</v>
      </c>
      <c r="W470" s="27">
        <v>1</v>
      </c>
      <c r="X470" s="27">
        <v>0</v>
      </c>
      <c r="Y470" s="27">
        <v>1</v>
      </c>
    </row>
    <row r="471" spans="3:25" x14ac:dyDescent="0.15">
      <c r="C471" s="28" t="s">
        <v>181</v>
      </c>
      <c r="D471" s="27" t="s">
        <v>23</v>
      </c>
      <c r="E471" s="27" t="s">
        <v>21</v>
      </c>
      <c r="F471" s="27" t="s">
        <v>100</v>
      </c>
      <c r="G471" s="27" t="s">
        <v>7</v>
      </c>
      <c r="H471" s="27">
        <v>1</v>
      </c>
      <c r="I471" s="27">
        <v>3</v>
      </c>
      <c r="J471" s="27">
        <v>2626.8959269890802</v>
      </c>
      <c r="K471" s="27">
        <v>32991</v>
      </c>
      <c r="L471" s="27">
        <v>29838</v>
      </c>
      <c r="M471" s="27">
        <v>8621121</v>
      </c>
      <c r="N471" s="27">
        <v>7145897</v>
      </c>
      <c r="O471" s="27">
        <v>181</v>
      </c>
      <c r="P471" s="27">
        <v>7171</v>
      </c>
      <c r="Q471" s="27">
        <v>117.23</v>
      </c>
      <c r="R471" s="27">
        <v>1</v>
      </c>
      <c r="S471" s="27">
        <v>0</v>
      </c>
      <c r="T471" s="27">
        <v>1</v>
      </c>
      <c r="U471" s="27">
        <v>0</v>
      </c>
      <c r="V471" s="27">
        <v>0</v>
      </c>
      <c r="W471" s="27">
        <v>1</v>
      </c>
      <c r="X471" s="27">
        <v>1</v>
      </c>
      <c r="Y471" s="27">
        <v>0</v>
      </c>
    </row>
    <row r="472" spans="3:25" x14ac:dyDescent="0.15">
      <c r="C472" s="28" t="s">
        <v>236</v>
      </c>
      <c r="D472" s="27" t="s">
        <v>100</v>
      </c>
      <c r="E472" s="27" t="s">
        <v>8</v>
      </c>
      <c r="F472" s="27" t="s">
        <v>100</v>
      </c>
      <c r="G472" s="27" t="s">
        <v>5</v>
      </c>
      <c r="H472" s="27">
        <v>1.19</v>
      </c>
      <c r="I472" s="27">
        <v>3</v>
      </c>
      <c r="J472" s="27">
        <v>5605.0557381951103</v>
      </c>
      <c r="K472" s="27">
        <v>30124</v>
      </c>
      <c r="L472" s="27">
        <v>28637</v>
      </c>
      <c r="M472" s="27">
        <v>5787293</v>
      </c>
      <c r="N472" s="27">
        <v>3036732</v>
      </c>
      <c r="O472" s="27">
        <v>1559</v>
      </c>
      <c r="P472" s="27">
        <v>8756</v>
      </c>
      <c r="Q472" s="27">
        <v>320.37</v>
      </c>
      <c r="R472" s="27">
        <v>1</v>
      </c>
      <c r="S472" s="27">
        <v>0</v>
      </c>
      <c r="T472" s="27">
        <v>1</v>
      </c>
      <c r="U472" s="27">
        <v>0</v>
      </c>
      <c r="V472" s="27">
        <v>0</v>
      </c>
      <c r="W472" s="27">
        <v>1</v>
      </c>
      <c r="X472" s="27">
        <v>0</v>
      </c>
      <c r="Y472" s="27">
        <v>1</v>
      </c>
    </row>
    <row r="473" spans="3:25" x14ac:dyDescent="0.15">
      <c r="C473" s="28" t="s">
        <v>164</v>
      </c>
      <c r="D473" s="27" t="s">
        <v>9</v>
      </c>
      <c r="E473" s="27" t="s">
        <v>10</v>
      </c>
      <c r="F473" s="27" t="s">
        <v>100</v>
      </c>
      <c r="G473" s="27" t="s">
        <v>7</v>
      </c>
      <c r="H473" s="27">
        <v>1.06</v>
      </c>
      <c r="I473" s="27">
        <v>3</v>
      </c>
      <c r="J473" s="27">
        <v>2657.3519866389402</v>
      </c>
      <c r="K473" s="27">
        <v>29260</v>
      </c>
      <c r="L473" s="27">
        <v>29838</v>
      </c>
      <c r="M473" s="27">
        <v>7830332</v>
      </c>
      <c r="N473" s="27">
        <v>7145897</v>
      </c>
      <c r="O473" s="27">
        <v>612</v>
      </c>
      <c r="P473" s="27">
        <v>25144</v>
      </c>
      <c r="Q473" s="27">
        <v>85.47</v>
      </c>
      <c r="R473" s="27">
        <v>1</v>
      </c>
      <c r="S473" s="27">
        <v>0</v>
      </c>
      <c r="T473" s="27">
        <v>0</v>
      </c>
      <c r="U473" s="27">
        <v>1</v>
      </c>
      <c r="V473" s="27">
        <v>1</v>
      </c>
      <c r="W473" s="27">
        <v>0</v>
      </c>
      <c r="X473" s="27">
        <v>0</v>
      </c>
      <c r="Y473" s="27">
        <v>1</v>
      </c>
    </row>
    <row r="474" spans="3:25" x14ac:dyDescent="0.15">
      <c r="C474" s="28" t="s">
        <v>760</v>
      </c>
      <c r="D474" s="27" t="s">
        <v>100</v>
      </c>
      <c r="E474" s="27" t="s">
        <v>14</v>
      </c>
      <c r="F474" s="27" t="s">
        <v>40</v>
      </c>
      <c r="G474" s="27" t="s">
        <v>41</v>
      </c>
      <c r="H474" s="27">
        <v>1.36</v>
      </c>
      <c r="I474" s="27">
        <v>3</v>
      </c>
      <c r="J474" s="27">
        <v>4641.2644132554396</v>
      </c>
      <c r="K474" s="27">
        <v>27211</v>
      </c>
      <c r="L474" s="27">
        <v>31981</v>
      </c>
      <c r="M474" s="27">
        <v>3770125</v>
      </c>
      <c r="N474" s="27">
        <v>4549784</v>
      </c>
      <c r="O474" s="27">
        <v>1213</v>
      </c>
      <c r="P474" s="27">
        <v>4708</v>
      </c>
      <c r="Q474" s="27">
        <v>297.2</v>
      </c>
      <c r="R474" s="27">
        <v>1</v>
      </c>
      <c r="S474" s="27">
        <v>0</v>
      </c>
      <c r="T474" s="27">
        <v>1</v>
      </c>
      <c r="U474" s="27">
        <v>0</v>
      </c>
      <c r="V474" s="27">
        <v>0</v>
      </c>
      <c r="W474" s="27">
        <v>1</v>
      </c>
      <c r="X474" s="27">
        <v>0</v>
      </c>
      <c r="Y474" s="27">
        <v>1</v>
      </c>
    </row>
    <row r="475" spans="3:25" x14ac:dyDescent="0.15">
      <c r="C475" s="28" t="s">
        <v>329</v>
      </c>
      <c r="D475" s="27" t="s">
        <v>11</v>
      </c>
      <c r="E475" s="27" t="s">
        <v>10</v>
      </c>
      <c r="F475" s="27" t="s">
        <v>100</v>
      </c>
      <c r="G475" s="27" t="s">
        <v>17</v>
      </c>
      <c r="H475" s="27">
        <v>1.19</v>
      </c>
      <c r="I475" s="27">
        <v>3</v>
      </c>
      <c r="J475" s="27">
        <v>3413.4197986724298</v>
      </c>
      <c r="K475" s="27">
        <v>29260</v>
      </c>
      <c r="L475" s="27">
        <v>24706</v>
      </c>
      <c r="M475" s="27">
        <v>7830332</v>
      </c>
      <c r="N475" s="27">
        <v>9056076</v>
      </c>
      <c r="O475" s="27">
        <v>1751</v>
      </c>
      <c r="P475" s="27">
        <v>29771</v>
      </c>
      <c r="Q475" s="27">
        <v>233.78</v>
      </c>
      <c r="R475" s="27">
        <v>1</v>
      </c>
      <c r="S475" s="27">
        <v>0</v>
      </c>
      <c r="T475" s="27">
        <v>1</v>
      </c>
      <c r="U475" s="27">
        <v>0</v>
      </c>
      <c r="V475" s="27">
        <v>0</v>
      </c>
      <c r="W475" s="27">
        <v>1</v>
      </c>
      <c r="X475" s="27">
        <v>0</v>
      </c>
      <c r="Y475" s="27">
        <v>1</v>
      </c>
    </row>
    <row r="476" spans="3:25" x14ac:dyDescent="0.15">
      <c r="C476" s="28" t="s">
        <v>729</v>
      </c>
      <c r="D476" s="27" t="s">
        <v>23</v>
      </c>
      <c r="E476" s="27" t="s">
        <v>21</v>
      </c>
      <c r="F476" s="27" t="s">
        <v>100</v>
      </c>
      <c r="G476" s="27" t="s">
        <v>30</v>
      </c>
      <c r="H476" s="27">
        <v>1.1000000000000001</v>
      </c>
      <c r="I476" s="27">
        <v>0</v>
      </c>
      <c r="J476" s="27">
        <v>2422.9836487862299</v>
      </c>
      <c r="K476" s="27">
        <v>32991</v>
      </c>
      <c r="L476" s="27">
        <v>23654</v>
      </c>
      <c r="M476" s="27">
        <v>8621121</v>
      </c>
      <c r="N476" s="27">
        <v>2195215</v>
      </c>
      <c r="O476" s="27">
        <v>1009</v>
      </c>
      <c r="P476" s="27">
        <v>27103</v>
      </c>
      <c r="Q476" s="27">
        <v>123.89</v>
      </c>
      <c r="R476" s="27">
        <v>0</v>
      </c>
      <c r="S476" s="27">
        <v>1</v>
      </c>
      <c r="T476" s="27">
        <v>1</v>
      </c>
      <c r="U476" s="27">
        <v>0</v>
      </c>
      <c r="V476" s="27">
        <v>0</v>
      </c>
      <c r="W476" s="27">
        <v>1</v>
      </c>
      <c r="X476" s="27">
        <v>1</v>
      </c>
      <c r="Y476" s="27">
        <v>0</v>
      </c>
    </row>
    <row r="477" spans="3:25" x14ac:dyDescent="0.15">
      <c r="C477" s="28" t="s">
        <v>766</v>
      </c>
      <c r="D477" s="27" t="s">
        <v>100</v>
      </c>
      <c r="E477" s="27" t="s">
        <v>61</v>
      </c>
      <c r="F477" s="27" t="s">
        <v>40</v>
      </c>
      <c r="G477" s="27" t="s">
        <v>41</v>
      </c>
      <c r="H477" s="27">
        <v>1.1499999999999999</v>
      </c>
      <c r="I477" s="27">
        <v>3</v>
      </c>
      <c r="J477" s="27">
        <v>5121.2421277686599</v>
      </c>
      <c r="K477" s="27">
        <v>21207</v>
      </c>
      <c r="L477" s="27">
        <v>31981</v>
      </c>
      <c r="M477" s="27">
        <v>2105604</v>
      </c>
      <c r="N477" s="27">
        <v>4549784</v>
      </c>
      <c r="O477" s="27">
        <v>924</v>
      </c>
      <c r="P477" s="27">
        <v>9176</v>
      </c>
      <c r="Q477" s="27">
        <v>147.80000000000001</v>
      </c>
      <c r="R477" s="27">
        <v>0</v>
      </c>
      <c r="S477" s="27">
        <v>1</v>
      </c>
      <c r="T477" s="27">
        <v>1</v>
      </c>
      <c r="U477" s="27">
        <v>0</v>
      </c>
      <c r="V477" s="27">
        <v>0</v>
      </c>
      <c r="W477" s="27">
        <v>1</v>
      </c>
      <c r="X477" s="27">
        <v>0</v>
      </c>
      <c r="Y477" s="27">
        <v>1</v>
      </c>
    </row>
    <row r="478" spans="3:25" x14ac:dyDescent="0.15">
      <c r="C478" s="28" t="s">
        <v>664</v>
      </c>
      <c r="D478" s="27" t="s">
        <v>100</v>
      </c>
      <c r="E478" s="27" t="s">
        <v>5</v>
      </c>
      <c r="F478" s="27" t="s">
        <v>100</v>
      </c>
      <c r="G478" s="27" t="s">
        <v>73</v>
      </c>
      <c r="H478" s="27">
        <v>1.1200000000000001</v>
      </c>
      <c r="I478" s="27">
        <v>3</v>
      </c>
      <c r="J478" s="27">
        <v>7516.3548272726703</v>
      </c>
      <c r="K478" s="27">
        <v>28637</v>
      </c>
      <c r="L478" s="27">
        <v>34880</v>
      </c>
      <c r="M478" s="27">
        <v>3036732</v>
      </c>
      <c r="N478" s="27">
        <v>1594251</v>
      </c>
      <c r="O478" s="27">
        <v>1436</v>
      </c>
      <c r="P478" s="27">
        <v>4799</v>
      </c>
      <c r="Q478" s="27">
        <v>325.02</v>
      </c>
      <c r="R478" s="27">
        <v>1</v>
      </c>
      <c r="S478" s="27">
        <v>0</v>
      </c>
      <c r="T478" s="27">
        <v>1</v>
      </c>
      <c r="U478" s="27">
        <v>0</v>
      </c>
      <c r="V478" s="27">
        <v>0</v>
      </c>
      <c r="W478" s="27">
        <v>1</v>
      </c>
      <c r="X478" s="27">
        <v>0</v>
      </c>
      <c r="Y478" s="27">
        <v>1</v>
      </c>
    </row>
    <row r="479" spans="3:25" x14ac:dyDescent="0.15">
      <c r="C479" s="28" t="s">
        <v>726</v>
      </c>
      <c r="D479" s="27" t="s">
        <v>100</v>
      </c>
      <c r="E479" s="27" t="s">
        <v>61</v>
      </c>
      <c r="F479" s="27" t="s">
        <v>100</v>
      </c>
      <c r="G479" s="27" t="s">
        <v>30</v>
      </c>
      <c r="H479" s="27">
        <v>1</v>
      </c>
      <c r="I479" s="27">
        <v>3</v>
      </c>
      <c r="J479" s="27">
        <v>5791.7812146257802</v>
      </c>
      <c r="K479" s="27">
        <v>21207</v>
      </c>
      <c r="L479" s="27">
        <v>23654</v>
      </c>
      <c r="M479" s="27">
        <v>2105604</v>
      </c>
      <c r="N479" s="27">
        <v>2195215</v>
      </c>
      <c r="O479" s="27">
        <v>194</v>
      </c>
      <c r="P479" s="27">
        <v>7464</v>
      </c>
      <c r="Q479" s="27">
        <v>85.62</v>
      </c>
      <c r="R479" s="27">
        <v>0</v>
      </c>
      <c r="S479" s="27">
        <v>1</v>
      </c>
      <c r="T479" s="27">
        <v>1</v>
      </c>
      <c r="U479" s="27">
        <v>0</v>
      </c>
      <c r="V479" s="27">
        <v>0</v>
      </c>
      <c r="W479" s="27">
        <v>1</v>
      </c>
      <c r="X479" s="27">
        <v>0</v>
      </c>
      <c r="Y479" s="27">
        <v>1</v>
      </c>
    </row>
    <row r="480" spans="3:25" x14ac:dyDescent="0.15">
      <c r="C480" s="28" t="s">
        <v>473</v>
      </c>
      <c r="D480" s="27" t="s">
        <v>100</v>
      </c>
      <c r="E480" s="27" t="s">
        <v>46</v>
      </c>
      <c r="F480" s="27" t="s">
        <v>100</v>
      </c>
      <c r="G480" s="27" t="s">
        <v>24</v>
      </c>
      <c r="H480" s="27">
        <v>1.55</v>
      </c>
      <c r="I480" s="27">
        <v>3</v>
      </c>
      <c r="J480" s="27">
        <v>3651.9084341852199</v>
      </c>
      <c r="K480" s="27">
        <v>29055</v>
      </c>
      <c r="L480" s="27">
        <v>22360</v>
      </c>
      <c r="M480" s="27">
        <v>1862106</v>
      </c>
      <c r="N480" s="27">
        <v>1421287</v>
      </c>
      <c r="O480" s="27">
        <v>1545</v>
      </c>
      <c r="P480" s="27">
        <v>5820</v>
      </c>
      <c r="Q480" s="27">
        <v>201.43</v>
      </c>
      <c r="R480" s="27">
        <v>0</v>
      </c>
      <c r="S480" s="27">
        <v>1</v>
      </c>
      <c r="T480" s="27">
        <v>1</v>
      </c>
      <c r="U480" s="27">
        <v>0</v>
      </c>
      <c r="V480" s="27">
        <v>0</v>
      </c>
      <c r="W480" s="27">
        <v>1</v>
      </c>
      <c r="X480" s="27">
        <v>0</v>
      </c>
      <c r="Y480" s="27">
        <v>1</v>
      </c>
    </row>
    <row r="481" spans="3:25" x14ac:dyDescent="0.15">
      <c r="C481" s="28" t="s">
        <v>781</v>
      </c>
      <c r="D481" s="27" t="s">
        <v>100</v>
      </c>
      <c r="E481" s="27" t="s">
        <v>25</v>
      </c>
      <c r="F481" s="27" t="s">
        <v>42</v>
      </c>
      <c r="G481" s="27" t="s">
        <v>41</v>
      </c>
      <c r="H481" s="27">
        <v>1.58</v>
      </c>
      <c r="I481" s="27">
        <v>3</v>
      </c>
      <c r="J481" s="27">
        <v>2295.2268441593801</v>
      </c>
      <c r="K481" s="27">
        <v>23025</v>
      </c>
      <c r="L481" s="27">
        <v>31981</v>
      </c>
      <c r="M481" s="27">
        <v>2753373</v>
      </c>
      <c r="N481" s="27">
        <v>4549784</v>
      </c>
      <c r="O481" s="27">
        <v>1970</v>
      </c>
      <c r="P481" s="27">
        <v>5190</v>
      </c>
      <c r="Q481" s="27">
        <v>279.83</v>
      </c>
      <c r="R481" s="27">
        <v>1</v>
      </c>
      <c r="S481" s="27">
        <v>0</v>
      </c>
      <c r="T481" s="27">
        <v>1</v>
      </c>
      <c r="U481" s="27">
        <v>0</v>
      </c>
      <c r="V481" s="27">
        <v>1</v>
      </c>
      <c r="W481" s="27">
        <v>0</v>
      </c>
      <c r="X481" s="27">
        <v>0</v>
      </c>
      <c r="Y481" s="27">
        <v>1</v>
      </c>
    </row>
    <row r="482" spans="3:25" x14ac:dyDescent="0.15">
      <c r="C482" s="28" t="s">
        <v>631</v>
      </c>
      <c r="D482" s="27" t="s">
        <v>20</v>
      </c>
      <c r="E482" s="27" t="s">
        <v>21</v>
      </c>
      <c r="F482" s="27" t="s">
        <v>100</v>
      </c>
      <c r="G482" s="27" t="s">
        <v>27</v>
      </c>
      <c r="H482" s="27">
        <v>1.57</v>
      </c>
      <c r="I482" s="27">
        <v>3</v>
      </c>
      <c r="J482" s="27">
        <v>2313.6035842443898</v>
      </c>
      <c r="K482" s="27">
        <v>32991</v>
      </c>
      <c r="L482" s="27">
        <v>23903</v>
      </c>
      <c r="M482" s="27">
        <v>8621121</v>
      </c>
      <c r="N482" s="27">
        <v>2673620</v>
      </c>
      <c r="O482" s="27">
        <v>2433</v>
      </c>
      <c r="P482" s="27">
        <v>9343</v>
      </c>
      <c r="Q482" s="27">
        <v>299.17</v>
      </c>
      <c r="R482" s="27">
        <v>1</v>
      </c>
      <c r="S482" s="27">
        <v>0</v>
      </c>
      <c r="T482" s="27">
        <v>1</v>
      </c>
      <c r="U482" s="27">
        <v>0</v>
      </c>
      <c r="V482" s="27">
        <v>1</v>
      </c>
      <c r="W482" s="27">
        <v>0</v>
      </c>
      <c r="X482" s="27">
        <v>0</v>
      </c>
      <c r="Y482" s="27">
        <v>1</v>
      </c>
    </row>
    <row r="483" spans="3:25" x14ac:dyDescent="0.15">
      <c r="C483" s="28" t="s">
        <v>207</v>
      </c>
      <c r="D483" s="27" t="s">
        <v>100</v>
      </c>
      <c r="E483" s="27" t="s">
        <v>6</v>
      </c>
      <c r="F483" s="27" t="s">
        <v>9</v>
      </c>
      <c r="G483" s="27" t="s">
        <v>10</v>
      </c>
      <c r="H483" s="27">
        <v>1.04</v>
      </c>
      <c r="I483" s="27">
        <v>3</v>
      </c>
      <c r="J483" s="27">
        <v>2712.3736035401098</v>
      </c>
      <c r="K483" s="27">
        <v>26993</v>
      </c>
      <c r="L483" s="27">
        <v>29260</v>
      </c>
      <c r="M483" s="27">
        <v>3532657</v>
      </c>
      <c r="N483" s="27">
        <v>7830332</v>
      </c>
      <c r="O483" s="27">
        <v>595</v>
      </c>
      <c r="P483" s="27">
        <v>30877</v>
      </c>
      <c r="Q483" s="27">
        <v>106.6</v>
      </c>
      <c r="R483" s="27">
        <v>1</v>
      </c>
      <c r="S483" s="27">
        <v>0</v>
      </c>
      <c r="T483" s="27">
        <v>1</v>
      </c>
      <c r="U483" s="27">
        <v>0</v>
      </c>
      <c r="V483" s="27">
        <v>1</v>
      </c>
      <c r="W483" s="27">
        <v>0</v>
      </c>
      <c r="X483" s="27">
        <v>0</v>
      </c>
      <c r="Y483" s="27">
        <v>1</v>
      </c>
    </row>
    <row r="484" spans="3:25" x14ac:dyDescent="0.15">
      <c r="C484" s="28" t="s">
        <v>753</v>
      </c>
      <c r="D484" s="27" t="s">
        <v>100</v>
      </c>
      <c r="E484" s="27" t="s">
        <v>46</v>
      </c>
      <c r="F484" s="27" t="s">
        <v>42</v>
      </c>
      <c r="G484" s="27" t="s">
        <v>41</v>
      </c>
      <c r="H484" s="27">
        <v>1.33</v>
      </c>
      <c r="I484" s="27">
        <v>3</v>
      </c>
      <c r="J484" s="27">
        <v>7046.9847127394796</v>
      </c>
      <c r="K484" s="27">
        <v>29055</v>
      </c>
      <c r="L484" s="27">
        <v>31981</v>
      </c>
      <c r="M484" s="27">
        <v>1862106</v>
      </c>
      <c r="N484" s="27">
        <v>4549784</v>
      </c>
      <c r="O484" s="27">
        <v>1470</v>
      </c>
      <c r="P484" s="27">
        <v>12410</v>
      </c>
      <c r="Q484" s="27">
        <v>240.48</v>
      </c>
      <c r="R484" s="27">
        <v>1</v>
      </c>
      <c r="S484" s="27">
        <v>0</v>
      </c>
      <c r="T484" s="27">
        <v>1</v>
      </c>
      <c r="U484" s="27">
        <v>0</v>
      </c>
      <c r="V484" s="27">
        <v>1</v>
      </c>
      <c r="W484" s="27">
        <v>0</v>
      </c>
      <c r="X484" s="27">
        <v>0</v>
      </c>
      <c r="Y484" s="27">
        <v>1</v>
      </c>
    </row>
    <row r="485" spans="3:25" x14ac:dyDescent="0.15">
      <c r="C485" s="28" t="s">
        <v>401</v>
      </c>
      <c r="D485" s="27" t="s">
        <v>100</v>
      </c>
      <c r="E485" s="27" t="s">
        <v>38</v>
      </c>
      <c r="F485" s="27" t="s">
        <v>22</v>
      </c>
      <c r="G485" s="27" t="s">
        <v>21</v>
      </c>
      <c r="H485" s="27">
        <v>1.1000000000000001</v>
      </c>
      <c r="I485" s="27">
        <v>3</v>
      </c>
      <c r="J485" s="27">
        <v>6102.0303879375097</v>
      </c>
      <c r="K485" s="27">
        <v>25059</v>
      </c>
      <c r="L485" s="27">
        <v>32991</v>
      </c>
      <c r="M485" s="27">
        <v>1595139</v>
      </c>
      <c r="N485" s="27">
        <v>8621121</v>
      </c>
      <c r="O485" s="27">
        <v>582</v>
      </c>
      <c r="P485" s="27">
        <v>9567</v>
      </c>
      <c r="Q485" s="27">
        <v>205</v>
      </c>
      <c r="R485" s="27">
        <v>1</v>
      </c>
      <c r="S485" s="27">
        <v>0</v>
      </c>
      <c r="T485" s="27">
        <v>1</v>
      </c>
      <c r="U485" s="27">
        <v>0</v>
      </c>
      <c r="V485" s="27">
        <v>1</v>
      </c>
      <c r="W485" s="27">
        <v>0</v>
      </c>
      <c r="X485" s="27">
        <v>1</v>
      </c>
      <c r="Y485" s="27">
        <v>0</v>
      </c>
    </row>
    <row r="486" spans="3:25" x14ac:dyDescent="0.15">
      <c r="C486" s="28" t="s">
        <v>200</v>
      </c>
      <c r="D486" s="27" t="s">
        <v>100</v>
      </c>
      <c r="E486" s="27" t="s">
        <v>8</v>
      </c>
      <c r="F486" s="27" t="s">
        <v>100</v>
      </c>
      <c r="G486" s="27" t="s">
        <v>36</v>
      </c>
      <c r="H486" s="27">
        <v>1.25</v>
      </c>
      <c r="I486" s="27">
        <v>3</v>
      </c>
      <c r="J486" s="27">
        <v>8589.1673418816008</v>
      </c>
      <c r="K486" s="27">
        <v>30124</v>
      </c>
      <c r="L486" s="27">
        <v>25237</v>
      </c>
      <c r="M486" s="27">
        <v>5787293</v>
      </c>
      <c r="N486" s="27">
        <v>1318892</v>
      </c>
      <c r="O486" s="27">
        <v>722</v>
      </c>
      <c r="P486" s="27">
        <v>3263</v>
      </c>
      <c r="Q486" s="27">
        <v>237.8</v>
      </c>
      <c r="R486" s="27">
        <v>1</v>
      </c>
      <c r="S486" s="27">
        <v>0</v>
      </c>
      <c r="T486" s="27">
        <v>1</v>
      </c>
      <c r="U486" s="27">
        <v>0</v>
      </c>
      <c r="V486" s="27">
        <v>0</v>
      </c>
      <c r="W486" s="27">
        <v>1</v>
      </c>
      <c r="X486" s="27">
        <v>1</v>
      </c>
      <c r="Y486" s="27">
        <v>0</v>
      </c>
    </row>
    <row r="487" spans="3:25" x14ac:dyDescent="0.15">
      <c r="C487" s="28" t="s">
        <v>735</v>
      </c>
      <c r="D487" s="27" t="s">
        <v>100</v>
      </c>
      <c r="E487" s="27" t="s">
        <v>27</v>
      </c>
      <c r="F487" s="27" t="s">
        <v>100</v>
      </c>
      <c r="G487" s="27" t="s">
        <v>84</v>
      </c>
      <c r="H487" s="27">
        <v>1.17</v>
      </c>
      <c r="I487" s="27">
        <v>3</v>
      </c>
      <c r="J487" s="27">
        <v>6167.0019905074496</v>
      </c>
      <c r="K487" s="27">
        <v>23903</v>
      </c>
      <c r="L487" s="27">
        <v>20375</v>
      </c>
      <c r="M487" s="27">
        <v>2673620</v>
      </c>
      <c r="N487" s="27">
        <v>766956</v>
      </c>
      <c r="O487" s="27">
        <v>358</v>
      </c>
      <c r="P487" s="27">
        <v>4307</v>
      </c>
      <c r="Q487" s="27">
        <v>54.96</v>
      </c>
      <c r="R487" s="27">
        <v>1</v>
      </c>
      <c r="S487" s="27">
        <v>0</v>
      </c>
      <c r="T487" s="27">
        <v>0</v>
      </c>
      <c r="U487" s="27">
        <v>1</v>
      </c>
      <c r="V487" s="27">
        <v>0</v>
      </c>
      <c r="W487" s="27">
        <v>1</v>
      </c>
      <c r="X487" s="27">
        <v>0</v>
      </c>
      <c r="Y487" s="27">
        <v>1</v>
      </c>
    </row>
    <row r="488" spans="3:25" x14ac:dyDescent="0.15">
      <c r="C488" s="28" t="s">
        <v>737</v>
      </c>
      <c r="D488" s="27" t="s">
        <v>100</v>
      </c>
      <c r="E488" s="27" t="s">
        <v>14</v>
      </c>
      <c r="F488" s="27" t="s">
        <v>100</v>
      </c>
      <c r="G488" s="27" t="s">
        <v>85</v>
      </c>
      <c r="H488" s="27">
        <v>1.07</v>
      </c>
      <c r="I488" s="27">
        <v>3</v>
      </c>
      <c r="J488" s="27">
        <v>4959.2146330324504</v>
      </c>
      <c r="K488" s="27">
        <v>27211</v>
      </c>
      <c r="L488" s="27">
        <v>22956</v>
      </c>
      <c r="M488" s="27">
        <v>3770125</v>
      </c>
      <c r="N488" s="27">
        <v>754013</v>
      </c>
      <c r="O488" s="27">
        <v>444</v>
      </c>
      <c r="P488" s="27">
        <v>7782</v>
      </c>
      <c r="Q488" s="27">
        <v>100.36</v>
      </c>
      <c r="R488" s="27">
        <v>1</v>
      </c>
      <c r="S488" s="27">
        <v>0</v>
      </c>
      <c r="T488" s="27">
        <v>0</v>
      </c>
      <c r="U488" s="27">
        <v>1</v>
      </c>
      <c r="V488" s="27">
        <v>0</v>
      </c>
      <c r="W488" s="27">
        <v>1</v>
      </c>
      <c r="X488" s="27">
        <v>0</v>
      </c>
      <c r="Y488" s="27">
        <v>1</v>
      </c>
    </row>
    <row r="489" spans="3:25" x14ac:dyDescent="0.15">
      <c r="C489" s="28" t="s">
        <v>763</v>
      </c>
      <c r="D489" s="27" t="s">
        <v>100</v>
      </c>
      <c r="E489" s="27" t="s">
        <v>15</v>
      </c>
      <c r="F489" s="27" t="s">
        <v>42</v>
      </c>
      <c r="G489" s="27" t="s">
        <v>41</v>
      </c>
      <c r="H489" s="27">
        <v>1.42</v>
      </c>
      <c r="I489" s="27">
        <v>3</v>
      </c>
      <c r="J489" s="27">
        <v>4221.5619366929805</v>
      </c>
      <c r="K489" s="27">
        <v>25450</v>
      </c>
      <c r="L489" s="27">
        <v>31981</v>
      </c>
      <c r="M489" s="27">
        <v>1694803</v>
      </c>
      <c r="N489" s="27">
        <v>4549784</v>
      </c>
      <c r="O489" s="27">
        <v>935</v>
      </c>
      <c r="P489" s="27">
        <v>5252</v>
      </c>
      <c r="Q489" s="27">
        <v>182.56</v>
      </c>
      <c r="R489" s="27">
        <v>1</v>
      </c>
      <c r="S489" s="27">
        <v>0</v>
      </c>
      <c r="T489" s="27">
        <v>1</v>
      </c>
      <c r="U489" s="27">
        <v>0</v>
      </c>
      <c r="V489" s="27">
        <v>1</v>
      </c>
      <c r="W489" s="27">
        <v>0</v>
      </c>
      <c r="X489" s="27">
        <v>0</v>
      </c>
      <c r="Y489" s="27">
        <v>1</v>
      </c>
    </row>
    <row r="490" spans="3:25" x14ac:dyDescent="0.15">
      <c r="C490" s="28" t="s">
        <v>622</v>
      </c>
      <c r="D490" s="27" t="s">
        <v>100</v>
      </c>
      <c r="E490" s="27" t="s">
        <v>8</v>
      </c>
      <c r="F490" s="27" t="s">
        <v>100</v>
      </c>
      <c r="G490" s="27" t="s">
        <v>27</v>
      </c>
      <c r="H490" s="27">
        <v>1.2</v>
      </c>
      <c r="I490" s="27">
        <v>3</v>
      </c>
      <c r="J490" s="27">
        <v>1888.30294791701</v>
      </c>
      <c r="K490" s="27">
        <v>30124</v>
      </c>
      <c r="L490" s="27">
        <v>23903</v>
      </c>
      <c r="M490" s="27">
        <v>5787293</v>
      </c>
      <c r="N490" s="27">
        <v>2673620</v>
      </c>
      <c r="O490" s="27">
        <v>2576</v>
      </c>
      <c r="P490" s="27">
        <v>3987</v>
      </c>
      <c r="Q490" s="27">
        <v>291.51</v>
      </c>
      <c r="R490" s="27">
        <v>1</v>
      </c>
      <c r="S490" s="27">
        <v>0</v>
      </c>
      <c r="T490" s="27">
        <v>1</v>
      </c>
      <c r="U490" s="27">
        <v>0</v>
      </c>
      <c r="V490" s="27">
        <v>0</v>
      </c>
      <c r="W490" s="27">
        <v>1</v>
      </c>
      <c r="X490" s="27">
        <v>0</v>
      </c>
      <c r="Y490" s="27">
        <v>1</v>
      </c>
    </row>
    <row r="491" spans="3:25" x14ac:dyDescent="0.15">
      <c r="C491" s="28" t="s">
        <v>603</v>
      </c>
      <c r="D491" s="27" t="s">
        <v>22</v>
      </c>
      <c r="E491" s="27" t="s">
        <v>21</v>
      </c>
      <c r="F491" s="27" t="s">
        <v>100</v>
      </c>
      <c r="G491" s="27" t="s">
        <v>26</v>
      </c>
      <c r="H491" s="27">
        <v>1.64</v>
      </c>
      <c r="I491" s="27">
        <v>3</v>
      </c>
      <c r="J491" s="27">
        <v>3863.4990289979601</v>
      </c>
      <c r="K491" s="27">
        <v>32991</v>
      </c>
      <c r="L491" s="27">
        <v>21121</v>
      </c>
      <c r="M491" s="27">
        <v>8621121</v>
      </c>
      <c r="N491" s="27">
        <v>1228816</v>
      </c>
      <c r="O491" s="27">
        <v>1982</v>
      </c>
      <c r="P491" s="27">
        <v>4739</v>
      </c>
      <c r="Q491" s="27">
        <v>259.32</v>
      </c>
      <c r="R491" s="27">
        <v>1</v>
      </c>
      <c r="S491" s="27">
        <v>0</v>
      </c>
      <c r="T491" s="27">
        <v>1</v>
      </c>
      <c r="U491" s="27">
        <v>0</v>
      </c>
      <c r="V491" s="27">
        <v>1</v>
      </c>
      <c r="W491" s="27">
        <v>0</v>
      </c>
      <c r="X491" s="27">
        <v>0</v>
      </c>
      <c r="Y491" s="27">
        <v>1</v>
      </c>
    </row>
    <row r="492" spans="3:25" x14ac:dyDescent="0.15">
      <c r="C492" s="28" t="s">
        <v>439</v>
      </c>
      <c r="D492" s="27" t="s">
        <v>100</v>
      </c>
      <c r="E492" s="27" t="s">
        <v>17</v>
      </c>
      <c r="F492" s="27" t="s">
        <v>20</v>
      </c>
      <c r="G492" s="27" t="s">
        <v>21</v>
      </c>
      <c r="H492" s="27">
        <v>1.17</v>
      </c>
      <c r="I492" s="27">
        <v>3</v>
      </c>
      <c r="J492" s="27">
        <v>2517.73564183902</v>
      </c>
      <c r="K492" s="27">
        <v>24706</v>
      </c>
      <c r="L492" s="27">
        <v>32991</v>
      </c>
      <c r="M492" s="27">
        <v>9056076</v>
      </c>
      <c r="N492" s="27">
        <v>8621121</v>
      </c>
      <c r="O492" s="27">
        <v>2467</v>
      </c>
      <c r="P492" s="27">
        <v>12782</v>
      </c>
      <c r="Q492" s="27">
        <v>326.47000000000003</v>
      </c>
      <c r="R492" s="27">
        <v>1</v>
      </c>
      <c r="S492" s="27">
        <v>0</v>
      </c>
      <c r="T492" s="27">
        <v>1</v>
      </c>
      <c r="U492" s="27">
        <v>0</v>
      </c>
      <c r="V492" s="27">
        <v>1</v>
      </c>
      <c r="W492" s="27">
        <v>0</v>
      </c>
      <c r="X492" s="27">
        <v>0</v>
      </c>
      <c r="Y492" s="27">
        <v>1</v>
      </c>
    </row>
    <row r="493" spans="3:25" x14ac:dyDescent="0.15">
      <c r="C493" s="28" t="s">
        <v>280</v>
      </c>
      <c r="D493" s="27" t="s">
        <v>100</v>
      </c>
      <c r="E493" s="27" t="s">
        <v>46</v>
      </c>
      <c r="F493" s="27" t="s">
        <v>100</v>
      </c>
      <c r="G493" s="27" t="s">
        <v>14</v>
      </c>
      <c r="H493" s="27">
        <v>1.1399999999999999</v>
      </c>
      <c r="I493" s="27">
        <v>3</v>
      </c>
      <c r="J493" s="27">
        <v>4103.1024954682598</v>
      </c>
      <c r="K493" s="27">
        <v>29055</v>
      </c>
      <c r="L493" s="27">
        <v>27211</v>
      </c>
      <c r="M493" s="27">
        <v>1862106</v>
      </c>
      <c r="N493" s="27">
        <v>3770125</v>
      </c>
      <c r="O493" s="27">
        <v>866</v>
      </c>
      <c r="P493" s="27">
        <v>5860</v>
      </c>
      <c r="Q493" s="27">
        <v>204.68</v>
      </c>
      <c r="R493" s="27">
        <v>1</v>
      </c>
      <c r="S493" s="27">
        <v>0</v>
      </c>
      <c r="T493" s="27">
        <v>1</v>
      </c>
      <c r="U493" s="27">
        <v>0</v>
      </c>
      <c r="V493" s="27">
        <v>0</v>
      </c>
      <c r="W493" s="27">
        <v>1</v>
      </c>
      <c r="X493" s="27">
        <v>0</v>
      </c>
      <c r="Y493" s="27">
        <v>1</v>
      </c>
    </row>
    <row r="494" spans="3:25" x14ac:dyDescent="0.15">
      <c r="C494" s="28" t="s">
        <v>443</v>
      </c>
      <c r="D494" s="27" t="s">
        <v>100</v>
      </c>
      <c r="E494" s="27" t="s">
        <v>60</v>
      </c>
      <c r="F494" s="27" t="s">
        <v>22</v>
      </c>
      <c r="G494" s="27" t="s">
        <v>21</v>
      </c>
      <c r="H494" s="27">
        <v>1.29</v>
      </c>
      <c r="I494" s="27">
        <v>3</v>
      </c>
      <c r="J494" s="27">
        <v>6317.5549937916903</v>
      </c>
      <c r="K494" s="27">
        <v>24725</v>
      </c>
      <c r="L494" s="27">
        <v>32991</v>
      </c>
      <c r="M494" s="27">
        <v>1074558</v>
      </c>
      <c r="N494" s="27">
        <v>8621121</v>
      </c>
      <c r="O494" s="27">
        <v>951</v>
      </c>
      <c r="P494" s="27">
        <v>4614</v>
      </c>
      <c r="Q494" s="27">
        <v>234.31</v>
      </c>
      <c r="R494" s="27">
        <v>1</v>
      </c>
      <c r="S494" s="27">
        <v>0</v>
      </c>
      <c r="T494" s="27">
        <v>1</v>
      </c>
      <c r="U494" s="27">
        <v>0</v>
      </c>
      <c r="V494" s="27">
        <v>1</v>
      </c>
      <c r="W494" s="27">
        <v>0</v>
      </c>
      <c r="X494" s="27">
        <v>0</v>
      </c>
      <c r="Y494" s="27">
        <v>1</v>
      </c>
    </row>
    <row r="495" spans="3:25" x14ac:dyDescent="0.15">
      <c r="C495" s="28" t="s">
        <v>174</v>
      </c>
      <c r="D495" s="27" t="s">
        <v>100</v>
      </c>
      <c r="E495" s="27" t="s">
        <v>15</v>
      </c>
      <c r="F495" s="27" t="s">
        <v>100</v>
      </c>
      <c r="G495" s="27" t="s">
        <v>7</v>
      </c>
      <c r="H495" s="27">
        <v>1.6</v>
      </c>
      <c r="I495" s="27">
        <v>2</v>
      </c>
      <c r="J495" s="27">
        <v>2616.99803317648</v>
      </c>
      <c r="K495" s="27">
        <v>25450</v>
      </c>
      <c r="L495" s="27">
        <v>29838</v>
      </c>
      <c r="M495" s="27">
        <v>1694803</v>
      </c>
      <c r="N495" s="27">
        <v>7145897</v>
      </c>
      <c r="O495" s="27">
        <v>964</v>
      </c>
      <c r="P495" s="27">
        <v>4657</v>
      </c>
      <c r="Q495" s="27">
        <v>114.76</v>
      </c>
      <c r="R495" s="27">
        <v>1</v>
      </c>
      <c r="S495" s="27">
        <v>0</v>
      </c>
      <c r="T495" s="27">
        <v>0</v>
      </c>
      <c r="U495" s="27">
        <v>1</v>
      </c>
      <c r="V495" s="27">
        <v>0</v>
      </c>
      <c r="W495" s="27">
        <v>1</v>
      </c>
      <c r="X495" s="27">
        <v>0</v>
      </c>
      <c r="Y495" s="27">
        <v>1</v>
      </c>
    </row>
    <row r="496" spans="3:25" x14ac:dyDescent="0.15">
      <c r="C496" s="28" t="s">
        <v>166</v>
      </c>
      <c r="D496" s="27" t="s">
        <v>100</v>
      </c>
      <c r="E496" s="27" t="s">
        <v>12</v>
      </c>
      <c r="F496" s="27" t="s">
        <v>100</v>
      </c>
      <c r="G496" s="27" t="s">
        <v>7</v>
      </c>
      <c r="H496" s="27">
        <v>1.01</v>
      </c>
      <c r="I496" s="27">
        <v>3</v>
      </c>
      <c r="J496" s="27">
        <v>3408.1057509268799</v>
      </c>
      <c r="K496" s="27">
        <v>26046</v>
      </c>
      <c r="L496" s="27">
        <v>29838</v>
      </c>
      <c r="M496" s="27">
        <v>2230955</v>
      </c>
      <c r="N496" s="27">
        <v>7145897</v>
      </c>
      <c r="O496" s="27">
        <v>309</v>
      </c>
      <c r="P496" s="27">
        <v>13386</v>
      </c>
      <c r="Q496" s="27">
        <v>56.76</v>
      </c>
      <c r="R496" s="27">
        <v>1</v>
      </c>
      <c r="S496" s="27">
        <v>0</v>
      </c>
      <c r="T496" s="27">
        <v>0</v>
      </c>
      <c r="U496" s="27">
        <v>1</v>
      </c>
      <c r="V496" s="27">
        <v>0</v>
      </c>
      <c r="W496" s="27">
        <v>1</v>
      </c>
      <c r="X496" s="27">
        <v>0</v>
      </c>
      <c r="Y496" s="27">
        <v>1</v>
      </c>
    </row>
    <row r="497" spans="3:25" x14ac:dyDescent="0.15">
      <c r="C497" s="28" t="s">
        <v>773</v>
      </c>
      <c r="D497" s="27" t="s">
        <v>20</v>
      </c>
      <c r="E497" s="27" t="s">
        <v>21</v>
      </c>
      <c r="F497" s="27" t="s">
        <v>42</v>
      </c>
      <c r="G497" s="27" t="s">
        <v>41</v>
      </c>
      <c r="H497" s="27">
        <v>1</v>
      </c>
      <c r="I497" s="27">
        <v>3</v>
      </c>
      <c r="J497" s="27">
        <v>2487.8884505267401</v>
      </c>
      <c r="K497" s="27">
        <v>32991</v>
      </c>
      <c r="L497" s="27">
        <v>31981</v>
      </c>
      <c r="M497" s="27">
        <v>8621121</v>
      </c>
      <c r="N497" s="27">
        <v>4549784</v>
      </c>
      <c r="O497" s="27">
        <v>217</v>
      </c>
      <c r="P497" s="27">
        <v>12782</v>
      </c>
      <c r="Q497" s="27">
        <v>114.35</v>
      </c>
      <c r="R497" s="27">
        <v>1</v>
      </c>
      <c r="S497" s="27">
        <v>0</v>
      </c>
      <c r="T497" s="27">
        <v>1</v>
      </c>
      <c r="U497" s="27">
        <v>0</v>
      </c>
      <c r="V497" s="27">
        <v>1</v>
      </c>
      <c r="W497" s="27">
        <v>0</v>
      </c>
      <c r="X497" s="27">
        <v>0</v>
      </c>
      <c r="Y497" s="27">
        <v>1</v>
      </c>
    </row>
    <row r="498" spans="3:25" x14ac:dyDescent="0.15">
      <c r="C498" s="28" t="s">
        <v>532</v>
      </c>
      <c r="D498" s="27" t="s">
        <v>22</v>
      </c>
      <c r="E498" s="27" t="s">
        <v>21</v>
      </c>
      <c r="F498" s="27" t="s">
        <v>100</v>
      </c>
      <c r="G498" s="27" t="s">
        <v>70</v>
      </c>
      <c r="H498" s="27">
        <v>1.02</v>
      </c>
      <c r="I498" s="27">
        <v>3</v>
      </c>
      <c r="J498" s="27">
        <v>5898.7392514049698</v>
      </c>
      <c r="K498" s="27">
        <v>32991</v>
      </c>
      <c r="L498" s="27">
        <v>25054</v>
      </c>
      <c r="M498" s="27">
        <v>8621121</v>
      </c>
      <c r="N498" s="27">
        <v>2374260</v>
      </c>
      <c r="O498" s="27">
        <v>325</v>
      </c>
      <c r="P498" s="27">
        <v>13957</v>
      </c>
      <c r="Q498" s="27">
        <v>169.9</v>
      </c>
      <c r="R498" s="27">
        <v>1</v>
      </c>
      <c r="S498" s="27">
        <v>0</v>
      </c>
      <c r="T498" s="27">
        <v>1</v>
      </c>
      <c r="U498" s="27">
        <v>0</v>
      </c>
      <c r="V498" s="27">
        <v>1</v>
      </c>
      <c r="W498" s="27">
        <v>0</v>
      </c>
      <c r="X498" s="27">
        <v>1</v>
      </c>
      <c r="Y498" s="27">
        <v>0</v>
      </c>
    </row>
    <row r="499" spans="3:25" x14ac:dyDescent="0.15">
      <c r="C499" s="28" t="s">
        <v>620</v>
      </c>
      <c r="D499" s="27" t="s">
        <v>100</v>
      </c>
      <c r="E499" s="27" t="s">
        <v>24</v>
      </c>
      <c r="F499" s="27" t="s">
        <v>100</v>
      </c>
      <c r="G499" s="27" t="s">
        <v>80</v>
      </c>
      <c r="H499" s="27">
        <v>1.6</v>
      </c>
      <c r="I499" s="27">
        <v>2</v>
      </c>
      <c r="J499" s="27">
        <v>2366.3644001258899</v>
      </c>
      <c r="K499" s="27">
        <v>22360</v>
      </c>
      <c r="L499" s="27">
        <v>21276</v>
      </c>
      <c r="M499" s="27">
        <v>1421287</v>
      </c>
      <c r="N499" s="27">
        <v>1481709</v>
      </c>
      <c r="O499" s="27">
        <v>1032</v>
      </c>
      <c r="P499" s="27">
        <v>2978</v>
      </c>
      <c r="Q499" s="27">
        <v>118.17</v>
      </c>
      <c r="R499" s="27">
        <v>0</v>
      </c>
      <c r="S499" s="27">
        <v>1</v>
      </c>
      <c r="T499" s="27">
        <v>0</v>
      </c>
      <c r="U499" s="27">
        <v>1</v>
      </c>
      <c r="V499" s="27">
        <v>0</v>
      </c>
      <c r="W499" s="27">
        <v>1</v>
      </c>
      <c r="X499" s="27">
        <v>0</v>
      </c>
      <c r="Y499" s="27">
        <v>1</v>
      </c>
    </row>
    <row r="500" spans="3:25" x14ac:dyDescent="0.15">
      <c r="C500" s="28" t="s">
        <v>228</v>
      </c>
      <c r="D500" s="27" t="s">
        <v>42</v>
      </c>
      <c r="E500" s="27" t="s">
        <v>41</v>
      </c>
      <c r="F500" s="27" t="s">
        <v>100</v>
      </c>
      <c r="G500" s="27" t="s">
        <v>39</v>
      </c>
      <c r="H500" s="27">
        <v>1.68</v>
      </c>
      <c r="I500" s="27">
        <v>3</v>
      </c>
      <c r="J500" s="27">
        <v>2661.5341472192299</v>
      </c>
      <c r="K500" s="27">
        <v>31981</v>
      </c>
      <c r="L500" s="27">
        <v>22263</v>
      </c>
      <c r="M500" s="27">
        <v>4549784</v>
      </c>
      <c r="N500" s="27">
        <v>472254</v>
      </c>
      <c r="O500" s="27">
        <v>1476</v>
      </c>
      <c r="P500" s="27">
        <v>4945</v>
      </c>
      <c r="Q500" s="27">
        <v>157.19999999999999</v>
      </c>
      <c r="R500" s="27">
        <v>1</v>
      </c>
      <c r="S500" s="27">
        <v>0</v>
      </c>
      <c r="T500" s="27">
        <v>1</v>
      </c>
      <c r="U500" s="27">
        <v>0</v>
      </c>
      <c r="V500" s="27">
        <v>1</v>
      </c>
      <c r="W500" s="27">
        <v>0</v>
      </c>
      <c r="X500" s="27">
        <v>0</v>
      </c>
      <c r="Y500" s="27">
        <v>1</v>
      </c>
    </row>
    <row r="501" spans="3:25" x14ac:dyDescent="0.15">
      <c r="C501" s="28" t="s">
        <v>347</v>
      </c>
      <c r="D501" s="27" t="s">
        <v>100</v>
      </c>
      <c r="E501" s="27" t="s">
        <v>5</v>
      </c>
      <c r="F501" s="27" t="s">
        <v>100</v>
      </c>
      <c r="G501" s="27" t="s">
        <v>61</v>
      </c>
      <c r="H501" s="27">
        <v>1.1599999999999999</v>
      </c>
      <c r="I501" s="27">
        <v>3</v>
      </c>
      <c r="J501" s="27">
        <v>5772.8584345360096</v>
      </c>
      <c r="K501" s="27">
        <v>28637</v>
      </c>
      <c r="L501" s="27">
        <v>21207</v>
      </c>
      <c r="M501" s="27">
        <v>3036732</v>
      </c>
      <c r="N501" s="27">
        <v>2105604</v>
      </c>
      <c r="O501" s="27">
        <v>1116</v>
      </c>
      <c r="P501" s="27">
        <v>4613</v>
      </c>
      <c r="Q501" s="27">
        <v>185.11</v>
      </c>
      <c r="R501" s="27">
        <v>0</v>
      </c>
      <c r="S501" s="27">
        <v>1</v>
      </c>
      <c r="T501" s="27">
        <v>1</v>
      </c>
      <c r="U501" s="27">
        <v>0</v>
      </c>
      <c r="V501" s="27">
        <v>0</v>
      </c>
      <c r="W501" s="27">
        <v>1</v>
      </c>
      <c r="X501" s="27">
        <v>0</v>
      </c>
      <c r="Y501" s="27">
        <v>1</v>
      </c>
    </row>
    <row r="502" spans="3:25" x14ac:dyDescent="0.15">
      <c r="C502" s="28" t="s">
        <v>303</v>
      </c>
      <c r="D502" s="27" t="s">
        <v>100</v>
      </c>
      <c r="E502" s="27" t="s">
        <v>5</v>
      </c>
      <c r="F502" s="27" t="s">
        <v>100</v>
      </c>
      <c r="G502" s="27" t="s">
        <v>15</v>
      </c>
      <c r="H502" s="27">
        <v>1.2</v>
      </c>
      <c r="I502" s="27">
        <v>3</v>
      </c>
      <c r="J502" s="27">
        <v>7520.08544188626</v>
      </c>
      <c r="K502" s="27">
        <v>28637</v>
      </c>
      <c r="L502" s="27">
        <v>25450</v>
      </c>
      <c r="M502" s="27">
        <v>3036732</v>
      </c>
      <c r="N502" s="27">
        <v>1694803</v>
      </c>
      <c r="O502" s="27">
        <v>458</v>
      </c>
      <c r="P502" s="27">
        <v>9381</v>
      </c>
      <c r="Q502" s="27">
        <v>116.57</v>
      </c>
      <c r="R502" s="27">
        <v>1</v>
      </c>
      <c r="S502" s="27">
        <v>0</v>
      </c>
      <c r="T502" s="27">
        <v>1</v>
      </c>
      <c r="U502" s="27">
        <v>0</v>
      </c>
      <c r="V502" s="27">
        <v>0</v>
      </c>
      <c r="W502" s="27">
        <v>1</v>
      </c>
      <c r="X502" s="27">
        <v>0</v>
      </c>
      <c r="Y502" s="27">
        <v>1</v>
      </c>
    </row>
    <row r="503" spans="3:25" x14ac:dyDescent="0.15">
      <c r="C503" s="28" t="s">
        <v>571</v>
      </c>
      <c r="D503" s="27" t="s">
        <v>100</v>
      </c>
      <c r="E503" s="27" t="s">
        <v>69</v>
      </c>
      <c r="F503" s="27" t="s">
        <v>100</v>
      </c>
      <c r="G503" s="27" t="s">
        <v>76</v>
      </c>
      <c r="H503" s="27">
        <v>1.02</v>
      </c>
      <c r="I503" s="27">
        <v>3</v>
      </c>
      <c r="J503" s="27">
        <v>5317.3595653000602</v>
      </c>
      <c r="K503" s="27">
        <v>27994</v>
      </c>
      <c r="L503" s="27">
        <v>26101</v>
      </c>
      <c r="M503" s="27">
        <v>4948339</v>
      </c>
      <c r="N503" s="27">
        <v>1021830</v>
      </c>
      <c r="O503" s="27">
        <v>346</v>
      </c>
      <c r="P503" s="27">
        <v>4288</v>
      </c>
      <c r="Q503" s="27">
        <v>144.86000000000001</v>
      </c>
      <c r="R503" s="27">
        <v>1</v>
      </c>
      <c r="S503" s="27">
        <v>0</v>
      </c>
      <c r="T503" s="27">
        <v>1</v>
      </c>
      <c r="U503" s="27">
        <v>0</v>
      </c>
      <c r="V503" s="27">
        <v>0</v>
      </c>
      <c r="W503" s="27">
        <v>1</v>
      </c>
      <c r="X503" s="27">
        <v>0</v>
      </c>
      <c r="Y503" s="27">
        <v>1</v>
      </c>
    </row>
    <row r="504" spans="3:25" x14ac:dyDescent="0.15">
      <c r="C504" s="28" t="s">
        <v>722</v>
      </c>
      <c r="D504" s="27" t="s">
        <v>100</v>
      </c>
      <c r="E504" s="27" t="s">
        <v>13</v>
      </c>
      <c r="F504" s="27" t="s">
        <v>100</v>
      </c>
      <c r="G504" s="27" t="s">
        <v>30</v>
      </c>
      <c r="H504" s="27">
        <v>1</v>
      </c>
      <c r="I504" s="27">
        <v>3</v>
      </c>
      <c r="J504" s="27">
        <v>3692.2793138748698</v>
      </c>
      <c r="K504" s="27">
        <v>26752</v>
      </c>
      <c r="L504" s="27">
        <v>23654</v>
      </c>
      <c r="M504" s="27">
        <v>1440377</v>
      </c>
      <c r="N504" s="27">
        <v>2195215</v>
      </c>
      <c r="O504" s="27">
        <v>187</v>
      </c>
      <c r="P504" s="27">
        <v>13264</v>
      </c>
      <c r="Q504" s="27">
        <v>46.32</v>
      </c>
      <c r="R504" s="27">
        <v>0</v>
      </c>
      <c r="S504" s="27">
        <v>1</v>
      </c>
      <c r="T504" s="27">
        <v>0</v>
      </c>
      <c r="U504" s="27">
        <v>1</v>
      </c>
      <c r="V504" s="27">
        <v>0</v>
      </c>
      <c r="W504" s="27">
        <v>1</v>
      </c>
      <c r="X504" s="27">
        <v>0</v>
      </c>
      <c r="Y504" s="27">
        <v>1</v>
      </c>
    </row>
    <row r="505" spans="3:25" x14ac:dyDescent="0.15">
      <c r="C505" s="28" t="s">
        <v>730</v>
      </c>
      <c r="D505" s="27" t="s">
        <v>100</v>
      </c>
      <c r="E505" s="27" t="s">
        <v>69</v>
      </c>
      <c r="F505" s="27" t="s">
        <v>100</v>
      </c>
      <c r="G505" s="27" t="s">
        <v>30</v>
      </c>
      <c r="H505" s="27">
        <v>1.1499999999999999</v>
      </c>
      <c r="I505" s="27">
        <v>3</v>
      </c>
      <c r="J505" s="27">
        <v>6172.24163267327</v>
      </c>
      <c r="K505" s="27">
        <v>27994</v>
      </c>
      <c r="L505" s="27">
        <v>23654</v>
      </c>
      <c r="M505" s="27">
        <v>4948339</v>
      </c>
      <c r="N505" s="27">
        <v>2195215</v>
      </c>
      <c r="O505" s="27">
        <v>932</v>
      </c>
      <c r="P505" s="27">
        <v>8064</v>
      </c>
      <c r="Q505" s="27">
        <v>122.99</v>
      </c>
      <c r="R505" s="27">
        <v>0</v>
      </c>
      <c r="S505" s="27">
        <v>1</v>
      </c>
      <c r="T505" s="27">
        <v>1</v>
      </c>
      <c r="U505" s="27">
        <v>0</v>
      </c>
      <c r="V505" s="27">
        <v>0</v>
      </c>
      <c r="W505" s="27">
        <v>1</v>
      </c>
      <c r="X505" s="27">
        <v>0</v>
      </c>
      <c r="Y505" s="27">
        <v>1</v>
      </c>
    </row>
    <row r="506" spans="3:25" x14ac:dyDescent="0.15">
      <c r="C506" s="28" t="s">
        <v>703</v>
      </c>
      <c r="D506" s="27" t="s">
        <v>100</v>
      </c>
      <c r="E506" s="27" t="s">
        <v>17</v>
      </c>
      <c r="F506" s="27" t="s">
        <v>100</v>
      </c>
      <c r="G506" s="27" t="s">
        <v>29</v>
      </c>
      <c r="H506" s="27">
        <v>1.28</v>
      </c>
      <c r="I506" s="27">
        <v>3</v>
      </c>
      <c r="J506" s="27">
        <v>5138.0084701319502</v>
      </c>
      <c r="K506" s="27">
        <v>24706</v>
      </c>
      <c r="L506" s="27">
        <v>25824</v>
      </c>
      <c r="M506" s="27">
        <v>9056076</v>
      </c>
      <c r="N506" s="27">
        <v>2549844</v>
      </c>
      <c r="O506" s="27">
        <v>1602</v>
      </c>
      <c r="P506" s="27">
        <v>6165</v>
      </c>
      <c r="Q506" s="27">
        <v>210.16</v>
      </c>
      <c r="R506" s="27">
        <v>1</v>
      </c>
      <c r="S506" s="27">
        <v>0</v>
      </c>
      <c r="T506" s="27">
        <v>0</v>
      </c>
      <c r="U506" s="27">
        <v>1</v>
      </c>
      <c r="V506" s="27">
        <v>0</v>
      </c>
      <c r="W506" s="27">
        <v>1</v>
      </c>
      <c r="X506" s="27">
        <v>0</v>
      </c>
      <c r="Y506" s="27">
        <v>1</v>
      </c>
    </row>
    <row r="507" spans="3:25" x14ac:dyDescent="0.15">
      <c r="C507" s="28" t="s">
        <v>569</v>
      </c>
      <c r="D507" s="27" t="s">
        <v>22</v>
      </c>
      <c r="E507" s="27" t="s">
        <v>21</v>
      </c>
      <c r="F507" s="27" t="s">
        <v>100</v>
      </c>
      <c r="G507" s="27" t="s">
        <v>76</v>
      </c>
      <c r="H507" s="27">
        <v>1.06</v>
      </c>
      <c r="I507" s="27">
        <v>3</v>
      </c>
      <c r="J507" s="27">
        <v>3474.2278947251302</v>
      </c>
      <c r="K507" s="27">
        <v>32991</v>
      </c>
      <c r="L507" s="27">
        <v>26101</v>
      </c>
      <c r="M507" s="27">
        <v>8621121</v>
      </c>
      <c r="N507" s="27">
        <v>1021830</v>
      </c>
      <c r="O507" s="27">
        <v>426</v>
      </c>
      <c r="P507" s="27">
        <v>12883</v>
      </c>
      <c r="Q507" s="27">
        <v>154.72999999999999</v>
      </c>
      <c r="R507" s="27">
        <v>1</v>
      </c>
      <c r="S507" s="27">
        <v>0</v>
      </c>
      <c r="T507" s="27">
        <v>1</v>
      </c>
      <c r="U507" s="27">
        <v>0</v>
      </c>
      <c r="V507" s="27">
        <v>1</v>
      </c>
      <c r="W507" s="27">
        <v>0</v>
      </c>
      <c r="X507" s="27">
        <v>0</v>
      </c>
      <c r="Y507" s="27">
        <v>1</v>
      </c>
    </row>
    <row r="508" spans="3:25" x14ac:dyDescent="0.15">
      <c r="C508" s="28" t="s">
        <v>776</v>
      </c>
      <c r="D508" s="27" t="s">
        <v>23</v>
      </c>
      <c r="E508" s="27" t="s">
        <v>21</v>
      </c>
      <c r="F508" s="27" t="s">
        <v>40</v>
      </c>
      <c r="G508" s="27" t="s">
        <v>41</v>
      </c>
      <c r="H508" s="27">
        <v>1</v>
      </c>
      <c r="I508" s="27">
        <v>3</v>
      </c>
      <c r="J508" s="27">
        <v>2487.8884505267401</v>
      </c>
      <c r="K508" s="27">
        <v>32991</v>
      </c>
      <c r="L508" s="27">
        <v>31981</v>
      </c>
      <c r="M508" s="27">
        <v>8621121</v>
      </c>
      <c r="N508" s="27">
        <v>4549784</v>
      </c>
      <c r="O508" s="27">
        <v>217</v>
      </c>
      <c r="P508" s="27">
        <v>12782</v>
      </c>
      <c r="Q508" s="27">
        <v>114.35</v>
      </c>
      <c r="R508" s="27">
        <v>1</v>
      </c>
      <c r="S508" s="27">
        <v>0</v>
      </c>
      <c r="T508" s="27">
        <v>1</v>
      </c>
      <c r="U508" s="27">
        <v>0</v>
      </c>
      <c r="V508" s="27">
        <v>0</v>
      </c>
      <c r="W508" s="27">
        <v>1</v>
      </c>
      <c r="X508" s="27">
        <v>1</v>
      </c>
      <c r="Y508" s="27">
        <v>0</v>
      </c>
    </row>
    <row r="509" spans="3:25" x14ac:dyDescent="0.15">
      <c r="C509" s="28" t="s">
        <v>445</v>
      </c>
      <c r="D509" s="27" t="s">
        <v>100</v>
      </c>
      <c r="E509" s="27" t="s">
        <v>61</v>
      </c>
      <c r="F509" s="27" t="s">
        <v>20</v>
      </c>
      <c r="G509" s="27" t="s">
        <v>21</v>
      </c>
      <c r="H509" s="27">
        <v>1.05</v>
      </c>
      <c r="I509" s="27">
        <v>3</v>
      </c>
      <c r="J509" s="27">
        <v>3042.0856986021399</v>
      </c>
      <c r="K509" s="27">
        <v>21207</v>
      </c>
      <c r="L509" s="27">
        <v>32991</v>
      </c>
      <c r="M509" s="27">
        <v>2105604</v>
      </c>
      <c r="N509" s="27">
        <v>8621121</v>
      </c>
      <c r="O509" s="27">
        <v>1097</v>
      </c>
      <c r="P509" s="27">
        <v>51122</v>
      </c>
      <c r="Q509" s="27">
        <v>124.92</v>
      </c>
      <c r="R509" s="27">
        <v>0</v>
      </c>
      <c r="S509" s="27">
        <v>1</v>
      </c>
      <c r="T509" s="27">
        <v>1</v>
      </c>
      <c r="U509" s="27">
        <v>0</v>
      </c>
      <c r="V509" s="27">
        <v>1</v>
      </c>
      <c r="W509" s="27">
        <v>0</v>
      </c>
      <c r="X509" s="27">
        <v>0</v>
      </c>
      <c r="Y509" s="27">
        <v>1</v>
      </c>
    </row>
    <row r="510" spans="3:25" x14ac:dyDescent="0.15">
      <c r="C510" s="28" t="s">
        <v>542</v>
      </c>
      <c r="D510" s="27" t="s">
        <v>100</v>
      </c>
      <c r="E510" s="27" t="s">
        <v>16</v>
      </c>
      <c r="F510" s="27" t="s">
        <v>100</v>
      </c>
      <c r="G510" s="27" t="s">
        <v>71</v>
      </c>
      <c r="H510" s="27">
        <v>1.1599999999999999</v>
      </c>
      <c r="I510" s="27">
        <v>3</v>
      </c>
      <c r="J510" s="27">
        <v>2318.278597684</v>
      </c>
      <c r="K510" s="27">
        <v>24575</v>
      </c>
      <c r="L510" s="27">
        <v>26409</v>
      </c>
      <c r="M510" s="27">
        <v>1197234</v>
      </c>
      <c r="N510" s="27">
        <v>249561</v>
      </c>
      <c r="O510" s="27">
        <v>760</v>
      </c>
      <c r="P510" s="27">
        <v>9497</v>
      </c>
      <c r="Q510" s="27">
        <v>69.19</v>
      </c>
      <c r="R510" s="27">
        <v>0</v>
      </c>
      <c r="S510" s="27">
        <v>1</v>
      </c>
      <c r="T510" s="27">
        <v>0</v>
      </c>
      <c r="U510" s="27">
        <v>1</v>
      </c>
      <c r="V510" s="27">
        <v>0</v>
      </c>
      <c r="W510" s="27">
        <v>1</v>
      </c>
      <c r="X510" s="27">
        <v>0</v>
      </c>
      <c r="Y510" s="27">
        <v>1</v>
      </c>
    </row>
    <row r="511" spans="3:25" x14ac:dyDescent="0.15">
      <c r="C511" s="28" t="s">
        <v>397</v>
      </c>
      <c r="D511" s="27" t="s">
        <v>11</v>
      </c>
      <c r="E511" s="27" t="s">
        <v>10</v>
      </c>
      <c r="F511" s="27" t="s">
        <v>20</v>
      </c>
      <c r="G511" s="27" t="s">
        <v>21</v>
      </c>
      <c r="H511" s="27">
        <v>1.05</v>
      </c>
      <c r="I511" s="27">
        <v>3</v>
      </c>
      <c r="J511" s="27">
        <v>3316.8950188559702</v>
      </c>
      <c r="K511" s="27">
        <v>29260</v>
      </c>
      <c r="L511" s="27">
        <v>32991</v>
      </c>
      <c r="M511" s="27">
        <v>7830332</v>
      </c>
      <c r="N511" s="27">
        <v>8621121</v>
      </c>
      <c r="O511" s="27">
        <v>723</v>
      </c>
      <c r="P511" s="27">
        <v>12782</v>
      </c>
      <c r="Q511" s="27">
        <v>159.71</v>
      </c>
      <c r="R511" s="27">
        <v>1</v>
      </c>
      <c r="S511" s="27">
        <v>0</v>
      </c>
      <c r="T511" s="27">
        <v>1</v>
      </c>
      <c r="U511" s="27">
        <v>0</v>
      </c>
      <c r="V511" s="27">
        <v>1</v>
      </c>
      <c r="W511" s="27">
        <v>0</v>
      </c>
      <c r="X511" s="27">
        <v>0</v>
      </c>
      <c r="Y511" s="27">
        <v>1</v>
      </c>
    </row>
    <row r="512" spans="3:25" x14ac:dyDescent="0.15">
      <c r="C512" s="28" t="s">
        <v>411</v>
      </c>
      <c r="D512" s="27" t="s">
        <v>100</v>
      </c>
      <c r="E512" s="27" t="s">
        <v>5</v>
      </c>
      <c r="F512" s="27" t="s">
        <v>23</v>
      </c>
      <c r="G512" s="27" t="s">
        <v>21</v>
      </c>
      <c r="H512" s="27">
        <v>1.1200000000000001</v>
      </c>
      <c r="I512" s="27">
        <v>3</v>
      </c>
      <c r="J512" s="27">
        <v>6583.7194344572899</v>
      </c>
      <c r="K512" s="27">
        <v>28637</v>
      </c>
      <c r="L512" s="27">
        <v>32991</v>
      </c>
      <c r="M512" s="27">
        <v>3036732</v>
      </c>
      <c r="N512" s="27">
        <v>8621121</v>
      </c>
      <c r="O512" s="27">
        <v>1389</v>
      </c>
      <c r="P512" s="27">
        <v>24082</v>
      </c>
      <c r="Q512" s="27">
        <v>304.18</v>
      </c>
      <c r="R512" s="27">
        <v>1</v>
      </c>
      <c r="S512" s="27">
        <v>0</v>
      </c>
      <c r="T512" s="27">
        <v>1</v>
      </c>
      <c r="U512" s="27">
        <v>0</v>
      </c>
      <c r="V512" s="27">
        <v>0</v>
      </c>
      <c r="W512" s="27">
        <v>1</v>
      </c>
      <c r="X512" s="27">
        <v>1</v>
      </c>
      <c r="Y512" s="27">
        <v>0</v>
      </c>
    </row>
    <row r="513" spans="3:25" x14ac:dyDescent="0.15">
      <c r="C513" s="28" t="s">
        <v>673</v>
      </c>
      <c r="D513" s="27" t="s">
        <v>23</v>
      </c>
      <c r="E513" s="27" t="s">
        <v>21</v>
      </c>
      <c r="F513" s="27" t="s">
        <v>100</v>
      </c>
      <c r="G513" s="27" t="s">
        <v>81</v>
      </c>
      <c r="H513" s="27">
        <v>1.37</v>
      </c>
      <c r="I513" s="27">
        <v>3</v>
      </c>
      <c r="J513" s="27">
        <v>3787.2928510768102</v>
      </c>
      <c r="K513" s="27">
        <v>32991</v>
      </c>
      <c r="L513" s="27">
        <v>30460</v>
      </c>
      <c r="M513" s="27">
        <v>8621121</v>
      </c>
      <c r="N513" s="27">
        <v>528868</v>
      </c>
      <c r="O513" s="27">
        <v>1042</v>
      </c>
      <c r="P513" s="27">
        <v>4028</v>
      </c>
      <c r="Q513" s="27">
        <v>137.25</v>
      </c>
      <c r="R513" s="27">
        <v>0</v>
      </c>
      <c r="S513" s="27">
        <v>1</v>
      </c>
      <c r="T513" s="27">
        <v>1</v>
      </c>
      <c r="U513" s="27">
        <v>0</v>
      </c>
      <c r="V513" s="27">
        <v>0</v>
      </c>
      <c r="W513" s="27">
        <v>1</v>
      </c>
      <c r="X513" s="27">
        <v>1</v>
      </c>
      <c r="Y513" s="27">
        <v>0</v>
      </c>
    </row>
    <row r="514" spans="3:25" x14ac:dyDescent="0.15">
      <c r="C514" s="28" t="s">
        <v>326</v>
      </c>
      <c r="D514" s="27" t="s">
        <v>100</v>
      </c>
      <c r="E514" s="27" t="s">
        <v>6</v>
      </c>
      <c r="F514" s="27" t="s">
        <v>100</v>
      </c>
      <c r="G514" s="27" t="s">
        <v>17</v>
      </c>
      <c r="H514" s="27">
        <v>1.38</v>
      </c>
      <c r="I514" s="27">
        <v>3</v>
      </c>
      <c r="J514" s="27">
        <v>5465.9780400541204</v>
      </c>
      <c r="K514" s="27">
        <v>26993</v>
      </c>
      <c r="L514" s="27">
        <v>24706</v>
      </c>
      <c r="M514" s="27">
        <v>3532657</v>
      </c>
      <c r="N514" s="27">
        <v>9056076</v>
      </c>
      <c r="O514" s="27">
        <v>1946</v>
      </c>
      <c r="P514" s="27">
        <v>13365</v>
      </c>
      <c r="Q514" s="27">
        <v>225.56</v>
      </c>
      <c r="R514" s="27">
        <v>1</v>
      </c>
      <c r="S514" s="27">
        <v>0</v>
      </c>
      <c r="T514" s="27">
        <v>1</v>
      </c>
      <c r="U514" s="27">
        <v>0</v>
      </c>
      <c r="V514" s="27">
        <v>0</v>
      </c>
      <c r="W514" s="27">
        <v>1</v>
      </c>
      <c r="X514" s="27">
        <v>0</v>
      </c>
      <c r="Y514" s="27">
        <v>1</v>
      </c>
    </row>
    <row r="515" spans="3:25" x14ac:dyDescent="0.15">
      <c r="C515" s="28" t="s">
        <v>215</v>
      </c>
      <c r="D515" s="27" t="s">
        <v>100</v>
      </c>
      <c r="E515" s="27" t="s">
        <v>6</v>
      </c>
      <c r="F515" s="27" t="s">
        <v>100</v>
      </c>
      <c r="G515" s="27" t="s">
        <v>38</v>
      </c>
      <c r="H515" s="27">
        <v>1.1599999999999999</v>
      </c>
      <c r="I515" s="27">
        <v>3</v>
      </c>
      <c r="J515" s="27">
        <v>9350.1264120065898</v>
      </c>
      <c r="K515" s="27">
        <v>26993</v>
      </c>
      <c r="L515" s="27">
        <v>25059</v>
      </c>
      <c r="M515" s="27">
        <v>3532657</v>
      </c>
      <c r="N515" s="27">
        <v>1595139</v>
      </c>
      <c r="O515" s="27">
        <v>371</v>
      </c>
      <c r="P515" s="27">
        <v>3892</v>
      </c>
      <c r="Q515" s="27">
        <v>215.83</v>
      </c>
      <c r="R515" s="27">
        <v>1</v>
      </c>
      <c r="S515" s="27">
        <v>0</v>
      </c>
      <c r="T515" s="27">
        <v>1</v>
      </c>
      <c r="U515" s="27">
        <v>0</v>
      </c>
      <c r="V515" s="27">
        <v>0</v>
      </c>
      <c r="W515" s="27">
        <v>1</v>
      </c>
      <c r="X515" s="27">
        <v>1</v>
      </c>
      <c r="Y515" s="27">
        <v>0</v>
      </c>
    </row>
    <row r="516" spans="3:25" x14ac:dyDescent="0.15">
      <c r="C516" s="28" t="s">
        <v>718</v>
      </c>
      <c r="D516" s="27" t="s">
        <v>11</v>
      </c>
      <c r="E516" s="27" t="s">
        <v>10</v>
      </c>
      <c r="F516" s="27" t="s">
        <v>100</v>
      </c>
      <c r="G516" s="27" t="s">
        <v>30</v>
      </c>
      <c r="H516" s="27">
        <v>1.1399999999999999</v>
      </c>
      <c r="I516" s="27">
        <v>3</v>
      </c>
      <c r="J516" s="27">
        <v>2260.16643632466</v>
      </c>
      <c r="K516" s="27">
        <v>29260</v>
      </c>
      <c r="L516" s="27">
        <v>23654</v>
      </c>
      <c r="M516" s="27">
        <v>7830332</v>
      </c>
      <c r="N516" s="27">
        <v>2195215</v>
      </c>
      <c r="O516" s="27">
        <v>1008</v>
      </c>
      <c r="P516" s="27">
        <v>17160</v>
      </c>
      <c r="Q516" s="27">
        <v>127.06</v>
      </c>
      <c r="R516" s="27">
        <v>0</v>
      </c>
      <c r="S516" s="27">
        <v>1</v>
      </c>
      <c r="T516" s="27">
        <v>0</v>
      </c>
      <c r="U516" s="27">
        <v>1</v>
      </c>
      <c r="V516" s="27">
        <v>0</v>
      </c>
      <c r="W516" s="27">
        <v>1</v>
      </c>
      <c r="X516" s="27">
        <v>0</v>
      </c>
      <c r="Y516" s="27">
        <v>1</v>
      </c>
    </row>
    <row r="517" spans="3:25" x14ac:dyDescent="0.15">
      <c r="C517" s="28" t="s">
        <v>704</v>
      </c>
      <c r="D517" s="27" t="s">
        <v>100</v>
      </c>
      <c r="E517" s="27" t="s">
        <v>63</v>
      </c>
      <c r="F517" s="27" t="s">
        <v>100</v>
      </c>
      <c r="G517" s="27" t="s">
        <v>29</v>
      </c>
      <c r="H517" s="27">
        <v>1.03</v>
      </c>
      <c r="I517" s="27">
        <v>3</v>
      </c>
      <c r="J517" s="27">
        <v>4901.1013365033596</v>
      </c>
      <c r="K517" s="27">
        <v>28739</v>
      </c>
      <c r="L517" s="27">
        <v>25824</v>
      </c>
      <c r="M517" s="27">
        <v>2761118</v>
      </c>
      <c r="N517" s="27">
        <v>2549844</v>
      </c>
      <c r="O517" s="27">
        <v>457</v>
      </c>
      <c r="P517" s="27">
        <v>4826</v>
      </c>
      <c r="Q517" s="27">
        <v>202.77</v>
      </c>
      <c r="R517" s="27">
        <v>1</v>
      </c>
      <c r="S517" s="27">
        <v>0</v>
      </c>
      <c r="T517" s="27">
        <v>1</v>
      </c>
      <c r="U517" s="27">
        <v>0</v>
      </c>
      <c r="V517" s="27">
        <v>0</v>
      </c>
      <c r="W517" s="27">
        <v>1</v>
      </c>
      <c r="X517" s="27">
        <v>1</v>
      </c>
      <c r="Y517" s="27">
        <v>0</v>
      </c>
    </row>
    <row r="518" spans="3:25" x14ac:dyDescent="0.15">
      <c r="C518" s="28" t="s">
        <v>432</v>
      </c>
      <c r="D518" s="27" t="s">
        <v>100</v>
      </c>
      <c r="E518" s="27" t="s">
        <v>55</v>
      </c>
      <c r="F518" s="27" t="s">
        <v>23</v>
      </c>
      <c r="G518" s="27" t="s">
        <v>21</v>
      </c>
      <c r="H518" s="27">
        <v>1.34</v>
      </c>
      <c r="I518" s="27">
        <v>3</v>
      </c>
      <c r="J518" s="27">
        <v>3840.2769216607498</v>
      </c>
      <c r="K518" s="27">
        <v>23614</v>
      </c>
      <c r="L518" s="27">
        <v>32991</v>
      </c>
      <c r="M518" s="27">
        <v>1008768</v>
      </c>
      <c r="N518" s="27">
        <v>8621121</v>
      </c>
      <c r="O518" s="27">
        <v>842</v>
      </c>
      <c r="P518" s="27">
        <v>7098</v>
      </c>
      <c r="Q518" s="27">
        <v>183.43</v>
      </c>
      <c r="R518" s="27">
        <v>0</v>
      </c>
      <c r="S518" s="27">
        <v>1</v>
      </c>
      <c r="T518" s="27">
        <v>1</v>
      </c>
      <c r="U518" s="27">
        <v>0</v>
      </c>
      <c r="V518" s="27">
        <v>0</v>
      </c>
      <c r="W518" s="27">
        <v>1</v>
      </c>
      <c r="X518" s="27">
        <v>1</v>
      </c>
      <c r="Y518" s="27">
        <v>0</v>
      </c>
    </row>
    <row r="519" spans="3:25" x14ac:dyDescent="0.15">
      <c r="C519" s="28" t="s">
        <v>233</v>
      </c>
      <c r="D519" s="27" t="s">
        <v>100</v>
      </c>
      <c r="E519" s="27" t="s">
        <v>44</v>
      </c>
      <c r="F519" s="27" t="s">
        <v>100</v>
      </c>
      <c r="G519" s="27" t="s">
        <v>5</v>
      </c>
      <c r="H519" s="27">
        <v>1.02</v>
      </c>
      <c r="I519" s="27">
        <v>3</v>
      </c>
      <c r="J519" s="27">
        <v>5222.2993470763004</v>
      </c>
      <c r="K519" s="27">
        <v>22089</v>
      </c>
      <c r="L519" s="27">
        <v>28637</v>
      </c>
      <c r="M519" s="27">
        <v>668159</v>
      </c>
      <c r="N519" s="27">
        <v>3036732</v>
      </c>
      <c r="O519" s="27">
        <v>573</v>
      </c>
      <c r="P519" s="27">
        <v>10941</v>
      </c>
      <c r="Q519" s="27">
        <v>84.46</v>
      </c>
      <c r="R519" s="27">
        <v>1</v>
      </c>
      <c r="S519" s="27">
        <v>0</v>
      </c>
      <c r="T519" s="27">
        <v>0</v>
      </c>
      <c r="U519" s="27">
        <v>1</v>
      </c>
      <c r="V519" s="27">
        <v>0</v>
      </c>
      <c r="W519" s="27">
        <v>1</v>
      </c>
      <c r="X519" s="27">
        <v>0</v>
      </c>
      <c r="Y519" s="27">
        <v>1</v>
      </c>
    </row>
    <row r="520" spans="3:25" x14ac:dyDescent="0.15">
      <c r="C520" s="28" t="s">
        <v>311</v>
      </c>
      <c r="D520" s="27" t="s">
        <v>100</v>
      </c>
      <c r="E520" s="27" t="s">
        <v>37</v>
      </c>
      <c r="F520" s="27" t="s">
        <v>100</v>
      </c>
      <c r="G520" s="27" t="s">
        <v>16</v>
      </c>
      <c r="H520" s="27">
        <v>1.35</v>
      </c>
      <c r="I520" s="27">
        <v>3</v>
      </c>
      <c r="J520" s="27">
        <v>3757.25252996058</v>
      </c>
      <c r="K520" s="27">
        <v>23665</v>
      </c>
      <c r="L520" s="27">
        <v>24575</v>
      </c>
      <c r="M520" s="27">
        <v>1038660</v>
      </c>
      <c r="N520" s="27">
        <v>1197234</v>
      </c>
      <c r="O520" s="27">
        <v>1087</v>
      </c>
      <c r="P520" s="27">
        <v>5738</v>
      </c>
      <c r="Q520" s="27">
        <v>80.31</v>
      </c>
      <c r="R520" s="27">
        <v>0</v>
      </c>
      <c r="S520" s="27">
        <v>1</v>
      </c>
      <c r="T520" s="27">
        <v>0</v>
      </c>
      <c r="U520" s="27">
        <v>1</v>
      </c>
      <c r="V520" s="27">
        <v>0</v>
      </c>
      <c r="W520" s="27">
        <v>1</v>
      </c>
      <c r="X520" s="27">
        <v>0</v>
      </c>
      <c r="Y520" s="27">
        <v>1</v>
      </c>
    </row>
    <row r="521" spans="3:25" x14ac:dyDescent="0.15">
      <c r="C521" s="28" t="s">
        <v>304</v>
      </c>
      <c r="D521" s="27" t="s">
        <v>100</v>
      </c>
      <c r="E521" s="27" t="s">
        <v>46</v>
      </c>
      <c r="F521" s="27" t="s">
        <v>100</v>
      </c>
      <c r="G521" s="27" t="s">
        <v>15</v>
      </c>
      <c r="H521" s="27">
        <v>1.02</v>
      </c>
      <c r="I521" s="27">
        <v>3</v>
      </c>
      <c r="J521" s="27">
        <v>5505.7911527148999</v>
      </c>
      <c r="K521" s="27">
        <v>29055</v>
      </c>
      <c r="L521" s="27">
        <v>25450</v>
      </c>
      <c r="M521" s="27">
        <v>1862106</v>
      </c>
      <c r="N521" s="27">
        <v>1694803</v>
      </c>
      <c r="O521" s="27">
        <v>541</v>
      </c>
      <c r="P521" s="27">
        <v>7679</v>
      </c>
      <c r="Q521" s="27">
        <v>110.25</v>
      </c>
      <c r="R521" s="27">
        <v>1</v>
      </c>
      <c r="S521" s="27">
        <v>0</v>
      </c>
      <c r="T521" s="27">
        <v>1</v>
      </c>
      <c r="U521" s="27">
        <v>0</v>
      </c>
      <c r="V521" s="27">
        <v>0</v>
      </c>
      <c r="W521" s="27">
        <v>1</v>
      </c>
      <c r="X521" s="27">
        <v>0</v>
      </c>
      <c r="Y521" s="27">
        <v>1</v>
      </c>
    </row>
    <row r="522" spans="3:25" x14ac:dyDescent="0.15">
      <c r="C522" s="28" t="s">
        <v>583</v>
      </c>
      <c r="D522" s="27" t="s">
        <v>100</v>
      </c>
      <c r="E522" s="27" t="s">
        <v>32</v>
      </c>
      <c r="F522" s="27" t="s">
        <v>100</v>
      </c>
      <c r="G522" s="27" t="s">
        <v>77</v>
      </c>
      <c r="H522" s="27">
        <v>1.02</v>
      </c>
      <c r="I522" s="27">
        <v>3</v>
      </c>
      <c r="J522" s="27">
        <v>3802.73579808463</v>
      </c>
      <c r="K522" s="27">
        <v>30916</v>
      </c>
      <c r="L522" s="27">
        <v>29284</v>
      </c>
      <c r="M522" s="27">
        <v>2230831</v>
      </c>
      <c r="N522" s="27">
        <v>298680</v>
      </c>
      <c r="O522" s="27">
        <v>569</v>
      </c>
      <c r="P522" s="27">
        <v>14609</v>
      </c>
      <c r="Q522" s="27">
        <v>45.11</v>
      </c>
      <c r="R522" s="27">
        <v>0</v>
      </c>
      <c r="S522" s="27">
        <v>1</v>
      </c>
      <c r="T522" s="27">
        <v>0</v>
      </c>
      <c r="U522" s="27">
        <v>1</v>
      </c>
      <c r="V522" s="27">
        <v>0</v>
      </c>
      <c r="W522" s="27">
        <v>1</v>
      </c>
      <c r="X522" s="27">
        <v>0</v>
      </c>
      <c r="Y522" s="27">
        <v>1</v>
      </c>
    </row>
    <row r="523" spans="3:25" x14ac:dyDescent="0.15">
      <c r="C523" s="28" t="s">
        <v>251</v>
      </c>
      <c r="D523" s="27" t="s">
        <v>100</v>
      </c>
      <c r="E523" s="27" t="s">
        <v>5</v>
      </c>
      <c r="F523" s="27" t="s">
        <v>100</v>
      </c>
      <c r="G523" s="27" t="s">
        <v>48</v>
      </c>
      <c r="H523" s="27">
        <v>1.02</v>
      </c>
      <c r="I523" s="27">
        <v>3</v>
      </c>
      <c r="J523" s="27">
        <v>5063.0741294643904</v>
      </c>
      <c r="K523" s="27">
        <v>28637</v>
      </c>
      <c r="L523" s="27">
        <v>14600</v>
      </c>
      <c r="M523" s="27">
        <v>3036732</v>
      </c>
      <c r="N523" s="27">
        <v>677757</v>
      </c>
      <c r="O523" s="27">
        <v>548</v>
      </c>
      <c r="P523" s="27">
        <v>10989</v>
      </c>
      <c r="Q523" s="27">
        <v>84.23</v>
      </c>
      <c r="R523" s="27">
        <v>1</v>
      </c>
      <c r="S523" s="27">
        <v>0</v>
      </c>
      <c r="T523" s="27">
        <v>0</v>
      </c>
      <c r="U523" s="27">
        <v>1</v>
      </c>
      <c r="V523" s="27">
        <v>0</v>
      </c>
      <c r="W523" s="27">
        <v>1</v>
      </c>
      <c r="X523" s="27">
        <v>0</v>
      </c>
      <c r="Y523" s="27">
        <v>1</v>
      </c>
    </row>
    <row r="524" spans="3:25" x14ac:dyDescent="0.15">
      <c r="C524" s="28" t="s">
        <v>574</v>
      </c>
      <c r="D524" s="27" t="s">
        <v>9</v>
      </c>
      <c r="E524" s="27" t="s">
        <v>10</v>
      </c>
      <c r="F524" s="27" t="s">
        <v>100</v>
      </c>
      <c r="G524" s="27" t="s">
        <v>77</v>
      </c>
      <c r="H524" s="27">
        <v>1.41</v>
      </c>
      <c r="I524" s="27">
        <v>3</v>
      </c>
      <c r="J524" s="27">
        <v>4014.7921175504598</v>
      </c>
      <c r="K524" s="27">
        <v>29260</v>
      </c>
      <c r="L524" s="27">
        <v>29284</v>
      </c>
      <c r="M524" s="27">
        <v>7830332</v>
      </c>
      <c r="N524" s="27">
        <v>298680</v>
      </c>
      <c r="O524" s="27">
        <v>1680</v>
      </c>
      <c r="P524" s="27">
        <v>3926</v>
      </c>
      <c r="Q524" s="27">
        <v>125.9</v>
      </c>
      <c r="R524" s="27">
        <v>0</v>
      </c>
      <c r="S524" s="27">
        <v>1</v>
      </c>
      <c r="T524" s="27">
        <v>1</v>
      </c>
      <c r="U524" s="27">
        <v>0</v>
      </c>
      <c r="V524" s="27">
        <v>1</v>
      </c>
      <c r="W524" s="27">
        <v>0</v>
      </c>
      <c r="X524" s="27">
        <v>0</v>
      </c>
      <c r="Y524" s="27">
        <v>1</v>
      </c>
    </row>
    <row r="525" spans="3:25" x14ac:dyDescent="0.15">
      <c r="C525" s="28" t="s">
        <v>355</v>
      </c>
      <c r="D525" s="27" t="s">
        <v>100</v>
      </c>
      <c r="E525" s="27" t="s">
        <v>25</v>
      </c>
      <c r="F525" s="27" t="s">
        <v>100</v>
      </c>
      <c r="G525" s="27" t="s">
        <v>62</v>
      </c>
      <c r="H525" s="27">
        <v>1.36</v>
      </c>
      <c r="I525" s="27">
        <v>3</v>
      </c>
      <c r="J525" s="27">
        <v>3146.6828901975</v>
      </c>
      <c r="K525" s="27">
        <v>23025</v>
      </c>
      <c r="L525" s="27">
        <v>26695</v>
      </c>
      <c r="M525" s="27">
        <v>2753373</v>
      </c>
      <c r="N525" s="27">
        <v>1646147</v>
      </c>
      <c r="O525" s="27">
        <v>1461</v>
      </c>
      <c r="P525" s="27">
        <v>4879</v>
      </c>
      <c r="Q525" s="27">
        <v>154.06</v>
      </c>
      <c r="R525" s="27">
        <v>1</v>
      </c>
      <c r="S525" s="27">
        <v>0</v>
      </c>
      <c r="T525" s="27">
        <v>1</v>
      </c>
      <c r="U525" s="27">
        <v>0</v>
      </c>
      <c r="V525" s="27">
        <v>0</v>
      </c>
      <c r="W525" s="27">
        <v>1</v>
      </c>
      <c r="X525" s="27">
        <v>0</v>
      </c>
      <c r="Y525" s="27">
        <v>1</v>
      </c>
    </row>
    <row r="526" spans="3:25" x14ac:dyDescent="0.15">
      <c r="C526" s="28" t="s">
        <v>471</v>
      </c>
      <c r="D526" s="27" t="s">
        <v>100</v>
      </c>
      <c r="E526" s="27" t="s">
        <v>43</v>
      </c>
      <c r="F526" s="27" t="s">
        <v>100</v>
      </c>
      <c r="G526" s="27" t="s">
        <v>24</v>
      </c>
      <c r="H526" s="27">
        <v>1.5</v>
      </c>
      <c r="I526" s="27">
        <v>0</v>
      </c>
      <c r="J526" s="27">
        <v>2082.2267976851499</v>
      </c>
      <c r="K526" s="27">
        <v>24502</v>
      </c>
      <c r="L526" s="27">
        <v>22360</v>
      </c>
      <c r="M526" s="27">
        <v>125722</v>
      </c>
      <c r="N526" s="27">
        <v>1421287</v>
      </c>
      <c r="O526" s="27">
        <v>802</v>
      </c>
      <c r="P526" s="27">
        <v>6399</v>
      </c>
      <c r="Q526" s="27">
        <v>104.33</v>
      </c>
      <c r="R526" s="27">
        <v>0</v>
      </c>
      <c r="S526" s="27">
        <v>1</v>
      </c>
      <c r="T526" s="27">
        <v>0</v>
      </c>
      <c r="U526" s="27">
        <v>1</v>
      </c>
      <c r="V526" s="27">
        <v>0</v>
      </c>
      <c r="W526" s="27">
        <v>1</v>
      </c>
      <c r="X526" s="27">
        <v>0</v>
      </c>
      <c r="Y526" s="27">
        <v>1</v>
      </c>
    </row>
    <row r="527" spans="3:25" x14ac:dyDescent="0.15">
      <c r="C527" s="28" t="s">
        <v>651</v>
      </c>
      <c r="D527" s="27" t="s">
        <v>100</v>
      </c>
      <c r="E527" s="27" t="s">
        <v>63</v>
      </c>
      <c r="F527" s="27" t="s">
        <v>100</v>
      </c>
      <c r="G527" s="27" t="s">
        <v>28</v>
      </c>
      <c r="H527" s="27">
        <v>1.19</v>
      </c>
      <c r="I527" s="27">
        <v>3</v>
      </c>
      <c r="J527" s="27">
        <v>6902.1548031162802</v>
      </c>
      <c r="K527" s="27">
        <v>28739</v>
      </c>
      <c r="L527" s="27">
        <v>38813</v>
      </c>
      <c r="M527" s="27">
        <v>2761118</v>
      </c>
      <c r="N527" s="27">
        <v>1653017</v>
      </c>
      <c r="O527" s="27">
        <v>1589</v>
      </c>
      <c r="P527" s="27">
        <v>8881</v>
      </c>
      <c r="Q527" s="27">
        <v>224.17</v>
      </c>
      <c r="R527" s="27">
        <v>1</v>
      </c>
      <c r="S527" s="27">
        <v>0</v>
      </c>
      <c r="T527" s="27">
        <v>1</v>
      </c>
      <c r="U527" s="27">
        <v>0</v>
      </c>
      <c r="V527" s="27">
        <v>0</v>
      </c>
      <c r="W527" s="27">
        <v>1</v>
      </c>
      <c r="X527" s="27">
        <v>1</v>
      </c>
      <c r="Y527" s="27">
        <v>0</v>
      </c>
    </row>
    <row r="528" spans="3:25" x14ac:dyDescent="0.15">
      <c r="C528" s="28" t="s">
        <v>477</v>
      </c>
      <c r="D528" s="27" t="s">
        <v>100</v>
      </c>
      <c r="E528" s="27" t="s">
        <v>14</v>
      </c>
      <c r="F528" s="27" t="s">
        <v>100</v>
      </c>
      <c r="G528" s="27" t="s">
        <v>24</v>
      </c>
      <c r="H528" s="27">
        <v>1.28</v>
      </c>
      <c r="I528" s="27">
        <v>3</v>
      </c>
      <c r="J528" s="27">
        <v>4843.9398396489996</v>
      </c>
      <c r="K528" s="27">
        <v>27211</v>
      </c>
      <c r="L528" s="27">
        <v>22360</v>
      </c>
      <c r="M528" s="27">
        <v>3770125</v>
      </c>
      <c r="N528" s="27">
        <v>1421287</v>
      </c>
      <c r="O528" s="27">
        <v>856</v>
      </c>
      <c r="P528" s="27">
        <v>5798</v>
      </c>
      <c r="Q528" s="27">
        <v>150.04</v>
      </c>
      <c r="R528" s="27">
        <v>0</v>
      </c>
      <c r="S528" s="27">
        <v>1</v>
      </c>
      <c r="T528" s="27">
        <v>0</v>
      </c>
      <c r="U528" s="27">
        <v>1</v>
      </c>
      <c r="V528" s="27">
        <v>0</v>
      </c>
      <c r="W528" s="27">
        <v>1</v>
      </c>
      <c r="X528" s="27">
        <v>0</v>
      </c>
      <c r="Y528" s="27">
        <v>1</v>
      </c>
    </row>
    <row r="529" spans="3:25" x14ac:dyDescent="0.15">
      <c r="C529" s="28" t="s">
        <v>526</v>
      </c>
      <c r="D529" s="27" t="s">
        <v>100</v>
      </c>
      <c r="E529" s="27" t="s">
        <v>69</v>
      </c>
      <c r="F529" s="27" t="s">
        <v>100</v>
      </c>
      <c r="G529" s="27" t="s">
        <v>25</v>
      </c>
      <c r="H529" s="27">
        <v>1.55</v>
      </c>
      <c r="I529" s="27">
        <v>3</v>
      </c>
      <c r="J529" s="27">
        <v>3127.5894604591599</v>
      </c>
      <c r="K529" s="27">
        <v>27994</v>
      </c>
      <c r="L529" s="27">
        <v>23025</v>
      </c>
      <c r="M529" s="27">
        <v>4948339</v>
      </c>
      <c r="N529" s="27">
        <v>2753373</v>
      </c>
      <c r="O529" s="27">
        <v>2083</v>
      </c>
      <c r="P529" s="27">
        <v>3891</v>
      </c>
      <c r="Q529" s="27">
        <v>291.77999999999997</v>
      </c>
      <c r="R529" s="27">
        <v>1</v>
      </c>
      <c r="S529" s="27">
        <v>0</v>
      </c>
      <c r="T529" s="27">
        <v>1</v>
      </c>
      <c r="U529" s="27">
        <v>0</v>
      </c>
      <c r="V529" s="27">
        <v>0</v>
      </c>
      <c r="W529" s="27">
        <v>1</v>
      </c>
      <c r="X529" s="27">
        <v>0</v>
      </c>
      <c r="Y529" s="27">
        <v>1</v>
      </c>
    </row>
    <row r="530" spans="3:25" x14ac:dyDescent="0.15">
      <c r="C530" s="28" t="s">
        <v>770</v>
      </c>
      <c r="D530" s="27" t="s">
        <v>100</v>
      </c>
      <c r="E530" s="27" t="s">
        <v>19</v>
      </c>
      <c r="F530" s="27" t="s">
        <v>40</v>
      </c>
      <c r="G530" s="27" t="s">
        <v>41</v>
      </c>
      <c r="H530" s="27">
        <v>1.46</v>
      </c>
      <c r="I530" s="27">
        <v>3</v>
      </c>
      <c r="J530" s="27">
        <v>2946.2264192006901</v>
      </c>
      <c r="K530" s="27">
        <v>22038</v>
      </c>
      <c r="L530" s="27">
        <v>31981</v>
      </c>
      <c r="M530" s="27">
        <v>1308499</v>
      </c>
      <c r="N530" s="27">
        <v>4549784</v>
      </c>
      <c r="O530" s="27">
        <v>956</v>
      </c>
      <c r="P530" s="27">
        <v>6208</v>
      </c>
      <c r="Q530" s="27">
        <v>164.3</v>
      </c>
      <c r="R530" s="27">
        <v>1</v>
      </c>
      <c r="S530" s="27">
        <v>0</v>
      </c>
      <c r="T530" s="27">
        <v>1</v>
      </c>
      <c r="U530" s="27">
        <v>0</v>
      </c>
      <c r="V530" s="27">
        <v>0</v>
      </c>
      <c r="W530" s="27">
        <v>1</v>
      </c>
      <c r="X530" s="27">
        <v>0</v>
      </c>
      <c r="Y530" s="27">
        <v>1</v>
      </c>
    </row>
    <row r="531" spans="3:25" x14ac:dyDescent="0.15">
      <c r="C531" s="28" t="s">
        <v>208</v>
      </c>
      <c r="D531" s="27" t="s">
        <v>100</v>
      </c>
      <c r="E531" s="27" t="s">
        <v>6</v>
      </c>
      <c r="F531" s="27" t="s">
        <v>11</v>
      </c>
      <c r="G531" s="27" t="s">
        <v>10</v>
      </c>
      <c r="H531" s="27">
        <v>1.04</v>
      </c>
      <c r="I531" s="27">
        <v>3</v>
      </c>
      <c r="J531" s="27">
        <v>2712.3736035401098</v>
      </c>
      <c r="K531" s="27">
        <v>26993</v>
      </c>
      <c r="L531" s="27">
        <v>29260</v>
      </c>
      <c r="M531" s="27">
        <v>3532657</v>
      </c>
      <c r="N531" s="27">
        <v>7830332</v>
      </c>
      <c r="O531" s="27">
        <v>595</v>
      </c>
      <c r="P531" s="27">
        <v>30877</v>
      </c>
      <c r="Q531" s="27">
        <v>106.6</v>
      </c>
      <c r="R531" s="27">
        <v>1</v>
      </c>
      <c r="S531" s="27">
        <v>0</v>
      </c>
      <c r="T531" s="27">
        <v>1</v>
      </c>
      <c r="U531" s="27">
        <v>0</v>
      </c>
      <c r="V531" s="27">
        <v>0</v>
      </c>
      <c r="W531" s="27">
        <v>1</v>
      </c>
      <c r="X531" s="27">
        <v>0</v>
      </c>
      <c r="Y531" s="27">
        <v>1</v>
      </c>
    </row>
    <row r="532" spans="3:25" x14ac:dyDescent="0.15">
      <c r="C532" s="28" t="s">
        <v>423</v>
      </c>
      <c r="D532" s="27" t="s">
        <v>100</v>
      </c>
      <c r="E532" s="27" t="s">
        <v>50</v>
      </c>
      <c r="F532" s="27" t="s">
        <v>23</v>
      </c>
      <c r="G532" s="27" t="s">
        <v>21</v>
      </c>
      <c r="H532" s="27">
        <v>1.22</v>
      </c>
      <c r="I532" s="27">
        <v>3</v>
      </c>
      <c r="J532" s="27">
        <v>3536.1626452171899</v>
      </c>
      <c r="K532" s="27">
        <v>24510</v>
      </c>
      <c r="L532" s="27">
        <v>32991</v>
      </c>
      <c r="M532" s="27">
        <v>379566</v>
      </c>
      <c r="N532" s="27">
        <v>8621121</v>
      </c>
      <c r="O532" s="27">
        <v>1076</v>
      </c>
      <c r="P532" s="27">
        <v>9399</v>
      </c>
      <c r="Q532" s="27">
        <v>143.19999999999999</v>
      </c>
      <c r="R532" s="27">
        <v>0</v>
      </c>
      <c r="S532" s="27">
        <v>1</v>
      </c>
      <c r="T532" s="27">
        <v>1</v>
      </c>
      <c r="U532" s="27">
        <v>0</v>
      </c>
      <c r="V532" s="27">
        <v>0</v>
      </c>
      <c r="W532" s="27">
        <v>1</v>
      </c>
      <c r="X532" s="27">
        <v>1</v>
      </c>
      <c r="Y532" s="27">
        <v>0</v>
      </c>
    </row>
    <row r="533" spans="3:25" x14ac:dyDescent="0.15">
      <c r="C533" s="28" t="s">
        <v>783</v>
      </c>
      <c r="D533" s="27" t="s">
        <v>100</v>
      </c>
      <c r="E533" s="27" t="s">
        <v>27</v>
      </c>
      <c r="F533" s="27" t="s">
        <v>42</v>
      </c>
      <c r="G533" s="27" t="s">
        <v>41</v>
      </c>
      <c r="H533" s="27">
        <v>1.57</v>
      </c>
      <c r="I533" s="27">
        <v>3</v>
      </c>
      <c r="J533" s="27">
        <v>3329.8101877982799</v>
      </c>
      <c r="K533" s="27">
        <v>23903</v>
      </c>
      <c r="L533" s="27">
        <v>31981</v>
      </c>
      <c r="M533" s="27">
        <v>2673620</v>
      </c>
      <c r="N533" s="27">
        <v>4549784</v>
      </c>
      <c r="O533" s="27">
        <v>2259</v>
      </c>
      <c r="P533" s="27">
        <v>6724</v>
      </c>
      <c r="Q533" s="27">
        <v>273.83</v>
      </c>
      <c r="R533" s="27">
        <v>1</v>
      </c>
      <c r="S533" s="27">
        <v>0</v>
      </c>
      <c r="T533" s="27">
        <v>1</v>
      </c>
      <c r="U533" s="27">
        <v>0</v>
      </c>
      <c r="V533" s="27">
        <v>1</v>
      </c>
      <c r="W533" s="27">
        <v>0</v>
      </c>
      <c r="X533" s="27">
        <v>0</v>
      </c>
      <c r="Y533" s="27">
        <v>1</v>
      </c>
    </row>
    <row r="534" spans="3:25" x14ac:dyDescent="0.15">
      <c r="C534" s="28" t="s">
        <v>340</v>
      </c>
      <c r="D534" s="27" t="s">
        <v>11</v>
      </c>
      <c r="E534" s="27" t="s">
        <v>10</v>
      </c>
      <c r="F534" s="27" t="s">
        <v>100</v>
      </c>
      <c r="G534" s="27" t="s">
        <v>58</v>
      </c>
      <c r="H534" s="27">
        <v>1.02</v>
      </c>
      <c r="I534" s="27">
        <v>3</v>
      </c>
      <c r="J534" s="27">
        <v>4109.8743280604904</v>
      </c>
      <c r="K534" s="27">
        <v>29260</v>
      </c>
      <c r="L534" s="27">
        <v>24307</v>
      </c>
      <c r="M534" s="27">
        <v>7830332</v>
      </c>
      <c r="N534" s="27">
        <v>989164</v>
      </c>
      <c r="O534" s="27">
        <v>276</v>
      </c>
      <c r="P534" s="27">
        <v>8793</v>
      </c>
      <c r="Q534" s="27">
        <v>68.06</v>
      </c>
      <c r="R534" s="27">
        <v>1</v>
      </c>
      <c r="S534" s="27">
        <v>0</v>
      </c>
      <c r="T534" s="27">
        <v>0</v>
      </c>
      <c r="U534" s="27">
        <v>1</v>
      </c>
      <c r="V534" s="27">
        <v>0</v>
      </c>
      <c r="W534" s="27">
        <v>1</v>
      </c>
      <c r="X534" s="27">
        <v>0</v>
      </c>
      <c r="Y534" s="27">
        <v>1</v>
      </c>
    </row>
    <row r="535" spans="3:25" x14ac:dyDescent="0.15">
      <c r="C535" s="28" t="s">
        <v>422</v>
      </c>
      <c r="D535" s="27" t="s">
        <v>100</v>
      </c>
      <c r="E535" s="27" t="s">
        <v>50</v>
      </c>
      <c r="F535" s="27" t="s">
        <v>22</v>
      </c>
      <c r="G535" s="27" t="s">
        <v>21</v>
      </c>
      <c r="H535" s="27">
        <v>1.22</v>
      </c>
      <c r="I535" s="27">
        <v>3</v>
      </c>
      <c r="J535" s="27">
        <v>3536.1626452171899</v>
      </c>
      <c r="K535" s="27">
        <v>24510</v>
      </c>
      <c r="L535" s="27">
        <v>32991</v>
      </c>
      <c r="M535" s="27">
        <v>379566</v>
      </c>
      <c r="N535" s="27">
        <v>8621121</v>
      </c>
      <c r="O535" s="27">
        <v>1076</v>
      </c>
      <c r="P535" s="27">
        <v>9399</v>
      </c>
      <c r="Q535" s="27">
        <v>143.19999999999999</v>
      </c>
      <c r="R535" s="27">
        <v>0</v>
      </c>
      <c r="S535" s="27">
        <v>1</v>
      </c>
      <c r="T535" s="27">
        <v>1</v>
      </c>
      <c r="U535" s="27">
        <v>0</v>
      </c>
      <c r="V535" s="27">
        <v>1</v>
      </c>
      <c r="W535" s="27">
        <v>0</v>
      </c>
      <c r="X535" s="27">
        <v>0</v>
      </c>
      <c r="Y535" s="27">
        <v>1</v>
      </c>
    </row>
    <row r="536" spans="3:25" x14ac:dyDescent="0.15">
      <c r="C536" s="28" t="s">
        <v>508</v>
      </c>
      <c r="D536" s="27" t="s">
        <v>11</v>
      </c>
      <c r="E536" s="27" t="s">
        <v>10</v>
      </c>
      <c r="F536" s="27" t="s">
        <v>100</v>
      </c>
      <c r="G536" s="27" t="s">
        <v>25</v>
      </c>
      <c r="H536" s="27">
        <v>1.1100000000000001</v>
      </c>
      <c r="I536" s="27">
        <v>3</v>
      </c>
      <c r="J536" s="27">
        <v>2297.8463761196099</v>
      </c>
      <c r="K536" s="27">
        <v>29260</v>
      </c>
      <c r="L536" s="27">
        <v>23025</v>
      </c>
      <c r="M536" s="27">
        <v>7830332</v>
      </c>
      <c r="N536" s="27">
        <v>2753373</v>
      </c>
      <c r="O536" s="27">
        <v>1446</v>
      </c>
      <c r="P536" s="27">
        <v>23009</v>
      </c>
      <c r="Q536" s="27">
        <v>152.1</v>
      </c>
      <c r="R536" s="27">
        <v>1</v>
      </c>
      <c r="S536" s="27">
        <v>0</v>
      </c>
      <c r="T536" s="27">
        <v>0</v>
      </c>
      <c r="U536" s="27">
        <v>1</v>
      </c>
      <c r="V536" s="27">
        <v>0</v>
      </c>
      <c r="W536" s="27">
        <v>1</v>
      </c>
      <c r="X536" s="27">
        <v>0</v>
      </c>
      <c r="Y536" s="27">
        <v>1</v>
      </c>
    </row>
    <row r="537" spans="3:25" x14ac:dyDescent="0.15">
      <c r="C537" s="28" t="s">
        <v>163</v>
      </c>
      <c r="D537" s="27" t="s">
        <v>100</v>
      </c>
      <c r="E537" s="27" t="s">
        <v>8</v>
      </c>
      <c r="F537" s="27" t="s">
        <v>100</v>
      </c>
      <c r="G537" s="27" t="s">
        <v>7</v>
      </c>
      <c r="H537" s="27">
        <v>1.06</v>
      </c>
      <c r="I537" s="27">
        <v>3</v>
      </c>
      <c r="J537" s="27">
        <v>9185.2832341499306</v>
      </c>
      <c r="K537" s="27">
        <v>30124</v>
      </c>
      <c r="L537" s="27">
        <v>29838</v>
      </c>
      <c r="M537" s="27">
        <v>5787293</v>
      </c>
      <c r="N537" s="27">
        <v>7145897</v>
      </c>
      <c r="O537" s="27">
        <v>364</v>
      </c>
      <c r="P537" s="27">
        <v>6452</v>
      </c>
      <c r="Q537" s="27">
        <v>207.76</v>
      </c>
      <c r="R537" s="27">
        <v>1</v>
      </c>
      <c r="S537" s="27">
        <v>0</v>
      </c>
      <c r="T537" s="27">
        <v>1</v>
      </c>
      <c r="U537" s="27">
        <v>0</v>
      </c>
      <c r="V537" s="27">
        <v>0</v>
      </c>
      <c r="W537" s="27">
        <v>1</v>
      </c>
      <c r="X537" s="27">
        <v>0</v>
      </c>
      <c r="Y537" s="27">
        <v>1</v>
      </c>
    </row>
    <row r="538" spans="3:25" x14ac:dyDescent="0.15">
      <c r="C538" s="28" t="s">
        <v>746</v>
      </c>
      <c r="D538" s="27" t="s">
        <v>11</v>
      </c>
      <c r="E538" s="27" t="s">
        <v>10</v>
      </c>
      <c r="F538" s="27" t="s">
        <v>40</v>
      </c>
      <c r="G538" s="27" t="s">
        <v>41</v>
      </c>
      <c r="H538" s="27">
        <v>1.0900000000000001</v>
      </c>
      <c r="I538" s="27">
        <v>3</v>
      </c>
      <c r="J538" s="27">
        <v>5560.7344028745101</v>
      </c>
      <c r="K538" s="27">
        <v>29260</v>
      </c>
      <c r="L538" s="27">
        <v>31981</v>
      </c>
      <c r="M538" s="27">
        <v>7830332</v>
      </c>
      <c r="N538" s="27">
        <v>4549784</v>
      </c>
      <c r="O538" s="27">
        <v>591</v>
      </c>
      <c r="P538" s="27">
        <v>27713</v>
      </c>
      <c r="Q538" s="27">
        <v>145.61000000000001</v>
      </c>
      <c r="R538" s="27">
        <v>1</v>
      </c>
      <c r="S538" s="27">
        <v>0</v>
      </c>
      <c r="T538" s="27">
        <v>1</v>
      </c>
      <c r="U538" s="27">
        <v>0</v>
      </c>
      <c r="V538" s="27">
        <v>0</v>
      </c>
      <c r="W538" s="27">
        <v>1</v>
      </c>
      <c r="X538" s="27">
        <v>0</v>
      </c>
      <c r="Y538" s="27">
        <v>1</v>
      </c>
    </row>
    <row r="539" spans="3:25" x14ac:dyDescent="0.15">
      <c r="C539" s="28" t="s">
        <v>676</v>
      </c>
      <c r="D539" s="27" t="s">
        <v>100</v>
      </c>
      <c r="E539" s="27" t="s">
        <v>8</v>
      </c>
      <c r="F539" s="27" t="s">
        <v>100</v>
      </c>
      <c r="G539" s="27" t="s">
        <v>32</v>
      </c>
      <c r="H539" s="27">
        <v>1.59</v>
      </c>
      <c r="I539" s="27">
        <v>3</v>
      </c>
      <c r="J539" s="27">
        <v>2705.0264407035402</v>
      </c>
      <c r="K539" s="27">
        <v>30124</v>
      </c>
      <c r="L539" s="27">
        <v>30916</v>
      </c>
      <c r="M539" s="27">
        <v>5787293</v>
      </c>
      <c r="N539" s="27">
        <v>2230831</v>
      </c>
      <c r="O539" s="27">
        <v>2489</v>
      </c>
      <c r="P539" s="27">
        <v>4560</v>
      </c>
      <c r="Q539" s="27">
        <v>297.61</v>
      </c>
      <c r="R539" s="27">
        <v>1</v>
      </c>
      <c r="S539" s="27">
        <v>0</v>
      </c>
      <c r="T539" s="27">
        <v>1</v>
      </c>
      <c r="U539" s="27">
        <v>0</v>
      </c>
      <c r="V539" s="27">
        <v>0</v>
      </c>
      <c r="W539" s="27">
        <v>1</v>
      </c>
      <c r="X539" s="27">
        <v>0</v>
      </c>
      <c r="Y539" s="27">
        <v>1</v>
      </c>
    </row>
    <row r="540" spans="3:25" x14ac:dyDescent="0.15">
      <c r="C540" s="28" t="s">
        <v>457</v>
      </c>
      <c r="D540" s="27" t="s">
        <v>100</v>
      </c>
      <c r="E540" s="27" t="s">
        <v>56</v>
      </c>
      <c r="F540" s="27" t="s">
        <v>100</v>
      </c>
      <c r="G540" s="27" t="s">
        <v>66</v>
      </c>
      <c r="H540" s="27">
        <v>1</v>
      </c>
      <c r="I540" s="27">
        <v>3</v>
      </c>
      <c r="J540" s="27">
        <v>8795.7275792756609</v>
      </c>
      <c r="K540" s="27">
        <v>24706</v>
      </c>
      <c r="L540" s="27">
        <v>29846</v>
      </c>
      <c r="M540" s="27">
        <v>9056076</v>
      </c>
      <c r="N540" s="27">
        <v>2237227</v>
      </c>
      <c r="O540" s="27">
        <v>325</v>
      </c>
      <c r="P540" s="27">
        <v>23041</v>
      </c>
      <c r="Q540" s="27">
        <v>56.43</v>
      </c>
      <c r="R540" s="27">
        <v>1</v>
      </c>
      <c r="S540" s="27">
        <v>0</v>
      </c>
      <c r="T540" s="27">
        <v>0</v>
      </c>
      <c r="U540" s="27">
        <v>1</v>
      </c>
      <c r="V540" s="27">
        <v>0</v>
      </c>
      <c r="W540" s="27">
        <v>1</v>
      </c>
      <c r="X540" s="27">
        <v>0</v>
      </c>
      <c r="Y540" s="27">
        <v>1</v>
      </c>
    </row>
    <row r="541" spans="3:25" x14ac:dyDescent="0.15">
      <c r="C541" s="28" t="s">
        <v>731</v>
      </c>
      <c r="D541" s="27" t="s">
        <v>100</v>
      </c>
      <c r="E541" s="27" t="s">
        <v>70</v>
      </c>
      <c r="F541" s="27" t="s">
        <v>100</v>
      </c>
      <c r="G541" s="27" t="s">
        <v>30</v>
      </c>
      <c r="H541" s="27">
        <v>1.29</v>
      </c>
      <c r="I541" s="27">
        <v>3</v>
      </c>
      <c r="J541" s="27">
        <v>7105.0113178028796</v>
      </c>
      <c r="K541" s="27">
        <v>25054</v>
      </c>
      <c r="L541" s="27">
        <v>23654</v>
      </c>
      <c r="M541" s="27">
        <v>2374260</v>
      </c>
      <c r="N541" s="27">
        <v>2195215</v>
      </c>
      <c r="O541" s="27">
        <v>874</v>
      </c>
      <c r="P541" s="27">
        <v>4715</v>
      </c>
      <c r="Q541" s="27">
        <v>119.84</v>
      </c>
      <c r="R541" s="27">
        <v>0</v>
      </c>
      <c r="S541" s="27">
        <v>1</v>
      </c>
      <c r="T541" s="27">
        <v>1</v>
      </c>
      <c r="U541" s="27">
        <v>0</v>
      </c>
      <c r="V541" s="27">
        <v>0</v>
      </c>
      <c r="W541" s="27">
        <v>1</v>
      </c>
      <c r="X541" s="27">
        <v>1</v>
      </c>
      <c r="Y541" s="27">
        <v>0</v>
      </c>
    </row>
    <row r="542" spans="3:25" x14ac:dyDescent="0.15">
      <c r="C542" s="28" t="s">
        <v>483</v>
      </c>
      <c r="D542" s="27" t="s">
        <v>100</v>
      </c>
      <c r="E542" s="27" t="s">
        <v>63</v>
      </c>
      <c r="F542" s="27" t="s">
        <v>100</v>
      </c>
      <c r="G542" s="27" t="s">
        <v>24</v>
      </c>
      <c r="H542" s="27">
        <v>1.34</v>
      </c>
      <c r="I542" s="27">
        <v>3</v>
      </c>
      <c r="J542" s="27">
        <v>6037.8415140611396</v>
      </c>
      <c r="K542" s="27">
        <v>28739</v>
      </c>
      <c r="L542" s="27">
        <v>22360</v>
      </c>
      <c r="M542" s="27">
        <v>2761118</v>
      </c>
      <c r="N542" s="27">
        <v>1421287</v>
      </c>
      <c r="O542" s="27">
        <v>1308</v>
      </c>
      <c r="P542" s="27">
        <v>4978</v>
      </c>
      <c r="Q542" s="27">
        <v>204.62</v>
      </c>
      <c r="R542" s="27">
        <v>0</v>
      </c>
      <c r="S542" s="27">
        <v>1</v>
      </c>
      <c r="T542" s="27">
        <v>1</v>
      </c>
      <c r="U542" s="27">
        <v>0</v>
      </c>
      <c r="V542" s="27">
        <v>0</v>
      </c>
      <c r="W542" s="27">
        <v>1</v>
      </c>
      <c r="X542" s="27">
        <v>1</v>
      </c>
      <c r="Y542" s="27">
        <v>0</v>
      </c>
    </row>
    <row r="543" spans="3:25" x14ac:dyDescent="0.15">
      <c r="C543" s="28" t="s">
        <v>183</v>
      </c>
      <c r="D543" s="27" t="s">
        <v>100</v>
      </c>
      <c r="E543" s="27" t="s">
        <v>25</v>
      </c>
      <c r="F543" s="27" t="s">
        <v>100</v>
      </c>
      <c r="G543" s="27" t="s">
        <v>7</v>
      </c>
      <c r="H543" s="27">
        <v>1.2</v>
      </c>
      <c r="I543" s="27">
        <v>3</v>
      </c>
      <c r="J543" s="27">
        <v>1230.4838396080399</v>
      </c>
      <c r="K543" s="27">
        <v>23025</v>
      </c>
      <c r="L543" s="27">
        <v>29838</v>
      </c>
      <c r="M543" s="27">
        <v>2753373</v>
      </c>
      <c r="N543" s="27">
        <v>7145897</v>
      </c>
      <c r="O543" s="27">
        <v>2001</v>
      </c>
      <c r="P543" s="27">
        <v>4408</v>
      </c>
      <c r="Q543" s="27">
        <v>181.16</v>
      </c>
      <c r="R543" s="27">
        <v>1</v>
      </c>
      <c r="S543" s="27">
        <v>0</v>
      </c>
      <c r="T543" s="27">
        <v>0</v>
      </c>
      <c r="U543" s="27">
        <v>1</v>
      </c>
      <c r="V543" s="27">
        <v>0</v>
      </c>
      <c r="W543" s="27">
        <v>1</v>
      </c>
      <c r="X543" s="27">
        <v>0</v>
      </c>
      <c r="Y543" s="27">
        <v>1</v>
      </c>
    </row>
    <row r="544" spans="3:25" x14ac:dyDescent="0.15">
      <c r="C544" s="28" t="s">
        <v>447</v>
      </c>
      <c r="D544" s="27" t="s">
        <v>100</v>
      </c>
      <c r="E544" s="27" t="s">
        <v>61</v>
      </c>
      <c r="F544" s="27" t="s">
        <v>23</v>
      </c>
      <c r="G544" s="27" t="s">
        <v>21</v>
      </c>
      <c r="H544" s="27">
        <v>1.05</v>
      </c>
      <c r="I544" s="27">
        <v>3</v>
      </c>
      <c r="J544" s="27">
        <v>3042.0856986021399</v>
      </c>
      <c r="K544" s="27">
        <v>21207</v>
      </c>
      <c r="L544" s="27">
        <v>32991</v>
      </c>
      <c r="M544" s="27">
        <v>2105604</v>
      </c>
      <c r="N544" s="27">
        <v>8621121</v>
      </c>
      <c r="O544" s="27">
        <v>1097</v>
      </c>
      <c r="P544" s="27">
        <v>51122</v>
      </c>
      <c r="Q544" s="27">
        <v>124.92</v>
      </c>
      <c r="R544" s="27">
        <v>0</v>
      </c>
      <c r="S544" s="27">
        <v>1</v>
      </c>
      <c r="T544" s="27">
        <v>1</v>
      </c>
      <c r="U544" s="27">
        <v>0</v>
      </c>
      <c r="V544" s="27">
        <v>0</v>
      </c>
      <c r="W544" s="27">
        <v>1</v>
      </c>
      <c r="X544" s="27">
        <v>1</v>
      </c>
      <c r="Y544" s="27">
        <v>0</v>
      </c>
    </row>
    <row r="545" spans="3:25" x14ac:dyDescent="0.15">
      <c r="C545" s="28" t="s">
        <v>798</v>
      </c>
      <c r="D545" s="27" t="s">
        <v>22</v>
      </c>
      <c r="E545" s="27" t="s">
        <v>21</v>
      </c>
      <c r="F545" s="27" t="s">
        <v>100</v>
      </c>
      <c r="G545" s="27" t="s">
        <v>86</v>
      </c>
      <c r="H545" s="27">
        <v>1.08</v>
      </c>
      <c r="I545" s="27">
        <v>3</v>
      </c>
      <c r="J545" s="27">
        <v>2216.6950844970002</v>
      </c>
      <c r="K545" s="27">
        <v>32991</v>
      </c>
      <c r="L545" s="27">
        <v>37375</v>
      </c>
      <c r="M545" s="27">
        <v>8621121</v>
      </c>
      <c r="N545" s="27">
        <v>991717</v>
      </c>
      <c r="O545" s="27">
        <v>1030</v>
      </c>
      <c r="P545" s="27">
        <v>34324</v>
      </c>
      <c r="Q545" s="27">
        <v>129.63</v>
      </c>
      <c r="R545" s="27">
        <v>0</v>
      </c>
      <c r="S545" s="27">
        <v>1</v>
      </c>
      <c r="T545" s="27">
        <v>1</v>
      </c>
      <c r="U545" s="27">
        <v>0</v>
      </c>
      <c r="V545" s="27">
        <v>1</v>
      </c>
      <c r="W545" s="27">
        <v>0</v>
      </c>
      <c r="X545" s="27">
        <v>0</v>
      </c>
      <c r="Y545" s="27">
        <v>1</v>
      </c>
    </row>
    <row r="546" spans="3:25" x14ac:dyDescent="0.15">
      <c r="C546" s="28" t="s">
        <v>238</v>
      </c>
      <c r="D546" s="27" t="s">
        <v>11</v>
      </c>
      <c r="E546" s="27" t="s">
        <v>10</v>
      </c>
      <c r="F546" s="27" t="s">
        <v>100</v>
      </c>
      <c r="G546" s="27" t="s">
        <v>5</v>
      </c>
      <c r="H546" s="27">
        <v>1.1399999999999999</v>
      </c>
      <c r="I546" s="27">
        <v>3</v>
      </c>
      <c r="J546" s="27">
        <v>6205.9664895082396</v>
      </c>
      <c r="K546" s="27">
        <v>29260</v>
      </c>
      <c r="L546" s="27">
        <v>28637</v>
      </c>
      <c r="M546" s="27">
        <v>7830332</v>
      </c>
      <c r="N546" s="27">
        <v>3036732</v>
      </c>
      <c r="O546" s="27">
        <v>805</v>
      </c>
      <c r="P546" s="27">
        <v>20264</v>
      </c>
      <c r="Q546" s="27">
        <v>244.5</v>
      </c>
      <c r="R546" s="27">
        <v>1</v>
      </c>
      <c r="S546" s="27">
        <v>0</v>
      </c>
      <c r="T546" s="27">
        <v>1</v>
      </c>
      <c r="U546" s="27">
        <v>0</v>
      </c>
      <c r="V546" s="27">
        <v>0</v>
      </c>
      <c r="W546" s="27">
        <v>1</v>
      </c>
      <c r="X546" s="27">
        <v>0</v>
      </c>
      <c r="Y546" s="27">
        <v>1</v>
      </c>
    </row>
    <row r="547" spans="3:25" x14ac:dyDescent="0.15">
      <c r="C547" s="28" t="s">
        <v>756</v>
      </c>
      <c r="D547" s="27" t="s">
        <v>100</v>
      </c>
      <c r="E547" s="27" t="s">
        <v>13</v>
      </c>
      <c r="F547" s="27" t="s">
        <v>40</v>
      </c>
      <c r="G547" s="27" t="s">
        <v>41</v>
      </c>
      <c r="H547" s="27">
        <v>1.31</v>
      </c>
      <c r="I547" s="27">
        <v>3</v>
      </c>
      <c r="J547" s="27">
        <v>5433.1744806381403</v>
      </c>
      <c r="K547" s="27">
        <v>26752</v>
      </c>
      <c r="L547" s="27">
        <v>31981</v>
      </c>
      <c r="M547" s="27">
        <v>1440377</v>
      </c>
      <c r="N547" s="27">
        <v>4549784</v>
      </c>
      <c r="O547" s="27">
        <v>896</v>
      </c>
      <c r="P547" s="27">
        <v>5935</v>
      </c>
      <c r="Q547" s="27">
        <v>127.67</v>
      </c>
      <c r="R547" s="27">
        <v>0</v>
      </c>
      <c r="S547" s="27">
        <v>1</v>
      </c>
      <c r="T547" s="27">
        <v>1</v>
      </c>
      <c r="U547" s="27">
        <v>0</v>
      </c>
      <c r="V547" s="27">
        <v>0</v>
      </c>
      <c r="W547" s="27">
        <v>1</v>
      </c>
      <c r="X547" s="27">
        <v>0</v>
      </c>
      <c r="Y547" s="27">
        <v>1</v>
      </c>
    </row>
    <row r="548" spans="3:25" x14ac:dyDescent="0.15">
      <c r="C548" s="28" t="s">
        <v>543</v>
      </c>
      <c r="D548" s="27" t="s">
        <v>100</v>
      </c>
      <c r="E548" s="27" t="s">
        <v>17</v>
      </c>
      <c r="F548" s="27" t="s">
        <v>100</v>
      </c>
      <c r="G548" s="27" t="s">
        <v>71</v>
      </c>
      <c r="H548" s="27">
        <v>1.06</v>
      </c>
      <c r="I548" s="27">
        <v>0</v>
      </c>
      <c r="J548" s="27">
        <v>3153.67748892794</v>
      </c>
      <c r="K548" s="27">
        <v>24706</v>
      </c>
      <c r="L548" s="27">
        <v>26409</v>
      </c>
      <c r="M548" s="27">
        <v>9056076</v>
      </c>
      <c r="N548" s="27">
        <v>249561</v>
      </c>
      <c r="O548" s="27">
        <v>831</v>
      </c>
      <c r="P548" s="27">
        <v>16784</v>
      </c>
      <c r="Q548" s="27">
        <v>91.97</v>
      </c>
      <c r="R548" s="27">
        <v>1</v>
      </c>
      <c r="S548" s="27">
        <v>0</v>
      </c>
      <c r="T548" s="27">
        <v>0</v>
      </c>
      <c r="U548" s="27">
        <v>1</v>
      </c>
      <c r="V548" s="27">
        <v>0</v>
      </c>
      <c r="W548" s="27">
        <v>1</v>
      </c>
      <c r="X548" s="27">
        <v>0</v>
      </c>
      <c r="Y548" s="27">
        <v>1</v>
      </c>
    </row>
    <row r="549" spans="3:25" x14ac:dyDescent="0.15">
      <c r="C549" s="28" t="s">
        <v>265</v>
      </c>
      <c r="D549" s="27" t="s">
        <v>100</v>
      </c>
      <c r="E549" s="27" t="s">
        <v>6</v>
      </c>
      <c r="F549" s="27" t="s">
        <v>100</v>
      </c>
      <c r="G549" s="27" t="s">
        <v>52</v>
      </c>
      <c r="H549" s="27">
        <v>1.34</v>
      </c>
      <c r="I549" s="27">
        <v>3</v>
      </c>
      <c r="J549" s="27">
        <v>5137.4087265009402</v>
      </c>
      <c r="K549" s="27">
        <v>26993</v>
      </c>
      <c r="L549" s="27">
        <v>30268</v>
      </c>
      <c r="M549" s="27">
        <v>3532657</v>
      </c>
      <c r="N549" s="27">
        <v>1106780</v>
      </c>
      <c r="O549" s="27">
        <v>854</v>
      </c>
      <c r="P549" s="27">
        <v>5806</v>
      </c>
      <c r="Q549" s="27">
        <v>175.81</v>
      </c>
      <c r="R549" s="27">
        <v>1</v>
      </c>
      <c r="S549" s="27">
        <v>0</v>
      </c>
      <c r="T549" s="27">
        <v>1</v>
      </c>
      <c r="U549" s="27">
        <v>0</v>
      </c>
      <c r="V549" s="27">
        <v>0</v>
      </c>
      <c r="W549" s="27">
        <v>1</v>
      </c>
      <c r="X549" s="27">
        <v>0</v>
      </c>
      <c r="Y549" s="27">
        <v>1</v>
      </c>
    </row>
    <row r="550" spans="3:25" x14ac:dyDescent="0.15">
      <c r="C550" s="28" t="s">
        <v>528</v>
      </c>
      <c r="D550" s="27" t="s">
        <v>100</v>
      </c>
      <c r="E550" s="27" t="s">
        <v>8</v>
      </c>
      <c r="F550" s="27" t="s">
        <v>100</v>
      </c>
      <c r="G550" s="27" t="s">
        <v>70</v>
      </c>
      <c r="H550" s="27">
        <v>1.1000000000000001</v>
      </c>
      <c r="I550" s="27">
        <v>3</v>
      </c>
      <c r="J550" s="27">
        <v>9174.829233892</v>
      </c>
      <c r="K550" s="27">
        <v>30124</v>
      </c>
      <c r="L550" s="27">
        <v>25054</v>
      </c>
      <c r="M550" s="27">
        <v>5787293</v>
      </c>
      <c r="N550" s="27">
        <v>2374260</v>
      </c>
      <c r="O550" s="27">
        <v>483</v>
      </c>
      <c r="P550" s="27">
        <v>5539</v>
      </c>
      <c r="Q550" s="27">
        <v>186.28</v>
      </c>
      <c r="R550" s="27">
        <v>1</v>
      </c>
      <c r="S550" s="27">
        <v>0</v>
      </c>
      <c r="T550" s="27">
        <v>1</v>
      </c>
      <c r="U550" s="27">
        <v>0</v>
      </c>
      <c r="V550" s="27">
        <v>0</v>
      </c>
      <c r="W550" s="27">
        <v>1</v>
      </c>
      <c r="X550" s="27">
        <v>1</v>
      </c>
      <c r="Y550" s="27">
        <v>0</v>
      </c>
    </row>
    <row r="551" spans="3:25" x14ac:dyDescent="0.15">
      <c r="C551" s="28" t="s">
        <v>463</v>
      </c>
      <c r="D551" s="27" t="s">
        <v>11</v>
      </c>
      <c r="E551" s="27" t="s">
        <v>10</v>
      </c>
      <c r="F551" s="27" t="s">
        <v>100</v>
      </c>
      <c r="G551" s="27" t="s">
        <v>68</v>
      </c>
      <c r="H551" s="27">
        <v>1.02</v>
      </c>
      <c r="I551" s="27">
        <v>3</v>
      </c>
      <c r="J551" s="27">
        <v>5230.3170516522196</v>
      </c>
      <c r="K551" s="27">
        <v>29260</v>
      </c>
      <c r="L551" s="27">
        <v>25127</v>
      </c>
      <c r="M551" s="27">
        <v>7830332</v>
      </c>
      <c r="N551" s="27">
        <v>679984</v>
      </c>
      <c r="O551" s="27">
        <v>428</v>
      </c>
      <c r="P551" s="27">
        <v>8724</v>
      </c>
      <c r="Q551" s="27">
        <v>67.77</v>
      </c>
      <c r="R551" s="27">
        <v>1</v>
      </c>
      <c r="S551" s="27">
        <v>0</v>
      </c>
      <c r="T551" s="27">
        <v>0</v>
      </c>
      <c r="U551" s="27">
        <v>1</v>
      </c>
      <c r="V551" s="27">
        <v>0</v>
      </c>
      <c r="W551" s="27">
        <v>1</v>
      </c>
      <c r="X551" s="27">
        <v>0</v>
      </c>
      <c r="Y551" s="27">
        <v>1</v>
      </c>
    </row>
    <row r="552" spans="3:25" x14ac:dyDescent="0.15">
      <c r="C552" s="28" t="s">
        <v>761</v>
      </c>
      <c r="D552" s="27" t="s">
        <v>100</v>
      </c>
      <c r="E552" s="27" t="s">
        <v>14</v>
      </c>
      <c r="F552" s="27" t="s">
        <v>42</v>
      </c>
      <c r="G552" s="27" t="s">
        <v>41</v>
      </c>
      <c r="H552" s="27">
        <v>1.36</v>
      </c>
      <c r="I552" s="27">
        <v>3</v>
      </c>
      <c r="J552" s="27">
        <v>4641.2644132554396</v>
      </c>
      <c r="K552" s="27">
        <v>27211</v>
      </c>
      <c r="L552" s="27">
        <v>31981</v>
      </c>
      <c r="M552" s="27">
        <v>3770125</v>
      </c>
      <c r="N552" s="27">
        <v>4549784</v>
      </c>
      <c r="O552" s="27">
        <v>1213</v>
      </c>
      <c r="P552" s="27">
        <v>4708</v>
      </c>
      <c r="Q552" s="27">
        <v>297.2</v>
      </c>
      <c r="R552" s="27">
        <v>1</v>
      </c>
      <c r="S552" s="27">
        <v>0</v>
      </c>
      <c r="T552" s="27">
        <v>1</v>
      </c>
      <c r="U552" s="27">
        <v>0</v>
      </c>
      <c r="V552" s="27">
        <v>1</v>
      </c>
      <c r="W552" s="27">
        <v>0</v>
      </c>
      <c r="X552" s="27">
        <v>0</v>
      </c>
      <c r="Y552" s="27">
        <v>1</v>
      </c>
    </row>
    <row r="553" spans="3:25" x14ac:dyDescent="0.15">
      <c r="C553" s="28" t="s">
        <v>222</v>
      </c>
      <c r="D553" s="27" t="s">
        <v>100</v>
      </c>
      <c r="E553" s="27" t="s">
        <v>17</v>
      </c>
      <c r="F553" s="27" t="s">
        <v>100</v>
      </c>
      <c r="G553" s="27" t="s">
        <v>39</v>
      </c>
      <c r="H553" s="27">
        <v>1.36</v>
      </c>
      <c r="I553" s="27">
        <v>3</v>
      </c>
      <c r="J553" s="27">
        <v>4384.6319707888797</v>
      </c>
      <c r="K553" s="27">
        <v>24706</v>
      </c>
      <c r="L553" s="27">
        <v>22263</v>
      </c>
      <c r="M553" s="27">
        <v>9056076</v>
      </c>
      <c r="N553" s="27">
        <v>472254</v>
      </c>
      <c r="O553" s="27">
        <v>833</v>
      </c>
      <c r="P553" s="27">
        <v>5762</v>
      </c>
      <c r="Q553" s="27">
        <v>104.72</v>
      </c>
      <c r="R553" s="27">
        <v>1</v>
      </c>
      <c r="S553" s="27">
        <v>0</v>
      </c>
      <c r="T553" s="27">
        <v>1</v>
      </c>
      <c r="U553" s="27">
        <v>0</v>
      </c>
      <c r="V553" s="27">
        <v>0</v>
      </c>
      <c r="W553" s="27">
        <v>1</v>
      </c>
      <c r="X553" s="27">
        <v>0</v>
      </c>
      <c r="Y553" s="27">
        <v>1</v>
      </c>
    </row>
    <row r="554" spans="3:25" x14ac:dyDescent="0.15">
      <c r="C554" s="28" t="s">
        <v>266</v>
      </c>
      <c r="D554" s="27" t="s">
        <v>9</v>
      </c>
      <c r="E554" s="27" t="s">
        <v>10</v>
      </c>
      <c r="F554" s="27" t="s">
        <v>100</v>
      </c>
      <c r="G554" s="27" t="s">
        <v>52</v>
      </c>
      <c r="H554" s="27">
        <v>1.1299999999999999</v>
      </c>
      <c r="I554" s="27">
        <v>3</v>
      </c>
      <c r="J554" s="27">
        <v>4146.1335424131703</v>
      </c>
      <c r="K554" s="27">
        <v>29260</v>
      </c>
      <c r="L554" s="27">
        <v>30268</v>
      </c>
      <c r="M554" s="27">
        <v>7830332</v>
      </c>
      <c r="N554" s="27">
        <v>1106780</v>
      </c>
      <c r="O554" s="27">
        <v>779</v>
      </c>
      <c r="P554" s="27">
        <v>6614</v>
      </c>
      <c r="Q554" s="27">
        <v>240.88</v>
      </c>
      <c r="R554" s="27">
        <v>1</v>
      </c>
      <c r="S554" s="27">
        <v>0</v>
      </c>
      <c r="T554" s="27">
        <v>1</v>
      </c>
      <c r="U554" s="27">
        <v>0</v>
      </c>
      <c r="V554" s="27">
        <v>1</v>
      </c>
      <c r="W554" s="27">
        <v>0</v>
      </c>
      <c r="X554" s="27">
        <v>0</v>
      </c>
      <c r="Y554" s="27">
        <v>1</v>
      </c>
    </row>
    <row r="555" spans="3:25" x14ac:dyDescent="0.15">
      <c r="C555" s="28" t="s">
        <v>765</v>
      </c>
      <c r="D555" s="27" t="s">
        <v>100</v>
      </c>
      <c r="E555" s="27" t="s">
        <v>17</v>
      </c>
      <c r="F555" s="27" t="s">
        <v>42</v>
      </c>
      <c r="G555" s="27" t="s">
        <v>41</v>
      </c>
      <c r="H555" s="27">
        <v>1.33</v>
      </c>
      <c r="I555" s="27">
        <v>3</v>
      </c>
      <c r="J555" s="27">
        <v>3680.5992488174002</v>
      </c>
      <c r="K555" s="27">
        <v>24706</v>
      </c>
      <c r="L555" s="27">
        <v>31981</v>
      </c>
      <c r="M555" s="27">
        <v>9056076</v>
      </c>
      <c r="N555" s="27">
        <v>4549784</v>
      </c>
      <c r="O555" s="27">
        <v>2300</v>
      </c>
      <c r="P555" s="27">
        <v>20007</v>
      </c>
      <c r="Q555" s="27">
        <v>303.82</v>
      </c>
      <c r="R555" s="27">
        <v>1</v>
      </c>
      <c r="S555" s="27">
        <v>0</v>
      </c>
      <c r="T555" s="27">
        <v>1</v>
      </c>
      <c r="U555" s="27">
        <v>0</v>
      </c>
      <c r="V555" s="27">
        <v>1</v>
      </c>
      <c r="W555" s="27">
        <v>0</v>
      </c>
      <c r="X555" s="27">
        <v>0</v>
      </c>
      <c r="Y555" s="27">
        <v>1</v>
      </c>
    </row>
    <row r="556" spans="3:25" x14ac:dyDescent="0.15">
      <c r="C556" s="28" t="s">
        <v>389</v>
      </c>
      <c r="D556" s="27" t="s">
        <v>100</v>
      </c>
      <c r="E556" s="27" t="s">
        <v>37</v>
      </c>
      <c r="F556" s="27" t="s">
        <v>22</v>
      </c>
      <c r="G556" s="27" t="s">
        <v>21</v>
      </c>
      <c r="H556" s="27">
        <v>1.2</v>
      </c>
      <c r="I556" s="27">
        <v>3</v>
      </c>
      <c r="J556" s="27">
        <v>3447.6275135021101</v>
      </c>
      <c r="K556" s="27">
        <v>23665</v>
      </c>
      <c r="L556" s="27">
        <v>32991</v>
      </c>
      <c r="M556" s="27">
        <v>1038660</v>
      </c>
      <c r="N556" s="27">
        <v>8621121</v>
      </c>
      <c r="O556" s="27">
        <v>1515</v>
      </c>
      <c r="P556" s="27">
        <v>3802</v>
      </c>
      <c r="Q556" s="27">
        <v>287.23</v>
      </c>
      <c r="R556" s="27">
        <v>1</v>
      </c>
      <c r="S556" s="27">
        <v>0</v>
      </c>
      <c r="T556" s="27">
        <v>1</v>
      </c>
      <c r="U556" s="27">
        <v>0</v>
      </c>
      <c r="V556" s="27">
        <v>1</v>
      </c>
      <c r="W556" s="27">
        <v>0</v>
      </c>
      <c r="X556" s="27">
        <v>0</v>
      </c>
      <c r="Y556" s="27">
        <v>1</v>
      </c>
    </row>
    <row r="557" spans="3:25" x14ac:dyDescent="0.15">
      <c r="C557" s="28" t="s">
        <v>523</v>
      </c>
      <c r="D557" s="27" t="s">
        <v>100</v>
      </c>
      <c r="E557" s="27" t="s">
        <v>66</v>
      </c>
      <c r="F557" s="27" t="s">
        <v>100</v>
      </c>
      <c r="G557" s="27" t="s">
        <v>25</v>
      </c>
      <c r="H557" s="27">
        <v>1.03</v>
      </c>
      <c r="I557" s="27">
        <v>3</v>
      </c>
      <c r="J557" s="27">
        <v>4787.55149335634</v>
      </c>
      <c r="K557" s="27">
        <v>29846</v>
      </c>
      <c r="L557" s="27">
        <v>23025</v>
      </c>
      <c r="M557" s="27">
        <v>2237227</v>
      </c>
      <c r="N557" s="27">
        <v>2753373</v>
      </c>
      <c r="O557" s="27">
        <v>638</v>
      </c>
      <c r="P557" s="27">
        <v>8271</v>
      </c>
      <c r="Q557" s="27">
        <v>84.15</v>
      </c>
      <c r="R557" s="27">
        <v>1</v>
      </c>
      <c r="S557" s="27">
        <v>0</v>
      </c>
      <c r="T557" s="27">
        <v>0</v>
      </c>
      <c r="U557" s="27">
        <v>1</v>
      </c>
      <c r="V557" s="27">
        <v>0</v>
      </c>
      <c r="W557" s="27">
        <v>1</v>
      </c>
      <c r="X557" s="27">
        <v>0</v>
      </c>
      <c r="Y557" s="27">
        <v>1</v>
      </c>
    </row>
    <row r="558" spans="3:25" x14ac:dyDescent="0.15">
      <c r="C558" s="28" t="s">
        <v>227</v>
      </c>
      <c r="D558" s="27" t="s">
        <v>40</v>
      </c>
      <c r="E558" s="27" t="s">
        <v>41</v>
      </c>
      <c r="F558" s="27" t="s">
        <v>100</v>
      </c>
      <c r="G558" s="27" t="s">
        <v>39</v>
      </c>
      <c r="H558" s="27">
        <v>1.68</v>
      </c>
      <c r="I558" s="27">
        <v>3</v>
      </c>
      <c r="J558" s="27">
        <v>2661.5341472192299</v>
      </c>
      <c r="K558" s="27">
        <v>31981</v>
      </c>
      <c r="L558" s="27">
        <v>22263</v>
      </c>
      <c r="M558" s="27">
        <v>4549784</v>
      </c>
      <c r="N558" s="27">
        <v>472254</v>
      </c>
      <c r="O558" s="27">
        <v>1476</v>
      </c>
      <c r="P558" s="27">
        <v>4945</v>
      </c>
      <c r="Q558" s="27">
        <v>157.19999999999999</v>
      </c>
      <c r="R558" s="27">
        <v>1</v>
      </c>
      <c r="S558" s="27">
        <v>0</v>
      </c>
      <c r="T558" s="27">
        <v>1</v>
      </c>
      <c r="U558" s="27">
        <v>0</v>
      </c>
      <c r="V558" s="27">
        <v>0</v>
      </c>
      <c r="W558" s="27">
        <v>1</v>
      </c>
      <c r="X558" s="27">
        <v>0</v>
      </c>
      <c r="Y558" s="27">
        <v>1</v>
      </c>
    </row>
    <row r="559" spans="3:25" x14ac:dyDescent="0.15">
      <c r="C559" s="28" t="s">
        <v>417</v>
      </c>
      <c r="D559" s="27" t="s">
        <v>100</v>
      </c>
      <c r="E559" s="27" t="s">
        <v>47</v>
      </c>
      <c r="F559" s="27" t="s">
        <v>23</v>
      </c>
      <c r="G559" s="27" t="s">
        <v>21</v>
      </c>
      <c r="H559" s="27">
        <v>1.06</v>
      </c>
      <c r="I559" s="27">
        <v>3</v>
      </c>
      <c r="J559" s="27">
        <v>5430.5244122480499</v>
      </c>
      <c r="K559" s="27">
        <v>26506</v>
      </c>
      <c r="L559" s="27">
        <v>32991</v>
      </c>
      <c r="M559" s="27">
        <v>4459144</v>
      </c>
      <c r="N559" s="27">
        <v>8621121</v>
      </c>
      <c r="O559" s="27">
        <v>492</v>
      </c>
      <c r="P559" s="27">
        <v>17775</v>
      </c>
      <c r="Q559" s="27">
        <v>209.35</v>
      </c>
      <c r="R559" s="27">
        <v>1</v>
      </c>
      <c r="S559" s="27">
        <v>0</v>
      </c>
      <c r="T559" s="27">
        <v>1</v>
      </c>
      <c r="U559" s="27">
        <v>0</v>
      </c>
      <c r="V559" s="27">
        <v>0</v>
      </c>
      <c r="W559" s="27">
        <v>1</v>
      </c>
      <c r="X559" s="27">
        <v>1</v>
      </c>
      <c r="Y559" s="27">
        <v>0</v>
      </c>
    </row>
    <row r="560" spans="3:25" x14ac:dyDescent="0.15">
      <c r="C560" s="28" t="s">
        <v>594</v>
      </c>
      <c r="D560" s="27" t="s">
        <v>100</v>
      </c>
      <c r="E560" s="27" t="s">
        <v>27</v>
      </c>
      <c r="F560" s="27" t="s">
        <v>100</v>
      </c>
      <c r="G560" s="27" t="s">
        <v>72</v>
      </c>
      <c r="H560" s="27">
        <v>1.02</v>
      </c>
      <c r="I560" s="27">
        <v>3</v>
      </c>
      <c r="J560" s="27">
        <v>9130.7346143856703</v>
      </c>
      <c r="K560" s="27">
        <v>23903</v>
      </c>
      <c r="L560" s="27">
        <v>24236</v>
      </c>
      <c r="M560" s="27">
        <v>2673620</v>
      </c>
      <c r="N560" s="27">
        <v>1481076</v>
      </c>
      <c r="O560" s="27">
        <v>472</v>
      </c>
      <c r="P560" s="27">
        <v>15062</v>
      </c>
      <c r="Q560" s="27">
        <v>57.57</v>
      </c>
      <c r="R560" s="27">
        <v>1</v>
      </c>
      <c r="S560" s="27">
        <v>0</v>
      </c>
      <c r="T560" s="27">
        <v>0</v>
      </c>
      <c r="U560" s="27">
        <v>1</v>
      </c>
      <c r="V560" s="27">
        <v>0</v>
      </c>
      <c r="W560" s="27">
        <v>1</v>
      </c>
      <c r="X560" s="27">
        <v>0</v>
      </c>
      <c r="Y560" s="27">
        <v>1</v>
      </c>
    </row>
    <row r="561" spans="3:25" x14ac:dyDescent="0.15">
      <c r="C561" s="28" t="s">
        <v>565</v>
      </c>
      <c r="D561" s="27" t="s">
        <v>9</v>
      </c>
      <c r="E561" s="27" t="s">
        <v>10</v>
      </c>
      <c r="F561" s="27" t="s">
        <v>100</v>
      </c>
      <c r="G561" s="27" t="s">
        <v>76</v>
      </c>
      <c r="H561" s="27">
        <v>1.1200000000000001</v>
      </c>
      <c r="I561" s="27">
        <v>3</v>
      </c>
      <c r="J561" s="27">
        <v>4579.8239489457501</v>
      </c>
      <c r="K561" s="27">
        <v>29260</v>
      </c>
      <c r="L561" s="27">
        <v>26101</v>
      </c>
      <c r="M561" s="27">
        <v>7830332</v>
      </c>
      <c r="N561" s="27">
        <v>1021830</v>
      </c>
      <c r="O561" s="27">
        <v>636</v>
      </c>
      <c r="P561" s="27">
        <v>6123</v>
      </c>
      <c r="Q561" s="27">
        <v>193.67</v>
      </c>
      <c r="R561" s="27">
        <v>1</v>
      </c>
      <c r="S561" s="27">
        <v>0</v>
      </c>
      <c r="T561" s="27">
        <v>1</v>
      </c>
      <c r="U561" s="27">
        <v>0</v>
      </c>
      <c r="V561" s="27">
        <v>1</v>
      </c>
      <c r="W561" s="27">
        <v>0</v>
      </c>
      <c r="X561" s="27">
        <v>0</v>
      </c>
      <c r="Y561" s="27">
        <v>1</v>
      </c>
    </row>
    <row r="562" spans="3:25" x14ac:dyDescent="0.15">
      <c r="C562" s="28" t="s">
        <v>490</v>
      </c>
      <c r="D562" s="27" t="s">
        <v>9</v>
      </c>
      <c r="E562" s="27" t="s">
        <v>10</v>
      </c>
      <c r="F562" s="27" t="s">
        <v>100</v>
      </c>
      <c r="G562" s="27" t="s">
        <v>69</v>
      </c>
      <c r="H562" s="27">
        <v>1.08</v>
      </c>
      <c r="I562" s="27">
        <v>3</v>
      </c>
      <c r="J562" s="27">
        <v>3748.6010304901502</v>
      </c>
      <c r="K562" s="27">
        <v>29260</v>
      </c>
      <c r="L562" s="27">
        <v>27994</v>
      </c>
      <c r="M562" s="27">
        <v>7830332</v>
      </c>
      <c r="N562" s="27">
        <v>4948339</v>
      </c>
      <c r="O562" s="27">
        <v>673</v>
      </c>
      <c r="P562" s="27">
        <v>16559</v>
      </c>
      <c r="Q562" s="27">
        <v>215.06</v>
      </c>
      <c r="R562" s="27">
        <v>1</v>
      </c>
      <c r="S562" s="27">
        <v>0</v>
      </c>
      <c r="T562" s="27">
        <v>1</v>
      </c>
      <c r="U562" s="27">
        <v>0</v>
      </c>
      <c r="V562" s="27">
        <v>1</v>
      </c>
      <c r="W562" s="27">
        <v>0</v>
      </c>
      <c r="X562" s="27">
        <v>0</v>
      </c>
      <c r="Y562" s="27">
        <v>1</v>
      </c>
    </row>
    <row r="563" spans="3:25" x14ac:dyDescent="0.15">
      <c r="C563" s="28" t="s">
        <v>448</v>
      </c>
      <c r="D563" s="27" t="s">
        <v>100</v>
      </c>
      <c r="E563" s="27" t="s">
        <v>63</v>
      </c>
      <c r="F563" s="27" t="s">
        <v>20</v>
      </c>
      <c r="G563" s="27" t="s">
        <v>21</v>
      </c>
      <c r="H563" s="27">
        <v>1.1499999999999999</v>
      </c>
      <c r="I563" s="27">
        <v>3</v>
      </c>
      <c r="J563" s="27">
        <v>6143.2043000711401</v>
      </c>
      <c r="K563" s="27">
        <v>28739</v>
      </c>
      <c r="L563" s="27">
        <v>32991</v>
      </c>
      <c r="M563" s="27">
        <v>2761118</v>
      </c>
      <c r="N563" s="27">
        <v>8621121</v>
      </c>
      <c r="O563" s="27">
        <v>1015</v>
      </c>
      <c r="P563" s="27">
        <v>13123</v>
      </c>
      <c r="Q563" s="27">
        <v>278.39</v>
      </c>
      <c r="R563" s="27">
        <v>1</v>
      </c>
      <c r="S563" s="27">
        <v>0</v>
      </c>
      <c r="T563" s="27">
        <v>1</v>
      </c>
      <c r="U563" s="27">
        <v>0</v>
      </c>
      <c r="V563" s="27">
        <v>1</v>
      </c>
      <c r="W563" s="27">
        <v>0</v>
      </c>
      <c r="X563" s="27">
        <v>1</v>
      </c>
      <c r="Y563" s="27">
        <v>0</v>
      </c>
    </row>
    <row r="564" spans="3:25" x14ac:dyDescent="0.15">
      <c r="C564" s="28" t="s">
        <v>522</v>
      </c>
      <c r="D564" s="27" t="s">
        <v>23</v>
      </c>
      <c r="E564" s="27" t="s">
        <v>21</v>
      </c>
      <c r="F564" s="27" t="s">
        <v>100</v>
      </c>
      <c r="G564" s="27" t="s">
        <v>25</v>
      </c>
      <c r="H564" s="27">
        <v>1.39</v>
      </c>
      <c r="I564" s="27">
        <v>3</v>
      </c>
      <c r="J564" s="27">
        <v>2892.90253393391</v>
      </c>
      <c r="K564" s="27">
        <v>32991</v>
      </c>
      <c r="L564" s="27">
        <v>23025</v>
      </c>
      <c r="M564" s="27">
        <v>8621121</v>
      </c>
      <c r="N564" s="27">
        <v>2753373</v>
      </c>
      <c r="O564" s="27">
        <v>2148</v>
      </c>
      <c r="P564" s="27">
        <v>14830</v>
      </c>
      <c r="Q564" s="27">
        <v>273.12</v>
      </c>
      <c r="R564" s="27">
        <v>1</v>
      </c>
      <c r="S564" s="27">
        <v>0</v>
      </c>
      <c r="T564" s="27">
        <v>1</v>
      </c>
      <c r="U564" s="27">
        <v>0</v>
      </c>
      <c r="V564" s="27">
        <v>0</v>
      </c>
      <c r="W564" s="27">
        <v>1</v>
      </c>
      <c r="X564" s="27">
        <v>1</v>
      </c>
      <c r="Y564" s="27">
        <v>0</v>
      </c>
    </row>
    <row r="565" spans="3:25" x14ac:dyDescent="0.15">
      <c r="C565" s="28" t="s">
        <v>721</v>
      </c>
      <c r="D565" s="27" t="s">
        <v>100</v>
      </c>
      <c r="E565" s="27" t="s">
        <v>47</v>
      </c>
      <c r="F565" s="27" t="s">
        <v>100</v>
      </c>
      <c r="G565" s="27" t="s">
        <v>30</v>
      </c>
      <c r="H565" s="27">
        <v>1.17</v>
      </c>
      <c r="I565" s="27">
        <v>3</v>
      </c>
      <c r="J565" s="27">
        <v>4984.0768612915699</v>
      </c>
      <c r="K565" s="27">
        <v>26506</v>
      </c>
      <c r="L565" s="27">
        <v>23654</v>
      </c>
      <c r="M565" s="27">
        <v>4459144</v>
      </c>
      <c r="N565" s="27">
        <v>2195215</v>
      </c>
      <c r="O565" s="27">
        <v>994</v>
      </c>
      <c r="P565" s="27">
        <v>10640</v>
      </c>
      <c r="Q565" s="27">
        <v>107.51</v>
      </c>
      <c r="R565" s="27">
        <v>0</v>
      </c>
      <c r="S565" s="27">
        <v>1</v>
      </c>
      <c r="T565" s="27">
        <v>1</v>
      </c>
      <c r="U565" s="27">
        <v>0</v>
      </c>
      <c r="V565" s="27">
        <v>0</v>
      </c>
      <c r="W565" s="27">
        <v>1</v>
      </c>
      <c r="X565" s="27">
        <v>1</v>
      </c>
      <c r="Y565" s="27">
        <v>0</v>
      </c>
    </row>
    <row r="566" spans="3:25" x14ac:dyDescent="0.15">
      <c r="C566" s="28" t="s">
        <v>429</v>
      </c>
      <c r="D566" s="27" t="s">
        <v>100</v>
      </c>
      <c r="E566" s="27" t="s">
        <v>14</v>
      </c>
      <c r="F566" s="27" t="s">
        <v>23</v>
      </c>
      <c r="G566" s="27" t="s">
        <v>21</v>
      </c>
      <c r="H566" s="27">
        <v>1.29</v>
      </c>
      <c r="I566" s="27">
        <v>3</v>
      </c>
      <c r="J566" s="27">
        <v>6438.2670930209097</v>
      </c>
      <c r="K566" s="27">
        <v>27211</v>
      </c>
      <c r="L566" s="27">
        <v>32991</v>
      </c>
      <c r="M566" s="27">
        <v>3770125</v>
      </c>
      <c r="N566" s="27">
        <v>8621121</v>
      </c>
      <c r="O566" s="27">
        <v>1426</v>
      </c>
      <c r="P566" s="27">
        <v>15711</v>
      </c>
      <c r="Q566" s="27">
        <v>349.53</v>
      </c>
      <c r="R566" s="27">
        <v>1</v>
      </c>
      <c r="S566" s="27">
        <v>0</v>
      </c>
      <c r="T566" s="27">
        <v>1</v>
      </c>
      <c r="U566" s="27">
        <v>0</v>
      </c>
      <c r="V566" s="27">
        <v>0</v>
      </c>
      <c r="W566" s="27">
        <v>1</v>
      </c>
      <c r="X566" s="27">
        <v>1</v>
      </c>
      <c r="Y566" s="27">
        <v>0</v>
      </c>
    </row>
    <row r="567" spans="3:25" x14ac:dyDescent="0.15">
      <c r="C567" s="28" t="s">
        <v>697</v>
      </c>
      <c r="D567" s="27" t="s">
        <v>100</v>
      </c>
      <c r="E567" s="27" t="s">
        <v>5</v>
      </c>
      <c r="F567" s="27" t="s">
        <v>100</v>
      </c>
      <c r="G567" s="27" t="s">
        <v>29</v>
      </c>
      <c r="H567" s="27">
        <v>1.06</v>
      </c>
      <c r="I567" s="27">
        <v>3</v>
      </c>
      <c r="J567" s="27">
        <v>4803.1306425598104</v>
      </c>
      <c r="K567" s="27">
        <v>28637</v>
      </c>
      <c r="L567" s="27">
        <v>25824</v>
      </c>
      <c r="M567" s="27">
        <v>3036732</v>
      </c>
      <c r="N567" s="27">
        <v>2549844</v>
      </c>
      <c r="O567" s="27">
        <v>556</v>
      </c>
      <c r="P567" s="27">
        <v>7478</v>
      </c>
      <c r="Q567" s="27">
        <v>188.11</v>
      </c>
      <c r="R567" s="27">
        <v>1</v>
      </c>
      <c r="S567" s="27">
        <v>0</v>
      </c>
      <c r="T567" s="27">
        <v>1</v>
      </c>
      <c r="U567" s="27">
        <v>0</v>
      </c>
      <c r="V567" s="27">
        <v>0</v>
      </c>
      <c r="W567" s="27">
        <v>1</v>
      </c>
      <c r="X567" s="27">
        <v>0</v>
      </c>
      <c r="Y567" s="27">
        <v>1</v>
      </c>
    </row>
    <row r="568" spans="3:25" x14ac:dyDescent="0.15">
      <c r="C568" s="28" t="s">
        <v>339</v>
      </c>
      <c r="D568" s="27" t="s">
        <v>9</v>
      </c>
      <c r="E568" s="27" t="s">
        <v>10</v>
      </c>
      <c r="F568" s="27" t="s">
        <v>100</v>
      </c>
      <c r="G568" s="27" t="s">
        <v>58</v>
      </c>
      <c r="H568" s="27">
        <v>1.02</v>
      </c>
      <c r="I568" s="27">
        <v>3</v>
      </c>
      <c r="J568" s="27">
        <v>4109.8743280604904</v>
      </c>
      <c r="K568" s="27">
        <v>29260</v>
      </c>
      <c r="L568" s="27">
        <v>24307</v>
      </c>
      <c r="M568" s="27">
        <v>7830332</v>
      </c>
      <c r="N568" s="27">
        <v>989164</v>
      </c>
      <c r="O568" s="27">
        <v>276</v>
      </c>
      <c r="P568" s="27">
        <v>8793</v>
      </c>
      <c r="Q568" s="27">
        <v>68.06</v>
      </c>
      <c r="R568" s="27">
        <v>1</v>
      </c>
      <c r="S568" s="27">
        <v>0</v>
      </c>
      <c r="T568" s="27">
        <v>0</v>
      </c>
      <c r="U568" s="27">
        <v>1</v>
      </c>
      <c r="V568" s="27">
        <v>1</v>
      </c>
      <c r="W568" s="27">
        <v>0</v>
      </c>
      <c r="X568" s="27">
        <v>0</v>
      </c>
      <c r="Y568" s="27">
        <v>1</v>
      </c>
    </row>
    <row r="569" spans="3:25" x14ac:dyDescent="0.15">
      <c r="C569" s="28" t="s">
        <v>341</v>
      </c>
      <c r="D569" s="27" t="s">
        <v>100</v>
      </c>
      <c r="E569" s="27" t="s">
        <v>5</v>
      </c>
      <c r="F569" s="27" t="s">
        <v>100</v>
      </c>
      <c r="G569" s="27" t="s">
        <v>59</v>
      </c>
      <c r="H569" s="27">
        <v>1</v>
      </c>
      <c r="I569" s="27">
        <v>3</v>
      </c>
      <c r="J569" s="27">
        <v>6337.1994588075004</v>
      </c>
      <c r="K569" s="27">
        <v>28637</v>
      </c>
      <c r="L569" s="27">
        <v>20980</v>
      </c>
      <c r="M569" s="27">
        <v>3036732</v>
      </c>
      <c r="N569" s="27">
        <v>231325</v>
      </c>
      <c r="O569" s="27">
        <v>283</v>
      </c>
      <c r="P569" s="27">
        <v>9446</v>
      </c>
      <c r="Q569" s="27">
        <v>60.87</v>
      </c>
      <c r="R569" s="27">
        <v>1</v>
      </c>
      <c r="S569" s="27">
        <v>0</v>
      </c>
      <c r="T569" s="27">
        <v>0</v>
      </c>
      <c r="U569" s="27">
        <v>1</v>
      </c>
      <c r="V569" s="27">
        <v>0</v>
      </c>
      <c r="W569" s="27">
        <v>1</v>
      </c>
      <c r="X569" s="27">
        <v>0</v>
      </c>
      <c r="Y569" s="27">
        <v>1</v>
      </c>
    </row>
    <row r="570" spans="3:25" x14ac:dyDescent="0.15">
      <c r="C570" s="28" t="s">
        <v>685</v>
      </c>
      <c r="D570" s="27" t="s">
        <v>100</v>
      </c>
      <c r="E570" s="27" t="s">
        <v>63</v>
      </c>
      <c r="F570" s="27" t="s">
        <v>100</v>
      </c>
      <c r="G570" s="27" t="s">
        <v>32</v>
      </c>
      <c r="H570" s="27">
        <v>1.1299999999999999</v>
      </c>
      <c r="I570" s="27">
        <v>3</v>
      </c>
      <c r="J570" s="27">
        <v>7845.9192432641403</v>
      </c>
      <c r="K570" s="27">
        <v>28739</v>
      </c>
      <c r="L570" s="27">
        <v>30916</v>
      </c>
      <c r="M570" s="27">
        <v>2761118</v>
      </c>
      <c r="N570" s="27">
        <v>2230831</v>
      </c>
      <c r="O570" s="27">
        <v>1402</v>
      </c>
      <c r="P570" s="27">
        <v>6907</v>
      </c>
      <c r="Q570" s="27">
        <v>186.96</v>
      </c>
      <c r="R570" s="27">
        <v>1</v>
      </c>
      <c r="S570" s="27">
        <v>0</v>
      </c>
      <c r="T570" s="27">
        <v>1</v>
      </c>
      <c r="U570" s="27">
        <v>0</v>
      </c>
      <c r="V570" s="27">
        <v>0</v>
      </c>
      <c r="W570" s="27">
        <v>1</v>
      </c>
      <c r="X570" s="27">
        <v>1</v>
      </c>
      <c r="Y570" s="27">
        <v>0</v>
      </c>
    </row>
    <row r="571" spans="3:25" x14ac:dyDescent="0.15">
      <c r="C571" s="28" t="s">
        <v>337</v>
      </c>
      <c r="D571" s="27" t="s">
        <v>100</v>
      </c>
      <c r="E571" s="27" t="s">
        <v>6</v>
      </c>
      <c r="F571" s="27" t="s">
        <v>100</v>
      </c>
      <c r="G571" s="27" t="s">
        <v>58</v>
      </c>
      <c r="H571" s="27">
        <v>1.04</v>
      </c>
      <c r="I571" s="27">
        <v>3</v>
      </c>
      <c r="J571" s="27">
        <v>5450.8528453054496</v>
      </c>
      <c r="K571" s="27">
        <v>26993</v>
      </c>
      <c r="L571" s="27">
        <v>24307</v>
      </c>
      <c r="M571" s="27">
        <v>3532657</v>
      </c>
      <c r="N571" s="27">
        <v>989164</v>
      </c>
      <c r="O571" s="27">
        <v>320</v>
      </c>
      <c r="P571" s="27">
        <v>4562</v>
      </c>
      <c r="Q571" s="27">
        <v>101.68</v>
      </c>
      <c r="R571" s="27">
        <v>1</v>
      </c>
      <c r="S571" s="27">
        <v>0</v>
      </c>
      <c r="T571" s="27">
        <v>1</v>
      </c>
      <c r="U571" s="27">
        <v>0</v>
      </c>
      <c r="V571" s="27">
        <v>0</v>
      </c>
      <c r="W571" s="27">
        <v>1</v>
      </c>
      <c r="X571" s="27">
        <v>0</v>
      </c>
      <c r="Y571" s="27">
        <v>1</v>
      </c>
    </row>
    <row r="572" spans="3:25" x14ac:dyDescent="0.15">
      <c r="C572" s="28" t="s">
        <v>363</v>
      </c>
      <c r="D572" s="27" t="s">
        <v>100</v>
      </c>
      <c r="E572" s="27" t="s">
        <v>15</v>
      </c>
      <c r="F572" s="27" t="s">
        <v>100</v>
      </c>
      <c r="G572" s="27" t="s">
        <v>63</v>
      </c>
      <c r="H572" s="27">
        <v>1.19</v>
      </c>
      <c r="I572" s="27">
        <v>3</v>
      </c>
      <c r="J572" s="27">
        <v>7958.3108295796501</v>
      </c>
      <c r="K572" s="27">
        <v>25450</v>
      </c>
      <c r="L572" s="27">
        <v>28739</v>
      </c>
      <c r="M572" s="27">
        <v>1694803</v>
      </c>
      <c r="N572" s="27">
        <v>2761118</v>
      </c>
      <c r="O572" s="27">
        <v>401</v>
      </c>
      <c r="P572" s="27">
        <v>3733</v>
      </c>
      <c r="Q572" s="27">
        <v>232.55</v>
      </c>
      <c r="R572" s="27">
        <v>1</v>
      </c>
      <c r="S572" s="27">
        <v>0</v>
      </c>
      <c r="T572" s="27">
        <v>1</v>
      </c>
      <c r="U572" s="27">
        <v>0</v>
      </c>
      <c r="V572" s="27">
        <v>0</v>
      </c>
      <c r="W572" s="27">
        <v>1</v>
      </c>
      <c r="X572" s="27">
        <v>1</v>
      </c>
      <c r="Y572" s="27">
        <v>0</v>
      </c>
    </row>
    <row r="573" spans="3:25" x14ac:dyDescent="0.15">
      <c r="C573" s="28" t="s">
        <v>167</v>
      </c>
      <c r="D573" s="27" t="s">
        <v>100</v>
      </c>
      <c r="E573" s="27" t="s">
        <v>5</v>
      </c>
      <c r="F573" s="27" t="s">
        <v>100</v>
      </c>
      <c r="G573" s="27" t="s">
        <v>7</v>
      </c>
      <c r="H573" s="27">
        <v>1.28</v>
      </c>
      <c r="I573" s="27">
        <v>3</v>
      </c>
      <c r="J573" s="27">
        <v>6754.4794324369404</v>
      </c>
      <c r="K573" s="27">
        <v>28637</v>
      </c>
      <c r="L573" s="27">
        <v>29838</v>
      </c>
      <c r="M573" s="27">
        <v>3036732</v>
      </c>
      <c r="N573" s="27">
        <v>7145897</v>
      </c>
      <c r="O573" s="27">
        <v>1220</v>
      </c>
      <c r="P573" s="27">
        <v>4625</v>
      </c>
      <c r="Q573" s="27">
        <v>228</v>
      </c>
      <c r="R573" s="27">
        <v>1</v>
      </c>
      <c r="S573" s="27">
        <v>0</v>
      </c>
      <c r="T573" s="27">
        <v>1</v>
      </c>
      <c r="U573" s="27">
        <v>0</v>
      </c>
      <c r="V573" s="27">
        <v>0</v>
      </c>
      <c r="W573" s="27">
        <v>1</v>
      </c>
      <c r="X573" s="27">
        <v>0</v>
      </c>
      <c r="Y573" s="27">
        <v>1</v>
      </c>
    </row>
    <row r="574" spans="3:25" x14ac:dyDescent="0.15">
      <c r="C574" s="28" t="s">
        <v>250</v>
      </c>
      <c r="D574" s="27" t="s">
        <v>100</v>
      </c>
      <c r="E574" s="27" t="s">
        <v>46</v>
      </c>
      <c r="F574" s="27" t="s">
        <v>100</v>
      </c>
      <c r="G574" s="27" t="s">
        <v>47</v>
      </c>
      <c r="H574" s="27">
        <v>1.21</v>
      </c>
      <c r="I574" s="27">
        <v>3</v>
      </c>
      <c r="J574" s="27">
        <v>4213.7075959314898</v>
      </c>
      <c r="K574" s="27">
        <v>29055</v>
      </c>
      <c r="L574" s="27">
        <v>26506</v>
      </c>
      <c r="M574" s="27">
        <v>1862106</v>
      </c>
      <c r="N574" s="27">
        <v>4459144</v>
      </c>
      <c r="O574" s="27">
        <v>1139</v>
      </c>
      <c r="P574" s="27">
        <v>3851</v>
      </c>
      <c r="Q574" s="27">
        <v>256.48</v>
      </c>
      <c r="R574" s="27">
        <v>1</v>
      </c>
      <c r="S574" s="27">
        <v>0</v>
      </c>
      <c r="T574" s="27">
        <v>1</v>
      </c>
      <c r="U574" s="27">
        <v>0</v>
      </c>
      <c r="V574" s="27">
        <v>0</v>
      </c>
      <c r="W574" s="27">
        <v>1</v>
      </c>
      <c r="X574" s="27">
        <v>1</v>
      </c>
      <c r="Y574" s="27">
        <v>0</v>
      </c>
    </row>
    <row r="575" spans="3:25" x14ac:dyDescent="0.15">
      <c r="C575" s="28" t="s">
        <v>455</v>
      </c>
      <c r="D575" s="27" t="s">
        <v>100</v>
      </c>
      <c r="E575" s="27" t="s">
        <v>65</v>
      </c>
      <c r="F575" s="27" t="s">
        <v>22</v>
      </c>
      <c r="G575" s="27" t="s">
        <v>21</v>
      </c>
      <c r="H575" s="27">
        <v>1.02</v>
      </c>
      <c r="I575" s="27">
        <v>3</v>
      </c>
      <c r="J575" s="27">
        <v>3585.8600460483399</v>
      </c>
      <c r="K575" s="27">
        <v>21125</v>
      </c>
      <c r="L575" s="27">
        <v>32991</v>
      </c>
      <c r="M575" s="27">
        <v>1536012</v>
      </c>
      <c r="N575" s="27">
        <v>8621121</v>
      </c>
      <c r="O575" s="27">
        <v>291</v>
      </c>
      <c r="P575" s="27">
        <v>6295</v>
      </c>
      <c r="Q575" s="27">
        <v>150.13</v>
      </c>
      <c r="R575" s="27">
        <v>1</v>
      </c>
      <c r="S575" s="27">
        <v>0</v>
      </c>
      <c r="T575" s="27">
        <v>1</v>
      </c>
      <c r="U575" s="27">
        <v>0</v>
      </c>
      <c r="V575" s="27">
        <v>1</v>
      </c>
      <c r="W575" s="27">
        <v>0</v>
      </c>
      <c r="X575" s="27">
        <v>0</v>
      </c>
      <c r="Y575" s="27">
        <v>1</v>
      </c>
    </row>
    <row r="576" spans="3:25" x14ac:dyDescent="0.15">
      <c r="C576" s="28" t="s">
        <v>774</v>
      </c>
      <c r="D576" s="27" t="s">
        <v>22</v>
      </c>
      <c r="E576" s="27" t="s">
        <v>21</v>
      </c>
      <c r="F576" s="27" t="s">
        <v>40</v>
      </c>
      <c r="G576" s="27" t="s">
        <v>41</v>
      </c>
      <c r="H576" s="27">
        <v>1</v>
      </c>
      <c r="I576" s="27">
        <v>1</v>
      </c>
      <c r="J576" s="27">
        <v>2487.8884505267401</v>
      </c>
      <c r="K576" s="27">
        <v>32991</v>
      </c>
      <c r="L576" s="27">
        <v>31981</v>
      </c>
      <c r="M576" s="27">
        <v>8621121</v>
      </c>
      <c r="N576" s="27">
        <v>4549784</v>
      </c>
      <c r="O576" s="27">
        <v>217</v>
      </c>
      <c r="P576" s="27">
        <v>12782</v>
      </c>
      <c r="Q576" s="27">
        <v>114.35</v>
      </c>
      <c r="R576" s="27">
        <v>1</v>
      </c>
      <c r="S576" s="27">
        <v>0</v>
      </c>
      <c r="T576" s="27">
        <v>1</v>
      </c>
      <c r="U576" s="27">
        <v>0</v>
      </c>
      <c r="V576" s="27">
        <v>1</v>
      </c>
      <c r="W576" s="27">
        <v>0</v>
      </c>
      <c r="X576" s="27">
        <v>0</v>
      </c>
      <c r="Y576" s="27">
        <v>1</v>
      </c>
    </row>
    <row r="577" spans="3:25" x14ac:dyDescent="0.15">
      <c r="C577" s="28" t="s">
        <v>592</v>
      </c>
      <c r="D577" s="27" t="s">
        <v>100</v>
      </c>
      <c r="E577" s="27" t="s">
        <v>17</v>
      </c>
      <c r="F577" s="27" t="s">
        <v>100</v>
      </c>
      <c r="G577" s="27" t="s">
        <v>72</v>
      </c>
      <c r="H577" s="27">
        <v>1.01</v>
      </c>
      <c r="I577" s="27">
        <v>3</v>
      </c>
      <c r="J577" s="27">
        <v>4729.1052768055897</v>
      </c>
      <c r="K577" s="27">
        <v>24706</v>
      </c>
      <c r="L577" s="27">
        <v>24236</v>
      </c>
      <c r="M577" s="27">
        <v>9056076</v>
      </c>
      <c r="N577" s="27">
        <v>1481076</v>
      </c>
      <c r="O577" s="27">
        <v>361</v>
      </c>
      <c r="P577" s="27">
        <v>18833</v>
      </c>
      <c r="Q577" s="27">
        <v>56.79</v>
      </c>
      <c r="R577" s="27">
        <v>1</v>
      </c>
      <c r="S577" s="27">
        <v>0</v>
      </c>
      <c r="T577" s="27">
        <v>0</v>
      </c>
      <c r="U577" s="27">
        <v>1</v>
      </c>
      <c r="V577" s="27">
        <v>0</v>
      </c>
      <c r="W577" s="27">
        <v>1</v>
      </c>
      <c r="X577" s="27">
        <v>0</v>
      </c>
      <c r="Y577" s="27">
        <v>1</v>
      </c>
    </row>
    <row r="578" spans="3:25" x14ac:dyDescent="0.15">
      <c r="C578" s="28" t="s">
        <v>194</v>
      </c>
      <c r="D578" s="27" t="s">
        <v>22</v>
      </c>
      <c r="E578" s="27" t="s">
        <v>21</v>
      </c>
      <c r="F578" s="27" t="s">
        <v>100</v>
      </c>
      <c r="G578" s="27" t="s">
        <v>34</v>
      </c>
      <c r="H578" s="27">
        <v>1.01</v>
      </c>
      <c r="I578" s="27">
        <v>3</v>
      </c>
      <c r="J578" s="27">
        <v>4040.0939429211999</v>
      </c>
      <c r="K578" s="27">
        <v>32991</v>
      </c>
      <c r="L578" s="27">
        <v>23184</v>
      </c>
      <c r="M578" s="27">
        <v>8621121</v>
      </c>
      <c r="N578" s="27">
        <v>1173217</v>
      </c>
      <c r="O578" s="27">
        <v>291</v>
      </c>
      <c r="P578" s="27">
        <v>12432</v>
      </c>
      <c r="Q578" s="27">
        <v>134.30000000000001</v>
      </c>
      <c r="R578" s="27">
        <v>1</v>
      </c>
      <c r="S578" s="27">
        <v>0</v>
      </c>
      <c r="T578" s="27">
        <v>1</v>
      </c>
      <c r="U578" s="27">
        <v>0</v>
      </c>
      <c r="V578" s="27">
        <v>1</v>
      </c>
      <c r="W578" s="27">
        <v>0</v>
      </c>
      <c r="X578" s="27">
        <v>0</v>
      </c>
      <c r="Y578" s="27">
        <v>1</v>
      </c>
    </row>
    <row r="579" spans="3:25" x14ac:dyDescent="0.15">
      <c r="C579" s="28" t="s">
        <v>633</v>
      </c>
      <c r="D579" s="27" t="s">
        <v>23</v>
      </c>
      <c r="E579" s="27" t="s">
        <v>21</v>
      </c>
      <c r="F579" s="27" t="s">
        <v>100</v>
      </c>
      <c r="G579" s="27" t="s">
        <v>27</v>
      </c>
      <c r="H579" s="27">
        <v>1.57</v>
      </c>
      <c r="I579" s="27">
        <v>1</v>
      </c>
      <c r="J579" s="27">
        <v>2313.6035842443898</v>
      </c>
      <c r="K579" s="27">
        <v>32991</v>
      </c>
      <c r="L579" s="27">
        <v>23903</v>
      </c>
      <c r="M579" s="27">
        <v>8621121</v>
      </c>
      <c r="N579" s="27">
        <v>2673620</v>
      </c>
      <c r="O579" s="27">
        <v>2433</v>
      </c>
      <c r="P579" s="27">
        <v>9343</v>
      </c>
      <c r="Q579" s="27">
        <v>299.17</v>
      </c>
      <c r="R579" s="27">
        <v>1</v>
      </c>
      <c r="S579" s="27">
        <v>0</v>
      </c>
      <c r="T579" s="27">
        <v>1</v>
      </c>
      <c r="U579" s="27">
        <v>0</v>
      </c>
      <c r="V579" s="27">
        <v>0</v>
      </c>
      <c r="W579" s="27">
        <v>1</v>
      </c>
      <c r="X579" s="27">
        <v>1</v>
      </c>
      <c r="Y579" s="27">
        <v>0</v>
      </c>
    </row>
    <row r="580" spans="3:25" x14ac:dyDescent="0.15">
      <c r="C580" s="28" t="s">
        <v>231</v>
      </c>
      <c r="D580" s="27" t="s">
        <v>9</v>
      </c>
      <c r="E580" s="27" t="s">
        <v>10</v>
      </c>
      <c r="F580" s="27" t="s">
        <v>100</v>
      </c>
      <c r="G580" s="27" t="s">
        <v>43</v>
      </c>
      <c r="H580" s="27">
        <v>1.01</v>
      </c>
      <c r="I580" s="27">
        <v>3</v>
      </c>
      <c r="J580" s="27">
        <v>2668.2034137129999</v>
      </c>
      <c r="K580" s="27">
        <v>29260</v>
      </c>
      <c r="L580" s="27">
        <v>24502</v>
      </c>
      <c r="M580" s="27">
        <v>7830332</v>
      </c>
      <c r="N580" s="27">
        <v>1442203</v>
      </c>
      <c r="O580" s="27">
        <v>286</v>
      </c>
      <c r="P580" s="27">
        <v>14516</v>
      </c>
      <c r="Q580" s="27">
        <v>75.069999999999993</v>
      </c>
      <c r="R580" s="27">
        <v>1</v>
      </c>
      <c r="S580" s="27">
        <v>0</v>
      </c>
      <c r="T580" s="27">
        <v>0</v>
      </c>
      <c r="U580" s="27">
        <v>1</v>
      </c>
      <c r="V580" s="27">
        <v>1</v>
      </c>
      <c r="W580" s="27">
        <v>0</v>
      </c>
      <c r="X580" s="27">
        <v>0</v>
      </c>
      <c r="Y580" s="27">
        <v>1</v>
      </c>
    </row>
    <row r="581" spans="3:25" x14ac:dyDescent="0.15">
      <c r="C581" s="28" t="s">
        <v>517</v>
      </c>
      <c r="D581" s="27" t="s">
        <v>100</v>
      </c>
      <c r="E581" s="27" t="s">
        <v>16</v>
      </c>
      <c r="F581" s="27" t="s">
        <v>100</v>
      </c>
      <c r="G581" s="27" t="s">
        <v>25</v>
      </c>
      <c r="H581" s="27">
        <v>1</v>
      </c>
      <c r="I581" s="27">
        <v>3</v>
      </c>
      <c r="J581" s="27">
        <v>5619.0170294904701</v>
      </c>
      <c r="K581" s="27">
        <v>24575</v>
      </c>
      <c r="L581" s="27">
        <v>23025</v>
      </c>
      <c r="M581" s="27">
        <v>1197234</v>
      </c>
      <c r="N581" s="27">
        <v>2753373</v>
      </c>
      <c r="O581" s="27">
        <v>248</v>
      </c>
      <c r="P581" s="27">
        <v>22995</v>
      </c>
      <c r="Q581" s="27">
        <v>53.07</v>
      </c>
      <c r="R581" s="27">
        <v>0</v>
      </c>
      <c r="S581" s="27">
        <v>1</v>
      </c>
      <c r="T581" s="27">
        <v>0</v>
      </c>
      <c r="U581" s="27">
        <v>1</v>
      </c>
      <c r="V581" s="27">
        <v>0</v>
      </c>
      <c r="W581" s="27">
        <v>1</v>
      </c>
      <c r="X581" s="27">
        <v>0</v>
      </c>
      <c r="Y581" s="27">
        <v>1</v>
      </c>
    </row>
    <row r="582" spans="3:25" x14ac:dyDescent="0.15">
      <c r="C582" s="28" t="s">
        <v>764</v>
      </c>
      <c r="D582" s="27" t="s">
        <v>100</v>
      </c>
      <c r="E582" s="27" t="s">
        <v>17</v>
      </c>
      <c r="F582" s="27" t="s">
        <v>40</v>
      </c>
      <c r="G582" s="27" t="s">
        <v>41</v>
      </c>
      <c r="H582" s="27">
        <v>1.33</v>
      </c>
      <c r="I582" s="27">
        <v>3</v>
      </c>
      <c r="J582" s="27">
        <v>3680.5992488174002</v>
      </c>
      <c r="K582" s="27">
        <v>24706</v>
      </c>
      <c r="L582" s="27">
        <v>31981</v>
      </c>
      <c r="M582" s="27">
        <v>9056076</v>
      </c>
      <c r="N582" s="27">
        <v>4549784</v>
      </c>
      <c r="O582" s="27">
        <v>2300</v>
      </c>
      <c r="P582" s="27">
        <v>20007</v>
      </c>
      <c r="Q582" s="27">
        <v>303.82</v>
      </c>
      <c r="R582" s="27">
        <v>1</v>
      </c>
      <c r="S582" s="27">
        <v>0</v>
      </c>
      <c r="T582" s="27">
        <v>1</v>
      </c>
      <c r="U582" s="27">
        <v>0</v>
      </c>
      <c r="V582" s="27">
        <v>0</v>
      </c>
      <c r="W582" s="27">
        <v>1</v>
      </c>
      <c r="X582" s="27">
        <v>0</v>
      </c>
      <c r="Y582" s="27">
        <v>1</v>
      </c>
    </row>
    <row r="583" spans="3:25" x14ac:dyDescent="0.15">
      <c r="C583" s="28" t="s">
        <v>249</v>
      </c>
      <c r="D583" s="27" t="s">
        <v>100</v>
      </c>
      <c r="E583" s="27" t="s">
        <v>5</v>
      </c>
      <c r="F583" s="27" t="s">
        <v>100</v>
      </c>
      <c r="G583" s="27" t="s">
        <v>47</v>
      </c>
      <c r="H583" s="27">
        <v>1.22</v>
      </c>
      <c r="I583" s="27">
        <v>3</v>
      </c>
      <c r="J583" s="27">
        <v>4033.3231009023002</v>
      </c>
      <c r="K583" s="27">
        <v>28637</v>
      </c>
      <c r="L583" s="27">
        <v>26506</v>
      </c>
      <c r="M583" s="27">
        <v>3036732</v>
      </c>
      <c r="N583" s="27">
        <v>4459144</v>
      </c>
      <c r="O583" s="27">
        <v>1001</v>
      </c>
      <c r="P583" s="27">
        <v>6401</v>
      </c>
      <c r="Q583" s="27">
        <v>245.28</v>
      </c>
      <c r="R583" s="27">
        <v>1</v>
      </c>
      <c r="S583" s="27">
        <v>0</v>
      </c>
      <c r="T583" s="27">
        <v>1</v>
      </c>
      <c r="U583" s="27">
        <v>0</v>
      </c>
      <c r="V583" s="27">
        <v>0</v>
      </c>
      <c r="W583" s="27">
        <v>1</v>
      </c>
      <c r="X583" s="27">
        <v>1</v>
      </c>
      <c r="Y583" s="27">
        <v>0</v>
      </c>
    </row>
    <row r="584" spans="3:25" x14ac:dyDescent="0.15">
      <c r="C584" s="28" t="s">
        <v>435</v>
      </c>
      <c r="D584" s="27" t="s">
        <v>100</v>
      </c>
      <c r="E584" s="27" t="s">
        <v>15</v>
      </c>
      <c r="F584" s="27" t="s">
        <v>23</v>
      </c>
      <c r="G584" s="27" t="s">
        <v>21</v>
      </c>
      <c r="H584" s="27">
        <v>1.4</v>
      </c>
      <c r="I584" s="27">
        <v>3</v>
      </c>
      <c r="J584" s="27">
        <v>2617.8693541400398</v>
      </c>
      <c r="K584" s="27">
        <v>25450</v>
      </c>
      <c r="L584" s="27">
        <v>32991</v>
      </c>
      <c r="M584" s="27">
        <v>1694803</v>
      </c>
      <c r="N584" s="27">
        <v>8621121</v>
      </c>
      <c r="O584" s="27">
        <v>1103</v>
      </c>
      <c r="P584" s="27">
        <v>7543</v>
      </c>
      <c r="Q584" s="27">
        <v>223.99</v>
      </c>
      <c r="R584" s="27">
        <v>1</v>
      </c>
      <c r="S584" s="27">
        <v>0</v>
      </c>
      <c r="T584" s="27">
        <v>1</v>
      </c>
      <c r="U584" s="27">
        <v>0</v>
      </c>
      <c r="V584" s="27">
        <v>0</v>
      </c>
      <c r="W584" s="27">
        <v>1</v>
      </c>
      <c r="X584" s="27">
        <v>1</v>
      </c>
      <c r="Y584" s="27">
        <v>0</v>
      </c>
    </row>
    <row r="585" spans="3:25" x14ac:dyDescent="0.15">
      <c r="C585" s="28" t="s">
        <v>692</v>
      </c>
      <c r="D585" s="27" t="s">
        <v>100</v>
      </c>
      <c r="E585" s="27" t="s">
        <v>32</v>
      </c>
      <c r="F585" s="27" t="s">
        <v>100</v>
      </c>
      <c r="G585" s="27" t="s">
        <v>74</v>
      </c>
      <c r="H585" s="27">
        <v>1</v>
      </c>
      <c r="I585" s="27">
        <v>3</v>
      </c>
      <c r="J585" s="27">
        <v>5552.0116855473198</v>
      </c>
      <c r="K585" s="27">
        <v>30916</v>
      </c>
      <c r="L585" s="27">
        <v>21300</v>
      </c>
      <c r="M585" s="27">
        <v>2230831</v>
      </c>
      <c r="N585" s="27">
        <v>403939</v>
      </c>
      <c r="O585" s="27">
        <v>225</v>
      </c>
      <c r="P585" s="27">
        <v>16507</v>
      </c>
      <c r="Q585" s="27">
        <v>51.3</v>
      </c>
      <c r="R585" s="27">
        <v>1</v>
      </c>
      <c r="S585" s="27">
        <v>0</v>
      </c>
      <c r="T585" s="27">
        <v>0</v>
      </c>
      <c r="U585" s="27">
        <v>1</v>
      </c>
      <c r="V585" s="27">
        <v>0</v>
      </c>
      <c r="W585" s="27">
        <v>1</v>
      </c>
      <c r="X585" s="27">
        <v>0</v>
      </c>
      <c r="Y585" s="27">
        <v>1</v>
      </c>
    </row>
    <row r="586" spans="3:25" x14ac:dyDescent="0.15">
      <c r="C586" s="28" t="s">
        <v>301</v>
      </c>
      <c r="D586" s="27" t="s">
        <v>9</v>
      </c>
      <c r="E586" s="27" t="s">
        <v>10</v>
      </c>
      <c r="F586" s="27" t="s">
        <v>100</v>
      </c>
      <c r="G586" s="27" t="s">
        <v>15</v>
      </c>
      <c r="H586" s="27">
        <v>1.04</v>
      </c>
      <c r="I586" s="27">
        <v>3</v>
      </c>
      <c r="J586" s="27">
        <v>3296.0495115190802</v>
      </c>
      <c r="K586" s="27">
        <v>29260</v>
      </c>
      <c r="L586" s="27">
        <v>25450</v>
      </c>
      <c r="M586" s="27">
        <v>7830332</v>
      </c>
      <c r="N586" s="27">
        <v>1694803</v>
      </c>
      <c r="O586" s="27">
        <v>407</v>
      </c>
      <c r="P586" s="27">
        <v>20529</v>
      </c>
      <c r="Q586" s="27">
        <v>75.709999999999994</v>
      </c>
      <c r="R586" s="27">
        <v>1</v>
      </c>
      <c r="S586" s="27">
        <v>0</v>
      </c>
      <c r="T586" s="27">
        <v>0</v>
      </c>
      <c r="U586" s="27">
        <v>1</v>
      </c>
      <c r="V586" s="27">
        <v>1</v>
      </c>
      <c r="W586" s="27">
        <v>0</v>
      </c>
      <c r="X586" s="27">
        <v>0</v>
      </c>
      <c r="Y586" s="27">
        <v>1</v>
      </c>
    </row>
    <row r="587" spans="3:25" x14ac:dyDescent="0.15">
      <c r="C587" s="28" t="s">
        <v>516</v>
      </c>
      <c r="D587" s="27" t="s">
        <v>100</v>
      </c>
      <c r="E587" s="27" t="s">
        <v>15</v>
      </c>
      <c r="F587" s="27" t="s">
        <v>100</v>
      </c>
      <c r="G587" s="27" t="s">
        <v>25</v>
      </c>
      <c r="H587" s="27">
        <v>1.18</v>
      </c>
      <c r="I587" s="27">
        <v>3</v>
      </c>
      <c r="J587" s="27">
        <v>3725.9589169338501</v>
      </c>
      <c r="K587" s="27">
        <v>25450</v>
      </c>
      <c r="L587" s="27">
        <v>23025</v>
      </c>
      <c r="M587" s="27">
        <v>1694803</v>
      </c>
      <c r="N587" s="27">
        <v>2753373</v>
      </c>
      <c r="O587" s="27">
        <v>1046</v>
      </c>
      <c r="P587" s="27">
        <v>8478</v>
      </c>
      <c r="Q587" s="27">
        <v>85.48</v>
      </c>
      <c r="R587" s="27">
        <v>1</v>
      </c>
      <c r="S587" s="27">
        <v>0</v>
      </c>
      <c r="T587" s="27">
        <v>0</v>
      </c>
      <c r="U587" s="27">
        <v>1</v>
      </c>
      <c r="V587" s="27">
        <v>0</v>
      </c>
      <c r="W587" s="27">
        <v>1</v>
      </c>
      <c r="X587" s="27">
        <v>0</v>
      </c>
      <c r="Y587" s="27">
        <v>1</v>
      </c>
    </row>
    <row r="588" spans="3:25" x14ac:dyDescent="0.15">
      <c r="C588" s="28" t="s">
        <v>239</v>
      </c>
      <c r="D588" s="27" t="s">
        <v>100</v>
      </c>
      <c r="E588" s="27" t="s">
        <v>45</v>
      </c>
      <c r="F588" s="27" t="s">
        <v>100</v>
      </c>
      <c r="G588" s="27" t="s">
        <v>5</v>
      </c>
      <c r="H588" s="27">
        <v>1.02</v>
      </c>
      <c r="I588" s="27">
        <v>3</v>
      </c>
      <c r="J588" s="27">
        <v>4386.5527212383504</v>
      </c>
      <c r="K588" s="27">
        <v>18933</v>
      </c>
      <c r="L588" s="27">
        <v>28637</v>
      </c>
      <c r="M588" s="27">
        <v>382155</v>
      </c>
      <c r="N588" s="27">
        <v>3036732</v>
      </c>
      <c r="O588" s="27">
        <v>354</v>
      </c>
      <c r="P588" s="27">
        <v>5391</v>
      </c>
      <c r="Q588" s="27">
        <v>78.62</v>
      </c>
      <c r="R588" s="27">
        <v>1</v>
      </c>
      <c r="S588" s="27">
        <v>0</v>
      </c>
      <c r="T588" s="27">
        <v>0</v>
      </c>
      <c r="U588" s="27">
        <v>1</v>
      </c>
      <c r="V588" s="27">
        <v>0</v>
      </c>
      <c r="W588" s="27">
        <v>1</v>
      </c>
      <c r="X588" s="27">
        <v>0</v>
      </c>
      <c r="Y588" s="27">
        <v>1</v>
      </c>
    </row>
    <row r="589" spans="3:25" x14ac:dyDescent="0.15">
      <c r="C589" s="28" t="s">
        <v>275</v>
      </c>
      <c r="D589" s="27" t="s">
        <v>9</v>
      </c>
      <c r="E589" s="27" t="s">
        <v>10</v>
      </c>
      <c r="F589" s="27" t="s">
        <v>100</v>
      </c>
      <c r="G589" s="27" t="s">
        <v>14</v>
      </c>
      <c r="H589" s="27">
        <v>1.0900000000000001</v>
      </c>
      <c r="I589" s="27">
        <v>3</v>
      </c>
      <c r="J589" s="27">
        <v>2572.41905959618</v>
      </c>
      <c r="K589" s="27">
        <v>29260</v>
      </c>
      <c r="L589" s="27">
        <v>27211</v>
      </c>
      <c r="M589" s="27">
        <v>7830332</v>
      </c>
      <c r="N589" s="27">
        <v>3770125</v>
      </c>
      <c r="O589" s="27">
        <v>939</v>
      </c>
      <c r="P589" s="27">
        <v>16868</v>
      </c>
      <c r="Q589" s="27">
        <v>139.56</v>
      </c>
      <c r="R589" s="27">
        <v>1</v>
      </c>
      <c r="S589" s="27">
        <v>0</v>
      </c>
      <c r="T589" s="27">
        <v>0</v>
      </c>
      <c r="U589" s="27">
        <v>1</v>
      </c>
      <c r="V589" s="27">
        <v>1</v>
      </c>
      <c r="W589" s="27">
        <v>0</v>
      </c>
      <c r="X589" s="27">
        <v>0</v>
      </c>
      <c r="Y589" s="27">
        <v>1</v>
      </c>
    </row>
    <row r="590" spans="3:25" x14ac:dyDescent="0.15">
      <c r="C590" s="28" t="s">
        <v>216</v>
      </c>
      <c r="D590" s="27" t="s">
        <v>100</v>
      </c>
      <c r="E590" s="27" t="s">
        <v>6</v>
      </c>
      <c r="F590" s="27" t="s">
        <v>100</v>
      </c>
      <c r="G590" s="27" t="s">
        <v>12</v>
      </c>
      <c r="H590" s="27">
        <v>1.1200000000000001</v>
      </c>
      <c r="I590" s="27">
        <v>3</v>
      </c>
      <c r="J590" s="27">
        <v>4478.8670908276299</v>
      </c>
      <c r="K590" s="27">
        <v>26993</v>
      </c>
      <c r="L590" s="27">
        <v>26046</v>
      </c>
      <c r="M590" s="27">
        <v>3532657</v>
      </c>
      <c r="N590" s="27">
        <v>2915745</v>
      </c>
      <c r="O590" s="27">
        <v>561</v>
      </c>
      <c r="P590" s="27">
        <v>4821</v>
      </c>
      <c r="Q590" s="27">
        <v>197.1</v>
      </c>
      <c r="R590" s="27">
        <v>1</v>
      </c>
      <c r="S590" s="27">
        <v>0</v>
      </c>
      <c r="T590" s="27">
        <v>1</v>
      </c>
      <c r="U590" s="27">
        <v>0</v>
      </c>
      <c r="V590" s="27">
        <v>0</v>
      </c>
      <c r="W590" s="27">
        <v>1</v>
      </c>
      <c r="X590" s="27">
        <v>0</v>
      </c>
      <c r="Y590" s="27">
        <v>1</v>
      </c>
    </row>
    <row r="591" spans="3:25" x14ac:dyDescent="0.15">
      <c r="C591" s="28" t="s">
        <v>204</v>
      </c>
      <c r="D591" s="27" t="s">
        <v>20</v>
      </c>
      <c r="E591" s="27" t="s">
        <v>21</v>
      </c>
      <c r="F591" s="27" t="s">
        <v>100</v>
      </c>
      <c r="G591" s="27" t="s">
        <v>36</v>
      </c>
      <c r="H591" s="27">
        <v>1.1200000000000001</v>
      </c>
      <c r="I591" s="27">
        <v>3</v>
      </c>
      <c r="J591" s="27">
        <v>8714.0262981855103</v>
      </c>
      <c r="K591" s="27">
        <v>32991</v>
      </c>
      <c r="L591" s="27">
        <v>25237</v>
      </c>
      <c r="M591" s="27">
        <v>8621121</v>
      </c>
      <c r="N591" s="27">
        <v>1318892</v>
      </c>
      <c r="O591" s="27">
        <v>539</v>
      </c>
      <c r="P591" s="27">
        <v>9305</v>
      </c>
      <c r="Q591" s="27">
        <v>250.73</v>
      </c>
      <c r="R591" s="27">
        <v>1</v>
      </c>
      <c r="S591" s="27">
        <v>0</v>
      </c>
      <c r="T591" s="27">
        <v>1</v>
      </c>
      <c r="U591" s="27">
        <v>0</v>
      </c>
      <c r="V591" s="27">
        <v>1</v>
      </c>
      <c r="W591" s="27">
        <v>0</v>
      </c>
      <c r="X591" s="27">
        <v>1</v>
      </c>
      <c r="Y591" s="27">
        <v>0</v>
      </c>
    </row>
    <row r="592" spans="3:25" x14ac:dyDescent="0.15">
      <c r="C592" s="28" t="s">
        <v>476</v>
      </c>
      <c r="D592" s="27" t="s">
        <v>100</v>
      </c>
      <c r="E592" s="27" t="s">
        <v>52</v>
      </c>
      <c r="F592" s="27" t="s">
        <v>100</v>
      </c>
      <c r="G592" s="27" t="s">
        <v>24</v>
      </c>
      <c r="H592" s="27">
        <v>1.36</v>
      </c>
      <c r="I592" s="27">
        <v>3</v>
      </c>
      <c r="J592" s="27">
        <v>3217.3697223342701</v>
      </c>
      <c r="K592" s="27">
        <v>30268</v>
      </c>
      <c r="L592" s="27">
        <v>22360</v>
      </c>
      <c r="M592" s="27">
        <v>1106780</v>
      </c>
      <c r="N592" s="27">
        <v>1421287</v>
      </c>
      <c r="O592" s="27">
        <v>1045</v>
      </c>
      <c r="P592" s="27">
        <v>9823</v>
      </c>
      <c r="Q592" s="27">
        <v>114.5</v>
      </c>
      <c r="R592" s="27">
        <v>0</v>
      </c>
      <c r="S592" s="27">
        <v>1</v>
      </c>
      <c r="T592" s="27">
        <v>1</v>
      </c>
      <c r="U592" s="27">
        <v>0</v>
      </c>
      <c r="V592" s="27">
        <v>0</v>
      </c>
      <c r="W592" s="27">
        <v>1</v>
      </c>
      <c r="X592" s="27">
        <v>0</v>
      </c>
      <c r="Y592" s="27">
        <v>1</v>
      </c>
    </row>
    <row r="593" spans="3:25" x14ac:dyDescent="0.15">
      <c r="C593" s="28" t="s">
        <v>553</v>
      </c>
      <c r="D593" s="27" t="s">
        <v>100</v>
      </c>
      <c r="E593" s="27" t="s">
        <v>73</v>
      </c>
      <c r="F593" s="27" t="s">
        <v>100</v>
      </c>
      <c r="G593" s="27" t="s">
        <v>71</v>
      </c>
      <c r="H593" s="27">
        <v>1</v>
      </c>
      <c r="I593" s="27">
        <v>3</v>
      </c>
      <c r="J593" s="27">
        <v>4730.9601488511698</v>
      </c>
      <c r="K593" s="27">
        <v>34880</v>
      </c>
      <c r="L593" s="27">
        <v>26409</v>
      </c>
      <c r="M593" s="27">
        <v>1594251</v>
      </c>
      <c r="N593" s="27">
        <v>249561</v>
      </c>
      <c r="O593" s="27">
        <v>569</v>
      </c>
      <c r="P593" s="27">
        <v>11593</v>
      </c>
      <c r="Q593" s="27">
        <v>65.84</v>
      </c>
      <c r="R593" s="27">
        <v>1</v>
      </c>
      <c r="S593" s="27">
        <v>0</v>
      </c>
      <c r="T593" s="27">
        <v>0</v>
      </c>
      <c r="U593" s="27">
        <v>1</v>
      </c>
      <c r="V593" s="27">
        <v>0</v>
      </c>
      <c r="W593" s="27">
        <v>1</v>
      </c>
      <c r="X593" s="27">
        <v>0</v>
      </c>
      <c r="Y593" s="27">
        <v>1</v>
      </c>
    </row>
    <row r="594" spans="3:25" x14ac:dyDescent="0.15">
      <c r="C594" s="28" t="s">
        <v>390</v>
      </c>
      <c r="D594" s="27" t="s">
        <v>100</v>
      </c>
      <c r="E594" s="27" t="s">
        <v>37</v>
      </c>
      <c r="F594" s="27" t="s">
        <v>23</v>
      </c>
      <c r="G594" s="27" t="s">
        <v>21</v>
      </c>
      <c r="H594" s="27">
        <v>1.2</v>
      </c>
      <c r="I594" s="27">
        <v>3</v>
      </c>
      <c r="J594" s="27">
        <v>3447.6275135021101</v>
      </c>
      <c r="K594" s="27">
        <v>23665</v>
      </c>
      <c r="L594" s="27">
        <v>32991</v>
      </c>
      <c r="M594" s="27">
        <v>1038660</v>
      </c>
      <c r="N594" s="27">
        <v>8621121</v>
      </c>
      <c r="O594" s="27">
        <v>1515</v>
      </c>
      <c r="P594" s="27">
        <v>3802</v>
      </c>
      <c r="Q594" s="27">
        <v>287.23</v>
      </c>
      <c r="R594" s="27">
        <v>1</v>
      </c>
      <c r="S594" s="27">
        <v>0</v>
      </c>
      <c r="T594" s="27">
        <v>1</v>
      </c>
      <c r="U594" s="27">
        <v>0</v>
      </c>
      <c r="V594" s="27">
        <v>0</v>
      </c>
      <c r="W594" s="27">
        <v>1</v>
      </c>
      <c r="X594" s="27">
        <v>1</v>
      </c>
      <c r="Y594" s="27">
        <v>0</v>
      </c>
    </row>
    <row r="595" spans="3:25" x14ac:dyDescent="0.15">
      <c r="C595" s="28" t="s">
        <v>257</v>
      </c>
      <c r="D595" s="27" t="s">
        <v>100</v>
      </c>
      <c r="E595" s="27" t="s">
        <v>47</v>
      </c>
      <c r="F595" s="27" t="s">
        <v>100</v>
      </c>
      <c r="G595" s="27" t="s">
        <v>13</v>
      </c>
      <c r="H595" s="27">
        <v>1.17</v>
      </c>
      <c r="I595" s="27">
        <v>3</v>
      </c>
      <c r="J595" s="27">
        <v>4681.6807293514603</v>
      </c>
      <c r="K595" s="27">
        <v>26506</v>
      </c>
      <c r="L595" s="27">
        <v>26752</v>
      </c>
      <c r="M595" s="27">
        <v>4459144</v>
      </c>
      <c r="N595" s="27">
        <v>1440377</v>
      </c>
      <c r="O595" s="27">
        <v>1128</v>
      </c>
      <c r="P595" s="27">
        <v>6103</v>
      </c>
      <c r="Q595" s="27">
        <v>113.39</v>
      </c>
      <c r="R595" s="27">
        <v>0</v>
      </c>
      <c r="S595" s="27">
        <v>1</v>
      </c>
      <c r="T595" s="27">
        <v>1</v>
      </c>
      <c r="U595" s="27">
        <v>0</v>
      </c>
      <c r="V595" s="27">
        <v>0</v>
      </c>
      <c r="W595" s="27">
        <v>1</v>
      </c>
      <c r="X595" s="27">
        <v>1</v>
      </c>
      <c r="Y595" s="27">
        <v>0</v>
      </c>
    </row>
    <row r="596" spans="3:25" x14ac:dyDescent="0.15">
      <c r="C596" s="28" t="s">
        <v>380</v>
      </c>
      <c r="D596" s="27" t="s">
        <v>100</v>
      </c>
      <c r="E596" s="27" t="s">
        <v>14</v>
      </c>
      <c r="F596" s="27" t="s">
        <v>100</v>
      </c>
      <c r="G596" s="27" t="s">
        <v>19</v>
      </c>
      <c r="H596" s="27">
        <v>1.01</v>
      </c>
      <c r="I596" s="27">
        <v>3</v>
      </c>
      <c r="J596" s="27">
        <v>5117.4922187687598</v>
      </c>
      <c r="K596" s="27">
        <v>27211</v>
      </c>
      <c r="L596" s="27">
        <v>22038</v>
      </c>
      <c r="M596" s="27">
        <v>3770125</v>
      </c>
      <c r="N596" s="27">
        <v>1308499</v>
      </c>
      <c r="O596" s="27">
        <v>319</v>
      </c>
      <c r="P596" s="27">
        <v>19894</v>
      </c>
      <c r="Q596" s="27">
        <v>76.81</v>
      </c>
      <c r="R596" s="27">
        <v>1</v>
      </c>
      <c r="S596" s="27">
        <v>0</v>
      </c>
      <c r="T596" s="27">
        <v>0</v>
      </c>
      <c r="U596" s="27">
        <v>1</v>
      </c>
      <c r="V596" s="27">
        <v>0</v>
      </c>
      <c r="W596" s="27">
        <v>1</v>
      </c>
      <c r="X596" s="27">
        <v>0</v>
      </c>
      <c r="Y596" s="27">
        <v>1</v>
      </c>
    </row>
    <row r="597" spans="3:25" x14ac:dyDescent="0.15">
      <c r="C597" s="28" t="s">
        <v>267</v>
      </c>
      <c r="D597" s="27" t="s">
        <v>11</v>
      </c>
      <c r="E597" s="27" t="s">
        <v>10</v>
      </c>
      <c r="F597" s="27" t="s">
        <v>100</v>
      </c>
      <c r="G597" s="27" t="s">
        <v>52</v>
      </c>
      <c r="H597" s="27">
        <v>1.1299999999999999</v>
      </c>
      <c r="I597" s="27">
        <v>3</v>
      </c>
      <c r="J597" s="27">
        <v>4146.1335424131703</v>
      </c>
      <c r="K597" s="27">
        <v>29260</v>
      </c>
      <c r="L597" s="27">
        <v>30268</v>
      </c>
      <c r="M597" s="27">
        <v>7830332</v>
      </c>
      <c r="N597" s="27">
        <v>1106780</v>
      </c>
      <c r="O597" s="27">
        <v>779</v>
      </c>
      <c r="P597" s="27">
        <v>6614</v>
      </c>
      <c r="Q597" s="27">
        <v>240.88</v>
      </c>
      <c r="R597" s="27">
        <v>1</v>
      </c>
      <c r="S597" s="27">
        <v>0</v>
      </c>
      <c r="T597" s="27">
        <v>1</v>
      </c>
      <c r="U597" s="27">
        <v>0</v>
      </c>
      <c r="V597" s="27">
        <v>0</v>
      </c>
      <c r="W597" s="27">
        <v>1</v>
      </c>
      <c r="X597" s="27">
        <v>0</v>
      </c>
      <c r="Y597" s="27">
        <v>1</v>
      </c>
    </row>
    <row r="598" spans="3:25" x14ac:dyDescent="0.15">
      <c r="C598" s="28" t="s">
        <v>505</v>
      </c>
      <c r="D598" s="27" t="s">
        <v>100</v>
      </c>
      <c r="E598" s="27" t="s">
        <v>8</v>
      </c>
      <c r="F598" s="27" t="s">
        <v>100</v>
      </c>
      <c r="G598" s="27" t="s">
        <v>25</v>
      </c>
      <c r="H598" s="27">
        <v>1.2</v>
      </c>
      <c r="I598" s="27">
        <v>3</v>
      </c>
      <c r="J598" s="27">
        <v>1710.89592012254</v>
      </c>
      <c r="K598" s="27">
        <v>30124</v>
      </c>
      <c r="L598" s="27">
        <v>23025</v>
      </c>
      <c r="M598" s="27">
        <v>5787293</v>
      </c>
      <c r="N598" s="27">
        <v>2753373</v>
      </c>
      <c r="O598" s="27">
        <v>2295</v>
      </c>
      <c r="P598" s="27">
        <v>7130</v>
      </c>
      <c r="Q598" s="27">
        <v>197.42</v>
      </c>
      <c r="R598" s="27">
        <v>1</v>
      </c>
      <c r="S598" s="27">
        <v>0</v>
      </c>
      <c r="T598" s="27">
        <v>1</v>
      </c>
      <c r="U598" s="27">
        <v>0</v>
      </c>
      <c r="V598" s="27">
        <v>0</v>
      </c>
      <c r="W598" s="27">
        <v>1</v>
      </c>
      <c r="X598" s="27">
        <v>0</v>
      </c>
      <c r="Y598" s="27">
        <v>1</v>
      </c>
    </row>
    <row r="599" spans="3:25" x14ac:dyDescent="0.15">
      <c r="C599" s="28" t="s">
        <v>295</v>
      </c>
      <c r="D599" s="27" t="s">
        <v>100</v>
      </c>
      <c r="E599" s="27" t="s">
        <v>30</v>
      </c>
      <c r="F599" s="27" t="s">
        <v>100</v>
      </c>
      <c r="G599" s="27" t="s">
        <v>54</v>
      </c>
      <c r="H599" s="27">
        <v>1.28</v>
      </c>
      <c r="I599" s="27">
        <v>3</v>
      </c>
      <c r="J599" s="27">
        <v>3076.5304832574898</v>
      </c>
      <c r="K599" s="27">
        <v>23654</v>
      </c>
      <c r="L599" s="27">
        <v>25475</v>
      </c>
      <c r="M599" s="27">
        <v>2195215</v>
      </c>
      <c r="N599" s="27">
        <v>1489247</v>
      </c>
      <c r="O599" s="27">
        <v>844</v>
      </c>
      <c r="P599" s="27">
        <v>5160</v>
      </c>
      <c r="Q599" s="27">
        <v>99.43</v>
      </c>
      <c r="R599" s="27">
        <v>0</v>
      </c>
      <c r="S599" s="27">
        <v>1</v>
      </c>
      <c r="T599" s="27">
        <v>0</v>
      </c>
      <c r="U599" s="27">
        <v>1</v>
      </c>
      <c r="V599" s="27">
        <v>0</v>
      </c>
      <c r="W599" s="27">
        <v>1</v>
      </c>
      <c r="X599" s="27">
        <v>0</v>
      </c>
      <c r="Y599" s="27">
        <v>1</v>
      </c>
    </row>
    <row r="600" spans="3:25" x14ac:dyDescent="0.15">
      <c r="C600" s="28" t="s">
        <v>465</v>
      </c>
      <c r="D600" s="27" t="s">
        <v>100</v>
      </c>
      <c r="E600" s="27" t="s">
        <v>6</v>
      </c>
      <c r="F600" s="27" t="s">
        <v>100</v>
      </c>
      <c r="G600" s="27" t="s">
        <v>24</v>
      </c>
      <c r="H600" s="27">
        <v>1.01</v>
      </c>
      <c r="I600" s="27">
        <v>3</v>
      </c>
      <c r="J600" s="27">
        <v>4581.0335143757902</v>
      </c>
      <c r="K600" s="27">
        <v>26993</v>
      </c>
      <c r="L600" s="27">
        <v>22360</v>
      </c>
      <c r="M600" s="27">
        <v>3532657</v>
      </c>
      <c r="N600" s="27">
        <v>1421287</v>
      </c>
      <c r="O600" s="27">
        <v>404</v>
      </c>
      <c r="P600" s="27">
        <v>18673</v>
      </c>
      <c r="Q600" s="27">
        <v>92.78</v>
      </c>
      <c r="R600" s="27">
        <v>0</v>
      </c>
      <c r="S600" s="27">
        <v>1</v>
      </c>
      <c r="T600" s="27">
        <v>1</v>
      </c>
      <c r="U600" s="27">
        <v>0</v>
      </c>
      <c r="V600" s="27">
        <v>0</v>
      </c>
      <c r="W600" s="27">
        <v>1</v>
      </c>
      <c r="X600" s="27">
        <v>0</v>
      </c>
      <c r="Y600" s="27">
        <v>1</v>
      </c>
    </row>
    <row r="601" spans="3:25" x14ac:dyDescent="0.15">
      <c r="C601" s="28" t="s">
        <v>509</v>
      </c>
      <c r="D601" s="27" t="s">
        <v>100</v>
      </c>
      <c r="E601" s="27" t="s">
        <v>12</v>
      </c>
      <c r="F601" s="27" t="s">
        <v>100</v>
      </c>
      <c r="G601" s="27" t="s">
        <v>25</v>
      </c>
      <c r="H601" s="27">
        <v>1.56</v>
      </c>
      <c r="I601" s="27">
        <v>0</v>
      </c>
      <c r="J601" s="27">
        <v>2659.9353974534502</v>
      </c>
      <c r="K601" s="27">
        <v>26046</v>
      </c>
      <c r="L601" s="27">
        <v>23025</v>
      </c>
      <c r="M601" s="27">
        <v>2230955</v>
      </c>
      <c r="N601" s="27">
        <v>2753373</v>
      </c>
      <c r="O601" s="27">
        <v>1749</v>
      </c>
      <c r="P601" s="27">
        <v>4272</v>
      </c>
      <c r="Q601" s="27">
        <v>166.66</v>
      </c>
      <c r="R601" s="27">
        <v>1</v>
      </c>
      <c r="S601" s="27">
        <v>0</v>
      </c>
      <c r="T601" s="27">
        <v>0</v>
      </c>
      <c r="U601" s="27">
        <v>1</v>
      </c>
      <c r="V601" s="27">
        <v>0</v>
      </c>
      <c r="W601" s="27">
        <v>1</v>
      </c>
      <c r="X601" s="27">
        <v>0</v>
      </c>
      <c r="Y601" s="27">
        <v>1</v>
      </c>
    </row>
    <row r="602" spans="3:25" x14ac:dyDescent="0.15">
      <c r="C602" s="28" t="s">
        <v>391</v>
      </c>
      <c r="D602" s="27" t="s">
        <v>100</v>
      </c>
      <c r="E602" s="27" t="s">
        <v>8</v>
      </c>
      <c r="F602" s="27" t="s">
        <v>20</v>
      </c>
      <c r="G602" s="27" t="s">
        <v>21</v>
      </c>
      <c r="H602" s="27">
        <v>1</v>
      </c>
      <c r="I602" s="27">
        <v>3</v>
      </c>
      <c r="J602" s="27">
        <v>2850.3280731598802</v>
      </c>
      <c r="K602" s="27">
        <v>30124</v>
      </c>
      <c r="L602" s="27">
        <v>32991</v>
      </c>
      <c r="M602" s="27">
        <v>5787293</v>
      </c>
      <c r="N602" s="27">
        <v>8621121</v>
      </c>
      <c r="O602" s="27">
        <v>183</v>
      </c>
      <c r="P602" s="27">
        <v>12782</v>
      </c>
      <c r="Q602" s="27">
        <v>116.78</v>
      </c>
      <c r="R602" s="27">
        <v>1</v>
      </c>
      <c r="S602" s="27">
        <v>0</v>
      </c>
      <c r="T602" s="27">
        <v>1</v>
      </c>
      <c r="U602" s="27">
        <v>0</v>
      </c>
      <c r="V602" s="27">
        <v>1</v>
      </c>
      <c r="W602" s="27">
        <v>0</v>
      </c>
      <c r="X602" s="27">
        <v>0</v>
      </c>
      <c r="Y602" s="27">
        <v>1</v>
      </c>
    </row>
    <row r="603" spans="3:25" x14ac:dyDescent="0.15">
      <c r="C603" s="28" t="s">
        <v>370</v>
      </c>
      <c r="D603" s="27" t="s">
        <v>100</v>
      </c>
      <c r="E603" s="27" t="s">
        <v>14</v>
      </c>
      <c r="F603" s="27" t="s">
        <v>100</v>
      </c>
      <c r="G603" s="27" t="s">
        <v>18</v>
      </c>
      <c r="H603" s="27">
        <v>1.08</v>
      </c>
      <c r="I603" s="27">
        <v>3</v>
      </c>
      <c r="J603" s="27">
        <v>4722.1748580228405</v>
      </c>
      <c r="K603" s="27">
        <v>27211</v>
      </c>
      <c r="L603" s="27">
        <v>25995</v>
      </c>
      <c r="M603" s="27">
        <v>3770125</v>
      </c>
      <c r="N603" s="27">
        <v>1115048</v>
      </c>
      <c r="O603" s="27">
        <v>671</v>
      </c>
      <c r="P603" s="27">
        <v>5772</v>
      </c>
      <c r="Q603" s="27">
        <v>107.86</v>
      </c>
      <c r="R603" s="27">
        <v>1</v>
      </c>
      <c r="S603" s="27">
        <v>0</v>
      </c>
      <c r="T603" s="27">
        <v>0</v>
      </c>
      <c r="U603" s="27">
        <v>1</v>
      </c>
      <c r="V603" s="27">
        <v>0</v>
      </c>
      <c r="W603" s="27">
        <v>1</v>
      </c>
      <c r="X603" s="27">
        <v>0</v>
      </c>
      <c r="Y603" s="27">
        <v>1</v>
      </c>
    </row>
    <row r="604" spans="3:25" x14ac:dyDescent="0.15">
      <c r="C604" s="28" t="s">
        <v>316</v>
      </c>
      <c r="D604" s="27" t="s">
        <v>100</v>
      </c>
      <c r="E604" s="27" t="s">
        <v>12</v>
      </c>
      <c r="F604" s="27" t="s">
        <v>100</v>
      </c>
      <c r="G604" s="27" t="s">
        <v>16</v>
      </c>
      <c r="H604" s="27">
        <v>1.36</v>
      </c>
      <c r="I604" s="27">
        <v>0</v>
      </c>
      <c r="J604" s="27">
        <v>4070.4475320687702</v>
      </c>
      <c r="K604" s="27">
        <v>26046</v>
      </c>
      <c r="L604" s="27">
        <v>24575</v>
      </c>
      <c r="M604" s="27">
        <v>2230955</v>
      </c>
      <c r="N604" s="27">
        <v>1197234</v>
      </c>
      <c r="O604" s="27">
        <v>1831</v>
      </c>
      <c r="P604" s="27">
        <v>4543</v>
      </c>
      <c r="Q604" s="27">
        <v>159.12</v>
      </c>
      <c r="R604" s="27">
        <v>0</v>
      </c>
      <c r="S604" s="27">
        <v>1</v>
      </c>
      <c r="T604" s="27">
        <v>0</v>
      </c>
      <c r="U604" s="27">
        <v>1</v>
      </c>
      <c r="V604" s="27">
        <v>0</v>
      </c>
      <c r="W604" s="27">
        <v>1</v>
      </c>
      <c r="X604" s="27">
        <v>0</v>
      </c>
      <c r="Y604" s="27">
        <v>1</v>
      </c>
    </row>
    <row r="605" spans="3:25" x14ac:dyDescent="0.15">
      <c r="C605" s="28" t="s">
        <v>377</v>
      </c>
      <c r="D605" s="27" t="s">
        <v>9</v>
      </c>
      <c r="E605" s="27" t="s">
        <v>10</v>
      </c>
      <c r="F605" s="27" t="s">
        <v>100</v>
      </c>
      <c r="G605" s="27" t="s">
        <v>19</v>
      </c>
      <c r="H605" s="27">
        <v>1.2</v>
      </c>
      <c r="I605" s="27">
        <v>3</v>
      </c>
      <c r="J605" s="27">
        <v>2621.0076957231699</v>
      </c>
      <c r="K605" s="27">
        <v>29260</v>
      </c>
      <c r="L605" s="27">
        <v>22038</v>
      </c>
      <c r="M605" s="27">
        <v>7830332</v>
      </c>
      <c r="N605" s="27">
        <v>1308499</v>
      </c>
      <c r="O605" s="27">
        <v>829</v>
      </c>
      <c r="P605" s="27">
        <v>8356</v>
      </c>
      <c r="Q605" s="27">
        <v>132.85</v>
      </c>
      <c r="R605" s="27">
        <v>1</v>
      </c>
      <c r="S605" s="27">
        <v>0</v>
      </c>
      <c r="T605" s="27">
        <v>0</v>
      </c>
      <c r="U605" s="27">
        <v>1</v>
      </c>
      <c r="V605" s="27">
        <v>1</v>
      </c>
      <c r="W605" s="27">
        <v>0</v>
      </c>
      <c r="X605" s="27">
        <v>0</v>
      </c>
      <c r="Y605" s="27">
        <v>1</v>
      </c>
    </row>
    <row r="606" spans="3:25" x14ac:dyDescent="0.15">
      <c r="C606" s="28" t="s">
        <v>559</v>
      </c>
      <c r="D606" s="27" t="s">
        <v>20</v>
      </c>
      <c r="E606" s="27" t="s">
        <v>21</v>
      </c>
      <c r="F606" s="27" t="s">
        <v>100</v>
      </c>
      <c r="G606" s="27" t="s">
        <v>75</v>
      </c>
      <c r="H606" s="27">
        <v>1</v>
      </c>
      <c r="I606" s="27">
        <v>3</v>
      </c>
      <c r="J606" s="27">
        <v>4449.75788002847</v>
      </c>
      <c r="K606" s="27">
        <v>32991</v>
      </c>
      <c r="L606" s="27">
        <v>24205</v>
      </c>
      <c r="M606" s="27">
        <v>8621121</v>
      </c>
      <c r="N606" s="27">
        <v>905329</v>
      </c>
      <c r="O606" s="27">
        <v>147</v>
      </c>
      <c r="P606" s="27">
        <v>4158</v>
      </c>
      <c r="Q606" s="27">
        <v>106.29</v>
      </c>
      <c r="R606" s="27">
        <v>1</v>
      </c>
      <c r="S606" s="27">
        <v>0</v>
      </c>
      <c r="T606" s="27">
        <v>1</v>
      </c>
      <c r="U606" s="27">
        <v>0</v>
      </c>
      <c r="V606" s="27">
        <v>1</v>
      </c>
      <c r="W606" s="27">
        <v>0</v>
      </c>
      <c r="X606" s="27">
        <v>0</v>
      </c>
      <c r="Y606" s="27">
        <v>1</v>
      </c>
    </row>
    <row r="607" spans="3:25" x14ac:dyDescent="0.15">
      <c r="C607" s="28" t="s">
        <v>210</v>
      </c>
      <c r="D607" s="27" t="s">
        <v>100</v>
      </c>
      <c r="E607" s="27" t="s">
        <v>37</v>
      </c>
      <c r="F607" s="27" t="s">
        <v>11</v>
      </c>
      <c r="G607" s="27" t="s">
        <v>10</v>
      </c>
      <c r="H607" s="27">
        <v>1.25</v>
      </c>
      <c r="I607" s="27">
        <v>3</v>
      </c>
      <c r="J607" s="27">
        <v>4417.1566612344895</v>
      </c>
      <c r="K607" s="27">
        <v>23665</v>
      </c>
      <c r="L607" s="27">
        <v>29260</v>
      </c>
      <c r="M607" s="27">
        <v>1038660</v>
      </c>
      <c r="N607" s="27">
        <v>7830332</v>
      </c>
      <c r="O607" s="27">
        <v>974</v>
      </c>
      <c r="P607" s="27">
        <v>4980</v>
      </c>
      <c r="Q607" s="27">
        <v>136.27000000000001</v>
      </c>
      <c r="R607" s="27">
        <v>1</v>
      </c>
      <c r="S607" s="27">
        <v>0</v>
      </c>
      <c r="T607" s="27">
        <v>0</v>
      </c>
      <c r="U607" s="27">
        <v>1</v>
      </c>
      <c r="V607" s="27">
        <v>0</v>
      </c>
      <c r="W607" s="27">
        <v>1</v>
      </c>
      <c r="X607" s="27">
        <v>0</v>
      </c>
      <c r="Y607" s="27">
        <v>1</v>
      </c>
    </row>
    <row r="608" spans="3:25" x14ac:dyDescent="0.15">
      <c r="C608" s="28" t="s">
        <v>581</v>
      </c>
      <c r="D608" s="27" t="s">
        <v>100</v>
      </c>
      <c r="E608" s="27" t="s">
        <v>27</v>
      </c>
      <c r="F608" s="27" t="s">
        <v>100</v>
      </c>
      <c r="G608" s="27" t="s">
        <v>77</v>
      </c>
      <c r="H608" s="27">
        <v>1.1499999999999999</v>
      </c>
      <c r="I608" s="27">
        <v>3</v>
      </c>
      <c r="J608" s="27">
        <v>5550.5596232097596</v>
      </c>
      <c r="K608" s="27">
        <v>23903</v>
      </c>
      <c r="L608" s="27">
        <v>29284</v>
      </c>
      <c r="M608" s="27">
        <v>2673620</v>
      </c>
      <c r="N608" s="27">
        <v>298680</v>
      </c>
      <c r="O608" s="27">
        <v>488</v>
      </c>
      <c r="P608" s="27">
        <v>3958</v>
      </c>
      <c r="Q608" s="27">
        <v>68.59</v>
      </c>
      <c r="R608" s="27">
        <v>0</v>
      </c>
      <c r="S608" s="27">
        <v>1</v>
      </c>
      <c r="T608" s="27">
        <v>0</v>
      </c>
      <c r="U608" s="27">
        <v>1</v>
      </c>
      <c r="V608" s="27">
        <v>0</v>
      </c>
      <c r="W608" s="27">
        <v>1</v>
      </c>
      <c r="X608" s="27">
        <v>0</v>
      </c>
      <c r="Y608" s="27">
        <v>1</v>
      </c>
    </row>
    <row r="609" spans="3:25" x14ac:dyDescent="0.15">
      <c r="C609" s="28" t="s">
        <v>173</v>
      </c>
      <c r="D609" s="27" t="s">
        <v>100</v>
      </c>
      <c r="E609" s="27" t="s">
        <v>14</v>
      </c>
      <c r="F609" s="27" t="s">
        <v>100</v>
      </c>
      <c r="G609" s="27" t="s">
        <v>7</v>
      </c>
      <c r="H609" s="27">
        <v>1.33</v>
      </c>
      <c r="I609" s="27">
        <v>3</v>
      </c>
      <c r="J609" s="27">
        <v>4662.4380280217802</v>
      </c>
      <c r="K609" s="27">
        <v>27211</v>
      </c>
      <c r="L609" s="27">
        <v>29838</v>
      </c>
      <c r="M609" s="27">
        <v>3770125</v>
      </c>
      <c r="N609" s="27">
        <v>7145897</v>
      </c>
      <c r="O609" s="27">
        <v>1249</v>
      </c>
      <c r="P609" s="27">
        <v>7811</v>
      </c>
      <c r="Q609" s="27">
        <v>172.63</v>
      </c>
      <c r="R609" s="27">
        <v>1</v>
      </c>
      <c r="S609" s="27">
        <v>0</v>
      </c>
      <c r="T609" s="27">
        <v>0</v>
      </c>
      <c r="U609" s="27">
        <v>1</v>
      </c>
      <c r="V609" s="27">
        <v>0</v>
      </c>
      <c r="W609" s="27">
        <v>1</v>
      </c>
      <c r="X609" s="27">
        <v>0</v>
      </c>
      <c r="Y609" s="27">
        <v>1</v>
      </c>
    </row>
    <row r="610" spans="3:25" x14ac:dyDescent="0.15">
      <c r="C610" s="28" t="s">
        <v>693</v>
      </c>
      <c r="D610" s="27" t="s">
        <v>100</v>
      </c>
      <c r="E610" s="27" t="s">
        <v>6</v>
      </c>
      <c r="F610" s="27" t="s">
        <v>100</v>
      </c>
      <c r="G610" s="27" t="s">
        <v>29</v>
      </c>
      <c r="H610" s="27">
        <v>1.07</v>
      </c>
      <c r="I610" s="27">
        <v>3</v>
      </c>
      <c r="J610" s="27">
        <v>4636.0037675194199</v>
      </c>
      <c r="K610" s="27">
        <v>26993</v>
      </c>
      <c r="L610" s="27">
        <v>25824</v>
      </c>
      <c r="M610" s="27">
        <v>3532657</v>
      </c>
      <c r="N610" s="27">
        <v>2549844</v>
      </c>
      <c r="O610" s="27">
        <v>471</v>
      </c>
      <c r="P610" s="27">
        <v>5303</v>
      </c>
      <c r="Q610" s="27">
        <v>199.8</v>
      </c>
      <c r="R610" s="27">
        <v>1</v>
      </c>
      <c r="S610" s="27">
        <v>0</v>
      </c>
      <c r="T610" s="27">
        <v>1</v>
      </c>
      <c r="U610" s="27">
        <v>0</v>
      </c>
      <c r="V610" s="27">
        <v>0</v>
      </c>
      <c r="W610" s="27">
        <v>1</v>
      </c>
      <c r="X610" s="27">
        <v>0</v>
      </c>
      <c r="Y610" s="27">
        <v>1</v>
      </c>
    </row>
    <row r="611" spans="3:25" x14ac:dyDescent="0.15">
      <c r="C611" s="28" t="s">
        <v>669</v>
      </c>
      <c r="D611" s="27" t="s">
        <v>100</v>
      </c>
      <c r="E611" s="27" t="s">
        <v>27</v>
      </c>
      <c r="F611" s="27" t="s">
        <v>100</v>
      </c>
      <c r="G611" s="27" t="s">
        <v>73</v>
      </c>
      <c r="H611" s="27">
        <v>1</v>
      </c>
      <c r="I611" s="27">
        <v>3</v>
      </c>
      <c r="J611" s="27">
        <v>4956.2695250388397</v>
      </c>
      <c r="K611" s="27">
        <v>23903</v>
      </c>
      <c r="L611" s="27">
        <v>34880</v>
      </c>
      <c r="M611" s="27">
        <v>2673620</v>
      </c>
      <c r="N611" s="27">
        <v>1594251</v>
      </c>
      <c r="O611" s="27">
        <v>419</v>
      </c>
      <c r="P611" s="27">
        <v>17034</v>
      </c>
      <c r="Q611" s="27">
        <v>63.39</v>
      </c>
      <c r="R611" s="27">
        <v>1</v>
      </c>
      <c r="S611" s="27">
        <v>0</v>
      </c>
      <c r="T611" s="27">
        <v>0</v>
      </c>
      <c r="U611" s="27">
        <v>1</v>
      </c>
      <c r="V611" s="27">
        <v>0</v>
      </c>
      <c r="W611" s="27">
        <v>1</v>
      </c>
      <c r="X611" s="27">
        <v>0</v>
      </c>
      <c r="Y611" s="27">
        <v>1</v>
      </c>
    </row>
    <row r="612" spans="3:25" x14ac:dyDescent="0.15">
      <c r="C612" s="28" t="s">
        <v>635</v>
      </c>
      <c r="D612" s="27" t="s">
        <v>100</v>
      </c>
      <c r="E612" s="27" t="s">
        <v>25</v>
      </c>
      <c r="F612" s="27" t="s">
        <v>100</v>
      </c>
      <c r="G612" s="27" t="s">
        <v>27</v>
      </c>
      <c r="H612" s="27">
        <v>1.01</v>
      </c>
      <c r="I612" s="27">
        <v>3</v>
      </c>
      <c r="J612" s="27">
        <v>5918.8413285275101</v>
      </c>
      <c r="K612" s="27">
        <v>23025</v>
      </c>
      <c r="L612" s="27">
        <v>23903</v>
      </c>
      <c r="M612" s="27">
        <v>2753373</v>
      </c>
      <c r="N612" s="27">
        <v>2673620</v>
      </c>
      <c r="O612" s="27">
        <v>295</v>
      </c>
      <c r="P612" s="27">
        <v>20653</v>
      </c>
      <c r="Q612" s="27">
        <v>50.1</v>
      </c>
      <c r="R612" s="27">
        <v>1</v>
      </c>
      <c r="S612" s="27">
        <v>0</v>
      </c>
      <c r="T612" s="27">
        <v>0</v>
      </c>
      <c r="U612" s="27">
        <v>1</v>
      </c>
      <c r="V612" s="27">
        <v>0</v>
      </c>
      <c r="W612" s="27">
        <v>1</v>
      </c>
      <c r="X612" s="27">
        <v>0</v>
      </c>
      <c r="Y612" s="27">
        <v>1</v>
      </c>
    </row>
    <row r="613" spans="3:25" x14ac:dyDescent="0.15">
      <c r="C613" s="28" t="s">
        <v>738</v>
      </c>
      <c r="D613" s="27" t="s">
        <v>100</v>
      </c>
      <c r="E613" s="27" t="s">
        <v>44</v>
      </c>
      <c r="F613" s="27" t="s">
        <v>40</v>
      </c>
      <c r="G613" s="27" t="s">
        <v>41</v>
      </c>
      <c r="H613" s="27">
        <v>1.2</v>
      </c>
      <c r="I613" s="27">
        <v>3</v>
      </c>
      <c r="J613" s="27">
        <v>2225.7432719110602</v>
      </c>
      <c r="K613" s="27">
        <v>22089</v>
      </c>
      <c r="L613" s="27">
        <v>31981</v>
      </c>
      <c r="M613" s="27">
        <v>668159</v>
      </c>
      <c r="N613" s="27">
        <v>4549784</v>
      </c>
      <c r="O613" s="27">
        <v>1643</v>
      </c>
      <c r="P613" s="27">
        <v>3740</v>
      </c>
      <c r="Q613" s="27">
        <v>215.57</v>
      </c>
      <c r="R613" s="27">
        <v>1</v>
      </c>
      <c r="S613" s="27">
        <v>0</v>
      </c>
      <c r="T613" s="27">
        <v>1</v>
      </c>
      <c r="U613" s="27">
        <v>0</v>
      </c>
      <c r="V613" s="27">
        <v>0</v>
      </c>
      <c r="W613" s="27">
        <v>1</v>
      </c>
      <c r="X613" s="27">
        <v>0</v>
      </c>
      <c r="Y613" s="27">
        <v>1</v>
      </c>
    </row>
    <row r="614" spans="3:25" x14ac:dyDescent="0.15">
      <c r="C614" s="28" t="s">
        <v>395</v>
      </c>
      <c r="D614" s="27" t="s">
        <v>9</v>
      </c>
      <c r="E614" s="27" t="s">
        <v>10</v>
      </c>
      <c r="F614" s="27" t="s">
        <v>22</v>
      </c>
      <c r="G614" s="27" t="s">
        <v>21</v>
      </c>
      <c r="H614" s="27">
        <v>1.05</v>
      </c>
      <c r="I614" s="27">
        <v>3</v>
      </c>
      <c r="J614" s="27">
        <v>3316.8950188559702</v>
      </c>
      <c r="K614" s="27">
        <v>29260</v>
      </c>
      <c r="L614" s="27">
        <v>32991</v>
      </c>
      <c r="M614" s="27">
        <v>7830332</v>
      </c>
      <c r="N614" s="27">
        <v>8621121</v>
      </c>
      <c r="O614" s="27">
        <v>723</v>
      </c>
      <c r="P614" s="27">
        <v>12782</v>
      </c>
      <c r="Q614" s="27">
        <v>159.71</v>
      </c>
      <c r="R614" s="27">
        <v>1</v>
      </c>
      <c r="S614" s="27">
        <v>0</v>
      </c>
      <c r="T614" s="27">
        <v>1</v>
      </c>
      <c r="U614" s="27">
        <v>0</v>
      </c>
      <c r="V614" s="27">
        <v>1</v>
      </c>
      <c r="W614" s="27">
        <v>0</v>
      </c>
      <c r="X614" s="27">
        <v>0</v>
      </c>
      <c r="Y614" s="27">
        <v>1</v>
      </c>
    </row>
    <row r="615" spans="3:25" x14ac:dyDescent="0.15">
      <c r="C615" s="28" t="s">
        <v>495</v>
      </c>
      <c r="D615" s="27" t="s">
        <v>100</v>
      </c>
      <c r="E615" s="27" t="s">
        <v>13</v>
      </c>
      <c r="F615" s="27" t="s">
        <v>100</v>
      </c>
      <c r="G615" s="27" t="s">
        <v>69</v>
      </c>
      <c r="H615" s="27">
        <v>1.21</v>
      </c>
      <c r="I615" s="27">
        <v>3</v>
      </c>
      <c r="J615" s="27">
        <v>7577.5605665037101</v>
      </c>
      <c r="K615" s="27">
        <v>26752</v>
      </c>
      <c r="L615" s="27">
        <v>27994</v>
      </c>
      <c r="M615" s="27">
        <v>1440377</v>
      </c>
      <c r="N615" s="27">
        <v>4948339</v>
      </c>
      <c r="O615" s="27">
        <v>997</v>
      </c>
      <c r="P615" s="27">
        <v>6541</v>
      </c>
      <c r="Q615" s="27">
        <v>132.77000000000001</v>
      </c>
      <c r="R615" s="27">
        <v>0</v>
      </c>
      <c r="S615" s="27">
        <v>1</v>
      </c>
      <c r="T615" s="27">
        <v>1</v>
      </c>
      <c r="U615" s="27">
        <v>0</v>
      </c>
      <c r="V615" s="27">
        <v>0</v>
      </c>
      <c r="W615" s="27">
        <v>1</v>
      </c>
      <c r="X615" s="27">
        <v>0</v>
      </c>
      <c r="Y615" s="27">
        <v>1</v>
      </c>
    </row>
    <row r="616" spans="3:25" x14ac:dyDescent="0.15">
      <c r="C616" s="28" t="s">
        <v>254</v>
      </c>
      <c r="D616" s="27" t="s">
        <v>9</v>
      </c>
      <c r="E616" s="27" t="s">
        <v>10</v>
      </c>
      <c r="F616" s="27" t="s">
        <v>100</v>
      </c>
      <c r="G616" s="27" t="s">
        <v>13</v>
      </c>
      <c r="H616" s="27">
        <v>1.1499999999999999</v>
      </c>
      <c r="I616" s="27">
        <v>3</v>
      </c>
      <c r="J616" s="27">
        <v>2482.7638472693402</v>
      </c>
      <c r="K616" s="27">
        <v>29260</v>
      </c>
      <c r="L616" s="27">
        <v>26752</v>
      </c>
      <c r="M616" s="27">
        <v>7830332</v>
      </c>
      <c r="N616" s="27">
        <v>1440377</v>
      </c>
      <c r="O616" s="27">
        <v>1168</v>
      </c>
      <c r="P616" s="27">
        <v>10117</v>
      </c>
      <c r="Q616" s="27">
        <v>153.94999999999999</v>
      </c>
      <c r="R616" s="27">
        <v>0</v>
      </c>
      <c r="S616" s="27">
        <v>1</v>
      </c>
      <c r="T616" s="27">
        <v>0</v>
      </c>
      <c r="U616" s="27">
        <v>1</v>
      </c>
      <c r="V616" s="27">
        <v>1</v>
      </c>
      <c r="W616" s="27">
        <v>0</v>
      </c>
      <c r="X616" s="27">
        <v>0</v>
      </c>
      <c r="Y616" s="27">
        <v>1</v>
      </c>
    </row>
    <row r="617" spans="3:25" x14ac:dyDescent="0.15">
      <c r="C617" s="28" t="s">
        <v>696</v>
      </c>
      <c r="D617" s="27" t="s">
        <v>100</v>
      </c>
      <c r="E617" s="27" t="s">
        <v>12</v>
      </c>
      <c r="F617" s="27" t="s">
        <v>100</v>
      </c>
      <c r="G617" s="27" t="s">
        <v>29</v>
      </c>
      <c r="H617" s="27">
        <v>1.04</v>
      </c>
      <c r="I617" s="27">
        <v>3</v>
      </c>
      <c r="J617" s="27">
        <v>3642.3928087264399</v>
      </c>
      <c r="K617" s="27">
        <v>26046</v>
      </c>
      <c r="L617" s="27">
        <v>25824</v>
      </c>
      <c r="M617" s="27">
        <v>2230955</v>
      </c>
      <c r="N617" s="27">
        <v>2549844</v>
      </c>
      <c r="O617" s="27">
        <v>492</v>
      </c>
      <c r="P617" s="27">
        <v>5629</v>
      </c>
      <c r="Q617" s="27">
        <v>77.62</v>
      </c>
      <c r="R617" s="27">
        <v>1</v>
      </c>
      <c r="S617" s="27">
        <v>0</v>
      </c>
      <c r="T617" s="27">
        <v>0</v>
      </c>
      <c r="U617" s="27">
        <v>1</v>
      </c>
      <c r="V617" s="27">
        <v>0</v>
      </c>
      <c r="W617" s="27">
        <v>1</v>
      </c>
      <c r="X617" s="27">
        <v>0</v>
      </c>
      <c r="Y617" s="27">
        <v>1</v>
      </c>
    </row>
    <row r="618" spans="3:25" x14ac:dyDescent="0.15">
      <c r="C618" s="28" t="s">
        <v>243</v>
      </c>
      <c r="D618" s="27" t="s">
        <v>11</v>
      </c>
      <c r="E618" s="27" t="s">
        <v>10</v>
      </c>
      <c r="F618" s="27" t="s">
        <v>100</v>
      </c>
      <c r="G618" s="27" t="s">
        <v>46</v>
      </c>
      <c r="H618" s="27">
        <v>1.08</v>
      </c>
      <c r="I618" s="27">
        <v>3</v>
      </c>
      <c r="J618" s="27">
        <v>5792.2828888006698</v>
      </c>
      <c r="K618" s="27">
        <v>29260</v>
      </c>
      <c r="L618" s="27">
        <v>29055</v>
      </c>
      <c r="M618" s="27">
        <v>7830332</v>
      </c>
      <c r="N618" s="27">
        <v>1862106</v>
      </c>
      <c r="O618" s="27">
        <v>902</v>
      </c>
      <c r="P618" s="27">
        <v>16263</v>
      </c>
      <c r="Q618" s="27">
        <v>174.06</v>
      </c>
      <c r="R618" s="27">
        <v>1</v>
      </c>
      <c r="S618" s="27">
        <v>0</v>
      </c>
      <c r="T618" s="27">
        <v>1</v>
      </c>
      <c r="U618" s="27">
        <v>0</v>
      </c>
      <c r="V618" s="27">
        <v>0</v>
      </c>
      <c r="W618" s="27">
        <v>1</v>
      </c>
      <c r="X618" s="27">
        <v>0</v>
      </c>
      <c r="Y618" s="27">
        <v>1</v>
      </c>
    </row>
    <row r="619" spans="3:25" x14ac:dyDescent="0.15">
      <c r="C619" s="28" t="s">
        <v>288</v>
      </c>
      <c r="D619" s="27" t="s">
        <v>100</v>
      </c>
      <c r="E619" s="27" t="s">
        <v>17</v>
      </c>
      <c r="F619" s="27" t="s">
        <v>100</v>
      </c>
      <c r="G619" s="27" t="s">
        <v>54</v>
      </c>
      <c r="H619" s="27">
        <v>1.52</v>
      </c>
      <c r="I619" s="27">
        <v>3</v>
      </c>
      <c r="J619" s="27">
        <v>1787.7111701132801</v>
      </c>
      <c r="K619" s="27">
        <v>24706</v>
      </c>
      <c r="L619" s="27">
        <v>25475</v>
      </c>
      <c r="M619" s="27">
        <v>9056076</v>
      </c>
      <c r="N619" s="27">
        <v>1489247</v>
      </c>
      <c r="O619" s="27">
        <v>1815</v>
      </c>
      <c r="P619" s="27">
        <v>5869</v>
      </c>
      <c r="Q619" s="27">
        <v>153.5</v>
      </c>
      <c r="R619" s="27">
        <v>1</v>
      </c>
      <c r="S619" s="27">
        <v>0</v>
      </c>
      <c r="T619" s="27">
        <v>1</v>
      </c>
      <c r="U619" s="27">
        <v>0</v>
      </c>
      <c r="V619" s="27">
        <v>0</v>
      </c>
      <c r="W619" s="27">
        <v>1</v>
      </c>
      <c r="X619" s="27">
        <v>0</v>
      </c>
      <c r="Y619" s="27">
        <v>1</v>
      </c>
    </row>
    <row r="620" spans="3:25" x14ac:dyDescent="0.15">
      <c r="C620" s="28" t="s">
        <v>547</v>
      </c>
      <c r="D620" s="27" t="s">
        <v>100</v>
      </c>
      <c r="E620" s="27" t="s">
        <v>66</v>
      </c>
      <c r="F620" s="27" t="s">
        <v>100</v>
      </c>
      <c r="G620" s="27" t="s">
        <v>71</v>
      </c>
      <c r="H620" s="27">
        <v>1.01</v>
      </c>
      <c r="I620" s="27">
        <v>3</v>
      </c>
      <c r="J620" s="27">
        <v>5281.5619998862503</v>
      </c>
      <c r="K620" s="27">
        <v>29846</v>
      </c>
      <c r="L620" s="27">
        <v>26409</v>
      </c>
      <c r="M620" s="27">
        <v>2237227</v>
      </c>
      <c r="N620" s="27">
        <v>249561</v>
      </c>
      <c r="O620" s="27">
        <v>543</v>
      </c>
      <c r="P620" s="27">
        <v>10016</v>
      </c>
      <c r="Q620" s="27">
        <v>63.76</v>
      </c>
      <c r="R620" s="27">
        <v>1</v>
      </c>
      <c r="S620" s="27">
        <v>0</v>
      </c>
      <c r="T620" s="27">
        <v>0</v>
      </c>
      <c r="U620" s="27">
        <v>1</v>
      </c>
      <c r="V620" s="27">
        <v>0</v>
      </c>
      <c r="W620" s="27">
        <v>1</v>
      </c>
      <c r="X620" s="27">
        <v>0</v>
      </c>
      <c r="Y620" s="27">
        <v>1</v>
      </c>
    </row>
    <row r="621" spans="3:25" x14ac:dyDescent="0.15">
      <c r="C621" s="28" t="s">
        <v>614</v>
      </c>
      <c r="D621" s="27" t="s">
        <v>100</v>
      </c>
      <c r="E621" s="27" t="s">
        <v>14</v>
      </c>
      <c r="F621" s="27" t="s">
        <v>100</v>
      </c>
      <c r="G621" s="27" t="s">
        <v>80</v>
      </c>
      <c r="H621" s="27">
        <v>1</v>
      </c>
      <c r="I621" s="27">
        <v>3</v>
      </c>
      <c r="J621" s="27">
        <v>5751.8151431961796</v>
      </c>
      <c r="K621" s="27">
        <v>27211</v>
      </c>
      <c r="L621" s="27">
        <v>21276</v>
      </c>
      <c r="M621" s="27">
        <v>3770125</v>
      </c>
      <c r="N621" s="27">
        <v>1481709</v>
      </c>
      <c r="O621" s="27">
        <v>177</v>
      </c>
      <c r="P621" s="27">
        <v>10581</v>
      </c>
      <c r="Q621" s="27">
        <v>63.92</v>
      </c>
      <c r="R621" s="27">
        <v>1</v>
      </c>
      <c r="S621" s="27">
        <v>0</v>
      </c>
      <c r="T621" s="27">
        <v>0</v>
      </c>
      <c r="U621" s="27">
        <v>1</v>
      </c>
      <c r="V621" s="27">
        <v>0</v>
      </c>
      <c r="W621" s="27">
        <v>1</v>
      </c>
      <c r="X621" s="27">
        <v>0</v>
      </c>
      <c r="Y621" s="27">
        <v>1</v>
      </c>
    </row>
    <row r="622" spans="3:25" x14ac:dyDescent="0.15">
      <c r="C622" s="28" t="s">
        <v>625</v>
      </c>
      <c r="D622" s="27" t="s">
        <v>100</v>
      </c>
      <c r="E622" s="27" t="s">
        <v>5</v>
      </c>
      <c r="F622" s="27" t="s">
        <v>100</v>
      </c>
      <c r="G622" s="27" t="s">
        <v>27</v>
      </c>
      <c r="H622" s="27">
        <v>1.18</v>
      </c>
      <c r="I622" s="27">
        <v>3</v>
      </c>
      <c r="J622" s="27">
        <v>5570.8031738598202</v>
      </c>
      <c r="K622" s="27">
        <v>28637</v>
      </c>
      <c r="L622" s="27">
        <v>23903</v>
      </c>
      <c r="M622" s="27">
        <v>3036732</v>
      </c>
      <c r="N622" s="27">
        <v>2673620</v>
      </c>
      <c r="O622" s="27">
        <v>1163</v>
      </c>
      <c r="P622" s="27">
        <v>4596</v>
      </c>
      <c r="Q622" s="27">
        <v>252.97</v>
      </c>
      <c r="R622" s="27">
        <v>1</v>
      </c>
      <c r="S622" s="27">
        <v>0</v>
      </c>
      <c r="T622" s="27">
        <v>1</v>
      </c>
      <c r="U622" s="27">
        <v>0</v>
      </c>
      <c r="V622" s="27">
        <v>0</v>
      </c>
      <c r="W622" s="27">
        <v>1</v>
      </c>
      <c r="X622" s="27">
        <v>0</v>
      </c>
      <c r="Y622" s="27">
        <v>1</v>
      </c>
    </row>
    <row r="623" spans="3:25" x14ac:dyDescent="0.15">
      <c r="C623" s="28" t="s">
        <v>469</v>
      </c>
      <c r="D623" s="27" t="s">
        <v>100</v>
      </c>
      <c r="E623" s="27" t="s">
        <v>38</v>
      </c>
      <c r="F623" s="27" t="s">
        <v>100</v>
      </c>
      <c r="G623" s="27" t="s">
        <v>24</v>
      </c>
      <c r="H623" s="27">
        <v>1.17</v>
      </c>
      <c r="I623" s="27">
        <v>3</v>
      </c>
      <c r="J623" s="27">
        <v>5313.0748346651699</v>
      </c>
      <c r="K623" s="27">
        <v>25059</v>
      </c>
      <c r="L623" s="27">
        <v>22360</v>
      </c>
      <c r="M623" s="27">
        <v>1595139</v>
      </c>
      <c r="N623" s="27">
        <v>1421287</v>
      </c>
      <c r="O623" s="27">
        <v>756</v>
      </c>
      <c r="P623" s="27">
        <v>5235</v>
      </c>
      <c r="Q623" s="27">
        <v>138.88</v>
      </c>
      <c r="R623" s="27">
        <v>0</v>
      </c>
      <c r="S623" s="27">
        <v>1</v>
      </c>
      <c r="T623" s="27">
        <v>1</v>
      </c>
      <c r="U623" s="27">
        <v>0</v>
      </c>
      <c r="V623" s="27">
        <v>0</v>
      </c>
      <c r="W623" s="27">
        <v>1</v>
      </c>
      <c r="X623" s="27">
        <v>1</v>
      </c>
      <c r="Y623" s="27">
        <v>0</v>
      </c>
    </row>
    <row r="624" spans="3:25" x14ac:dyDescent="0.15">
      <c r="C624" s="28" t="s">
        <v>538</v>
      </c>
      <c r="D624" s="27" t="s">
        <v>9</v>
      </c>
      <c r="E624" s="27" t="s">
        <v>10</v>
      </c>
      <c r="F624" s="27" t="s">
        <v>100</v>
      </c>
      <c r="G624" s="27" t="s">
        <v>71</v>
      </c>
      <c r="H624" s="27">
        <v>1.34</v>
      </c>
      <c r="I624" s="27">
        <v>3</v>
      </c>
      <c r="J624" s="27">
        <v>4409.4234013139303</v>
      </c>
      <c r="K624" s="27">
        <v>29260</v>
      </c>
      <c r="L624" s="27">
        <v>26409</v>
      </c>
      <c r="M624" s="27">
        <v>7830332</v>
      </c>
      <c r="N624" s="27">
        <v>249561</v>
      </c>
      <c r="O624" s="27">
        <v>1749</v>
      </c>
      <c r="P624" s="27">
        <v>5025</v>
      </c>
      <c r="Q624" s="27">
        <v>279.61</v>
      </c>
      <c r="R624" s="27">
        <v>1</v>
      </c>
      <c r="S624" s="27">
        <v>0</v>
      </c>
      <c r="T624" s="27">
        <v>1</v>
      </c>
      <c r="U624" s="27">
        <v>0</v>
      </c>
      <c r="V624" s="27">
        <v>1</v>
      </c>
      <c r="W624" s="27">
        <v>0</v>
      </c>
      <c r="X624" s="27">
        <v>0</v>
      </c>
      <c r="Y624" s="27">
        <v>1</v>
      </c>
    </row>
    <row r="625" spans="3:25" x14ac:dyDescent="0.15">
      <c r="C625" s="28" t="s">
        <v>531</v>
      </c>
      <c r="D625" s="27" t="s">
        <v>20</v>
      </c>
      <c r="E625" s="27" t="s">
        <v>21</v>
      </c>
      <c r="F625" s="27" t="s">
        <v>100</v>
      </c>
      <c r="G625" s="27" t="s">
        <v>70</v>
      </c>
      <c r="H625" s="27">
        <v>1.02</v>
      </c>
      <c r="I625" s="27">
        <v>3</v>
      </c>
      <c r="J625" s="27">
        <v>5898.7392514049698</v>
      </c>
      <c r="K625" s="27">
        <v>32991</v>
      </c>
      <c r="L625" s="27">
        <v>25054</v>
      </c>
      <c r="M625" s="27">
        <v>8621121</v>
      </c>
      <c r="N625" s="27">
        <v>2374260</v>
      </c>
      <c r="O625" s="27">
        <v>325</v>
      </c>
      <c r="P625" s="27">
        <v>13957</v>
      </c>
      <c r="Q625" s="27">
        <v>169.9</v>
      </c>
      <c r="R625" s="27">
        <v>1</v>
      </c>
      <c r="S625" s="27">
        <v>0</v>
      </c>
      <c r="T625" s="27">
        <v>1</v>
      </c>
      <c r="U625" s="27">
        <v>0</v>
      </c>
      <c r="V625" s="27">
        <v>1</v>
      </c>
      <c r="W625" s="27">
        <v>0</v>
      </c>
      <c r="X625" s="27">
        <v>1</v>
      </c>
      <c r="Y625" s="27">
        <v>0</v>
      </c>
    </row>
    <row r="626" spans="3:25" x14ac:dyDescent="0.15">
      <c r="C626" s="28" t="s">
        <v>779</v>
      </c>
      <c r="D626" s="27" t="s">
        <v>100</v>
      </c>
      <c r="E626" s="27" t="s">
        <v>24</v>
      </c>
      <c r="F626" s="27" t="s">
        <v>42</v>
      </c>
      <c r="G626" s="27" t="s">
        <v>41</v>
      </c>
      <c r="H626" s="27">
        <v>1.1499999999999999</v>
      </c>
      <c r="I626" s="27">
        <v>3</v>
      </c>
      <c r="J626" s="27">
        <v>3081.34411240913</v>
      </c>
      <c r="K626" s="27">
        <v>22360</v>
      </c>
      <c r="L626" s="27">
        <v>31981</v>
      </c>
      <c r="M626" s="27">
        <v>1421287</v>
      </c>
      <c r="N626" s="27">
        <v>4549784</v>
      </c>
      <c r="O626" s="27">
        <v>760</v>
      </c>
      <c r="P626" s="27">
        <v>14683</v>
      </c>
      <c r="Q626" s="27">
        <v>125.8</v>
      </c>
      <c r="R626" s="27">
        <v>0</v>
      </c>
      <c r="S626" s="27">
        <v>1</v>
      </c>
      <c r="T626" s="27">
        <v>1</v>
      </c>
      <c r="U626" s="27">
        <v>0</v>
      </c>
      <c r="V626" s="27">
        <v>1</v>
      </c>
      <c r="W626" s="27">
        <v>0</v>
      </c>
      <c r="X626" s="27">
        <v>0</v>
      </c>
      <c r="Y626" s="27">
        <v>1</v>
      </c>
    </row>
    <row r="627" spans="3:25" x14ac:dyDescent="0.15">
      <c r="C627" s="28" t="s">
        <v>324</v>
      </c>
      <c r="D627" s="27" t="s">
        <v>100</v>
      </c>
      <c r="E627" s="27" t="s">
        <v>5</v>
      </c>
      <c r="F627" s="27" t="s">
        <v>100</v>
      </c>
      <c r="G627" s="27" t="s">
        <v>57</v>
      </c>
      <c r="H627" s="27">
        <v>1</v>
      </c>
      <c r="I627" s="27">
        <v>3</v>
      </c>
      <c r="J627" s="27">
        <v>5293.0483692946</v>
      </c>
      <c r="K627" s="27">
        <v>28637</v>
      </c>
      <c r="L627" s="27">
        <v>22726</v>
      </c>
      <c r="M627" s="27">
        <v>3036732</v>
      </c>
      <c r="N627" s="27">
        <v>547633</v>
      </c>
      <c r="O627" s="27">
        <v>308</v>
      </c>
      <c r="P627" s="27">
        <v>10451</v>
      </c>
      <c r="Q627" s="27">
        <v>59.77</v>
      </c>
      <c r="R627" s="27">
        <v>1</v>
      </c>
      <c r="S627" s="27">
        <v>0</v>
      </c>
      <c r="T627" s="27">
        <v>0</v>
      </c>
      <c r="U627" s="27">
        <v>1</v>
      </c>
      <c r="V627" s="27">
        <v>0</v>
      </c>
      <c r="W627" s="27">
        <v>1</v>
      </c>
      <c r="X627" s="27">
        <v>0</v>
      </c>
      <c r="Y627" s="27">
        <v>1</v>
      </c>
    </row>
    <row r="628" spans="3:25" x14ac:dyDescent="0.15">
      <c r="C628" s="28" t="s">
        <v>796</v>
      </c>
      <c r="D628" s="27" t="s">
        <v>100</v>
      </c>
      <c r="E628" s="27" t="s">
        <v>52</v>
      </c>
      <c r="F628" s="27" t="s">
        <v>100</v>
      </c>
      <c r="G628" s="27" t="s">
        <v>86</v>
      </c>
      <c r="H628" s="27">
        <v>1.36</v>
      </c>
      <c r="I628" s="27">
        <v>3</v>
      </c>
      <c r="J628" s="27">
        <v>3951.5497328331198</v>
      </c>
      <c r="K628" s="27">
        <v>30268</v>
      </c>
      <c r="L628" s="27">
        <v>37375</v>
      </c>
      <c r="M628" s="27">
        <v>1106780</v>
      </c>
      <c r="N628" s="27">
        <v>991717</v>
      </c>
      <c r="O628" s="27">
        <v>1125</v>
      </c>
      <c r="P628" s="27">
        <v>5243</v>
      </c>
      <c r="Q628" s="27">
        <v>130.15</v>
      </c>
      <c r="R628" s="27">
        <v>0</v>
      </c>
      <c r="S628" s="27">
        <v>1</v>
      </c>
      <c r="T628" s="27">
        <v>1</v>
      </c>
      <c r="U628" s="27">
        <v>0</v>
      </c>
      <c r="V628" s="27">
        <v>0</v>
      </c>
      <c r="W628" s="27">
        <v>1</v>
      </c>
      <c r="X628" s="27">
        <v>0</v>
      </c>
      <c r="Y628" s="27">
        <v>1</v>
      </c>
    </row>
    <row r="629" spans="3:25" x14ac:dyDescent="0.15">
      <c r="C629" s="28" t="s">
        <v>777</v>
      </c>
      <c r="D629" s="27" t="s">
        <v>23</v>
      </c>
      <c r="E629" s="27" t="s">
        <v>21</v>
      </c>
      <c r="F629" s="27" t="s">
        <v>42</v>
      </c>
      <c r="G629" s="27" t="s">
        <v>41</v>
      </c>
      <c r="H629" s="27">
        <v>1</v>
      </c>
      <c r="I629" s="27">
        <v>3</v>
      </c>
      <c r="J629" s="27">
        <v>2487.8884505267401</v>
      </c>
      <c r="K629" s="27">
        <v>32991</v>
      </c>
      <c r="L629" s="27">
        <v>31981</v>
      </c>
      <c r="M629" s="27">
        <v>8621121</v>
      </c>
      <c r="N629" s="27">
        <v>4549784</v>
      </c>
      <c r="O629" s="27">
        <v>217</v>
      </c>
      <c r="P629" s="27">
        <v>12782</v>
      </c>
      <c r="Q629" s="27">
        <v>114.35</v>
      </c>
      <c r="R629" s="27">
        <v>1</v>
      </c>
      <c r="S629" s="27">
        <v>0</v>
      </c>
      <c r="T629" s="27">
        <v>1</v>
      </c>
      <c r="U629" s="27">
        <v>0</v>
      </c>
      <c r="V629" s="27">
        <v>1</v>
      </c>
      <c r="W629" s="27">
        <v>0</v>
      </c>
      <c r="X629" s="27">
        <v>1</v>
      </c>
      <c r="Y629" s="27">
        <v>0</v>
      </c>
    </row>
    <row r="630" spans="3:25" x14ac:dyDescent="0.15">
      <c r="C630" s="28" t="s">
        <v>437</v>
      </c>
      <c r="D630" s="27" t="s">
        <v>100</v>
      </c>
      <c r="E630" s="27" t="s">
        <v>16</v>
      </c>
      <c r="F630" s="27" t="s">
        <v>22</v>
      </c>
      <c r="G630" s="27" t="s">
        <v>21</v>
      </c>
      <c r="H630" s="27">
        <v>1.36</v>
      </c>
      <c r="I630" s="27">
        <v>3</v>
      </c>
      <c r="J630" s="27">
        <v>2263.8090940922698</v>
      </c>
      <c r="K630" s="27">
        <v>24575</v>
      </c>
      <c r="L630" s="27">
        <v>32991</v>
      </c>
      <c r="M630" s="27">
        <v>1197234</v>
      </c>
      <c r="N630" s="27">
        <v>8621121</v>
      </c>
      <c r="O630" s="27">
        <v>2237</v>
      </c>
      <c r="P630" s="27">
        <v>26582</v>
      </c>
      <c r="Q630" s="27">
        <v>169.41</v>
      </c>
      <c r="R630" s="27">
        <v>0</v>
      </c>
      <c r="S630" s="27">
        <v>1</v>
      </c>
      <c r="T630" s="27">
        <v>1</v>
      </c>
      <c r="U630" s="27">
        <v>0</v>
      </c>
      <c r="V630" s="27">
        <v>1</v>
      </c>
      <c r="W630" s="27">
        <v>0</v>
      </c>
      <c r="X630" s="27">
        <v>0</v>
      </c>
      <c r="Y630" s="27">
        <v>1</v>
      </c>
    </row>
    <row r="631" spans="3:25" x14ac:dyDescent="0.15">
      <c r="C631" s="28" t="s">
        <v>707</v>
      </c>
      <c r="D631" s="27" t="s">
        <v>23</v>
      </c>
      <c r="E631" s="27" t="s">
        <v>21</v>
      </c>
      <c r="F631" s="27" t="s">
        <v>100</v>
      </c>
      <c r="G631" s="27" t="s">
        <v>29</v>
      </c>
      <c r="H631" s="27">
        <v>1.1599999999999999</v>
      </c>
      <c r="I631" s="27">
        <v>3</v>
      </c>
      <c r="J631" s="27">
        <v>6275.6064104372199</v>
      </c>
      <c r="K631" s="27">
        <v>32991</v>
      </c>
      <c r="L631" s="27">
        <v>25824</v>
      </c>
      <c r="M631" s="27">
        <v>8621121</v>
      </c>
      <c r="N631" s="27">
        <v>2549844</v>
      </c>
      <c r="O631" s="27">
        <v>877</v>
      </c>
      <c r="P631" s="27">
        <v>10816</v>
      </c>
      <c r="Q631" s="27">
        <v>261.63</v>
      </c>
      <c r="R631" s="27">
        <v>1</v>
      </c>
      <c r="S631" s="27">
        <v>0</v>
      </c>
      <c r="T631" s="27">
        <v>1</v>
      </c>
      <c r="U631" s="27">
        <v>0</v>
      </c>
      <c r="V631" s="27">
        <v>0</v>
      </c>
      <c r="W631" s="27">
        <v>1</v>
      </c>
      <c r="X631" s="27">
        <v>1</v>
      </c>
      <c r="Y631" s="27">
        <v>0</v>
      </c>
    </row>
    <row r="632" spans="3:25" x14ac:dyDescent="0.15">
      <c r="C632" s="28" t="s">
        <v>648</v>
      </c>
      <c r="D632" s="27" t="s">
        <v>100</v>
      </c>
      <c r="E632" s="27" t="s">
        <v>16</v>
      </c>
      <c r="F632" s="27" t="s">
        <v>100</v>
      </c>
      <c r="G632" s="27" t="s">
        <v>28</v>
      </c>
      <c r="H632" s="27">
        <v>1.06</v>
      </c>
      <c r="I632" s="27">
        <v>3</v>
      </c>
      <c r="J632" s="27">
        <v>4548.6133976567899</v>
      </c>
      <c r="K632" s="27">
        <v>24575</v>
      </c>
      <c r="L632" s="27">
        <v>38813</v>
      </c>
      <c r="M632" s="27">
        <v>1197234</v>
      </c>
      <c r="N632" s="27">
        <v>1653017</v>
      </c>
      <c r="O632" s="27">
        <v>416</v>
      </c>
      <c r="P632" s="27">
        <v>17840</v>
      </c>
      <c r="Q632" s="27">
        <v>72.58</v>
      </c>
      <c r="R632" s="27">
        <v>0</v>
      </c>
      <c r="S632" s="27">
        <v>1</v>
      </c>
      <c r="T632" s="27">
        <v>0</v>
      </c>
      <c r="U632" s="27">
        <v>1</v>
      </c>
      <c r="V632" s="27">
        <v>0</v>
      </c>
      <c r="W632" s="27">
        <v>1</v>
      </c>
      <c r="X632" s="27">
        <v>0</v>
      </c>
      <c r="Y632" s="27">
        <v>1</v>
      </c>
    </row>
    <row r="633" spans="3:25" x14ac:dyDescent="0.15">
      <c r="C633" s="28" t="s">
        <v>362</v>
      </c>
      <c r="D633" s="27" t="s">
        <v>100</v>
      </c>
      <c r="E633" s="27" t="s">
        <v>47</v>
      </c>
      <c r="F633" s="27" t="s">
        <v>100</v>
      </c>
      <c r="G633" s="27" t="s">
        <v>63</v>
      </c>
      <c r="H633" s="27">
        <v>1.1399999999999999</v>
      </c>
      <c r="I633" s="27">
        <v>3</v>
      </c>
      <c r="J633" s="27">
        <v>9249.1312160475409</v>
      </c>
      <c r="K633" s="27">
        <v>26506</v>
      </c>
      <c r="L633" s="27">
        <v>28739</v>
      </c>
      <c r="M633" s="27">
        <v>4459144</v>
      </c>
      <c r="N633" s="27">
        <v>2761118</v>
      </c>
      <c r="O633" s="27">
        <v>530</v>
      </c>
      <c r="P633" s="27">
        <v>5389</v>
      </c>
      <c r="Q633" s="27">
        <v>286.54000000000002</v>
      </c>
      <c r="R633" s="27">
        <v>1</v>
      </c>
      <c r="S633" s="27">
        <v>0</v>
      </c>
      <c r="T633" s="27">
        <v>1</v>
      </c>
      <c r="U633" s="27">
        <v>0</v>
      </c>
      <c r="V633" s="27">
        <v>0</v>
      </c>
      <c r="W633" s="27">
        <v>1</v>
      </c>
      <c r="X633" s="27">
        <v>1</v>
      </c>
      <c r="Y633" s="27">
        <v>0</v>
      </c>
    </row>
    <row r="634" spans="3:25" x14ac:dyDescent="0.15">
      <c r="C634" s="28" t="s">
        <v>671</v>
      </c>
      <c r="D634" s="27" t="s">
        <v>20</v>
      </c>
      <c r="E634" s="27" t="s">
        <v>21</v>
      </c>
      <c r="F634" s="27" t="s">
        <v>100</v>
      </c>
      <c r="G634" s="27" t="s">
        <v>81</v>
      </c>
      <c r="H634" s="27">
        <v>1.37</v>
      </c>
      <c r="I634" s="27">
        <v>3</v>
      </c>
      <c r="J634" s="27">
        <v>3787.2928510768102</v>
      </c>
      <c r="K634" s="27">
        <v>32991</v>
      </c>
      <c r="L634" s="27">
        <v>30460</v>
      </c>
      <c r="M634" s="27">
        <v>8621121</v>
      </c>
      <c r="N634" s="27">
        <v>528868</v>
      </c>
      <c r="O634" s="27">
        <v>1042</v>
      </c>
      <c r="P634" s="27">
        <v>4028</v>
      </c>
      <c r="Q634" s="27">
        <v>137.25</v>
      </c>
      <c r="R634" s="27">
        <v>0</v>
      </c>
      <c r="S634" s="27">
        <v>1</v>
      </c>
      <c r="T634" s="27">
        <v>1</v>
      </c>
      <c r="U634" s="27">
        <v>0</v>
      </c>
      <c r="V634" s="27">
        <v>1</v>
      </c>
      <c r="W634" s="27">
        <v>0</v>
      </c>
      <c r="X634" s="27">
        <v>0</v>
      </c>
      <c r="Y634" s="27">
        <v>1</v>
      </c>
    </row>
    <row r="635" spans="3:25" x14ac:dyDescent="0.15">
      <c r="C635" s="28" t="s">
        <v>319</v>
      </c>
      <c r="D635" s="27" t="s">
        <v>100</v>
      </c>
      <c r="E635" s="27" t="s">
        <v>46</v>
      </c>
      <c r="F635" s="27" t="s">
        <v>100</v>
      </c>
      <c r="G635" s="27" t="s">
        <v>16</v>
      </c>
      <c r="H635" s="27">
        <v>1.1299999999999999</v>
      </c>
      <c r="I635" s="27">
        <v>3</v>
      </c>
      <c r="J635" s="27">
        <v>3760.09541452444</v>
      </c>
      <c r="K635" s="27">
        <v>29055</v>
      </c>
      <c r="L635" s="27">
        <v>24575</v>
      </c>
      <c r="M635" s="27">
        <v>1862106</v>
      </c>
      <c r="N635" s="27">
        <v>1197234</v>
      </c>
      <c r="O635" s="27">
        <v>618</v>
      </c>
      <c r="P635" s="27">
        <v>10206</v>
      </c>
      <c r="Q635" s="27">
        <v>89.47</v>
      </c>
      <c r="R635" s="27">
        <v>0</v>
      </c>
      <c r="S635" s="27">
        <v>1</v>
      </c>
      <c r="T635" s="27">
        <v>1</v>
      </c>
      <c r="U635" s="27">
        <v>0</v>
      </c>
      <c r="V635" s="27">
        <v>0</v>
      </c>
      <c r="W635" s="27">
        <v>1</v>
      </c>
      <c r="X635" s="27">
        <v>0</v>
      </c>
      <c r="Y635" s="27">
        <v>1</v>
      </c>
    </row>
    <row r="636" spans="3:25" x14ac:dyDescent="0.15">
      <c r="C636" s="28" t="s">
        <v>647</v>
      </c>
      <c r="D636" s="27" t="s">
        <v>100</v>
      </c>
      <c r="E636" s="27" t="s">
        <v>15</v>
      </c>
      <c r="F636" s="27" t="s">
        <v>100</v>
      </c>
      <c r="G636" s="27" t="s">
        <v>28</v>
      </c>
      <c r="H636" s="27">
        <v>1.35</v>
      </c>
      <c r="I636" s="27">
        <v>3</v>
      </c>
      <c r="J636" s="27">
        <v>2024.97030844194</v>
      </c>
      <c r="K636" s="27">
        <v>25450</v>
      </c>
      <c r="L636" s="27">
        <v>38813</v>
      </c>
      <c r="M636" s="27">
        <v>1694803</v>
      </c>
      <c r="N636" s="27">
        <v>1653017</v>
      </c>
      <c r="O636" s="27">
        <v>1500</v>
      </c>
      <c r="P636" s="27">
        <v>6158</v>
      </c>
      <c r="Q636" s="27">
        <v>116.52</v>
      </c>
      <c r="R636" s="27">
        <v>1</v>
      </c>
      <c r="S636" s="27">
        <v>0</v>
      </c>
      <c r="T636" s="27">
        <v>1</v>
      </c>
      <c r="U636" s="27">
        <v>0</v>
      </c>
      <c r="V636" s="27">
        <v>0</v>
      </c>
      <c r="W636" s="27">
        <v>1</v>
      </c>
      <c r="X636" s="27">
        <v>0</v>
      </c>
      <c r="Y636" s="27">
        <v>1</v>
      </c>
    </row>
    <row r="637" spans="3:25" x14ac:dyDescent="0.15">
      <c r="C637" s="28" t="s">
        <v>291</v>
      </c>
      <c r="D637" s="27" t="s">
        <v>23</v>
      </c>
      <c r="E637" s="27" t="s">
        <v>21</v>
      </c>
      <c r="F637" s="27" t="s">
        <v>100</v>
      </c>
      <c r="G637" s="27" t="s">
        <v>54</v>
      </c>
      <c r="H637" s="27">
        <v>1.27</v>
      </c>
      <c r="I637" s="27">
        <v>3</v>
      </c>
      <c r="J637" s="27">
        <v>3543.3400793164301</v>
      </c>
      <c r="K637" s="27">
        <v>32991</v>
      </c>
      <c r="L637" s="27">
        <v>25475</v>
      </c>
      <c r="M637" s="27">
        <v>8621121</v>
      </c>
      <c r="N637" s="27">
        <v>1489247</v>
      </c>
      <c r="O637" s="27">
        <v>657</v>
      </c>
      <c r="P637" s="27">
        <v>7109</v>
      </c>
      <c r="Q637" s="27">
        <v>195.64</v>
      </c>
      <c r="R637" s="27">
        <v>1</v>
      </c>
      <c r="S637" s="27">
        <v>0</v>
      </c>
      <c r="T637" s="27">
        <v>1</v>
      </c>
      <c r="U637" s="27">
        <v>0</v>
      </c>
      <c r="V637" s="27">
        <v>0</v>
      </c>
      <c r="W637" s="27">
        <v>1</v>
      </c>
      <c r="X637" s="27">
        <v>1</v>
      </c>
      <c r="Y637" s="27">
        <v>0</v>
      </c>
    </row>
    <row r="638" spans="3:25" x14ac:dyDescent="0.15">
      <c r="C638" s="28" t="s">
        <v>677</v>
      </c>
      <c r="D638" s="27" t="s">
        <v>100</v>
      </c>
      <c r="E638" s="27" t="s">
        <v>56</v>
      </c>
      <c r="F638" s="27" t="s">
        <v>100</v>
      </c>
      <c r="G638" s="27" t="s">
        <v>32</v>
      </c>
      <c r="H638" s="27">
        <v>1.1100000000000001</v>
      </c>
      <c r="I638" s="27">
        <v>3</v>
      </c>
      <c r="J638" s="27">
        <v>6039.7606564406096</v>
      </c>
      <c r="K638" s="27">
        <v>24706</v>
      </c>
      <c r="L638" s="27">
        <v>30916</v>
      </c>
      <c r="M638" s="27">
        <v>9056076</v>
      </c>
      <c r="N638" s="27">
        <v>2230831</v>
      </c>
      <c r="O638" s="27">
        <v>943</v>
      </c>
      <c r="P638" s="27">
        <v>5638</v>
      </c>
      <c r="Q638" s="27">
        <v>97.46</v>
      </c>
      <c r="R638" s="27">
        <v>1</v>
      </c>
      <c r="S638" s="27">
        <v>0</v>
      </c>
      <c r="T638" s="27">
        <v>0</v>
      </c>
      <c r="U638" s="27">
        <v>1</v>
      </c>
      <c r="V638" s="27">
        <v>0</v>
      </c>
      <c r="W638" s="27">
        <v>1</v>
      </c>
      <c r="X638" s="27">
        <v>0</v>
      </c>
      <c r="Y638" s="27">
        <v>1</v>
      </c>
    </row>
    <row r="639" spans="3:25" x14ac:dyDescent="0.15">
      <c r="C639" s="28" t="s">
        <v>546</v>
      </c>
      <c r="D639" s="27" t="s">
        <v>23</v>
      </c>
      <c r="E639" s="27" t="s">
        <v>21</v>
      </c>
      <c r="F639" s="27" t="s">
        <v>100</v>
      </c>
      <c r="G639" s="27" t="s">
        <v>71</v>
      </c>
      <c r="H639" s="27">
        <v>1.2</v>
      </c>
      <c r="I639" s="27">
        <v>1</v>
      </c>
      <c r="J639" s="27">
        <v>2548.4620251978599</v>
      </c>
      <c r="K639" s="27">
        <v>32991</v>
      </c>
      <c r="L639" s="27">
        <v>26409</v>
      </c>
      <c r="M639" s="27">
        <v>8621121</v>
      </c>
      <c r="N639" s="27">
        <v>249561</v>
      </c>
      <c r="O639" s="27">
        <v>2444</v>
      </c>
      <c r="P639" s="27">
        <v>4455</v>
      </c>
      <c r="Q639" s="27">
        <v>302.33</v>
      </c>
      <c r="R639" s="27">
        <v>1</v>
      </c>
      <c r="S639" s="27">
        <v>0</v>
      </c>
      <c r="T639" s="27">
        <v>1</v>
      </c>
      <c r="U639" s="27">
        <v>0</v>
      </c>
      <c r="V639" s="27">
        <v>0</v>
      </c>
      <c r="W639" s="27">
        <v>1</v>
      </c>
      <c r="X639" s="27">
        <v>1</v>
      </c>
      <c r="Y639" s="27">
        <v>0</v>
      </c>
    </row>
    <row r="640" spans="3:25" x14ac:dyDescent="0.15">
      <c r="C640" s="28" t="s">
        <v>361</v>
      </c>
      <c r="D640" s="27" t="s">
        <v>100</v>
      </c>
      <c r="E640" s="27" t="s">
        <v>46</v>
      </c>
      <c r="F640" s="27" t="s">
        <v>100</v>
      </c>
      <c r="G640" s="27" t="s">
        <v>63</v>
      </c>
      <c r="H640" s="27">
        <v>1.02</v>
      </c>
      <c r="I640" s="27">
        <v>3</v>
      </c>
      <c r="J640" s="27">
        <v>4347.4834608310402</v>
      </c>
      <c r="K640" s="27">
        <v>29055</v>
      </c>
      <c r="L640" s="27">
        <v>28739</v>
      </c>
      <c r="M640" s="27">
        <v>1862106</v>
      </c>
      <c r="N640" s="27">
        <v>2761118</v>
      </c>
      <c r="O640" s="27">
        <v>693</v>
      </c>
      <c r="P640" s="27">
        <v>10147</v>
      </c>
      <c r="Q640" s="27">
        <v>133.5</v>
      </c>
      <c r="R640" s="27">
        <v>1</v>
      </c>
      <c r="S640" s="27">
        <v>0</v>
      </c>
      <c r="T640" s="27">
        <v>1</v>
      </c>
      <c r="U640" s="27">
        <v>0</v>
      </c>
      <c r="V640" s="27">
        <v>0</v>
      </c>
      <c r="W640" s="27">
        <v>1</v>
      </c>
      <c r="X640" s="27">
        <v>1</v>
      </c>
      <c r="Y640" s="27">
        <v>0</v>
      </c>
    </row>
    <row r="641" spans="3:25" x14ac:dyDescent="0.15">
      <c r="C641" s="28" t="s">
        <v>299</v>
      </c>
      <c r="D641" s="27" t="s">
        <v>100</v>
      </c>
      <c r="E641" s="27" t="s">
        <v>13</v>
      </c>
      <c r="F641" s="27" t="s">
        <v>100</v>
      </c>
      <c r="G641" s="27" t="s">
        <v>55</v>
      </c>
      <c r="H641" s="27">
        <v>1.01</v>
      </c>
      <c r="I641" s="27">
        <v>3</v>
      </c>
      <c r="J641" s="27">
        <v>3305.6981779462999</v>
      </c>
      <c r="K641" s="27">
        <v>26752</v>
      </c>
      <c r="L641" s="27">
        <v>23614</v>
      </c>
      <c r="M641" s="27">
        <v>1440377</v>
      </c>
      <c r="N641" s="27">
        <v>1008768</v>
      </c>
      <c r="O641" s="27">
        <v>303</v>
      </c>
      <c r="P641" s="27">
        <v>1859</v>
      </c>
      <c r="Q641" s="27">
        <v>114.93</v>
      </c>
      <c r="R641" s="27">
        <v>0</v>
      </c>
      <c r="S641" s="27">
        <v>1</v>
      </c>
      <c r="T641" s="27">
        <v>1</v>
      </c>
      <c r="U641" s="27">
        <v>0</v>
      </c>
      <c r="V641" s="27">
        <v>0</v>
      </c>
      <c r="W641" s="27">
        <v>1</v>
      </c>
      <c r="X641" s="27">
        <v>0</v>
      </c>
      <c r="Y641" s="27">
        <v>1</v>
      </c>
    </row>
    <row r="642" spans="3:25" x14ac:dyDescent="0.15">
      <c r="C642" s="28" t="s">
        <v>791</v>
      </c>
      <c r="D642" s="27" t="s">
        <v>100</v>
      </c>
      <c r="E642" s="27" t="s">
        <v>30</v>
      </c>
      <c r="F642" s="27" t="s">
        <v>42</v>
      </c>
      <c r="G642" s="27" t="s">
        <v>41</v>
      </c>
      <c r="H642" s="27">
        <v>1.24</v>
      </c>
      <c r="I642" s="27">
        <v>3</v>
      </c>
      <c r="J642" s="27">
        <v>4580.05106740664</v>
      </c>
      <c r="K642" s="27">
        <v>23654</v>
      </c>
      <c r="L642" s="27">
        <v>31981</v>
      </c>
      <c r="M642" s="27">
        <v>2195215</v>
      </c>
      <c r="N642" s="27">
        <v>4549784</v>
      </c>
      <c r="O642" s="27">
        <v>815</v>
      </c>
      <c r="P642" s="27">
        <v>8413</v>
      </c>
      <c r="Q642" s="27">
        <v>132.94</v>
      </c>
      <c r="R642" s="27">
        <v>0</v>
      </c>
      <c r="S642" s="27">
        <v>1</v>
      </c>
      <c r="T642" s="27">
        <v>1</v>
      </c>
      <c r="U642" s="27">
        <v>0</v>
      </c>
      <c r="V642" s="27">
        <v>1</v>
      </c>
      <c r="W642" s="27">
        <v>0</v>
      </c>
      <c r="X642" s="27">
        <v>0</v>
      </c>
      <c r="Y642" s="27">
        <v>1</v>
      </c>
    </row>
    <row r="643" spans="3:25" x14ac:dyDescent="0.15">
      <c r="C643" s="28" t="s">
        <v>503</v>
      </c>
      <c r="D643" s="27" t="s">
        <v>100</v>
      </c>
      <c r="E643" s="27" t="s">
        <v>6</v>
      </c>
      <c r="F643" s="27" t="s">
        <v>100</v>
      </c>
      <c r="G643" s="27" t="s">
        <v>25</v>
      </c>
      <c r="H643" s="27">
        <v>1.25</v>
      </c>
      <c r="I643" s="27">
        <v>3</v>
      </c>
      <c r="J643" s="27">
        <v>4275.3522653454002</v>
      </c>
      <c r="K643" s="27">
        <v>26993</v>
      </c>
      <c r="L643" s="27">
        <v>23025</v>
      </c>
      <c r="M643" s="27">
        <v>3532657</v>
      </c>
      <c r="N643" s="27">
        <v>2753373</v>
      </c>
      <c r="O643" s="27">
        <v>1591</v>
      </c>
      <c r="P643" s="27">
        <v>5944</v>
      </c>
      <c r="Q643" s="27">
        <v>200.09</v>
      </c>
      <c r="R643" s="27">
        <v>1</v>
      </c>
      <c r="S643" s="27">
        <v>0</v>
      </c>
      <c r="T643" s="27">
        <v>1</v>
      </c>
      <c r="U643" s="27">
        <v>0</v>
      </c>
      <c r="V643" s="27">
        <v>0</v>
      </c>
      <c r="W643" s="27">
        <v>1</v>
      </c>
      <c r="X643" s="27">
        <v>0</v>
      </c>
      <c r="Y643" s="27">
        <v>1</v>
      </c>
    </row>
    <row r="644" spans="3:25" x14ac:dyDescent="0.15">
      <c r="C644" s="28" t="s">
        <v>344</v>
      </c>
      <c r="D644" s="27" t="s">
        <v>100</v>
      </c>
      <c r="E644" s="27" t="s">
        <v>8</v>
      </c>
      <c r="F644" s="27" t="s">
        <v>100</v>
      </c>
      <c r="G644" s="27" t="s">
        <v>61</v>
      </c>
      <c r="H644" s="27">
        <v>1.24</v>
      </c>
      <c r="I644" s="27">
        <v>3</v>
      </c>
      <c r="J644" s="27">
        <v>4133.3494243084097</v>
      </c>
      <c r="K644" s="27">
        <v>30124</v>
      </c>
      <c r="L644" s="27">
        <v>21207</v>
      </c>
      <c r="M644" s="27">
        <v>5787293</v>
      </c>
      <c r="N644" s="27">
        <v>2105604</v>
      </c>
      <c r="O644" s="27">
        <v>1259</v>
      </c>
      <c r="P644" s="27">
        <v>7322</v>
      </c>
      <c r="Q644" s="27">
        <v>158.5</v>
      </c>
      <c r="R644" s="27">
        <v>0</v>
      </c>
      <c r="S644" s="27">
        <v>1</v>
      </c>
      <c r="T644" s="27">
        <v>1</v>
      </c>
      <c r="U644" s="27">
        <v>0</v>
      </c>
      <c r="V644" s="27">
        <v>0</v>
      </c>
      <c r="W644" s="27">
        <v>1</v>
      </c>
      <c r="X644" s="27">
        <v>0</v>
      </c>
      <c r="Y644" s="27">
        <v>1</v>
      </c>
    </row>
    <row r="645" spans="3:25" x14ac:dyDescent="0.15">
      <c r="C645" s="28" t="s">
        <v>714</v>
      </c>
      <c r="D645" s="27" t="s">
        <v>100</v>
      </c>
      <c r="E645" s="27" t="s">
        <v>61</v>
      </c>
      <c r="F645" s="27" t="s">
        <v>100</v>
      </c>
      <c r="G645" s="27" t="s">
        <v>83</v>
      </c>
      <c r="H645" s="27">
        <v>1.04</v>
      </c>
      <c r="I645" s="27">
        <v>3</v>
      </c>
      <c r="J645" s="27">
        <v>3375.3695462867499</v>
      </c>
      <c r="K645" s="27">
        <v>21207</v>
      </c>
      <c r="L645" s="27">
        <v>21002</v>
      </c>
      <c r="M645" s="27">
        <v>2105604</v>
      </c>
      <c r="N645" s="27">
        <v>258019</v>
      </c>
      <c r="O645" s="27">
        <v>399</v>
      </c>
      <c r="P645" s="27">
        <v>2789</v>
      </c>
      <c r="Q645" s="27">
        <v>105.45</v>
      </c>
      <c r="R645" s="27">
        <v>0</v>
      </c>
      <c r="S645" s="27">
        <v>1</v>
      </c>
      <c r="T645" s="27">
        <v>1</v>
      </c>
      <c r="U645" s="27">
        <v>0</v>
      </c>
      <c r="V645" s="27">
        <v>0</v>
      </c>
      <c r="W645" s="27">
        <v>1</v>
      </c>
      <c r="X645" s="27">
        <v>0</v>
      </c>
      <c r="Y645" s="27">
        <v>1</v>
      </c>
    </row>
    <row r="646" spans="3:25" x14ac:dyDescent="0.15">
      <c r="C646" s="28" t="s">
        <v>762</v>
      </c>
      <c r="D646" s="27" t="s">
        <v>100</v>
      </c>
      <c r="E646" s="27" t="s">
        <v>15</v>
      </c>
      <c r="F646" s="27" t="s">
        <v>40</v>
      </c>
      <c r="G646" s="27" t="s">
        <v>41</v>
      </c>
      <c r="H646" s="27">
        <v>1.42</v>
      </c>
      <c r="I646" s="27">
        <v>3</v>
      </c>
      <c r="J646" s="27">
        <v>4221.5619366929805</v>
      </c>
      <c r="K646" s="27">
        <v>25450</v>
      </c>
      <c r="L646" s="27">
        <v>31981</v>
      </c>
      <c r="M646" s="27">
        <v>1694803</v>
      </c>
      <c r="N646" s="27">
        <v>4549784</v>
      </c>
      <c r="O646" s="27">
        <v>935</v>
      </c>
      <c r="P646" s="27">
        <v>5252</v>
      </c>
      <c r="Q646" s="27">
        <v>182.56</v>
      </c>
      <c r="R646" s="27">
        <v>1</v>
      </c>
      <c r="S646" s="27">
        <v>0</v>
      </c>
      <c r="T646" s="27">
        <v>1</v>
      </c>
      <c r="U646" s="27">
        <v>0</v>
      </c>
      <c r="V646" s="27">
        <v>0</v>
      </c>
      <c r="W646" s="27">
        <v>1</v>
      </c>
      <c r="X646" s="27">
        <v>0</v>
      </c>
      <c r="Y646" s="27">
        <v>1</v>
      </c>
    </row>
    <row r="647" spans="3:25" x14ac:dyDescent="0.15">
      <c r="C647" s="28" t="s">
        <v>623</v>
      </c>
      <c r="D647" s="27" t="s">
        <v>9</v>
      </c>
      <c r="E647" s="27" t="s">
        <v>10</v>
      </c>
      <c r="F647" s="27" t="s">
        <v>100</v>
      </c>
      <c r="G647" s="27" t="s">
        <v>27</v>
      </c>
      <c r="H647" s="27">
        <v>1.2</v>
      </c>
      <c r="I647" s="27">
        <v>1</v>
      </c>
      <c r="J647" s="27">
        <v>2863.2024972812501</v>
      </c>
      <c r="K647" s="27">
        <v>29260</v>
      </c>
      <c r="L647" s="27">
        <v>23903</v>
      </c>
      <c r="M647" s="27">
        <v>7830332</v>
      </c>
      <c r="N647" s="27">
        <v>2673620</v>
      </c>
      <c r="O647" s="27">
        <v>1724</v>
      </c>
      <c r="P647" s="27">
        <v>9252</v>
      </c>
      <c r="Q647" s="27">
        <v>219.63</v>
      </c>
      <c r="R647" s="27">
        <v>1</v>
      </c>
      <c r="S647" s="27">
        <v>0</v>
      </c>
      <c r="T647" s="27">
        <v>0</v>
      </c>
      <c r="U647" s="27">
        <v>1</v>
      </c>
      <c r="V647" s="27">
        <v>1</v>
      </c>
      <c r="W647" s="27">
        <v>0</v>
      </c>
      <c r="X647" s="27">
        <v>0</v>
      </c>
      <c r="Y647" s="27">
        <v>1</v>
      </c>
    </row>
    <row r="648" spans="3:25" x14ac:dyDescent="0.15">
      <c r="C648" s="28" t="s">
        <v>315</v>
      </c>
      <c r="D648" s="27" t="s">
        <v>11</v>
      </c>
      <c r="E648" s="27" t="s">
        <v>10</v>
      </c>
      <c r="F648" s="27" t="s">
        <v>100</v>
      </c>
      <c r="G648" s="27" t="s">
        <v>16</v>
      </c>
      <c r="H648" s="27">
        <v>1.1499999999999999</v>
      </c>
      <c r="I648" s="27">
        <v>3</v>
      </c>
      <c r="J648" s="27">
        <v>2044.2102876906799</v>
      </c>
      <c r="K648" s="27">
        <v>29260</v>
      </c>
      <c r="L648" s="27">
        <v>24575</v>
      </c>
      <c r="M648" s="27">
        <v>7830332</v>
      </c>
      <c r="N648" s="27">
        <v>1197234</v>
      </c>
      <c r="O648" s="27">
        <v>1519</v>
      </c>
      <c r="P648" s="27">
        <v>23739</v>
      </c>
      <c r="Q648" s="27">
        <v>123.74</v>
      </c>
      <c r="R648" s="27">
        <v>0</v>
      </c>
      <c r="S648" s="27">
        <v>1</v>
      </c>
      <c r="T648" s="27">
        <v>0</v>
      </c>
      <c r="U648" s="27">
        <v>1</v>
      </c>
      <c r="V648" s="27">
        <v>0</v>
      </c>
      <c r="W648" s="27">
        <v>1</v>
      </c>
      <c r="X648" s="27">
        <v>0</v>
      </c>
      <c r="Y648" s="27">
        <v>1</v>
      </c>
    </row>
    <row r="649" spans="3:25" x14ac:dyDescent="0.15">
      <c r="C649" s="28" t="s">
        <v>336</v>
      </c>
      <c r="D649" s="27" t="s">
        <v>100</v>
      </c>
      <c r="E649" s="27" t="s">
        <v>14</v>
      </c>
      <c r="F649" s="27" t="s">
        <v>100</v>
      </c>
      <c r="G649" s="27" t="s">
        <v>17</v>
      </c>
      <c r="H649" s="27">
        <v>1.27</v>
      </c>
      <c r="I649" s="27">
        <v>3</v>
      </c>
      <c r="J649" s="27">
        <v>3942.8302848312001</v>
      </c>
      <c r="K649" s="27">
        <v>27211</v>
      </c>
      <c r="L649" s="27">
        <v>24706</v>
      </c>
      <c r="M649" s="27">
        <v>3770125</v>
      </c>
      <c r="N649" s="27">
        <v>9056076</v>
      </c>
      <c r="O649" s="27">
        <v>1379</v>
      </c>
      <c r="P649" s="27">
        <v>11760</v>
      </c>
      <c r="Q649" s="27">
        <v>195.28</v>
      </c>
      <c r="R649" s="27">
        <v>1</v>
      </c>
      <c r="S649" s="27">
        <v>0</v>
      </c>
      <c r="T649" s="27">
        <v>0</v>
      </c>
      <c r="U649" s="27">
        <v>1</v>
      </c>
      <c r="V649" s="27">
        <v>0</v>
      </c>
      <c r="W649" s="27">
        <v>1</v>
      </c>
      <c r="X649" s="27">
        <v>0</v>
      </c>
      <c r="Y649" s="27">
        <v>1</v>
      </c>
    </row>
    <row r="650" spans="3:25" x14ac:dyDescent="0.15">
      <c r="C650" s="28" t="s">
        <v>587</v>
      </c>
      <c r="D650" s="27" t="s">
        <v>20</v>
      </c>
      <c r="E650" s="27" t="s">
        <v>21</v>
      </c>
      <c r="F650" s="27" t="s">
        <v>100</v>
      </c>
      <c r="G650" s="27" t="s">
        <v>79</v>
      </c>
      <c r="H650" s="27">
        <v>1.01</v>
      </c>
      <c r="I650" s="27">
        <v>3</v>
      </c>
      <c r="J650" s="27">
        <v>3428.6401582798599</v>
      </c>
      <c r="K650" s="27">
        <v>32991</v>
      </c>
      <c r="L650" s="27">
        <v>26044</v>
      </c>
      <c r="M650" s="27">
        <v>8621121</v>
      </c>
      <c r="N650" s="27">
        <v>113091</v>
      </c>
      <c r="O650" s="27">
        <v>254</v>
      </c>
      <c r="P650" s="27">
        <v>8469</v>
      </c>
      <c r="Q650" s="27">
        <v>127.38</v>
      </c>
      <c r="R650" s="27">
        <v>1</v>
      </c>
      <c r="S650" s="27">
        <v>0</v>
      </c>
      <c r="T650" s="27">
        <v>1</v>
      </c>
      <c r="U650" s="27">
        <v>0</v>
      </c>
      <c r="V650" s="27">
        <v>1</v>
      </c>
      <c r="W650" s="27">
        <v>0</v>
      </c>
      <c r="X650" s="27">
        <v>0</v>
      </c>
      <c r="Y650" s="27">
        <v>1</v>
      </c>
    </row>
    <row r="651" spans="3:25" x14ac:dyDescent="0.15">
      <c r="C651" s="28" t="s">
        <v>285</v>
      </c>
      <c r="D651" s="27" t="s">
        <v>100</v>
      </c>
      <c r="E651" s="27" t="s">
        <v>47</v>
      </c>
      <c r="F651" s="27" t="s">
        <v>100</v>
      </c>
      <c r="G651" s="27" t="s">
        <v>54</v>
      </c>
      <c r="H651" s="27">
        <v>1.1100000000000001</v>
      </c>
      <c r="I651" s="27">
        <v>3</v>
      </c>
      <c r="J651" s="27">
        <v>8437.6670864263306</v>
      </c>
      <c r="K651" s="27">
        <v>26506</v>
      </c>
      <c r="L651" s="27">
        <v>25475</v>
      </c>
      <c r="M651" s="27">
        <v>4459144</v>
      </c>
      <c r="N651" s="27">
        <v>1489247</v>
      </c>
      <c r="O651" s="27">
        <v>241</v>
      </c>
      <c r="P651" s="27">
        <v>4790</v>
      </c>
      <c r="Q651" s="27">
        <v>169.58</v>
      </c>
      <c r="R651" s="27">
        <v>1</v>
      </c>
      <c r="S651" s="27">
        <v>0</v>
      </c>
      <c r="T651" s="27">
        <v>0</v>
      </c>
      <c r="U651" s="27">
        <v>1</v>
      </c>
      <c r="V651" s="27">
        <v>0</v>
      </c>
      <c r="W651" s="27">
        <v>1</v>
      </c>
      <c r="X651" s="27">
        <v>1</v>
      </c>
      <c r="Y651" s="27">
        <v>0</v>
      </c>
    </row>
    <row r="652" spans="3:25" x14ac:dyDescent="0.15">
      <c r="C652" s="28" t="s">
        <v>784</v>
      </c>
      <c r="D652" s="27" t="s">
        <v>100</v>
      </c>
      <c r="E652" s="27" t="s">
        <v>28</v>
      </c>
      <c r="F652" s="27" t="s">
        <v>40</v>
      </c>
      <c r="G652" s="27" t="s">
        <v>41</v>
      </c>
      <c r="H652" s="27">
        <v>1.37</v>
      </c>
      <c r="I652" s="27">
        <v>3</v>
      </c>
      <c r="J652" s="27">
        <v>6865.7671687801803</v>
      </c>
      <c r="K652" s="27">
        <v>27760</v>
      </c>
      <c r="L652" s="27">
        <v>31981</v>
      </c>
      <c r="M652" s="27">
        <v>1653017</v>
      </c>
      <c r="N652" s="27">
        <v>4549784</v>
      </c>
      <c r="O652" s="27">
        <v>2428</v>
      </c>
      <c r="P652" s="27">
        <v>17938</v>
      </c>
      <c r="Q652" s="27">
        <v>347.82</v>
      </c>
      <c r="R652" s="27">
        <v>1</v>
      </c>
      <c r="S652" s="27">
        <v>0</v>
      </c>
      <c r="T652" s="27">
        <v>1</v>
      </c>
      <c r="U652" s="27">
        <v>0</v>
      </c>
      <c r="V652" s="27">
        <v>0</v>
      </c>
      <c r="W652" s="27">
        <v>1</v>
      </c>
      <c r="X652" s="27">
        <v>0</v>
      </c>
      <c r="Y652" s="27">
        <v>1</v>
      </c>
    </row>
    <row r="653" spans="3:25" x14ac:dyDescent="0.15">
      <c r="C653" s="28" t="s">
        <v>802</v>
      </c>
      <c r="D653" s="27" t="s">
        <v>42</v>
      </c>
      <c r="E653" s="27" t="s">
        <v>41</v>
      </c>
      <c r="F653" s="27" t="s">
        <v>100</v>
      </c>
      <c r="G653" s="27" t="s">
        <v>86</v>
      </c>
      <c r="H653" s="27">
        <v>1.28</v>
      </c>
      <c r="I653" s="27">
        <v>3</v>
      </c>
      <c r="J653" s="27">
        <v>5566.42674366952</v>
      </c>
      <c r="K653" s="27">
        <v>31981</v>
      </c>
      <c r="L653" s="27">
        <v>37375</v>
      </c>
      <c r="M653" s="27">
        <v>4549784</v>
      </c>
      <c r="N653" s="27">
        <v>991717</v>
      </c>
      <c r="O653" s="27">
        <v>858</v>
      </c>
      <c r="P653" s="27">
        <v>4877</v>
      </c>
      <c r="Q653" s="27">
        <v>129.62</v>
      </c>
      <c r="R653" s="27">
        <v>0</v>
      </c>
      <c r="S653" s="27">
        <v>1</v>
      </c>
      <c r="T653" s="27">
        <v>1</v>
      </c>
      <c r="U653" s="27">
        <v>0</v>
      </c>
      <c r="V653" s="27">
        <v>1</v>
      </c>
      <c r="W653" s="27">
        <v>0</v>
      </c>
      <c r="X653" s="27">
        <v>0</v>
      </c>
      <c r="Y653" s="27">
        <v>1</v>
      </c>
    </row>
    <row r="654" spans="3:25" x14ac:dyDescent="0.15">
      <c r="C654" s="28" t="s">
        <v>342</v>
      </c>
      <c r="D654" s="27" t="s">
        <v>100</v>
      </c>
      <c r="E654" s="27" t="s">
        <v>6</v>
      </c>
      <c r="F654" s="27" t="s">
        <v>100</v>
      </c>
      <c r="G654" s="27" t="s">
        <v>60</v>
      </c>
      <c r="H654" s="27">
        <v>1.01</v>
      </c>
      <c r="I654" s="27">
        <v>3</v>
      </c>
      <c r="J654" s="27">
        <v>4988.8259658905299</v>
      </c>
      <c r="K654" s="27">
        <v>26993</v>
      </c>
      <c r="L654" s="27">
        <v>24725</v>
      </c>
      <c r="M654" s="27">
        <v>3532657</v>
      </c>
      <c r="N654" s="27">
        <v>1074558</v>
      </c>
      <c r="O654" s="27">
        <v>331</v>
      </c>
      <c r="P654" s="27">
        <v>10255</v>
      </c>
      <c r="Q654" s="27">
        <v>70.62</v>
      </c>
      <c r="R654" s="27">
        <v>1</v>
      </c>
      <c r="S654" s="27">
        <v>0</v>
      </c>
      <c r="T654" s="27">
        <v>1</v>
      </c>
      <c r="U654" s="27">
        <v>0</v>
      </c>
      <c r="V654" s="27">
        <v>0</v>
      </c>
      <c r="W654" s="27">
        <v>1</v>
      </c>
      <c r="X654" s="27">
        <v>0</v>
      </c>
      <c r="Y654" s="27">
        <v>1</v>
      </c>
    </row>
    <row r="655" spans="3:25" x14ac:dyDescent="0.15">
      <c r="C655" s="28" t="s">
        <v>440</v>
      </c>
      <c r="D655" s="27" t="s">
        <v>100</v>
      </c>
      <c r="E655" s="27" t="s">
        <v>17</v>
      </c>
      <c r="F655" s="27" t="s">
        <v>22</v>
      </c>
      <c r="G655" s="27" t="s">
        <v>21</v>
      </c>
      <c r="H655" s="27">
        <v>1.17</v>
      </c>
      <c r="I655" s="27">
        <v>3</v>
      </c>
      <c r="J655" s="27">
        <v>2517.73564183902</v>
      </c>
      <c r="K655" s="27">
        <v>24706</v>
      </c>
      <c r="L655" s="27">
        <v>32991</v>
      </c>
      <c r="M655" s="27">
        <v>9056076</v>
      </c>
      <c r="N655" s="27">
        <v>8621121</v>
      </c>
      <c r="O655" s="27">
        <v>2467</v>
      </c>
      <c r="P655" s="27">
        <v>12782</v>
      </c>
      <c r="Q655" s="27">
        <v>326.47000000000003</v>
      </c>
      <c r="R655" s="27">
        <v>1</v>
      </c>
      <c r="S655" s="27">
        <v>0</v>
      </c>
      <c r="T655" s="27">
        <v>1</v>
      </c>
      <c r="U655" s="27">
        <v>0</v>
      </c>
      <c r="V655" s="27">
        <v>1</v>
      </c>
      <c r="W655" s="27">
        <v>0</v>
      </c>
      <c r="X655" s="27">
        <v>0</v>
      </c>
      <c r="Y655" s="27">
        <v>1</v>
      </c>
    </row>
    <row r="656" spans="3:25" x14ac:dyDescent="0.15">
      <c r="C656" s="28" t="s">
        <v>198</v>
      </c>
      <c r="D656" s="27" t="s">
        <v>23</v>
      </c>
      <c r="E656" s="27" t="s">
        <v>21</v>
      </c>
      <c r="F656" s="27" t="s">
        <v>100</v>
      </c>
      <c r="G656" s="27" t="s">
        <v>35</v>
      </c>
      <c r="H656" s="27">
        <v>1.34</v>
      </c>
      <c r="I656" s="27">
        <v>1</v>
      </c>
      <c r="J656" s="27">
        <v>2587.8864581996099</v>
      </c>
      <c r="K656" s="27">
        <v>32991</v>
      </c>
      <c r="L656" s="27">
        <v>18851</v>
      </c>
      <c r="M656" s="27">
        <v>8621121</v>
      </c>
      <c r="N656" s="27">
        <v>254153</v>
      </c>
      <c r="O656" s="27">
        <v>637</v>
      </c>
      <c r="P656" s="27">
        <v>6003</v>
      </c>
      <c r="Q656" s="27">
        <v>118.95</v>
      </c>
      <c r="R656" s="27">
        <v>1</v>
      </c>
      <c r="S656" s="27">
        <v>0</v>
      </c>
      <c r="T656" s="27">
        <v>1</v>
      </c>
      <c r="U656" s="27">
        <v>0</v>
      </c>
      <c r="V656" s="27">
        <v>0</v>
      </c>
      <c r="W656" s="27">
        <v>1</v>
      </c>
      <c r="X656" s="27">
        <v>1</v>
      </c>
      <c r="Y656" s="27">
        <v>0</v>
      </c>
    </row>
    <row r="657" spans="3:25" x14ac:dyDescent="0.15">
      <c r="C657" s="28" t="s">
        <v>529</v>
      </c>
      <c r="D657" s="27" t="s">
        <v>9</v>
      </c>
      <c r="E657" s="27" t="s">
        <v>10</v>
      </c>
      <c r="F657" s="27" t="s">
        <v>100</v>
      </c>
      <c r="G657" s="27" t="s">
        <v>70</v>
      </c>
      <c r="H657" s="27">
        <v>1.05</v>
      </c>
      <c r="I657" s="27">
        <v>3</v>
      </c>
      <c r="J657" s="27">
        <v>4947.2796653055602</v>
      </c>
      <c r="K657" s="27">
        <v>29260</v>
      </c>
      <c r="L657" s="27">
        <v>25054</v>
      </c>
      <c r="M657" s="27">
        <v>7830332</v>
      </c>
      <c r="N657" s="27">
        <v>2374260</v>
      </c>
      <c r="O657" s="27">
        <v>412</v>
      </c>
      <c r="P657" s="27">
        <v>6585</v>
      </c>
      <c r="Q657" s="27">
        <v>208.86</v>
      </c>
      <c r="R657" s="27">
        <v>1</v>
      </c>
      <c r="S657" s="27">
        <v>0</v>
      </c>
      <c r="T657" s="27">
        <v>1</v>
      </c>
      <c r="U657" s="27">
        <v>0</v>
      </c>
      <c r="V657" s="27">
        <v>1</v>
      </c>
      <c r="W657" s="27">
        <v>0</v>
      </c>
      <c r="X657" s="27">
        <v>1</v>
      </c>
      <c r="Y657" s="27">
        <v>0</v>
      </c>
    </row>
    <row r="658" spans="3:25" x14ac:dyDescent="0.15">
      <c r="C658" s="28" t="s">
        <v>672</v>
      </c>
      <c r="D658" s="27" t="s">
        <v>22</v>
      </c>
      <c r="E658" s="27" t="s">
        <v>21</v>
      </c>
      <c r="F658" s="27" t="s">
        <v>100</v>
      </c>
      <c r="G658" s="27" t="s">
        <v>81</v>
      </c>
      <c r="H658" s="27">
        <v>1.37</v>
      </c>
      <c r="I658" s="27">
        <v>1</v>
      </c>
      <c r="J658" s="27">
        <v>3787.2928510768102</v>
      </c>
      <c r="K658" s="27">
        <v>32991</v>
      </c>
      <c r="L658" s="27">
        <v>30460</v>
      </c>
      <c r="M658" s="27">
        <v>8621121</v>
      </c>
      <c r="N658" s="27">
        <v>528868</v>
      </c>
      <c r="O658" s="27">
        <v>1042</v>
      </c>
      <c r="P658" s="27">
        <v>4028</v>
      </c>
      <c r="Q658" s="27">
        <v>137.25</v>
      </c>
      <c r="R658" s="27">
        <v>0</v>
      </c>
      <c r="S658" s="27">
        <v>1</v>
      </c>
      <c r="T658" s="27">
        <v>1</v>
      </c>
      <c r="U658" s="27">
        <v>0</v>
      </c>
      <c r="V658" s="27">
        <v>1</v>
      </c>
      <c r="W658" s="27">
        <v>0</v>
      </c>
      <c r="X658" s="27">
        <v>0</v>
      </c>
      <c r="Y658" s="27">
        <v>1</v>
      </c>
    </row>
    <row r="659" spans="3:25" x14ac:dyDescent="0.15">
      <c r="C659" s="28" t="s">
        <v>260</v>
      </c>
      <c r="D659" s="27" t="s">
        <v>11</v>
      </c>
      <c r="E659" s="27" t="s">
        <v>10</v>
      </c>
      <c r="F659" s="27" t="s">
        <v>100</v>
      </c>
      <c r="G659" s="27" t="s">
        <v>50</v>
      </c>
      <c r="H659" s="27">
        <v>1.2</v>
      </c>
      <c r="I659" s="27">
        <v>3</v>
      </c>
      <c r="J659" s="27">
        <v>3247.3142487042901</v>
      </c>
      <c r="K659" s="27">
        <v>29260</v>
      </c>
      <c r="L659" s="27">
        <v>26752</v>
      </c>
      <c r="M659" s="27">
        <v>7830332</v>
      </c>
      <c r="N659" s="27">
        <v>379566</v>
      </c>
      <c r="O659" s="27">
        <v>1108</v>
      </c>
      <c r="P659" s="27">
        <v>7196</v>
      </c>
      <c r="Q659" s="27">
        <v>136.68</v>
      </c>
      <c r="R659" s="27">
        <v>0</v>
      </c>
      <c r="S659" s="27">
        <v>1</v>
      </c>
      <c r="T659" s="27">
        <v>1</v>
      </c>
      <c r="U659" s="27">
        <v>0</v>
      </c>
      <c r="V659" s="27">
        <v>0</v>
      </c>
      <c r="W659" s="27">
        <v>1</v>
      </c>
      <c r="X659" s="27">
        <v>0</v>
      </c>
      <c r="Y659" s="27">
        <v>1</v>
      </c>
    </row>
    <row r="660" spans="3:25" x14ac:dyDescent="0.15">
      <c r="C660" s="28" t="s">
        <v>745</v>
      </c>
      <c r="D660" s="27" t="s">
        <v>9</v>
      </c>
      <c r="E660" s="27" t="s">
        <v>10</v>
      </c>
      <c r="F660" s="27" t="s">
        <v>42</v>
      </c>
      <c r="G660" s="27" t="s">
        <v>41</v>
      </c>
      <c r="H660" s="27">
        <v>1.0900000000000001</v>
      </c>
      <c r="I660" s="27">
        <v>3</v>
      </c>
      <c r="J660" s="27">
        <v>5560.7344028745101</v>
      </c>
      <c r="K660" s="27">
        <v>29260</v>
      </c>
      <c r="L660" s="27">
        <v>31981</v>
      </c>
      <c r="M660" s="27">
        <v>7830332</v>
      </c>
      <c r="N660" s="27">
        <v>4549784</v>
      </c>
      <c r="O660" s="27">
        <v>591</v>
      </c>
      <c r="P660" s="27">
        <v>27713</v>
      </c>
      <c r="Q660" s="27">
        <v>145.61000000000001</v>
      </c>
      <c r="R660" s="27">
        <v>1</v>
      </c>
      <c r="S660" s="27">
        <v>0</v>
      </c>
      <c r="T660" s="27">
        <v>1</v>
      </c>
      <c r="U660" s="27">
        <v>0</v>
      </c>
      <c r="V660" s="27">
        <v>1</v>
      </c>
      <c r="W660" s="27">
        <v>0</v>
      </c>
      <c r="X660" s="27">
        <v>0</v>
      </c>
      <c r="Y660" s="27">
        <v>1</v>
      </c>
    </row>
    <row r="661" spans="3:25" x14ac:dyDescent="0.15">
      <c r="C661" s="28" t="s">
        <v>644</v>
      </c>
      <c r="D661" s="27" t="s">
        <v>100</v>
      </c>
      <c r="E661" s="27" t="s">
        <v>46</v>
      </c>
      <c r="F661" s="27" t="s">
        <v>100</v>
      </c>
      <c r="G661" s="27" t="s">
        <v>28</v>
      </c>
      <c r="H661" s="27">
        <v>1.0900000000000001</v>
      </c>
      <c r="I661" s="27">
        <v>3</v>
      </c>
      <c r="J661" s="27">
        <v>7251.3724476049401</v>
      </c>
      <c r="K661" s="27">
        <v>29055</v>
      </c>
      <c r="L661" s="27">
        <v>38813</v>
      </c>
      <c r="M661" s="27">
        <v>1862106</v>
      </c>
      <c r="N661" s="27">
        <v>1653017</v>
      </c>
      <c r="O661" s="27">
        <v>960</v>
      </c>
      <c r="P661" s="27">
        <v>15039</v>
      </c>
      <c r="Q661" s="27">
        <v>168.96</v>
      </c>
      <c r="R661" s="27">
        <v>1</v>
      </c>
      <c r="S661" s="27">
        <v>0</v>
      </c>
      <c r="T661" s="27">
        <v>1</v>
      </c>
      <c r="U661" s="27">
        <v>0</v>
      </c>
      <c r="V661" s="27">
        <v>0</v>
      </c>
      <c r="W661" s="27">
        <v>1</v>
      </c>
      <c r="X661" s="27">
        <v>0</v>
      </c>
      <c r="Y661" s="27">
        <v>1</v>
      </c>
    </row>
    <row r="662" spans="3:25" x14ac:dyDescent="0.15">
      <c r="C662" s="28" t="s">
        <v>452</v>
      </c>
      <c r="D662" s="27" t="s">
        <v>100</v>
      </c>
      <c r="E662" s="27" t="s">
        <v>19</v>
      </c>
      <c r="F662" s="27" t="s">
        <v>22</v>
      </c>
      <c r="G662" s="27" t="s">
        <v>21</v>
      </c>
      <c r="H662" s="27">
        <v>1.42</v>
      </c>
      <c r="I662" s="27">
        <v>3</v>
      </c>
      <c r="J662" s="27">
        <v>2995.0996908769398</v>
      </c>
      <c r="K662" s="27">
        <v>22038</v>
      </c>
      <c r="L662" s="27">
        <v>32991</v>
      </c>
      <c r="M662" s="27">
        <v>1308499</v>
      </c>
      <c r="N662" s="27">
        <v>8621121</v>
      </c>
      <c r="O662" s="27">
        <v>1173</v>
      </c>
      <c r="P662" s="27">
        <v>10334</v>
      </c>
      <c r="Q662" s="27">
        <v>208.71</v>
      </c>
      <c r="R662" s="27">
        <v>1</v>
      </c>
      <c r="S662" s="27">
        <v>0</v>
      </c>
      <c r="T662" s="27">
        <v>1</v>
      </c>
      <c r="U662" s="27">
        <v>0</v>
      </c>
      <c r="V662" s="27">
        <v>1</v>
      </c>
      <c r="W662" s="27">
        <v>0</v>
      </c>
      <c r="X662" s="27">
        <v>0</v>
      </c>
      <c r="Y662" s="27">
        <v>1</v>
      </c>
    </row>
    <row r="663" spans="3:25" x14ac:dyDescent="0.15">
      <c r="C663" s="28" t="s">
        <v>419</v>
      </c>
      <c r="D663" s="27" t="s">
        <v>100</v>
      </c>
      <c r="E663" s="27" t="s">
        <v>13</v>
      </c>
      <c r="F663" s="27" t="s">
        <v>22</v>
      </c>
      <c r="G663" s="27" t="s">
        <v>21</v>
      </c>
      <c r="H663" s="27">
        <v>1.06</v>
      </c>
      <c r="I663" s="27">
        <v>3</v>
      </c>
      <c r="J663" s="27">
        <v>2828.16065945534</v>
      </c>
      <c r="K663" s="27">
        <v>26752</v>
      </c>
      <c r="L663" s="27">
        <v>32991</v>
      </c>
      <c r="M663" s="27">
        <v>1440377</v>
      </c>
      <c r="N663" s="27">
        <v>8621121</v>
      </c>
      <c r="O663" s="27">
        <v>1068</v>
      </c>
      <c r="P663" s="27">
        <v>40159</v>
      </c>
      <c r="Q663" s="27">
        <v>123.18</v>
      </c>
      <c r="R663" s="27">
        <v>0</v>
      </c>
      <c r="S663" s="27">
        <v>1</v>
      </c>
      <c r="T663" s="27">
        <v>1</v>
      </c>
      <c r="U663" s="27">
        <v>0</v>
      </c>
      <c r="V663" s="27">
        <v>1</v>
      </c>
      <c r="W663" s="27">
        <v>0</v>
      </c>
      <c r="X663" s="27">
        <v>0</v>
      </c>
      <c r="Y663" s="27">
        <v>1</v>
      </c>
    </row>
    <row r="664" spans="3:25" x14ac:dyDescent="0.15">
      <c r="C664" s="28" t="s">
        <v>654</v>
      </c>
      <c r="D664" s="27" t="s">
        <v>23</v>
      </c>
      <c r="E664" s="27" t="s">
        <v>21</v>
      </c>
      <c r="F664" s="27" t="s">
        <v>100</v>
      </c>
      <c r="G664" s="27" t="s">
        <v>28</v>
      </c>
      <c r="H664" s="27">
        <v>1.24</v>
      </c>
      <c r="I664" s="27">
        <v>3</v>
      </c>
      <c r="J664" s="27">
        <v>3362.8588572468202</v>
      </c>
      <c r="K664" s="27">
        <v>32991</v>
      </c>
      <c r="L664" s="27">
        <v>38813</v>
      </c>
      <c r="M664" s="27">
        <v>8621121</v>
      </c>
      <c r="N664" s="27">
        <v>1653017</v>
      </c>
      <c r="O664" s="27">
        <v>2574</v>
      </c>
      <c r="P664" s="27">
        <v>41492</v>
      </c>
      <c r="Q664" s="27">
        <v>374.4</v>
      </c>
      <c r="R664" s="27">
        <v>1</v>
      </c>
      <c r="S664" s="27">
        <v>0</v>
      </c>
      <c r="T664" s="27">
        <v>1</v>
      </c>
      <c r="U664" s="27">
        <v>0</v>
      </c>
      <c r="V664" s="27">
        <v>0</v>
      </c>
      <c r="W664" s="27">
        <v>1</v>
      </c>
      <c r="X664" s="27">
        <v>1</v>
      </c>
      <c r="Y664" s="27">
        <v>0</v>
      </c>
    </row>
    <row r="665" spans="3:25" x14ac:dyDescent="0.15">
      <c r="C665" s="28" t="s">
        <v>402</v>
      </c>
      <c r="D665" s="27" t="s">
        <v>100</v>
      </c>
      <c r="E665" s="27" t="s">
        <v>38</v>
      </c>
      <c r="F665" s="27" t="s">
        <v>23</v>
      </c>
      <c r="G665" s="27" t="s">
        <v>21</v>
      </c>
      <c r="H665" s="27">
        <v>1.1000000000000001</v>
      </c>
      <c r="I665" s="27">
        <v>3</v>
      </c>
      <c r="J665" s="27">
        <v>6102.0303879375097</v>
      </c>
      <c r="K665" s="27">
        <v>25059</v>
      </c>
      <c r="L665" s="27">
        <v>32991</v>
      </c>
      <c r="M665" s="27">
        <v>1595139</v>
      </c>
      <c r="N665" s="27">
        <v>8621121</v>
      </c>
      <c r="O665" s="27">
        <v>582</v>
      </c>
      <c r="P665" s="27">
        <v>9567</v>
      </c>
      <c r="Q665" s="27">
        <v>205</v>
      </c>
      <c r="R665" s="27">
        <v>1</v>
      </c>
      <c r="S665" s="27">
        <v>0</v>
      </c>
      <c r="T665" s="27">
        <v>1</v>
      </c>
      <c r="U665" s="27">
        <v>0</v>
      </c>
      <c r="V665" s="27">
        <v>0</v>
      </c>
      <c r="W665" s="27">
        <v>1</v>
      </c>
      <c r="X665" s="27">
        <v>1</v>
      </c>
      <c r="Y665" s="27">
        <v>0</v>
      </c>
    </row>
    <row r="666" spans="3:25" x14ac:dyDescent="0.15">
      <c r="C666" s="28" t="s">
        <v>772</v>
      </c>
      <c r="D666" s="27" t="s">
        <v>20</v>
      </c>
      <c r="E666" s="27" t="s">
        <v>21</v>
      </c>
      <c r="F666" s="27" t="s">
        <v>40</v>
      </c>
      <c r="G666" s="27" t="s">
        <v>41</v>
      </c>
      <c r="H666" s="27">
        <v>1</v>
      </c>
      <c r="I666" s="27">
        <v>3</v>
      </c>
      <c r="J666" s="27">
        <v>2487.8884505267401</v>
      </c>
      <c r="K666" s="27">
        <v>32991</v>
      </c>
      <c r="L666" s="27">
        <v>31981</v>
      </c>
      <c r="M666" s="27">
        <v>8621121</v>
      </c>
      <c r="N666" s="27">
        <v>4549784</v>
      </c>
      <c r="O666" s="27">
        <v>217</v>
      </c>
      <c r="P666" s="27">
        <v>12782</v>
      </c>
      <c r="Q666" s="27">
        <v>114.35</v>
      </c>
      <c r="R666" s="27">
        <v>1</v>
      </c>
      <c r="S666" s="27">
        <v>0</v>
      </c>
      <c r="T666" s="27">
        <v>1</v>
      </c>
      <c r="U666" s="27">
        <v>0</v>
      </c>
      <c r="V666" s="27">
        <v>1</v>
      </c>
      <c r="W666" s="27">
        <v>0</v>
      </c>
      <c r="X666" s="27">
        <v>0</v>
      </c>
      <c r="Y666" s="27">
        <v>1</v>
      </c>
    </row>
    <row r="667" spans="3:25" x14ac:dyDescent="0.15">
      <c r="C667" s="28" t="s">
        <v>367</v>
      </c>
      <c r="D667" s="27" t="s">
        <v>11</v>
      </c>
      <c r="E667" s="27" t="s">
        <v>10</v>
      </c>
      <c r="F667" s="27" t="s">
        <v>100</v>
      </c>
      <c r="G667" s="27" t="s">
        <v>18</v>
      </c>
      <c r="H667" s="27">
        <v>1.02</v>
      </c>
      <c r="I667" s="27">
        <v>3</v>
      </c>
      <c r="J667" s="27">
        <v>3463.9607341313899</v>
      </c>
      <c r="K667" s="27">
        <v>29260</v>
      </c>
      <c r="L667" s="27">
        <v>25995</v>
      </c>
      <c r="M667" s="27">
        <v>7830332</v>
      </c>
      <c r="N667" s="27">
        <v>1115048</v>
      </c>
      <c r="O667" s="27">
        <v>401</v>
      </c>
      <c r="P667" s="27">
        <v>10902</v>
      </c>
      <c r="Q667" s="27">
        <v>84.21</v>
      </c>
      <c r="R667" s="27">
        <v>1</v>
      </c>
      <c r="S667" s="27">
        <v>0</v>
      </c>
      <c r="T667" s="27">
        <v>0</v>
      </c>
      <c r="U667" s="27">
        <v>1</v>
      </c>
      <c r="V667" s="27">
        <v>0</v>
      </c>
      <c r="W667" s="27">
        <v>1</v>
      </c>
      <c r="X667" s="27">
        <v>0</v>
      </c>
      <c r="Y667" s="27">
        <v>1</v>
      </c>
    </row>
    <row r="668" spans="3:25" x14ac:dyDescent="0.15">
      <c r="C668" s="28" t="s">
        <v>470</v>
      </c>
      <c r="D668" s="27" t="s">
        <v>100</v>
      </c>
      <c r="E668" s="27" t="s">
        <v>12</v>
      </c>
      <c r="F668" s="27" t="s">
        <v>100</v>
      </c>
      <c r="G668" s="27" t="s">
        <v>24</v>
      </c>
      <c r="H668" s="27">
        <v>1.34</v>
      </c>
      <c r="I668" s="27">
        <v>3</v>
      </c>
      <c r="J668" s="27">
        <v>4568.5772226602303</v>
      </c>
      <c r="K668" s="27">
        <v>26046</v>
      </c>
      <c r="L668" s="27">
        <v>22360</v>
      </c>
      <c r="M668" s="27">
        <v>2230955</v>
      </c>
      <c r="N668" s="27">
        <v>1421287</v>
      </c>
      <c r="O668" s="27">
        <v>902</v>
      </c>
      <c r="P668" s="27">
        <v>5696</v>
      </c>
      <c r="Q668" s="27">
        <v>140.9</v>
      </c>
      <c r="R668" s="27">
        <v>0</v>
      </c>
      <c r="S668" s="27">
        <v>1</v>
      </c>
      <c r="T668" s="27">
        <v>1</v>
      </c>
      <c r="U668" s="27">
        <v>0</v>
      </c>
      <c r="V668" s="27">
        <v>0</v>
      </c>
      <c r="W668" s="27">
        <v>1</v>
      </c>
      <c r="X668" s="27">
        <v>0</v>
      </c>
      <c r="Y668" s="27">
        <v>1</v>
      </c>
    </row>
    <row r="669" spans="3:25" x14ac:dyDescent="0.15">
      <c r="C669" s="28" t="s">
        <v>708</v>
      </c>
      <c r="D669" s="27" t="s">
        <v>100</v>
      </c>
      <c r="E669" s="27" t="s">
        <v>24</v>
      </c>
      <c r="F669" s="27" t="s">
        <v>100</v>
      </c>
      <c r="G669" s="27" t="s">
        <v>29</v>
      </c>
      <c r="H669" s="27">
        <v>1.29</v>
      </c>
      <c r="I669" s="27">
        <v>3</v>
      </c>
      <c r="J669" s="27">
        <v>4708.4413891654303</v>
      </c>
      <c r="K669" s="27">
        <v>22360</v>
      </c>
      <c r="L669" s="27">
        <v>25824</v>
      </c>
      <c r="M669" s="27">
        <v>1421287</v>
      </c>
      <c r="N669" s="27">
        <v>2549844</v>
      </c>
      <c r="O669" s="27">
        <v>869</v>
      </c>
      <c r="P669" s="27">
        <v>6082</v>
      </c>
      <c r="Q669" s="27">
        <v>142.97999999999999</v>
      </c>
      <c r="R669" s="27">
        <v>0</v>
      </c>
      <c r="S669" s="27">
        <v>1</v>
      </c>
      <c r="T669" s="27">
        <v>0</v>
      </c>
      <c r="U669" s="27">
        <v>1</v>
      </c>
      <c r="V669" s="27">
        <v>0</v>
      </c>
      <c r="W669" s="27">
        <v>1</v>
      </c>
      <c r="X669" s="27">
        <v>0</v>
      </c>
      <c r="Y669" s="27">
        <v>1</v>
      </c>
    </row>
    <row r="670" spans="3:25" x14ac:dyDescent="0.15">
      <c r="C670" s="28" t="s">
        <v>460</v>
      </c>
      <c r="D670" s="27" t="s">
        <v>100</v>
      </c>
      <c r="E670" s="27" t="s">
        <v>5</v>
      </c>
      <c r="F670" s="27" t="s">
        <v>100</v>
      </c>
      <c r="G670" s="27" t="s">
        <v>67</v>
      </c>
      <c r="H670" s="27">
        <v>1</v>
      </c>
      <c r="I670" s="27">
        <v>1</v>
      </c>
      <c r="J670" s="27">
        <v>5149.0256730025603</v>
      </c>
      <c r="K670" s="27">
        <v>28637</v>
      </c>
      <c r="L670" s="27">
        <v>20927</v>
      </c>
      <c r="M670" s="27">
        <v>3036732</v>
      </c>
      <c r="N670" s="27">
        <v>1021733</v>
      </c>
      <c r="O670" s="27">
        <v>180</v>
      </c>
      <c r="P670" s="27">
        <v>7646</v>
      </c>
      <c r="Q670" s="27">
        <v>66.14</v>
      </c>
      <c r="R670" s="27">
        <v>1</v>
      </c>
      <c r="S670" s="27">
        <v>0</v>
      </c>
      <c r="T670" s="27">
        <v>0</v>
      </c>
      <c r="U670" s="27">
        <v>1</v>
      </c>
      <c r="V670" s="27">
        <v>0</v>
      </c>
      <c r="W670" s="27">
        <v>1</v>
      </c>
      <c r="X670" s="27">
        <v>0</v>
      </c>
      <c r="Y670" s="27">
        <v>1</v>
      </c>
    </row>
    <row r="671" spans="3:25" x14ac:dyDescent="0.15">
      <c r="C671" s="28" t="s">
        <v>588</v>
      </c>
      <c r="D671" s="27" t="s">
        <v>22</v>
      </c>
      <c r="E671" s="27" t="s">
        <v>21</v>
      </c>
      <c r="F671" s="27" t="s">
        <v>100</v>
      </c>
      <c r="G671" s="27" t="s">
        <v>79</v>
      </c>
      <c r="H671" s="27">
        <v>1.01</v>
      </c>
      <c r="I671" s="27">
        <v>3</v>
      </c>
      <c r="J671" s="27">
        <v>3428.6401582798599</v>
      </c>
      <c r="K671" s="27">
        <v>32991</v>
      </c>
      <c r="L671" s="27">
        <v>26044</v>
      </c>
      <c r="M671" s="27">
        <v>8621121</v>
      </c>
      <c r="N671" s="27">
        <v>113091</v>
      </c>
      <c r="O671" s="27">
        <v>254</v>
      </c>
      <c r="P671" s="27">
        <v>8469</v>
      </c>
      <c r="Q671" s="27">
        <v>127.38</v>
      </c>
      <c r="R671" s="27">
        <v>1</v>
      </c>
      <c r="S671" s="27">
        <v>0</v>
      </c>
      <c r="T671" s="27">
        <v>1</v>
      </c>
      <c r="U671" s="27">
        <v>0</v>
      </c>
      <c r="V671" s="27">
        <v>1</v>
      </c>
      <c r="W671" s="27">
        <v>0</v>
      </c>
      <c r="X671" s="27">
        <v>0</v>
      </c>
      <c r="Y671" s="27">
        <v>1</v>
      </c>
    </row>
    <row r="672" spans="3:25" x14ac:dyDescent="0.15">
      <c r="C672" s="28" t="s">
        <v>313</v>
      </c>
      <c r="D672" s="27" t="s">
        <v>100</v>
      </c>
      <c r="E672" s="27" t="s">
        <v>56</v>
      </c>
      <c r="F672" s="27" t="s">
        <v>100</v>
      </c>
      <c r="G672" s="27" t="s">
        <v>16</v>
      </c>
      <c r="H672" s="27">
        <v>1</v>
      </c>
      <c r="I672" s="27">
        <v>3</v>
      </c>
      <c r="J672" s="27">
        <v>9592.9914354077991</v>
      </c>
      <c r="K672" s="27">
        <v>24706</v>
      </c>
      <c r="L672" s="27">
        <v>24575</v>
      </c>
      <c r="M672" s="27">
        <v>9056076</v>
      </c>
      <c r="N672" s="27">
        <v>1197234</v>
      </c>
      <c r="O672" s="27">
        <v>226</v>
      </c>
      <c r="P672" s="27">
        <v>16845</v>
      </c>
      <c r="Q672" s="27">
        <v>52.92</v>
      </c>
      <c r="R672" s="27">
        <v>0</v>
      </c>
      <c r="S672" s="27">
        <v>1</v>
      </c>
      <c r="T672" s="27">
        <v>0</v>
      </c>
      <c r="U672" s="27">
        <v>1</v>
      </c>
      <c r="V672" s="27">
        <v>0</v>
      </c>
      <c r="W672" s="27">
        <v>1</v>
      </c>
      <c r="X672" s="27">
        <v>0</v>
      </c>
      <c r="Y672" s="27">
        <v>1</v>
      </c>
    </row>
    <row r="673" spans="3:25" x14ac:dyDescent="0.15">
      <c r="C673" s="28" t="s">
        <v>570</v>
      </c>
      <c r="D673" s="27" t="s">
        <v>23</v>
      </c>
      <c r="E673" s="27" t="s">
        <v>21</v>
      </c>
      <c r="F673" s="27" t="s">
        <v>100</v>
      </c>
      <c r="G673" s="27" t="s">
        <v>76</v>
      </c>
      <c r="H673" s="27">
        <v>1.06</v>
      </c>
      <c r="I673" s="27">
        <v>3</v>
      </c>
      <c r="J673" s="27">
        <v>3474.2278947251302</v>
      </c>
      <c r="K673" s="27">
        <v>32991</v>
      </c>
      <c r="L673" s="27">
        <v>26101</v>
      </c>
      <c r="M673" s="27">
        <v>8621121</v>
      </c>
      <c r="N673" s="27">
        <v>1021830</v>
      </c>
      <c r="O673" s="27">
        <v>426</v>
      </c>
      <c r="P673" s="27">
        <v>12883</v>
      </c>
      <c r="Q673" s="27">
        <v>154.72999999999999</v>
      </c>
      <c r="R673" s="27">
        <v>1</v>
      </c>
      <c r="S673" s="27">
        <v>0</v>
      </c>
      <c r="T673" s="27">
        <v>1</v>
      </c>
      <c r="U673" s="27">
        <v>0</v>
      </c>
      <c r="V673" s="27">
        <v>0</v>
      </c>
      <c r="W673" s="27">
        <v>1</v>
      </c>
      <c r="X673" s="27">
        <v>1</v>
      </c>
      <c r="Y673" s="27">
        <v>0</v>
      </c>
    </row>
    <row r="674" spans="3:25" x14ac:dyDescent="0.15">
      <c r="C674" s="28" t="s">
        <v>474</v>
      </c>
      <c r="D674" s="27" t="s">
        <v>100</v>
      </c>
      <c r="E674" s="27" t="s">
        <v>47</v>
      </c>
      <c r="F674" s="27" t="s">
        <v>100</v>
      </c>
      <c r="G674" s="27" t="s">
        <v>24</v>
      </c>
      <c r="H674" s="27">
        <v>1.1599999999999999</v>
      </c>
      <c r="I674" s="27">
        <v>3</v>
      </c>
      <c r="J674" s="27">
        <v>5790.8801603250604</v>
      </c>
      <c r="K674" s="27">
        <v>26506</v>
      </c>
      <c r="L674" s="27">
        <v>22360</v>
      </c>
      <c r="M674" s="27">
        <v>4459144</v>
      </c>
      <c r="N674" s="27">
        <v>1421287</v>
      </c>
      <c r="O674" s="27">
        <v>963</v>
      </c>
      <c r="P674" s="27">
        <v>16414</v>
      </c>
      <c r="Q674" s="27">
        <v>102.95</v>
      </c>
      <c r="R674" s="27">
        <v>0</v>
      </c>
      <c r="S674" s="27">
        <v>1</v>
      </c>
      <c r="T674" s="27">
        <v>1</v>
      </c>
      <c r="U674" s="27">
        <v>0</v>
      </c>
      <c r="V674" s="27">
        <v>0</v>
      </c>
      <c r="W674" s="27">
        <v>1</v>
      </c>
      <c r="X674" s="27">
        <v>1</v>
      </c>
      <c r="Y674" s="27">
        <v>0</v>
      </c>
    </row>
  </sheetData>
  <mergeCells count="27">
    <mergeCell ref="B4:C4"/>
    <mergeCell ref="D4:E4"/>
    <mergeCell ref="F4:G4"/>
    <mergeCell ref="B3:G3"/>
    <mergeCell ref="J3:M3"/>
    <mergeCell ref="C24:E24"/>
    <mergeCell ref="C25:E25"/>
    <mergeCell ref="C26:E26"/>
    <mergeCell ref="F23:I23"/>
    <mergeCell ref="F24:I24"/>
    <mergeCell ref="F25:I25"/>
    <mergeCell ref="F26:I26"/>
    <mergeCell ref="C23:E23"/>
    <mergeCell ref="C18:AA18"/>
    <mergeCell ref="C19:E19"/>
    <mergeCell ref="C20:E20"/>
    <mergeCell ref="F19:AA19"/>
    <mergeCell ref="C22:I22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1'!$B$10:$B$10" display="Inputs" xr:uid="{00000000-0004-0000-0200-000000000000}"/>
    <hyperlink ref="D4" location="'STDPartition1'!$B$28:$B$28" display="Partition Summary" xr:uid="{00000000-0004-0000-0200-000001000000}"/>
    <hyperlink ref="F4" location="'STDPartition1'!$B$34:$B$34" display="Partitioned Data" xr:uid="{00000000-0004-0000-0200-000002000000}"/>
  </hyperlinks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V43"/>
  <sheetViews>
    <sheetView showGridLines="0" workbookViewId="0">
      <selection activeCell="Q22" sqref="Q22"/>
    </sheetView>
  </sheetViews>
  <sheetFormatPr defaultRowHeight="9.6" x14ac:dyDescent="0.15"/>
  <cols>
    <col min="16" max="16" width="13.625" bestFit="1" customWidth="1"/>
  </cols>
  <sheetData>
    <row r="1" spans="2:100" ht="18" x14ac:dyDescent="0.35">
      <c r="B1" s="25" t="s">
        <v>1833</v>
      </c>
      <c r="N1" t="s">
        <v>3650</v>
      </c>
      <c r="CV1" s="31" t="s">
        <v>3734</v>
      </c>
    </row>
    <row r="3" spans="2:100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00" ht="13.8" x14ac:dyDescent="0.3">
      <c r="B4" s="47" t="s">
        <v>144</v>
      </c>
      <c r="C4" s="48"/>
      <c r="D4" s="47" t="s">
        <v>826</v>
      </c>
      <c r="E4" s="48"/>
      <c r="F4" s="47" t="s">
        <v>898</v>
      </c>
      <c r="G4" s="48"/>
      <c r="H4" s="47" t="s">
        <v>899</v>
      </c>
      <c r="I4" s="48"/>
      <c r="J4" s="47" t="s">
        <v>900</v>
      </c>
      <c r="K4" s="48"/>
      <c r="L4" s="47" t="s">
        <v>901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00" ht="10.199999999999999" x14ac:dyDescent="0.2">
      <c r="P5" s="29">
        <v>24</v>
      </c>
      <c r="Q5" s="29">
        <v>529</v>
      </c>
      <c r="R5" s="29">
        <v>101</v>
      </c>
      <c r="S5" s="29">
        <v>654</v>
      </c>
    </row>
    <row r="10" spans="2:100" ht="18" x14ac:dyDescent="0.35">
      <c r="B10" s="26" t="s">
        <v>144</v>
      </c>
    </row>
    <row r="12" spans="2:100" ht="15.6" x14ac:dyDescent="0.3">
      <c r="C12" s="38" t="s">
        <v>145</v>
      </c>
      <c r="D12" s="39"/>
      <c r="E12" s="39"/>
      <c r="F12" s="39"/>
      <c r="G12" s="39"/>
      <c r="H12" s="39"/>
      <c r="I12" s="39"/>
      <c r="J12" s="39"/>
      <c r="K12" s="40"/>
    </row>
    <row r="13" spans="2:100" ht="13.8" x14ac:dyDescent="0.3">
      <c r="C13" s="41" t="s">
        <v>146</v>
      </c>
      <c r="D13" s="42"/>
      <c r="E13" s="42"/>
      <c r="F13" s="43"/>
      <c r="G13" s="44" t="s">
        <v>1589</v>
      </c>
      <c r="H13" s="45"/>
      <c r="I13" s="45"/>
      <c r="J13" s="45"/>
      <c r="K13" s="46"/>
    </row>
    <row r="14" spans="2:100" ht="13.8" x14ac:dyDescent="0.3">
      <c r="C14" s="41" t="s">
        <v>148</v>
      </c>
      <c r="D14" s="42"/>
      <c r="E14" s="42"/>
      <c r="F14" s="43"/>
      <c r="G14" s="44" t="s">
        <v>3731</v>
      </c>
      <c r="H14" s="45"/>
      <c r="I14" s="45"/>
      <c r="J14" s="45"/>
      <c r="K14" s="46"/>
    </row>
    <row r="15" spans="2:100" ht="13.8" x14ac:dyDescent="0.3">
      <c r="C15" s="41" t="s">
        <v>959</v>
      </c>
      <c r="D15" s="42"/>
      <c r="E15" s="42"/>
      <c r="F15" s="43"/>
      <c r="G15" s="44" t="s">
        <v>3732</v>
      </c>
      <c r="H15" s="45"/>
      <c r="I15" s="45"/>
      <c r="J15" s="45"/>
      <c r="K15" s="46"/>
    </row>
    <row r="16" spans="2:100" ht="13.8" x14ac:dyDescent="0.3">
      <c r="C16" s="41" t="s">
        <v>961</v>
      </c>
      <c r="D16" s="42"/>
      <c r="E16" s="42"/>
      <c r="F16" s="43"/>
      <c r="G16" s="44">
        <v>383</v>
      </c>
      <c r="H16" s="45"/>
      <c r="I16" s="45"/>
      <c r="J16" s="45"/>
      <c r="K16" s="46"/>
    </row>
    <row r="17" spans="3:13" ht="13.8" x14ac:dyDescent="0.3">
      <c r="C17" s="41" t="s">
        <v>962</v>
      </c>
      <c r="D17" s="42"/>
      <c r="E17" s="42"/>
      <c r="F17" s="43"/>
      <c r="G17" s="44" t="s">
        <v>3733</v>
      </c>
      <c r="H17" s="45"/>
      <c r="I17" s="45"/>
      <c r="J17" s="45"/>
      <c r="K17" s="46"/>
    </row>
    <row r="18" spans="3:13" ht="13.8" x14ac:dyDescent="0.3">
      <c r="C18" s="41" t="s">
        <v>964</v>
      </c>
      <c r="D18" s="42"/>
      <c r="E18" s="42"/>
      <c r="F18" s="43"/>
      <c r="G18" s="44">
        <v>255</v>
      </c>
      <c r="H18" s="45"/>
      <c r="I18" s="45"/>
      <c r="J18" s="45"/>
      <c r="K18" s="46"/>
    </row>
    <row r="20" spans="3:13" ht="15.6" x14ac:dyDescent="0.3">
      <c r="C20" s="38" t="s">
        <v>151</v>
      </c>
      <c r="D20" s="39"/>
      <c r="E20" s="39"/>
      <c r="F20" s="39"/>
      <c r="G20" s="39"/>
      <c r="H20" s="39"/>
      <c r="I20" s="39"/>
      <c r="J20" s="39"/>
      <c r="K20" s="39"/>
      <c r="L20" s="39"/>
      <c r="M20" s="40"/>
    </row>
    <row r="21" spans="3:13" ht="13.8" x14ac:dyDescent="0.3">
      <c r="C21" s="41" t="s">
        <v>968</v>
      </c>
      <c r="D21" s="43"/>
      <c r="E21" s="44">
        <v>17</v>
      </c>
      <c r="F21" s="45"/>
      <c r="G21" s="45"/>
      <c r="H21" s="45"/>
      <c r="I21" s="45"/>
      <c r="J21" s="45"/>
      <c r="K21" s="45"/>
      <c r="L21" s="45"/>
      <c r="M21" s="46"/>
    </row>
    <row r="22" spans="3:13" ht="13.8" x14ac:dyDescent="0.3">
      <c r="C22" s="41" t="s">
        <v>969</v>
      </c>
      <c r="D22" s="43"/>
      <c r="E22" s="29" t="s">
        <v>0</v>
      </c>
      <c r="F22" s="29" t="s">
        <v>91</v>
      </c>
      <c r="G22" s="29" t="s">
        <v>93</v>
      </c>
      <c r="H22" s="29" t="s">
        <v>94</v>
      </c>
      <c r="I22" s="29" t="s">
        <v>95</v>
      </c>
      <c r="J22" s="29" t="s">
        <v>96</v>
      </c>
      <c r="K22" s="29" t="s">
        <v>97</v>
      </c>
      <c r="L22" s="29" t="s">
        <v>4</v>
      </c>
      <c r="M22" s="29" t="s">
        <v>99</v>
      </c>
    </row>
    <row r="23" spans="3:13" ht="13.8" x14ac:dyDescent="0.3">
      <c r="C23" s="41" t="s">
        <v>970</v>
      </c>
      <c r="D23" s="43"/>
      <c r="E23" s="29" t="s">
        <v>156</v>
      </c>
      <c r="F23" s="29" t="s">
        <v>157</v>
      </c>
      <c r="G23" s="29" t="s">
        <v>158</v>
      </c>
      <c r="H23" s="29" t="s">
        <v>159</v>
      </c>
      <c r="I23" s="29" t="s">
        <v>160</v>
      </c>
      <c r="J23" s="29" t="s">
        <v>169</v>
      </c>
      <c r="K23" s="29" t="s">
        <v>170</v>
      </c>
      <c r="L23" s="29" t="s">
        <v>171</v>
      </c>
      <c r="M23" s="29"/>
    </row>
    <row r="24" spans="3:13" ht="13.8" x14ac:dyDescent="0.3">
      <c r="C24" s="41" t="s">
        <v>971</v>
      </c>
      <c r="D24" s="43"/>
      <c r="E24" s="49" t="s">
        <v>98</v>
      </c>
      <c r="F24" s="50"/>
      <c r="G24" s="50"/>
      <c r="H24" s="50"/>
      <c r="I24" s="50"/>
      <c r="J24" s="50"/>
      <c r="K24" s="50"/>
      <c r="L24" s="50"/>
      <c r="M24" s="48"/>
    </row>
    <row r="26" spans="3:13" ht="15.6" x14ac:dyDescent="0.3">
      <c r="C26" s="38" t="s">
        <v>972</v>
      </c>
      <c r="D26" s="39"/>
      <c r="E26" s="39"/>
      <c r="F26" s="39"/>
      <c r="G26" s="39"/>
      <c r="H26" s="39"/>
      <c r="I26" s="40"/>
    </row>
    <row r="27" spans="3:13" ht="13.8" x14ac:dyDescent="0.3">
      <c r="C27" s="41" t="s">
        <v>973</v>
      </c>
      <c r="D27" s="42"/>
      <c r="E27" s="43"/>
      <c r="F27" s="44" t="b">
        <v>1</v>
      </c>
      <c r="G27" s="45"/>
      <c r="H27" s="45"/>
      <c r="I27" s="46"/>
    </row>
    <row r="28" spans="3:13" ht="13.8" x14ac:dyDescent="0.3">
      <c r="C28" s="41" t="s">
        <v>1059</v>
      </c>
      <c r="D28" s="42"/>
      <c r="E28" s="43"/>
      <c r="F28" s="44" t="s">
        <v>1590</v>
      </c>
      <c r="G28" s="45"/>
      <c r="H28" s="45"/>
      <c r="I28" s="46"/>
    </row>
    <row r="29" spans="3:13" ht="13.8" x14ac:dyDescent="0.3">
      <c r="C29" s="41" t="s">
        <v>1591</v>
      </c>
      <c r="D29" s="42"/>
      <c r="E29" s="43"/>
      <c r="F29" s="44">
        <v>0.01</v>
      </c>
      <c r="G29" s="45"/>
      <c r="H29" s="45"/>
      <c r="I29" s="46"/>
    </row>
    <row r="31" spans="3:13" ht="15.6" x14ac:dyDescent="0.3">
      <c r="C31" s="38" t="s">
        <v>1834</v>
      </c>
      <c r="D31" s="39"/>
      <c r="E31" s="39"/>
      <c r="F31" s="39"/>
      <c r="G31" s="39"/>
      <c r="H31" s="39"/>
      <c r="I31" s="40"/>
    </row>
    <row r="32" spans="3:13" ht="13.8" x14ac:dyDescent="0.3">
      <c r="C32" s="41" t="s">
        <v>1835</v>
      </c>
      <c r="D32" s="42"/>
      <c r="E32" s="43"/>
      <c r="F32" s="44" t="s">
        <v>3604</v>
      </c>
      <c r="G32" s="45"/>
      <c r="H32" s="45"/>
      <c r="I32" s="46"/>
    </row>
    <row r="33" spans="3:9" ht="13.8" x14ac:dyDescent="0.3">
      <c r="C33" s="41" t="s">
        <v>1836</v>
      </c>
      <c r="D33" s="42"/>
      <c r="E33" s="43"/>
      <c r="F33" s="44">
        <v>10</v>
      </c>
      <c r="G33" s="45"/>
      <c r="H33" s="45"/>
      <c r="I33" s="46"/>
    </row>
    <row r="34" spans="3:9" ht="13.8" x14ac:dyDescent="0.3">
      <c r="C34" s="41" t="s">
        <v>1837</v>
      </c>
      <c r="D34" s="42"/>
      <c r="E34" s="43"/>
      <c r="F34" s="44" t="b">
        <v>0</v>
      </c>
      <c r="G34" s="45"/>
      <c r="H34" s="45"/>
      <c r="I34" s="46"/>
    </row>
    <row r="36" spans="3:9" ht="15.6" x14ac:dyDescent="0.3">
      <c r="C36" s="38" t="s">
        <v>1838</v>
      </c>
      <c r="D36" s="39"/>
      <c r="E36" s="39"/>
      <c r="F36" s="39"/>
      <c r="G36" s="39"/>
      <c r="H36" s="39"/>
      <c r="I36" s="40"/>
    </row>
    <row r="37" spans="3:9" ht="13.8" x14ac:dyDescent="0.3">
      <c r="C37" s="41" t="s">
        <v>1839</v>
      </c>
      <c r="D37" s="42"/>
      <c r="E37" s="43"/>
      <c r="F37" s="44">
        <v>0.3</v>
      </c>
      <c r="G37" s="45"/>
      <c r="H37" s="45"/>
      <c r="I37" s="46"/>
    </row>
    <row r="39" spans="3:9" ht="15.6" x14ac:dyDescent="0.3">
      <c r="C39" s="38" t="s">
        <v>985</v>
      </c>
      <c r="D39" s="39"/>
      <c r="E39" s="39"/>
      <c r="F39" s="39"/>
      <c r="G39" s="40"/>
    </row>
    <row r="40" spans="3:9" ht="10.199999999999999" x14ac:dyDescent="0.2">
      <c r="C40" s="49" t="s">
        <v>986</v>
      </c>
      <c r="D40" s="50"/>
      <c r="E40" s="50"/>
      <c r="F40" s="50"/>
      <c r="G40" s="48"/>
    </row>
    <row r="41" spans="3:9" ht="10.199999999999999" x14ac:dyDescent="0.2">
      <c r="C41" s="49" t="s">
        <v>987</v>
      </c>
      <c r="D41" s="50"/>
      <c r="E41" s="50"/>
      <c r="F41" s="50"/>
      <c r="G41" s="48"/>
    </row>
    <row r="42" spans="3:9" ht="10.199999999999999" x14ac:dyDescent="0.2">
      <c r="C42" s="49" t="s">
        <v>988</v>
      </c>
      <c r="D42" s="50"/>
      <c r="E42" s="50"/>
      <c r="F42" s="50"/>
      <c r="G42" s="48"/>
    </row>
    <row r="43" spans="3:9" ht="10.199999999999999" x14ac:dyDescent="0.2">
      <c r="C43" s="49" t="s">
        <v>989</v>
      </c>
      <c r="D43" s="50"/>
      <c r="E43" s="50"/>
      <c r="F43" s="50"/>
      <c r="G43" s="48"/>
    </row>
  </sheetData>
  <mergeCells count="50">
    <mergeCell ref="J4:K4"/>
    <mergeCell ref="L4:M4"/>
    <mergeCell ref="B3:M3"/>
    <mergeCell ref="P3:S3"/>
    <mergeCell ref="C42:G42"/>
    <mergeCell ref="F33:I33"/>
    <mergeCell ref="F34:I34"/>
    <mergeCell ref="C26:I26"/>
    <mergeCell ref="C27:E27"/>
    <mergeCell ref="C28:E28"/>
    <mergeCell ref="C29:E29"/>
    <mergeCell ref="F27:I27"/>
    <mergeCell ref="F28:I28"/>
    <mergeCell ref="F29:I29"/>
    <mergeCell ref="C20:M20"/>
    <mergeCell ref="C21:D21"/>
    <mergeCell ref="C43:G43"/>
    <mergeCell ref="B4:C4"/>
    <mergeCell ref="D4:E4"/>
    <mergeCell ref="F4:G4"/>
    <mergeCell ref="H4:I4"/>
    <mergeCell ref="C36:I36"/>
    <mergeCell ref="C37:E37"/>
    <mergeCell ref="F37:I37"/>
    <mergeCell ref="C39:G39"/>
    <mergeCell ref="C40:G40"/>
    <mergeCell ref="C41:G41"/>
    <mergeCell ref="C31:I31"/>
    <mergeCell ref="C32:E32"/>
    <mergeCell ref="C33:E33"/>
    <mergeCell ref="C34:E34"/>
    <mergeCell ref="F32:I32"/>
    <mergeCell ref="C22:D22"/>
    <mergeCell ref="C23:D23"/>
    <mergeCell ref="C24:D24"/>
    <mergeCell ref="E21:M21"/>
    <mergeCell ref="E24:M24"/>
    <mergeCell ref="C18:F18"/>
    <mergeCell ref="G13:K13"/>
    <mergeCell ref="G14:K14"/>
    <mergeCell ref="G15:K15"/>
    <mergeCell ref="G16:K16"/>
    <mergeCell ref="G17:K17"/>
    <mergeCell ref="G18:K18"/>
    <mergeCell ref="C17:F17"/>
    <mergeCell ref="C12:K12"/>
    <mergeCell ref="C13:F13"/>
    <mergeCell ref="C14:F14"/>
    <mergeCell ref="C15:F15"/>
    <mergeCell ref="C16:F16"/>
  </mergeCells>
  <hyperlinks>
    <hyperlink ref="B4" location="'RBoosting_Output3'!$B$10:$B$10" display="Inputs" xr:uid="{00000000-0004-0000-0300-000000000000}"/>
    <hyperlink ref="D4" location="'RBoosting_Stored3'!$B$10:$B$10" display="PMML Model" xr:uid="{00000000-0004-0000-0300-000001000000}"/>
    <hyperlink ref="F4" location="'RBoosting_TrainingScore3'!$B$10:$B$10" display="Training: Prediction Summary" xr:uid="{00000000-0004-0000-0300-000002000000}"/>
    <hyperlink ref="H4" location="'RBoosting_ValidationLiftChart1'!$B$10:$B$10" display="Validation: Charts" xr:uid="{00000000-0004-0000-0300-000003000000}"/>
    <hyperlink ref="J4" location="'RBoosting_ValidationScore3'!$B$10:$B$10" display="Validation: Prediction Summary" xr:uid="{00000000-0004-0000-0300-000004000000}"/>
    <hyperlink ref="L4" location="'RBoosting_ValidationScore3'!$B$19:$B$19" display="Validation: Prediction Details" xr:uid="{00000000-0004-0000-0300-000005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S17"/>
  <sheetViews>
    <sheetView showGridLines="0" workbookViewId="0">
      <selection activeCell="O38" sqref="O38"/>
    </sheetView>
  </sheetViews>
  <sheetFormatPr defaultRowHeight="9.6" x14ac:dyDescent="0.15"/>
  <cols>
    <col min="3" max="3" width="9.625" customWidth="1"/>
    <col min="16" max="16" width="13.625" bestFit="1" customWidth="1"/>
  </cols>
  <sheetData>
    <row r="1" spans="2:19" ht="18" x14ac:dyDescent="0.35">
      <c r="B1" s="25" t="s">
        <v>1832</v>
      </c>
      <c r="N1" t="s">
        <v>3650</v>
      </c>
    </row>
    <row r="3" spans="2:19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9" ht="13.8" x14ac:dyDescent="0.3">
      <c r="B4" s="47" t="s">
        <v>144</v>
      </c>
      <c r="C4" s="48"/>
      <c r="D4" s="47" t="s">
        <v>826</v>
      </c>
      <c r="E4" s="48"/>
      <c r="F4" s="47" t="s">
        <v>898</v>
      </c>
      <c r="G4" s="48"/>
      <c r="H4" s="47" t="s">
        <v>899</v>
      </c>
      <c r="I4" s="48"/>
      <c r="J4" s="47" t="s">
        <v>900</v>
      </c>
      <c r="K4" s="48"/>
      <c r="L4" s="47" t="s">
        <v>901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9" ht="10.199999999999999" x14ac:dyDescent="0.2">
      <c r="P5" s="29">
        <v>24</v>
      </c>
      <c r="Q5" s="29">
        <v>529</v>
      </c>
      <c r="R5" s="29">
        <v>101</v>
      </c>
      <c r="S5" s="29">
        <v>654</v>
      </c>
    </row>
    <row r="10" spans="2:19" ht="18" x14ac:dyDescent="0.35">
      <c r="B10" s="26" t="s">
        <v>898</v>
      </c>
    </row>
    <row r="12" spans="2:19" x14ac:dyDescent="0.15">
      <c r="C12" t="s">
        <v>944</v>
      </c>
      <c r="D12" t="s">
        <v>945</v>
      </c>
    </row>
    <row r="13" spans="2:19" x14ac:dyDescent="0.15">
      <c r="C13" t="s">
        <v>946</v>
      </c>
      <c r="D13">
        <v>24124.178262582343</v>
      </c>
    </row>
    <row r="14" spans="2:19" x14ac:dyDescent="0.15">
      <c r="C14" t="s">
        <v>947</v>
      </c>
      <c r="D14">
        <v>62.987410607264607</v>
      </c>
    </row>
    <row r="15" spans="2:19" x14ac:dyDescent="0.15">
      <c r="C15" t="s">
        <v>948</v>
      </c>
      <c r="D15">
        <v>7.9364608363718778</v>
      </c>
    </row>
    <row r="16" spans="2:19" x14ac:dyDescent="0.15">
      <c r="C16" t="s">
        <v>949</v>
      </c>
      <c r="D16">
        <v>5.9795679097940484</v>
      </c>
    </row>
    <row r="17" spans="3:4" x14ac:dyDescent="0.15">
      <c r="C17" t="s">
        <v>950</v>
      </c>
      <c r="D17">
        <v>0.98913700378067426</v>
      </c>
    </row>
  </sheetData>
  <mergeCells count="8">
    <mergeCell ref="B3:M3"/>
    <mergeCell ref="P3:S3"/>
    <mergeCell ref="B4:C4"/>
    <mergeCell ref="D4:E4"/>
    <mergeCell ref="F4:G4"/>
    <mergeCell ref="H4:I4"/>
    <mergeCell ref="J4:K4"/>
    <mergeCell ref="L4:M4"/>
  </mergeCells>
  <hyperlinks>
    <hyperlink ref="B4" location="'RBoosting_Output3'!$B$10:$B$10" display="Inputs" xr:uid="{00000000-0004-0000-0400-000000000000}"/>
    <hyperlink ref="D4" location="'RBoosting_Stored3'!$B$10:$B$10" display="PMML Model" xr:uid="{00000000-0004-0000-0400-000001000000}"/>
    <hyperlink ref="F4" location="'RBoosting_TrainingScore3'!$B$10:$B$10" display="Training: Prediction Summary" xr:uid="{00000000-0004-0000-0400-000002000000}"/>
    <hyperlink ref="H4" location="'RBoosting_ValidationLiftChart1'!$B$10:$B$10" display="Validation: Charts" xr:uid="{00000000-0004-0000-0400-000003000000}"/>
    <hyperlink ref="J4" location="'RBoosting_ValidationScore3'!$B$10:$B$10" display="Validation: Prediction Summary" xr:uid="{00000000-0004-0000-0400-000004000000}"/>
    <hyperlink ref="L4" location="'RBoosting_ValidationScore3'!$B$19:$B$19" display="Validation: Prediction Details" xr:uid="{00000000-0004-0000-0400-000005000000}"/>
  </hyperlink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S276"/>
  <sheetViews>
    <sheetView showGridLines="0" workbookViewId="0">
      <selection activeCell="R36" sqref="R36"/>
    </sheetView>
  </sheetViews>
  <sheetFormatPr defaultRowHeight="9.6" x14ac:dyDescent="0.15"/>
  <cols>
    <col min="3" max="3" width="13" customWidth="1"/>
    <col min="5" max="5" width="20.875" customWidth="1"/>
    <col min="6" max="6" width="11.875" customWidth="1"/>
    <col min="16" max="16" width="13.625" bestFit="1" customWidth="1"/>
  </cols>
  <sheetData>
    <row r="1" spans="2:19" ht="18" x14ac:dyDescent="0.35">
      <c r="B1" s="25" t="s">
        <v>1831</v>
      </c>
      <c r="N1" t="s">
        <v>3650</v>
      </c>
    </row>
    <row r="3" spans="2:19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9" ht="13.8" x14ac:dyDescent="0.3">
      <c r="B4" s="47" t="s">
        <v>144</v>
      </c>
      <c r="C4" s="48"/>
      <c r="D4" s="47" t="s">
        <v>826</v>
      </c>
      <c r="E4" s="48"/>
      <c r="F4" s="47" t="s">
        <v>898</v>
      </c>
      <c r="G4" s="48"/>
      <c r="H4" s="47" t="s">
        <v>899</v>
      </c>
      <c r="I4" s="48"/>
      <c r="J4" s="47" t="s">
        <v>900</v>
      </c>
      <c r="K4" s="48"/>
      <c r="L4" s="47" t="s">
        <v>901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9" ht="10.199999999999999" x14ac:dyDescent="0.2">
      <c r="P5" s="29">
        <v>24</v>
      </c>
      <c r="Q5" s="29">
        <v>529</v>
      </c>
      <c r="R5" s="29">
        <v>101</v>
      </c>
      <c r="S5" s="29">
        <v>654</v>
      </c>
    </row>
    <row r="10" spans="2:19" ht="18" x14ac:dyDescent="0.35">
      <c r="B10" s="26" t="s">
        <v>900</v>
      </c>
    </row>
    <row r="12" spans="2:19" x14ac:dyDescent="0.15">
      <c r="C12" t="s">
        <v>944</v>
      </c>
      <c r="D12" t="s">
        <v>945</v>
      </c>
    </row>
    <row r="13" spans="2:19" x14ac:dyDescent="0.15">
      <c r="C13" t="s">
        <v>946</v>
      </c>
      <c r="D13">
        <v>219585.69145189328</v>
      </c>
    </row>
    <row r="14" spans="2:19" x14ac:dyDescent="0.15">
      <c r="C14" t="s">
        <v>947</v>
      </c>
      <c r="D14">
        <v>861.12035863487563</v>
      </c>
    </row>
    <row r="15" spans="2:19" x14ac:dyDescent="0.15">
      <c r="C15" t="s">
        <v>948</v>
      </c>
      <c r="D15">
        <v>29.34485233622544</v>
      </c>
    </row>
    <row r="16" spans="2:19" x14ac:dyDescent="0.15">
      <c r="C16" t="s">
        <v>949</v>
      </c>
      <c r="D16">
        <v>18.469165214962246</v>
      </c>
    </row>
    <row r="17" spans="2:6" x14ac:dyDescent="0.15">
      <c r="C17" t="s">
        <v>950</v>
      </c>
      <c r="D17">
        <v>0.84966072462633913</v>
      </c>
    </row>
    <row r="19" spans="2:6" ht="18" x14ac:dyDescent="0.35">
      <c r="B19" s="26" t="s">
        <v>901</v>
      </c>
    </row>
    <row r="21" spans="2:6" x14ac:dyDescent="0.15">
      <c r="C21" s="28" t="s">
        <v>155</v>
      </c>
      <c r="D21" s="23" t="s">
        <v>98</v>
      </c>
      <c r="E21" s="23" t="s">
        <v>951</v>
      </c>
      <c r="F21" s="23" t="s">
        <v>952</v>
      </c>
    </row>
    <row r="22" spans="2:6" x14ac:dyDescent="0.15">
      <c r="C22" s="28" t="s">
        <v>739</v>
      </c>
      <c r="D22" s="27">
        <v>215.57</v>
      </c>
      <c r="E22" s="27">
        <v>238.52795617269555</v>
      </c>
      <c r="F22" s="27">
        <v>-22.95795617269556</v>
      </c>
    </row>
    <row r="23" spans="2:6" x14ac:dyDescent="0.15">
      <c r="C23" s="28" t="s">
        <v>327</v>
      </c>
      <c r="D23" s="27">
        <v>301.79000000000002</v>
      </c>
      <c r="E23" s="27">
        <v>239.64037166224017</v>
      </c>
      <c r="F23" s="27">
        <v>62.14962833775985</v>
      </c>
    </row>
    <row r="24" spans="2:6" x14ac:dyDescent="0.15">
      <c r="C24" s="28" t="s">
        <v>575</v>
      </c>
      <c r="D24" s="27">
        <v>125.9</v>
      </c>
      <c r="E24" s="27">
        <v>272.18991041846931</v>
      </c>
      <c r="F24" s="27">
        <v>-146.2899104184693</v>
      </c>
    </row>
    <row r="25" spans="2:6" x14ac:dyDescent="0.15">
      <c r="C25" s="28" t="s">
        <v>624</v>
      </c>
      <c r="D25" s="27">
        <v>219.63</v>
      </c>
      <c r="E25" s="27">
        <v>204.34592715819372</v>
      </c>
      <c r="F25" s="27">
        <v>15.284072841806278</v>
      </c>
    </row>
    <row r="26" spans="2:6" x14ac:dyDescent="0.15">
      <c r="C26" s="28" t="s">
        <v>454</v>
      </c>
      <c r="D26" s="27">
        <v>150.13</v>
      </c>
      <c r="E26" s="27">
        <v>124.39418097006504</v>
      </c>
      <c r="F26" s="27">
        <v>25.735819029934959</v>
      </c>
    </row>
    <row r="27" spans="2:6" x14ac:dyDescent="0.15">
      <c r="C27" s="28" t="s">
        <v>371</v>
      </c>
      <c r="D27" s="27">
        <v>181.02</v>
      </c>
      <c r="E27" s="27">
        <v>204.1607203830996</v>
      </c>
      <c r="F27" s="27">
        <v>-23.140720383099591</v>
      </c>
    </row>
    <row r="28" spans="2:6" x14ac:dyDescent="0.15">
      <c r="C28" s="28" t="s">
        <v>492</v>
      </c>
      <c r="D28" s="27">
        <v>249.45</v>
      </c>
      <c r="E28" s="27">
        <v>302.58510409382387</v>
      </c>
      <c r="F28" s="27">
        <v>-53.135104093823884</v>
      </c>
    </row>
    <row r="29" spans="2:6" x14ac:dyDescent="0.15">
      <c r="C29" s="28" t="s">
        <v>514</v>
      </c>
      <c r="D29" s="27">
        <v>60.73</v>
      </c>
      <c r="E29" s="27">
        <v>60.219333673358406</v>
      </c>
      <c r="F29" s="27">
        <v>0.51066632664159073</v>
      </c>
    </row>
    <row r="30" spans="2:6" x14ac:dyDescent="0.15">
      <c r="C30" s="28" t="s">
        <v>634</v>
      </c>
      <c r="D30" s="27">
        <v>57.29</v>
      </c>
      <c r="E30" s="27">
        <v>59.951580001580439</v>
      </c>
      <c r="F30" s="27">
        <v>-2.6615800015804396</v>
      </c>
    </row>
    <row r="31" spans="2:6" x14ac:dyDescent="0.15">
      <c r="C31" s="28" t="s">
        <v>621</v>
      </c>
      <c r="D31" s="27">
        <v>204.35</v>
      </c>
      <c r="E31" s="27">
        <v>226.83423734690996</v>
      </c>
      <c r="F31" s="27">
        <v>-22.484237346909964</v>
      </c>
    </row>
    <row r="32" spans="2:6" x14ac:dyDescent="0.15">
      <c r="C32" s="28" t="s">
        <v>290</v>
      </c>
      <c r="D32" s="27">
        <v>195.64</v>
      </c>
      <c r="E32" s="27">
        <v>184.39340017800143</v>
      </c>
      <c r="F32" s="27">
        <v>11.246599821998558</v>
      </c>
    </row>
    <row r="33" spans="3:6" x14ac:dyDescent="0.15">
      <c r="C33" s="28" t="s">
        <v>549</v>
      </c>
      <c r="D33" s="27">
        <v>65.8</v>
      </c>
      <c r="E33" s="27">
        <v>67.91654785483675</v>
      </c>
      <c r="F33" s="27">
        <v>-2.1165478548367531</v>
      </c>
    </row>
    <row r="34" spans="3:6" x14ac:dyDescent="0.15">
      <c r="C34" s="28" t="s">
        <v>680</v>
      </c>
      <c r="D34" s="27">
        <v>239.66</v>
      </c>
      <c r="E34" s="27">
        <v>259.25955692435139</v>
      </c>
      <c r="F34" s="27">
        <v>-19.59955692435139</v>
      </c>
    </row>
    <row r="35" spans="3:6" x14ac:dyDescent="0.15">
      <c r="C35" s="28" t="s">
        <v>724</v>
      </c>
      <c r="D35" s="27">
        <v>128.97</v>
      </c>
      <c r="E35" s="27">
        <v>164.52543728233829</v>
      </c>
      <c r="F35" s="27">
        <v>-35.555437282338289</v>
      </c>
    </row>
    <row r="36" spans="3:6" x14ac:dyDescent="0.15">
      <c r="C36" s="28" t="s">
        <v>392</v>
      </c>
      <c r="D36" s="27">
        <v>116.78</v>
      </c>
      <c r="E36" s="27">
        <v>116.32165475478803</v>
      </c>
      <c r="F36" s="27">
        <v>0.45834524521197295</v>
      </c>
    </row>
    <row r="37" spans="3:6" x14ac:dyDescent="0.15">
      <c r="C37" s="28" t="s">
        <v>511</v>
      </c>
      <c r="D37" s="27">
        <v>229.84</v>
      </c>
      <c r="E37" s="27">
        <v>164.21774390639987</v>
      </c>
      <c r="F37" s="27">
        <v>65.622256093600129</v>
      </c>
    </row>
    <row r="38" spans="3:6" x14ac:dyDescent="0.15">
      <c r="C38" s="28" t="s">
        <v>368</v>
      </c>
      <c r="D38" s="27">
        <v>181.99</v>
      </c>
      <c r="E38" s="27">
        <v>210.6951234556746</v>
      </c>
      <c r="F38" s="27">
        <v>-28.705123455674595</v>
      </c>
    </row>
    <row r="39" spans="3:6" x14ac:dyDescent="0.15">
      <c r="C39" s="28" t="s">
        <v>399</v>
      </c>
      <c r="D39" s="27">
        <v>159.71</v>
      </c>
      <c r="E39" s="27">
        <v>153.80909312244992</v>
      </c>
      <c r="F39" s="27">
        <v>5.900906877550085</v>
      </c>
    </row>
    <row r="40" spans="3:6" x14ac:dyDescent="0.15">
      <c r="C40" s="28" t="s">
        <v>334</v>
      </c>
      <c r="D40" s="27">
        <v>295.49</v>
      </c>
      <c r="E40" s="27">
        <v>223.98309982882881</v>
      </c>
      <c r="F40" s="27">
        <v>71.506900171171196</v>
      </c>
    </row>
    <row r="41" spans="3:6" x14ac:dyDescent="0.15">
      <c r="C41" s="28" t="s">
        <v>586</v>
      </c>
      <c r="D41" s="27">
        <v>218.54</v>
      </c>
      <c r="E41" s="27">
        <v>200.6963119127594</v>
      </c>
      <c r="F41" s="27">
        <v>17.843688087240594</v>
      </c>
    </row>
    <row r="42" spans="3:6" x14ac:dyDescent="0.15">
      <c r="C42" s="28" t="s">
        <v>177</v>
      </c>
      <c r="D42" s="27">
        <v>79.17</v>
      </c>
      <c r="E42" s="27">
        <v>94.631666281507762</v>
      </c>
      <c r="F42" s="27">
        <v>-15.46166628150776</v>
      </c>
    </row>
    <row r="43" spans="3:6" x14ac:dyDescent="0.15">
      <c r="C43" s="28" t="s">
        <v>387</v>
      </c>
      <c r="D43" s="27">
        <v>162.28</v>
      </c>
      <c r="E43" s="27">
        <v>155.80620747834723</v>
      </c>
      <c r="F43" s="27">
        <v>6.4737925216527685</v>
      </c>
    </row>
    <row r="44" spans="3:6" x14ac:dyDescent="0.15">
      <c r="C44" s="28" t="s">
        <v>661</v>
      </c>
      <c r="D44" s="27">
        <v>59.8</v>
      </c>
      <c r="E44" s="27">
        <v>60.614330223874447</v>
      </c>
      <c r="F44" s="27">
        <v>-0.81433022387444964</v>
      </c>
    </row>
    <row r="45" spans="3:6" x14ac:dyDescent="0.15">
      <c r="C45" s="28" t="s">
        <v>657</v>
      </c>
      <c r="D45" s="27">
        <v>85.52</v>
      </c>
      <c r="E45" s="27">
        <v>97.270077347274594</v>
      </c>
      <c r="F45" s="27">
        <v>-11.750077347274598</v>
      </c>
    </row>
    <row r="46" spans="3:6" x14ac:dyDescent="0.15">
      <c r="C46" s="28" t="s">
        <v>407</v>
      </c>
      <c r="D46" s="27">
        <v>174.87</v>
      </c>
      <c r="E46" s="27">
        <v>169.36379952519178</v>
      </c>
      <c r="F46" s="27">
        <v>5.5062004748082245</v>
      </c>
    </row>
    <row r="47" spans="3:6" x14ac:dyDescent="0.15">
      <c r="C47" s="28" t="s">
        <v>449</v>
      </c>
      <c r="D47" s="27">
        <v>278.39</v>
      </c>
      <c r="E47" s="27">
        <v>237.07388727378026</v>
      </c>
      <c r="F47" s="27">
        <v>41.316112726219728</v>
      </c>
    </row>
    <row r="48" spans="3:6" x14ac:dyDescent="0.15">
      <c r="C48" s="28" t="s">
        <v>482</v>
      </c>
      <c r="D48" s="27">
        <v>96.53</v>
      </c>
      <c r="E48" s="27">
        <v>98.038600437824599</v>
      </c>
      <c r="F48" s="27">
        <v>-1.5086004378245974</v>
      </c>
    </row>
    <row r="49" spans="3:6" x14ac:dyDescent="0.15">
      <c r="C49" s="28" t="s">
        <v>478</v>
      </c>
      <c r="D49" s="27">
        <v>121.35</v>
      </c>
      <c r="E49" s="27">
        <v>101.64550029560084</v>
      </c>
      <c r="F49" s="27">
        <v>19.704499704399154</v>
      </c>
    </row>
    <row r="50" spans="3:6" x14ac:dyDescent="0.15">
      <c r="C50" s="28" t="s">
        <v>499</v>
      </c>
      <c r="D50" s="27">
        <v>152.66999999999999</v>
      </c>
      <c r="E50" s="27">
        <v>139.11104923353753</v>
      </c>
      <c r="F50" s="27">
        <v>13.558950766462459</v>
      </c>
    </row>
    <row r="51" spans="3:6" x14ac:dyDescent="0.15">
      <c r="C51" s="28" t="s">
        <v>627</v>
      </c>
      <c r="D51" s="27">
        <v>53.14</v>
      </c>
      <c r="E51" s="27">
        <v>57.337267039677428</v>
      </c>
      <c r="F51" s="27">
        <v>-4.1972670396774276</v>
      </c>
    </row>
    <row r="52" spans="3:6" x14ac:dyDescent="0.15">
      <c r="C52" s="28" t="s">
        <v>202</v>
      </c>
      <c r="D52" s="27">
        <v>234.15</v>
      </c>
      <c r="E52" s="27">
        <v>194.48135632774608</v>
      </c>
      <c r="F52" s="27">
        <v>39.668643672253921</v>
      </c>
    </row>
    <row r="53" spans="3:6" x14ac:dyDescent="0.15">
      <c r="C53" s="28" t="s">
        <v>263</v>
      </c>
      <c r="D53" s="27">
        <v>180.85</v>
      </c>
      <c r="E53" s="27">
        <v>174.03013301460368</v>
      </c>
      <c r="F53" s="27">
        <v>6.8198669853963167</v>
      </c>
    </row>
    <row r="54" spans="3:6" x14ac:dyDescent="0.15">
      <c r="C54" s="28" t="s">
        <v>412</v>
      </c>
      <c r="D54" s="27">
        <v>270.36</v>
      </c>
      <c r="E54" s="27">
        <v>270.69682167323509</v>
      </c>
      <c r="F54" s="27">
        <v>-0.33682167323507883</v>
      </c>
    </row>
    <row r="55" spans="3:6" x14ac:dyDescent="0.15">
      <c r="C55" s="28" t="s">
        <v>604</v>
      </c>
      <c r="D55" s="27">
        <v>259.32</v>
      </c>
      <c r="E55" s="27">
        <v>259.68206342932865</v>
      </c>
      <c r="F55" s="27">
        <v>-0.36206342932865709</v>
      </c>
    </row>
    <row r="56" spans="3:6" x14ac:dyDescent="0.15">
      <c r="C56" s="28" t="s">
        <v>302</v>
      </c>
      <c r="D56" s="27">
        <v>75.709999999999994</v>
      </c>
      <c r="E56" s="27">
        <v>86.023067495003033</v>
      </c>
      <c r="F56" s="27">
        <v>-10.31306749500304</v>
      </c>
    </row>
    <row r="57" spans="3:6" x14ac:dyDescent="0.15">
      <c r="C57" s="28" t="s">
        <v>308</v>
      </c>
      <c r="D57" s="27">
        <v>116</v>
      </c>
      <c r="E57" s="27">
        <v>175.85657599512092</v>
      </c>
      <c r="F57" s="27">
        <v>-59.85657599512092</v>
      </c>
    </row>
    <row r="58" spans="3:6" x14ac:dyDescent="0.15">
      <c r="C58" s="28" t="s">
        <v>415</v>
      </c>
      <c r="D58" s="27">
        <v>209.35</v>
      </c>
      <c r="E58" s="27">
        <v>193.32897179517553</v>
      </c>
      <c r="F58" s="27">
        <v>16.021028204824461</v>
      </c>
    </row>
    <row r="59" spans="3:6" x14ac:dyDescent="0.15">
      <c r="C59" s="28" t="s">
        <v>497</v>
      </c>
      <c r="D59" s="27">
        <v>165.9</v>
      </c>
      <c r="E59" s="27">
        <v>164.85174615597469</v>
      </c>
      <c r="F59" s="27">
        <v>1.0482538440253109</v>
      </c>
    </row>
    <row r="60" spans="3:6" x14ac:dyDescent="0.15">
      <c r="C60" s="28" t="s">
        <v>195</v>
      </c>
      <c r="D60" s="27">
        <v>134.30000000000001</v>
      </c>
      <c r="E60" s="27">
        <v>140.09905740741291</v>
      </c>
      <c r="F60" s="27">
        <v>-5.7990574074129029</v>
      </c>
    </row>
    <row r="61" spans="3:6" x14ac:dyDescent="0.15">
      <c r="C61" s="28" t="s">
        <v>637</v>
      </c>
      <c r="D61" s="27">
        <v>100.8</v>
      </c>
      <c r="E61" s="27">
        <v>126.33236392550714</v>
      </c>
      <c r="F61" s="27">
        <v>-25.532363925507141</v>
      </c>
    </row>
    <row r="62" spans="3:6" x14ac:dyDescent="0.15">
      <c r="C62" s="28" t="s">
        <v>656</v>
      </c>
      <c r="D62" s="27">
        <v>326.76</v>
      </c>
      <c r="E62" s="27">
        <v>317.09333225205319</v>
      </c>
      <c r="F62" s="27">
        <v>9.6666677479468035</v>
      </c>
    </row>
    <row r="63" spans="3:6" x14ac:dyDescent="0.15">
      <c r="C63" s="28" t="s">
        <v>733</v>
      </c>
      <c r="D63" s="27">
        <v>49.77</v>
      </c>
      <c r="E63" s="27">
        <v>69.732660487691177</v>
      </c>
      <c r="F63" s="27">
        <v>-19.962660487691174</v>
      </c>
    </row>
    <row r="64" spans="3:6" x14ac:dyDescent="0.15">
      <c r="C64" s="28" t="s">
        <v>191</v>
      </c>
      <c r="D64" s="27">
        <v>69.12</v>
      </c>
      <c r="E64" s="27">
        <v>72.104080643707263</v>
      </c>
      <c r="F64" s="27">
        <v>-2.9840806437072587</v>
      </c>
    </row>
    <row r="65" spans="3:6" x14ac:dyDescent="0.15">
      <c r="C65" s="28" t="s">
        <v>518</v>
      </c>
      <c r="D65" s="27">
        <v>51.73</v>
      </c>
      <c r="E65" s="27">
        <v>59.525338902206741</v>
      </c>
      <c r="F65" s="27">
        <v>-7.7953389022067441</v>
      </c>
    </row>
    <row r="66" spans="3:6" x14ac:dyDescent="0.15">
      <c r="C66" s="28" t="s">
        <v>258</v>
      </c>
      <c r="D66" s="27">
        <v>126.62</v>
      </c>
      <c r="E66" s="27">
        <v>194.4949512994211</v>
      </c>
      <c r="F66" s="27">
        <v>-67.874951299421099</v>
      </c>
    </row>
    <row r="67" spans="3:6" x14ac:dyDescent="0.15">
      <c r="C67" s="28" t="s">
        <v>705</v>
      </c>
      <c r="D67" s="27">
        <v>261.63</v>
      </c>
      <c r="E67" s="27">
        <v>239.84827306598578</v>
      </c>
      <c r="F67" s="27">
        <v>21.781726934014216</v>
      </c>
    </row>
    <row r="68" spans="3:6" x14ac:dyDescent="0.15">
      <c r="C68" s="28" t="s">
        <v>358</v>
      </c>
      <c r="D68" s="27">
        <v>156.93</v>
      </c>
      <c r="E68" s="27">
        <v>149.32863823782458</v>
      </c>
      <c r="F68" s="27">
        <v>7.6013617621754292</v>
      </c>
    </row>
    <row r="69" spans="3:6" x14ac:dyDescent="0.15">
      <c r="C69" s="28" t="s">
        <v>178</v>
      </c>
      <c r="D69" s="27">
        <v>132.05000000000001</v>
      </c>
      <c r="E69" s="27">
        <v>111.19491574605723</v>
      </c>
      <c r="F69" s="27">
        <v>20.855084253942778</v>
      </c>
    </row>
    <row r="70" spans="3:6" x14ac:dyDescent="0.15">
      <c r="C70" s="28" t="s">
        <v>558</v>
      </c>
      <c r="D70" s="27">
        <v>219.38</v>
      </c>
      <c r="E70" s="27">
        <v>198.60264829731011</v>
      </c>
      <c r="F70" s="27">
        <v>20.777351702689884</v>
      </c>
    </row>
    <row r="71" spans="3:6" x14ac:dyDescent="0.15">
      <c r="C71" s="28" t="s">
        <v>666</v>
      </c>
      <c r="D71" s="27">
        <v>55.16</v>
      </c>
      <c r="E71" s="27">
        <v>57.008000478248945</v>
      </c>
      <c r="F71" s="27">
        <v>-1.8480004782489488</v>
      </c>
    </row>
    <row r="72" spans="3:6" x14ac:dyDescent="0.15">
      <c r="C72" s="28" t="s">
        <v>525</v>
      </c>
      <c r="D72" s="27">
        <v>162.53</v>
      </c>
      <c r="E72" s="27">
        <v>164.22872588749922</v>
      </c>
      <c r="F72" s="27">
        <v>-1.6987258874992222</v>
      </c>
    </row>
    <row r="73" spans="3:6" x14ac:dyDescent="0.15">
      <c r="C73" s="28" t="s">
        <v>181</v>
      </c>
      <c r="D73" s="27">
        <v>117.23</v>
      </c>
      <c r="E73" s="27">
        <v>129.75011403715627</v>
      </c>
      <c r="F73" s="27">
        <v>-12.520114037156262</v>
      </c>
    </row>
    <row r="74" spans="3:6" x14ac:dyDescent="0.15">
      <c r="C74" s="28" t="s">
        <v>236</v>
      </c>
      <c r="D74" s="27">
        <v>320.37</v>
      </c>
      <c r="E74" s="27">
        <v>283.4993538758348</v>
      </c>
      <c r="F74" s="27">
        <v>36.870646124165205</v>
      </c>
    </row>
    <row r="75" spans="3:6" x14ac:dyDescent="0.15">
      <c r="C75" s="28" t="s">
        <v>164</v>
      </c>
      <c r="D75" s="27">
        <v>85.47</v>
      </c>
      <c r="E75" s="27">
        <v>86.949917687925819</v>
      </c>
      <c r="F75" s="27">
        <v>-1.4799176879258198</v>
      </c>
    </row>
    <row r="76" spans="3:6" x14ac:dyDescent="0.15">
      <c r="C76" s="28" t="s">
        <v>760</v>
      </c>
      <c r="D76" s="27">
        <v>297.2</v>
      </c>
      <c r="E76" s="27">
        <v>242.82587998612829</v>
      </c>
      <c r="F76" s="27">
        <v>54.374120013871703</v>
      </c>
    </row>
    <row r="77" spans="3:6" x14ac:dyDescent="0.15">
      <c r="C77" s="28" t="s">
        <v>329</v>
      </c>
      <c r="D77" s="27">
        <v>233.78</v>
      </c>
      <c r="E77" s="27">
        <v>231.12119775584949</v>
      </c>
      <c r="F77" s="27">
        <v>2.6588022441505075</v>
      </c>
    </row>
    <row r="78" spans="3:6" x14ac:dyDescent="0.15">
      <c r="C78" s="28" t="s">
        <v>729</v>
      </c>
      <c r="D78" s="27">
        <v>123.89</v>
      </c>
      <c r="E78" s="27">
        <v>124.11891881065367</v>
      </c>
      <c r="F78" s="27">
        <v>-0.22891881065366704</v>
      </c>
    </row>
    <row r="79" spans="3:6" x14ac:dyDescent="0.15">
      <c r="C79" s="28" t="s">
        <v>766</v>
      </c>
      <c r="D79" s="27">
        <v>147.80000000000001</v>
      </c>
      <c r="E79" s="27">
        <v>135.85675140777255</v>
      </c>
      <c r="F79" s="27">
        <v>11.943248592227462</v>
      </c>
    </row>
    <row r="80" spans="3:6" x14ac:dyDescent="0.15">
      <c r="C80" s="28" t="s">
        <v>664</v>
      </c>
      <c r="D80" s="27">
        <v>325.02</v>
      </c>
      <c r="E80" s="27">
        <v>278.85677897318112</v>
      </c>
      <c r="F80" s="27">
        <v>46.16322102681886</v>
      </c>
    </row>
    <row r="81" spans="3:6" x14ac:dyDescent="0.15">
      <c r="C81" s="28" t="s">
        <v>726</v>
      </c>
      <c r="D81" s="27">
        <v>85.62</v>
      </c>
      <c r="E81" s="27">
        <v>97.871983228921891</v>
      </c>
      <c r="F81" s="27">
        <v>-12.251983228921887</v>
      </c>
    </row>
    <row r="82" spans="3:6" x14ac:dyDescent="0.15">
      <c r="C82" s="28" t="s">
        <v>473</v>
      </c>
      <c r="D82" s="27">
        <v>201.43</v>
      </c>
      <c r="E82" s="27">
        <v>171.70137603405132</v>
      </c>
      <c r="F82" s="27">
        <v>29.728623965948685</v>
      </c>
    </row>
    <row r="83" spans="3:6" x14ac:dyDescent="0.15">
      <c r="C83" s="28" t="s">
        <v>781</v>
      </c>
      <c r="D83" s="27">
        <v>279.83</v>
      </c>
      <c r="E83" s="27">
        <v>271.09536281786268</v>
      </c>
      <c r="F83" s="27">
        <v>8.7346371821373054</v>
      </c>
    </row>
    <row r="84" spans="3:6" x14ac:dyDescent="0.15">
      <c r="C84" s="28" t="s">
        <v>631</v>
      </c>
      <c r="D84" s="27">
        <v>299.17</v>
      </c>
      <c r="E84" s="27">
        <v>291.92055007152726</v>
      </c>
      <c r="F84" s="27">
        <v>7.2494499284727567</v>
      </c>
    </row>
    <row r="85" spans="3:6" x14ac:dyDescent="0.15">
      <c r="C85" s="28" t="s">
        <v>207</v>
      </c>
      <c r="D85" s="27">
        <v>106.6</v>
      </c>
      <c r="E85" s="27">
        <v>129.69546935691955</v>
      </c>
      <c r="F85" s="27">
        <v>-23.095469356919551</v>
      </c>
    </row>
    <row r="86" spans="3:6" x14ac:dyDescent="0.15">
      <c r="C86" s="28" t="s">
        <v>753</v>
      </c>
      <c r="D86" s="27">
        <v>240.48</v>
      </c>
      <c r="E86" s="27">
        <v>254.57357547310852</v>
      </c>
      <c r="F86" s="27">
        <v>-14.09357547310853</v>
      </c>
    </row>
    <row r="87" spans="3:6" x14ac:dyDescent="0.15">
      <c r="C87" s="28" t="s">
        <v>401</v>
      </c>
      <c r="D87" s="27">
        <v>205</v>
      </c>
      <c r="E87" s="27">
        <v>200.98204719655422</v>
      </c>
      <c r="F87" s="27">
        <v>4.0179528034457803</v>
      </c>
    </row>
    <row r="88" spans="3:6" x14ac:dyDescent="0.15">
      <c r="C88" s="28" t="s">
        <v>200</v>
      </c>
      <c r="D88" s="27">
        <v>237.8</v>
      </c>
      <c r="E88" s="27">
        <v>227.72228088746576</v>
      </c>
      <c r="F88" s="27">
        <v>10.077719112534254</v>
      </c>
    </row>
    <row r="89" spans="3:6" x14ac:dyDescent="0.15">
      <c r="C89" s="28" t="s">
        <v>735</v>
      </c>
      <c r="D89" s="27">
        <v>54.96</v>
      </c>
      <c r="E89" s="27">
        <v>67.988307058095373</v>
      </c>
      <c r="F89" s="27">
        <v>-13.028307058095372</v>
      </c>
    </row>
    <row r="90" spans="3:6" x14ac:dyDescent="0.15">
      <c r="C90" s="28" t="s">
        <v>737</v>
      </c>
      <c r="D90" s="27">
        <v>100.36</v>
      </c>
      <c r="E90" s="27">
        <v>72.902234907941434</v>
      </c>
      <c r="F90" s="27">
        <v>27.457765092058565</v>
      </c>
    </row>
    <row r="91" spans="3:6" x14ac:dyDescent="0.15">
      <c r="C91" s="28" t="s">
        <v>763</v>
      </c>
      <c r="D91" s="27">
        <v>182.56</v>
      </c>
      <c r="E91" s="27">
        <v>207.66337280510524</v>
      </c>
      <c r="F91" s="27">
        <v>-25.103372805105238</v>
      </c>
    </row>
    <row r="92" spans="3:6" x14ac:dyDescent="0.15">
      <c r="C92" s="28" t="s">
        <v>622</v>
      </c>
      <c r="D92" s="27">
        <v>291.51</v>
      </c>
      <c r="E92" s="27">
        <v>210.48994592414047</v>
      </c>
      <c r="F92" s="27">
        <v>81.02005407585952</v>
      </c>
    </row>
    <row r="93" spans="3:6" x14ac:dyDescent="0.15">
      <c r="C93" s="28" t="s">
        <v>603</v>
      </c>
      <c r="D93" s="27">
        <v>259.32</v>
      </c>
      <c r="E93" s="27">
        <v>259.68206342932865</v>
      </c>
      <c r="F93" s="27">
        <v>-0.36206342932865709</v>
      </c>
    </row>
    <row r="94" spans="3:6" x14ac:dyDescent="0.15">
      <c r="C94" s="28" t="s">
        <v>439</v>
      </c>
      <c r="D94" s="27">
        <v>326.47000000000003</v>
      </c>
      <c r="E94" s="27">
        <v>319.19058298899142</v>
      </c>
      <c r="F94" s="27">
        <v>7.2794170110086043</v>
      </c>
    </row>
    <row r="95" spans="3:6" x14ac:dyDescent="0.15">
      <c r="C95" s="28" t="s">
        <v>280</v>
      </c>
      <c r="D95" s="27">
        <v>204.68</v>
      </c>
      <c r="E95" s="27">
        <v>198.89078390512287</v>
      </c>
      <c r="F95" s="27">
        <v>5.7892160948771334</v>
      </c>
    </row>
    <row r="96" spans="3:6" x14ac:dyDescent="0.15">
      <c r="C96" s="28" t="s">
        <v>443</v>
      </c>
      <c r="D96" s="27">
        <v>234.31</v>
      </c>
      <c r="E96" s="27">
        <v>219.94016471362673</v>
      </c>
      <c r="F96" s="27">
        <v>14.369835286373274</v>
      </c>
    </row>
    <row r="97" spans="3:6" x14ac:dyDescent="0.15">
      <c r="C97" s="28" t="s">
        <v>174</v>
      </c>
      <c r="D97" s="27">
        <v>114.76</v>
      </c>
      <c r="E97" s="27">
        <v>114.99394462400147</v>
      </c>
      <c r="F97" s="27">
        <v>-0.23394462400146665</v>
      </c>
    </row>
    <row r="98" spans="3:6" x14ac:dyDescent="0.15">
      <c r="C98" s="28" t="s">
        <v>166</v>
      </c>
      <c r="D98" s="27">
        <v>56.76</v>
      </c>
      <c r="E98" s="27">
        <v>76.062990511072641</v>
      </c>
      <c r="F98" s="27">
        <v>-19.302990511072643</v>
      </c>
    </row>
    <row r="99" spans="3:6" x14ac:dyDescent="0.15">
      <c r="C99" s="28" t="s">
        <v>773</v>
      </c>
      <c r="D99" s="27">
        <v>114.35</v>
      </c>
      <c r="E99" s="27">
        <v>114.77137751056341</v>
      </c>
      <c r="F99" s="27">
        <v>-0.42137751056341699</v>
      </c>
    </row>
    <row r="100" spans="3:6" x14ac:dyDescent="0.15">
      <c r="C100" s="28" t="s">
        <v>532</v>
      </c>
      <c r="D100" s="27">
        <v>169.9</v>
      </c>
      <c r="E100" s="27">
        <v>164.99066407473737</v>
      </c>
      <c r="F100" s="27">
        <v>4.9093359252626385</v>
      </c>
    </row>
    <row r="101" spans="3:6" x14ac:dyDescent="0.15">
      <c r="C101" s="28" t="s">
        <v>620</v>
      </c>
      <c r="D101" s="27">
        <v>118.17</v>
      </c>
      <c r="E101" s="27">
        <v>111.15730469221117</v>
      </c>
      <c r="F101" s="27">
        <v>7.0126953077888317</v>
      </c>
    </row>
    <row r="102" spans="3:6" x14ac:dyDescent="0.15">
      <c r="C102" s="28" t="s">
        <v>228</v>
      </c>
      <c r="D102" s="27">
        <v>157.19999999999999</v>
      </c>
      <c r="E102" s="27">
        <v>232.78489944123595</v>
      </c>
      <c r="F102" s="27">
        <v>-75.584899441235962</v>
      </c>
    </row>
    <row r="103" spans="3:6" x14ac:dyDescent="0.15">
      <c r="C103" s="28" t="s">
        <v>347</v>
      </c>
      <c r="D103" s="27">
        <v>185.11</v>
      </c>
      <c r="E103" s="27">
        <v>175.10844755758347</v>
      </c>
      <c r="F103" s="27">
        <v>10.001552442416539</v>
      </c>
    </row>
    <row r="104" spans="3:6" x14ac:dyDescent="0.15">
      <c r="C104" s="28" t="s">
        <v>303</v>
      </c>
      <c r="D104" s="27">
        <v>116.57</v>
      </c>
      <c r="E104" s="27">
        <v>193.37649537952103</v>
      </c>
      <c r="F104" s="27">
        <v>-76.806495379521039</v>
      </c>
    </row>
    <row r="105" spans="3:6" x14ac:dyDescent="0.15">
      <c r="C105" s="28" t="s">
        <v>571</v>
      </c>
      <c r="D105" s="27">
        <v>144.86000000000001</v>
      </c>
      <c r="E105" s="27">
        <v>114.67620615704786</v>
      </c>
      <c r="F105" s="27">
        <v>30.183793842952156</v>
      </c>
    </row>
    <row r="106" spans="3:6" x14ac:dyDescent="0.15">
      <c r="C106" s="28" t="s">
        <v>722</v>
      </c>
      <c r="D106" s="27">
        <v>46.32</v>
      </c>
      <c r="E106" s="27">
        <v>57.113052608262919</v>
      </c>
      <c r="F106" s="27">
        <v>-10.793052608262919</v>
      </c>
    </row>
    <row r="107" spans="3:6" x14ac:dyDescent="0.15">
      <c r="C107" s="28" t="s">
        <v>730</v>
      </c>
      <c r="D107" s="27">
        <v>122.99</v>
      </c>
      <c r="E107" s="27">
        <v>139.95571523605309</v>
      </c>
      <c r="F107" s="27">
        <v>-16.9657152360531</v>
      </c>
    </row>
    <row r="108" spans="3:6" x14ac:dyDescent="0.15">
      <c r="C108" s="28" t="s">
        <v>703</v>
      </c>
      <c r="D108" s="27">
        <v>210.16</v>
      </c>
      <c r="E108" s="27">
        <v>198.49422483665819</v>
      </c>
      <c r="F108" s="27">
        <v>11.665775163341806</v>
      </c>
    </row>
    <row r="109" spans="3:6" x14ac:dyDescent="0.15">
      <c r="C109" s="28" t="s">
        <v>569</v>
      </c>
      <c r="D109" s="27">
        <v>154.72999999999999</v>
      </c>
      <c r="E109" s="27">
        <v>156.803552569076</v>
      </c>
      <c r="F109" s="27">
        <v>-2.0735525690760142</v>
      </c>
    </row>
    <row r="110" spans="3:6" x14ac:dyDescent="0.15">
      <c r="C110" s="28" t="s">
        <v>776</v>
      </c>
      <c r="D110" s="27">
        <v>114.35</v>
      </c>
      <c r="E110" s="27">
        <v>127.72055985632193</v>
      </c>
      <c r="F110" s="27">
        <v>-13.370559856321933</v>
      </c>
    </row>
    <row r="111" spans="3:6" x14ac:dyDescent="0.15">
      <c r="C111" s="28" t="s">
        <v>445</v>
      </c>
      <c r="D111" s="27">
        <v>124.92</v>
      </c>
      <c r="E111" s="27">
        <v>125.35758417236457</v>
      </c>
      <c r="F111" s="27">
        <v>-0.43758417236456637</v>
      </c>
    </row>
    <row r="112" spans="3:6" x14ac:dyDescent="0.15">
      <c r="C112" s="28" t="s">
        <v>542</v>
      </c>
      <c r="D112" s="27">
        <v>69.19</v>
      </c>
      <c r="E112" s="27">
        <v>80.025589323556787</v>
      </c>
      <c r="F112" s="27">
        <v>-10.835589323556789</v>
      </c>
    </row>
    <row r="113" spans="3:6" x14ac:dyDescent="0.15">
      <c r="C113" s="28" t="s">
        <v>397</v>
      </c>
      <c r="D113" s="27">
        <v>159.71</v>
      </c>
      <c r="E113" s="27">
        <v>157.07590075987164</v>
      </c>
      <c r="F113" s="27">
        <v>2.6340992401283643</v>
      </c>
    </row>
    <row r="114" spans="3:6" x14ac:dyDescent="0.15">
      <c r="C114" s="28" t="s">
        <v>411</v>
      </c>
      <c r="D114" s="27">
        <v>304.18</v>
      </c>
      <c r="E114" s="27">
        <v>302.3954564734816</v>
      </c>
      <c r="F114" s="27">
        <v>1.7845435265184051</v>
      </c>
    </row>
    <row r="115" spans="3:6" x14ac:dyDescent="0.15">
      <c r="C115" s="28" t="s">
        <v>673</v>
      </c>
      <c r="D115" s="27">
        <v>137.25</v>
      </c>
      <c r="E115" s="27">
        <v>127.36452835593676</v>
      </c>
      <c r="F115" s="27">
        <v>9.8854716440632444</v>
      </c>
    </row>
    <row r="116" spans="3:6" x14ac:dyDescent="0.15">
      <c r="C116" s="28" t="s">
        <v>326</v>
      </c>
      <c r="D116" s="27">
        <v>225.56</v>
      </c>
      <c r="E116" s="27">
        <v>219.19594205063703</v>
      </c>
      <c r="F116" s="27">
        <v>6.364057949362973</v>
      </c>
    </row>
    <row r="117" spans="3:6" x14ac:dyDescent="0.15">
      <c r="C117" s="28" t="s">
        <v>215</v>
      </c>
      <c r="D117" s="27">
        <v>215.83</v>
      </c>
      <c r="E117" s="27">
        <v>210.75228104463898</v>
      </c>
      <c r="F117" s="27">
        <v>5.0777189553610356</v>
      </c>
    </row>
    <row r="118" spans="3:6" x14ac:dyDescent="0.15">
      <c r="C118" s="28" t="s">
        <v>718</v>
      </c>
      <c r="D118" s="27">
        <v>127.06</v>
      </c>
      <c r="E118" s="27">
        <v>132.10842933211731</v>
      </c>
      <c r="F118" s="27">
        <v>-5.0484293321173084</v>
      </c>
    </row>
    <row r="119" spans="3:6" x14ac:dyDescent="0.15">
      <c r="C119" s="28" t="s">
        <v>704</v>
      </c>
      <c r="D119" s="27">
        <v>202.77</v>
      </c>
      <c r="E119" s="27">
        <v>165.33246577295606</v>
      </c>
      <c r="F119" s="27">
        <v>37.437534227043955</v>
      </c>
    </row>
    <row r="120" spans="3:6" x14ac:dyDescent="0.15">
      <c r="C120" s="28" t="s">
        <v>432</v>
      </c>
      <c r="D120" s="27">
        <v>183.43</v>
      </c>
      <c r="E120" s="27">
        <v>164.36945467280847</v>
      </c>
      <c r="F120" s="27">
        <v>19.060545327191534</v>
      </c>
    </row>
    <row r="121" spans="3:6" x14ac:dyDescent="0.15">
      <c r="C121" s="28" t="s">
        <v>233</v>
      </c>
      <c r="D121" s="27">
        <v>84.46</v>
      </c>
      <c r="E121" s="27">
        <v>71.213390718776481</v>
      </c>
      <c r="F121" s="27">
        <v>13.246609281223513</v>
      </c>
    </row>
    <row r="122" spans="3:6" x14ac:dyDescent="0.15">
      <c r="C122" s="28" t="s">
        <v>311</v>
      </c>
      <c r="D122" s="27">
        <v>80.31</v>
      </c>
      <c r="E122" s="27">
        <v>103.12620592945197</v>
      </c>
      <c r="F122" s="27">
        <v>-22.816205929451968</v>
      </c>
    </row>
    <row r="123" spans="3:6" x14ac:dyDescent="0.15">
      <c r="C123" s="28" t="s">
        <v>304</v>
      </c>
      <c r="D123" s="27">
        <v>110.25</v>
      </c>
      <c r="E123" s="27">
        <v>104.14877397680826</v>
      </c>
      <c r="F123" s="27">
        <v>6.1012260231917423</v>
      </c>
    </row>
    <row r="124" spans="3:6" x14ac:dyDescent="0.15">
      <c r="C124" s="28" t="s">
        <v>583</v>
      </c>
      <c r="D124" s="27">
        <v>45.11</v>
      </c>
      <c r="E124" s="27">
        <v>62.078223685835994</v>
      </c>
      <c r="F124" s="27">
        <v>-16.968223685835994</v>
      </c>
    </row>
    <row r="125" spans="3:6" x14ac:dyDescent="0.15">
      <c r="C125" s="28" t="s">
        <v>251</v>
      </c>
      <c r="D125" s="27">
        <v>84.23</v>
      </c>
      <c r="E125" s="27">
        <v>73.339382499312066</v>
      </c>
      <c r="F125" s="27">
        <v>10.890617500687938</v>
      </c>
    </row>
    <row r="126" spans="3:6" x14ac:dyDescent="0.15">
      <c r="C126" s="28" t="s">
        <v>574</v>
      </c>
      <c r="D126" s="27">
        <v>125.9</v>
      </c>
      <c r="E126" s="27">
        <v>272.18991041846931</v>
      </c>
      <c r="F126" s="27">
        <v>-146.2899104184693</v>
      </c>
    </row>
    <row r="127" spans="3:6" x14ac:dyDescent="0.15">
      <c r="C127" s="28" t="s">
        <v>355</v>
      </c>
      <c r="D127" s="27">
        <v>154.06</v>
      </c>
      <c r="E127" s="27">
        <v>169.3776912991631</v>
      </c>
      <c r="F127" s="27">
        <v>-15.317691299163101</v>
      </c>
    </row>
    <row r="128" spans="3:6" x14ac:dyDescent="0.15">
      <c r="C128" s="28" t="s">
        <v>471</v>
      </c>
      <c r="D128" s="27">
        <v>104.33</v>
      </c>
      <c r="E128" s="27">
        <v>98.752135987814597</v>
      </c>
      <c r="F128" s="27">
        <v>5.5778640121854011</v>
      </c>
    </row>
    <row r="129" spans="3:6" x14ac:dyDescent="0.15">
      <c r="C129" s="28" t="s">
        <v>651</v>
      </c>
      <c r="D129" s="27">
        <v>224.17</v>
      </c>
      <c r="E129" s="27">
        <v>292.61700931613711</v>
      </c>
      <c r="F129" s="27">
        <v>-68.447009316137127</v>
      </c>
    </row>
    <row r="130" spans="3:6" x14ac:dyDescent="0.15">
      <c r="C130" s="28" t="s">
        <v>477</v>
      </c>
      <c r="D130" s="27">
        <v>150.04</v>
      </c>
      <c r="E130" s="27">
        <v>128.72652594592921</v>
      </c>
      <c r="F130" s="27">
        <v>21.313474054070781</v>
      </c>
    </row>
    <row r="131" spans="3:6" x14ac:dyDescent="0.15">
      <c r="C131" s="28" t="s">
        <v>526</v>
      </c>
      <c r="D131" s="27">
        <v>291.77999999999997</v>
      </c>
      <c r="E131" s="27">
        <v>234.24171015599734</v>
      </c>
      <c r="F131" s="27">
        <v>57.538289844002634</v>
      </c>
    </row>
    <row r="132" spans="3:6" x14ac:dyDescent="0.15">
      <c r="C132" s="28" t="s">
        <v>770</v>
      </c>
      <c r="D132" s="27">
        <v>164.3</v>
      </c>
      <c r="E132" s="27">
        <v>173.95642169693602</v>
      </c>
      <c r="F132" s="27">
        <v>-9.6564216969360075</v>
      </c>
    </row>
    <row r="133" spans="3:6" x14ac:dyDescent="0.15">
      <c r="C133" s="28" t="s">
        <v>208</v>
      </c>
      <c r="D133" s="27">
        <v>106.6</v>
      </c>
      <c r="E133" s="27">
        <v>132.16018479351001</v>
      </c>
      <c r="F133" s="27">
        <v>-25.560184793510018</v>
      </c>
    </row>
    <row r="134" spans="3:6" x14ac:dyDescent="0.15">
      <c r="C134" s="28" t="s">
        <v>423</v>
      </c>
      <c r="D134" s="27">
        <v>143.19999999999999</v>
      </c>
      <c r="E134" s="27">
        <v>144.00616801362978</v>
      </c>
      <c r="F134" s="27">
        <v>-0.80616801362978663</v>
      </c>
    </row>
    <row r="135" spans="3:6" x14ac:dyDescent="0.15">
      <c r="C135" s="28" t="s">
        <v>783</v>
      </c>
      <c r="D135" s="27">
        <v>273.83</v>
      </c>
      <c r="E135" s="27">
        <v>267.80999460582734</v>
      </c>
      <c r="F135" s="27">
        <v>6.0200053941726424</v>
      </c>
    </row>
    <row r="136" spans="3:6" x14ac:dyDescent="0.15">
      <c r="C136" s="28" t="s">
        <v>340</v>
      </c>
      <c r="D136" s="27">
        <v>68.06</v>
      </c>
      <c r="E136" s="27">
        <v>67.54021430360774</v>
      </c>
      <c r="F136" s="27">
        <v>0.5197856963922618</v>
      </c>
    </row>
    <row r="137" spans="3:6" x14ac:dyDescent="0.15">
      <c r="C137" s="28" t="s">
        <v>422</v>
      </c>
      <c r="D137" s="27">
        <v>143.19999999999999</v>
      </c>
      <c r="E137" s="27">
        <v>146.73453724681261</v>
      </c>
      <c r="F137" s="27">
        <v>-3.5345372468126186</v>
      </c>
    </row>
    <row r="138" spans="3:6" x14ac:dyDescent="0.15">
      <c r="C138" s="28" t="s">
        <v>508</v>
      </c>
      <c r="D138" s="27">
        <v>152.1</v>
      </c>
      <c r="E138" s="27">
        <v>154.70260497717985</v>
      </c>
      <c r="F138" s="27">
        <v>-2.6026049771798512</v>
      </c>
    </row>
    <row r="139" spans="3:6" x14ac:dyDescent="0.15">
      <c r="C139" s="28" t="s">
        <v>163</v>
      </c>
      <c r="D139" s="27">
        <v>207.76</v>
      </c>
      <c r="E139" s="27">
        <v>167.71507770162387</v>
      </c>
      <c r="F139" s="27">
        <v>40.044922298376122</v>
      </c>
    </row>
    <row r="140" spans="3:6" x14ac:dyDescent="0.15">
      <c r="C140" s="28" t="s">
        <v>746</v>
      </c>
      <c r="D140" s="27">
        <v>145.61000000000001</v>
      </c>
      <c r="E140" s="27">
        <v>157.10801325302759</v>
      </c>
      <c r="F140" s="27">
        <v>-11.49801325302758</v>
      </c>
    </row>
    <row r="141" spans="3:6" x14ac:dyDescent="0.15">
      <c r="C141" s="28" t="s">
        <v>676</v>
      </c>
      <c r="D141" s="27">
        <v>297.61</v>
      </c>
      <c r="E141" s="27">
        <v>312.94914730706819</v>
      </c>
      <c r="F141" s="27">
        <v>-15.339147307068174</v>
      </c>
    </row>
    <row r="142" spans="3:6" x14ac:dyDescent="0.15">
      <c r="C142" s="28" t="s">
        <v>457</v>
      </c>
      <c r="D142" s="27">
        <v>56.43</v>
      </c>
      <c r="E142" s="27">
        <v>59.306705062139002</v>
      </c>
      <c r="F142" s="27">
        <v>-2.8767050621390027</v>
      </c>
    </row>
    <row r="143" spans="3:6" x14ac:dyDescent="0.15">
      <c r="C143" s="28" t="s">
        <v>731</v>
      </c>
      <c r="D143" s="27">
        <v>119.84</v>
      </c>
      <c r="E143" s="27">
        <v>131.41720200492801</v>
      </c>
      <c r="F143" s="27">
        <v>-11.577202004928012</v>
      </c>
    </row>
    <row r="144" spans="3:6" x14ac:dyDescent="0.15">
      <c r="C144" s="28" t="s">
        <v>483</v>
      </c>
      <c r="D144" s="27">
        <v>204.62</v>
      </c>
      <c r="E144" s="27">
        <v>186.36669883081458</v>
      </c>
      <c r="F144" s="27">
        <v>18.25330116918542</v>
      </c>
    </row>
    <row r="145" spans="3:6" x14ac:dyDescent="0.15">
      <c r="C145" s="28" t="s">
        <v>183</v>
      </c>
      <c r="D145" s="27">
        <v>181.16</v>
      </c>
      <c r="E145" s="27">
        <v>201.83790731488966</v>
      </c>
      <c r="F145" s="27">
        <v>-20.677907314889666</v>
      </c>
    </row>
    <row r="146" spans="3:6" x14ac:dyDescent="0.15">
      <c r="C146" s="28" t="s">
        <v>447</v>
      </c>
      <c r="D146" s="27">
        <v>124.92</v>
      </c>
      <c r="E146" s="27">
        <v>126.00236213697798</v>
      </c>
      <c r="F146" s="27">
        <v>-1.0823621369779772</v>
      </c>
    </row>
    <row r="147" spans="3:6" x14ac:dyDescent="0.15">
      <c r="C147" s="28" t="s">
        <v>798</v>
      </c>
      <c r="D147" s="27">
        <v>129.63</v>
      </c>
      <c r="E147" s="27">
        <v>131.81498167344128</v>
      </c>
      <c r="F147" s="27">
        <v>-2.1849816734412855</v>
      </c>
    </row>
    <row r="148" spans="3:6" x14ac:dyDescent="0.15">
      <c r="C148" s="28" t="s">
        <v>238</v>
      </c>
      <c r="D148" s="27">
        <v>244.5</v>
      </c>
      <c r="E148" s="27">
        <v>233.40600550860535</v>
      </c>
      <c r="F148" s="27">
        <v>11.093994491394653</v>
      </c>
    </row>
    <row r="149" spans="3:6" x14ac:dyDescent="0.15">
      <c r="C149" s="28" t="s">
        <v>756</v>
      </c>
      <c r="D149" s="27">
        <v>127.67</v>
      </c>
      <c r="E149" s="27">
        <v>139.32431863920726</v>
      </c>
      <c r="F149" s="27">
        <v>-11.654318639207261</v>
      </c>
    </row>
    <row r="150" spans="3:6" x14ac:dyDescent="0.15">
      <c r="C150" s="28" t="s">
        <v>543</v>
      </c>
      <c r="D150" s="27">
        <v>91.97</v>
      </c>
      <c r="E150" s="27">
        <v>65.077693936988823</v>
      </c>
      <c r="F150" s="27">
        <v>26.892306063011176</v>
      </c>
    </row>
    <row r="151" spans="3:6" x14ac:dyDescent="0.15">
      <c r="C151" s="28" t="s">
        <v>265</v>
      </c>
      <c r="D151" s="27">
        <v>175.81</v>
      </c>
      <c r="E151" s="27">
        <v>177.47746702418144</v>
      </c>
      <c r="F151" s="27">
        <v>-1.667467024181434</v>
      </c>
    </row>
    <row r="152" spans="3:6" x14ac:dyDescent="0.15">
      <c r="C152" s="28" t="s">
        <v>528</v>
      </c>
      <c r="D152" s="27">
        <v>186.28</v>
      </c>
      <c r="E152" s="27">
        <v>221.94082358897782</v>
      </c>
      <c r="F152" s="27">
        <v>-35.66082358897782</v>
      </c>
    </row>
    <row r="153" spans="3:6" x14ac:dyDescent="0.15">
      <c r="C153" s="28" t="s">
        <v>463</v>
      </c>
      <c r="D153" s="27">
        <v>67.77</v>
      </c>
      <c r="E153" s="27">
        <v>70.384715344170871</v>
      </c>
      <c r="F153" s="27">
        <v>-2.6147153441708753</v>
      </c>
    </row>
    <row r="154" spans="3:6" x14ac:dyDescent="0.15">
      <c r="C154" s="28" t="s">
        <v>761</v>
      </c>
      <c r="D154" s="27">
        <v>297.2</v>
      </c>
      <c r="E154" s="27">
        <v>245.16910060516716</v>
      </c>
      <c r="F154" s="27">
        <v>52.030899394832829</v>
      </c>
    </row>
    <row r="155" spans="3:6" x14ac:dyDescent="0.15">
      <c r="C155" s="28" t="s">
        <v>222</v>
      </c>
      <c r="D155" s="27">
        <v>104.72</v>
      </c>
      <c r="E155" s="27">
        <v>135.96047434328</v>
      </c>
      <c r="F155" s="27">
        <v>-31.240474343279999</v>
      </c>
    </row>
    <row r="156" spans="3:6" x14ac:dyDescent="0.15">
      <c r="C156" s="28" t="s">
        <v>266</v>
      </c>
      <c r="D156" s="27">
        <v>240.88</v>
      </c>
      <c r="E156" s="27">
        <v>212.52434063008627</v>
      </c>
      <c r="F156" s="27">
        <v>28.355659369913724</v>
      </c>
    </row>
    <row r="157" spans="3:6" x14ac:dyDescent="0.15">
      <c r="C157" s="28" t="s">
        <v>765</v>
      </c>
      <c r="D157" s="27">
        <v>303.82</v>
      </c>
      <c r="E157" s="27">
        <v>289.80118629127151</v>
      </c>
      <c r="F157" s="27">
        <v>14.018813708728487</v>
      </c>
    </row>
    <row r="158" spans="3:6" x14ac:dyDescent="0.15">
      <c r="C158" s="28" t="s">
        <v>389</v>
      </c>
      <c r="D158" s="27">
        <v>287.23</v>
      </c>
      <c r="E158" s="27">
        <v>268.42028889314042</v>
      </c>
      <c r="F158" s="27">
        <v>18.809711106859595</v>
      </c>
    </row>
    <row r="159" spans="3:6" x14ac:dyDescent="0.15">
      <c r="C159" s="28" t="s">
        <v>523</v>
      </c>
      <c r="D159" s="27">
        <v>84.15</v>
      </c>
      <c r="E159" s="27">
        <v>80.491754306290304</v>
      </c>
      <c r="F159" s="27">
        <v>3.6582456937097021</v>
      </c>
    </row>
    <row r="160" spans="3:6" x14ac:dyDescent="0.15">
      <c r="C160" s="28" t="s">
        <v>227</v>
      </c>
      <c r="D160" s="27">
        <v>157.19999999999999</v>
      </c>
      <c r="E160" s="27">
        <v>232.78489944123595</v>
      </c>
      <c r="F160" s="27">
        <v>-75.584899441235962</v>
      </c>
    </row>
    <row r="161" spans="3:6" x14ac:dyDescent="0.15">
      <c r="C161" s="28" t="s">
        <v>417</v>
      </c>
      <c r="D161" s="27">
        <v>209.35</v>
      </c>
      <c r="E161" s="27">
        <v>182.98524562729028</v>
      </c>
      <c r="F161" s="27">
        <v>26.364754372709712</v>
      </c>
    </row>
    <row r="162" spans="3:6" x14ac:dyDescent="0.15">
      <c r="C162" s="28" t="s">
        <v>594</v>
      </c>
      <c r="D162" s="27">
        <v>57.57</v>
      </c>
      <c r="E162" s="27">
        <v>64.21395829895944</v>
      </c>
      <c r="F162" s="27">
        <v>-6.6439582989594399</v>
      </c>
    </row>
    <row r="163" spans="3:6" x14ac:dyDescent="0.15">
      <c r="C163" s="28" t="s">
        <v>565</v>
      </c>
      <c r="D163" s="27">
        <v>193.67</v>
      </c>
      <c r="E163" s="27">
        <v>192.59244879557281</v>
      </c>
      <c r="F163" s="27">
        <v>1.0775512044271807</v>
      </c>
    </row>
    <row r="164" spans="3:6" x14ac:dyDescent="0.15">
      <c r="C164" s="28" t="s">
        <v>490</v>
      </c>
      <c r="D164" s="27">
        <v>215.06</v>
      </c>
      <c r="E164" s="27">
        <v>185.5827657000759</v>
      </c>
      <c r="F164" s="27">
        <v>29.477234299924106</v>
      </c>
    </row>
    <row r="165" spans="3:6" x14ac:dyDescent="0.15">
      <c r="C165" s="28" t="s">
        <v>448</v>
      </c>
      <c r="D165" s="27">
        <v>278.39</v>
      </c>
      <c r="E165" s="27">
        <v>237.07388727378026</v>
      </c>
      <c r="F165" s="27">
        <v>41.316112726219728</v>
      </c>
    </row>
    <row r="166" spans="3:6" x14ac:dyDescent="0.15">
      <c r="C166" s="28" t="s">
        <v>522</v>
      </c>
      <c r="D166" s="27">
        <v>273.12</v>
      </c>
      <c r="E166" s="27">
        <v>270.95334673068987</v>
      </c>
      <c r="F166" s="27">
        <v>2.1666532693101317</v>
      </c>
    </row>
    <row r="167" spans="3:6" x14ac:dyDescent="0.15">
      <c r="C167" s="28" t="s">
        <v>721</v>
      </c>
      <c r="D167" s="27">
        <v>107.51</v>
      </c>
      <c r="E167" s="27">
        <v>131.41655154009479</v>
      </c>
      <c r="F167" s="27">
        <v>-23.906551540094782</v>
      </c>
    </row>
    <row r="168" spans="3:6" x14ac:dyDescent="0.15">
      <c r="C168" s="28" t="s">
        <v>429</v>
      </c>
      <c r="D168" s="27">
        <v>349.53</v>
      </c>
      <c r="E168" s="27">
        <v>330.29955376445668</v>
      </c>
      <c r="F168" s="27">
        <v>19.230446235543297</v>
      </c>
    </row>
    <row r="169" spans="3:6" x14ac:dyDescent="0.15">
      <c r="C169" s="28" t="s">
        <v>697</v>
      </c>
      <c r="D169" s="27">
        <v>188.11</v>
      </c>
      <c r="E169" s="27">
        <v>125.88558420954892</v>
      </c>
      <c r="F169" s="27">
        <v>62.22441579045109</v>
      </c>
    </row>
    <row r="170" spans="3:6" x14ac:dyDescent="0.15">
      <c r="C170" s="28" t="s">
        <v>339</v>
      </c>
      <c r="D170" s="27">
        <v>68.06</v>
      </c>
      <c r="E170" s="27">
        <v>67.776997338868298</v>
      </c>
      <c r="F170" s="27">
        <v>0.2830026611317038</v>
      </c>
    </row>
    <row r="171" spans="3:6" x14ac:dyDescent="0.15">
      <c r="C171" s="28" t="s">
        <v>341</v>
      </c>
      <c r="D171" s="27">
        <v>60.87</v>
      </c>
      <c r="E171" s="27">
        <v>64.773410851502078</v>
      </c>
      <c r="F171" s="27">
        <v>-3.9034108515020804</v>
      </c>
    </row>
    <row r="172" spans="3:6" x14ac:dyDescent="0.15">
      <c r="C172" s="28" t="s">
        <v>685</v>
      </c>
      <c r="D172" s="27">
        <v>186.96</v>
      </c>
      <c r="E172" s="27">
        <v>271.24549783933179</v>
      </c>
      <c r="F172" s="27">
        <v>-84.285497839331782</v>
      </c>
    </row>
    <row r="173" spans="3:6" x14ac:dyDescent="0.15">
      <c r="C173" s="28" t="s">
        <v>337</v>
      </c>
      <c r="D173" s="27">
        <v>101.68</v>
      </c>
      <c r="E173" s="27">
        <v>127.04104301980917</v>
      </c>
      <c r="F173" s="27">
        <v>-25.361043019809159</v>
      </c>
    </row>
    <row r="174" spans="3:6" x14ac:dyDescent="0.15">
      <c r="C174" s="28" t="s">
        <v>363</v>
      </c>
      <c r="D174" s="27">
        <v>232.55</v>
      </c>
      <c r="E174" s="27">
        <v>203.82118379509731</v>
      </c>
      <c r="F174" s="27">
        <v>28.728816204902699</v>
      </c>
    </row>
    <row r="175" spans="3:6" x14ac:dyDescent="0.15">
      <c r="C175" s="28" t="s">
        <v>167</v>
      </c>
      <c r="D175" s="27">
        <v>228</v>
      </c>
      <c r="E175" s="27">
        <v>228.8299307373326</v>
      </c>
      <c r="F175" s="27">
        <v>-0.82993073733260303</v>
      </c>
    </row>
    <row r="176" spans="3:6" x14ac:dyDescent="0.15">
      <c r="C176" s="28" t="s">
        <v>250</v>
      </c>
      <c r="D176" s="27">
        <v>256.48</v>
      </c>
      <c r="E176" s="27">
        <v>218.71523925847779</v>
      </c>
      <c r="F176" s="27">
        <v>37.764760741522224</v>
      </c>
    </row>
    <row r="177" spans="3:6" x14ac:dyDescent="0.15">
      <c r="C177" s="28" t="s">
        <v>455</v>
      </c>
      <c r="D177" s="27">
        <v>150.13</v>
      </c>
      <c r="E177" s="27">
        <v>124.39418097006504</v>
      </c>
      <c r="F177" s="27">
        <v>25.735819029934959</v>
      </c>
    </row>
    <row r="178" spans="3:6" x14ac:dyDescent="0.15">
      <c r="C178" s="28" t="s">
        <v>774</v>
      </c>
      <c r="D178" s="27">
        <v>114.35</v>
      </c>
      <c r="E178" s="27">
        <v>114.77137751056341</v>
      </c>
      <c r="F178" s="27">
        <v>-0.42137751056341699</v>
      </c>
    </row>
    <row r="179" spans="3:6" x14ac:dyDescent="0.15">
      <c r="C179" s="28" t="s">
        <v>592</v>
      </c>
      <c r="D179" s="27">
        <v>56.79</v>
      </c>
      <c r="E179" s="27">
        <v>62.090667200711607</v>
      </c>
      <c r="F179" s="27">
        <v>-5.300667200711608</v>
      </c>
    </row>
    <row r="180" spans="3:6" x14ac:dyDescent="0.15">
      <c r="C180" s="28" t="s">
        <v>194</v>
      </c>
      <c r="D180" s="27">
        <v>134.30000000000001</v>
      </c>
      <c r="E180" s="27">
        <v>132.9228820487233</v>
      </c>
      <c r="F180" s="27">
        <v>1.3771179512767162</v>
      </c>
    </row>
    <row r="181" spans="3:6" x14ac:dyDescent="0.15">
      <c r="C181" s="28" t="s">
        <v>633</v>
      </c>
      <c r="D181" s="27">
        <v>299.17</v>
      </c>
      <c r="E181" s="27">
        <v>291.92055007152726</v>
      </c>
      <c r="F181" s="27">
        <v>7.2494499284727567</v>
      </c>
    </row>
    <row r="182" spans="3:6" x14ac:dyDescent="0.15">
      <c r="C182" s="28" t="s">
        <v>231</v>
      </c>
      <c r="D182" s="27">
        <v>75.069999999999993</v>
      </c>
      <c r="E182" s="27">
        <v>79.526557072221024</v>
      </c>
      <c r="F182" s="27">
        <v>-4.456557072221031</v>
      </c>
    </row>
    <row r="183" spans="3:6" x14ac:dyDescent="0.15">
      <c r="C183" s="28" t="s">
        <v>517</v>
      </c>
      <c r="D183" s="27">
        <v>53.07</v>
      </c>
      <c r="E183" s="27">
        <v>56.605351679088699</v>
      </c>
      <c r="F183" s="27">
        <v>-3.5353516790886985</v>
      </c>
    </row>
    <row r="184" spans="3:6" x14ac:dyDescent="0.15">
      <c r="C184" s="28" t="s">
        <v>764</v>
      </c>
      <c r="D184" s="27">
        <v>303.82</v>
      </c>
      <c r="E184" s="27">
        <v>289.80118629127151</v>
      </c>
      <c r="F184" s="27">
        <v>14.018813708728487</v>
      </c>
    </row>
    <row r="185" spans="3:6" x14ac:dyDescent="0.15">
      <c r="C185" s="28" t="s">
        <v>249</v>
      </c>
      <c r="D185" s="27">
        <v>245.28</v>
      </c>
      <c r="E185" s="27">
        <v>226.38153674825048</v>
      </c>
      <c r="F185" s="27">
        <v>18.898463251749519</v>
      </c>
    </row>
    <row r="186" spans="3:6" x14ac:dyDescent="0.15">
      <c r="C186" s="28" t="s">
        <v>435</v>
      </c>
      <c r="D186" s="27">
        <v>223.99</v>
      </c>
      <c r="E186" s="27">
        <v>208.00771477865709</v>
      </c>
      <c r="F186" s="27">
        <v>15.98228522134292</v>
      </c>
    </row>
    <row r="187" spans="3:6" x14ac:dyDescent="0.15">
      <c r="C187" s="28" t="s">
        <v>692</v>
      </c>
      <c r="D187" s="27">
        <v>51.3</v>
      </c>
      <c r="E187" s="27">
        <v>61.653811719147853</v>
      </c>
      <c r="F187" s="27">
        <v>-10.353811719147856</v>
      </c>
    </row>
    <row r="188" spans="3:6" x14ac:dyDescent="0.15">
      <c r="C188" s="28" t="s">
        <v>301</v>
      </c>
      <c r="D188" s="27">
        <v>75.709999999999994</v>
      </c>
      <c r="E188" s="27">
        <v>87.123084975954598</v>
      </c>
      <c r="F188" s="27">
        <v>-11.413084975954604</v>
      </c>
    </row>
    <row r="189" spans="3:6" x14ac:dyDescent="0.15">
      <c r="C189" s="28" t="s">
        <v>516</v>
      </c>
      <c r="D189" s="27">
        <v>85.48</v>
      </c>
      <c r="E189" s="27">
        <v>100.8460695590642</v>
      </c>
      <c r="F189" s="27">
        <v>-15.366069559064201</v>
      </c>
    </row>
    <row r="190" spans="3:6" x14ac:dyDescent="0.15">
      <c r="C190" s="28" t="s">
        <v>239</v>
      </c>
      <c r="D190" s="27">
        <v>78.62</v>
      </c>
      <c r="E190" s="27">
        <v>68.417961968219558</v>
      </c>
      <c r="F190" s="27">
        <v>10.202038031780447</v>
      </c>
    </row>
    <row r="191" spans="3:6" x14ac:dyDescent="0.15">
      <c r="C191" s="28" t="s">
        <v>275</v>
      </c>
      <c r="D191" s="27">
        <v>139.56</v>
      </c>
      <c r="E191" s="27">
        <v>128.96394276528866</v>
      </c>
      <c r="F191" s="27">
        <v>10.596057234711338</v>
      </c>
    </row>
    <row r="192" spans="3:6" x14ac:dyDescent="0.15">
      <c r="C192" s="28" t="s">
        <v>216</v>
      </c>
      <c r="D192" s="27">
        <v>197.1</v>
      </c>
      <c r="E192" s="27">
        <v>182.50737635334207</v>
      </c>
      <c r="F192" s="27">
        <v>14.592623646657927</v>
      </c>
    </row>
    <row r="193" spans="3:6" x14ac:dyDescent="0.15">
      <c r="C193" s="28" t="s">
        <v>204</v>
      </c>
      <c r="D193" s="27">
        <v>250.73</v>
      </c>
      <c r="E193" s="27">
        <v>242.06224175194791</v>
      </c>
      <c r="F193" s="27">
        <v>8.6677582480520812</v>
      </c>
    </row>
    <row r="194" spans="3:6" x14ac:dyDescent="0.15">
      <c r="C194" s="28" t="s">
        <v>476</v>
      </c>
      <c r="D194" s="27">
        <v>114.5</v>
      </c>
      <c r="E194" s="27">
        <v>118.22700790372821</v>
      </c>
      <c r="F194" s="27">
        <v>-3.7270079037282073</v>
      </c>
    </row>
    <row r="195" spans="3:6" x14ac:dyDescent="0.15">
      <c r="C195" s="28" t="s">
        <v>553</v>
      </c>
      <c r="D195" s="27">
        <v>65.84</v>
      </c>
      <c r="E195" s="27">
        <v>67.276311949311818</v>
      </c>
      <c r="F195" s="27">
        <v>-1.4363119493118148</v>
      </c>
    </row>
    <row r="196" spans="3:6" x14ac:dyDescent="0.15">
      <c r="C196" s="28" t="s">
        <v>390</v>
      </c>
      <c r="D196" s="27">
        <v>287.23</v>
      </c>
      <c r="E196" s="27">
        <v>268.42028889314042</v>
      </c>
      <c r="F196" s="27">
        <v>18.809711106859595</v>
      </c>
    </row>
    <row r="197" spans="3:6" x14ac:dyDescent="0.15">
      <c r="C197" s="28" t="s">
        <v>257</v>
      </c>
      <c r="D197" s="27">
        <v>113.39</v>
      </c>
      <c r="E197" s="27">
        <v>125.38157096562638</v>
      </c>
      <c r="F197" s="27">
        <v>-11.99157096562638</v>
      </c>
    </row>
    <row r="198" spans="3:6" x14ac:dyDescent="0.15">
      <c r="C198" s="28" t="s">
        <v>380</v>
      </c>
      <c r="D198" s="27">
        <v>76.81</v>
      </c>
      <c r="E198" s="27">
        <v>66.045031486425898</v>
      </c>
      <c r="F198" s="27">
        <v>10.764968513574104</v>
      </c>
    </row>
    <row r="199" spans="3:6" x14ac:dyDescent="0.15">
      <c r="C199" s="28" t="s">
        <v>267</v>
      </c>
      <c r="D199" s="27">
        <v>240.88</v>
      </c>
      <c r="E199" s="27">
        <v>211.59788582372886</v>
      </c>
      <c r="F199" s="27">
        <v>29.282114176271136</v>
      </c>
    </row>
    <row r="200" spans="3:6" x14ac:dyDescent="0.15">
      <c r="C200" s="28" t="s">
        <v>505</v>
      </c>
      <c r="D200" s="27">
        <v>197.42</v>
      </c>
      <c r="E200" s="27">
        <v>185.59356239565011</v>
      </c>
      <c r="F200" s="27">
        <v>11.826437604349877</v>
      </c>
    </row>
    <row r="201" spans="3:6" x14ac:dyDescent="0.15">
      <c r="C201" s="28" t="s">
        <v>295</v>
      </c>
      <c r="D201" s="27">
        <v>99.43</v>
      </c>
      <c r="E201" s="27">
        <v>117.43791986147849</v>
      </c>
      <c r="F201" s="27">
        <v>-18.007919861478484</v>
      </c>
    </row>
    <row r="202" spans="3:6" x14ac:dyDescent="0.15">
      <c r="C202" s="28" t="s">
        <v>465</v>
      </c>
      <c r="D202" s="27">
        <v>92.78</v>
      </c>
      <c r="E202" s="27">
        <v>99.359543472848713</v>
      </c>
      <c r="F202" s="27">
        <v>-6.5795434728487123</v>
      </c>
    </row>
    <row r="203" spans="3:6" x14ac:dyDescent="0.15">
      <c r="C203" s="28" t="s">
        <v>509</v>
      </c>
      <c r="D203" s="27">
        <v>166.66</v>
      </c>
      <c r="E203" s="27">
        <v>196.01523307918694</v>
      </c>
      <c r="F203" s="27">
        <v>-29.355233079186945</v>
      </c>
    </row>
    <row r="204" spans="3:6" x14ac:dyDescent="0.15">
      <c r="C204" s="28" t="s">
        <v>391</v>
      </c>
      <c r="D204" s="27">
        <v>116.78</v>
      </c>
      <c r="E204" s="27">
        <v>116.32165475478803</v>
      </c>
      <c r="F204" s="27">
        <v>0.45834524521197295</v>
      </c>
    </row>
    <row r="205" spans="3:6" x14ac:dyDescent="0.15">
      <c r="C205" s="28" t="s">
        <v>370</v>
      </c>
      <c r="D205" s="27">
        <v>107.86</v>
      </c>
      <c r="E205" s="27">
        <v>121.47847428416156</v>
      </c>
      <c r="F205" s="27">
        <v>-13.618474284161564</v>
      </c>
    </row>
    <row r="206" spans="3:6" x14ac:dyDescent="0.15">
      <c r="C206" s="28" t="s">
        <v>316</v>
      </c>
      <c r="D206" s="27">
        <v>159.12</v>
      </c>
      <c r="E206" s="27">
        <v>169.92489366995289</v>
      </c>
      <c r="F206" s="27">
        <v>-10.804893669952889</v>
      </c>
    </row>
    <row r="207" spans="3:6" x14ac:dyDescent="0.15">
      <c r="C207" s="28" t="s">
        <v>377</v>
      </c>
      <c r="D207" s="27">
        <v>132.85</v>
      </c>
      <c r="E207" s="27">
        <v>129.06884401154085</v>
      </c>
      <c r="F207" s="27">
        <v>3.7811559884591475</v>
      </c>
    </row>
    <row r="208" spans="3:6" x14ac:dyDescent="0.15">
      <c r="C208" s="28" t="s">
        <v>559</v>
      </c>
      <c r="D208" s="27">
        <v>106.29</v>
      </c>
      <c r="E208" s="27">
        <v>113.78197869063548</v>
      </c>
      <c r="F208" s="27">
        <v>-7.4919786906354773</v>
      </c>
    </row>
    <row r="209" spans="3:6" x14ac:dyDescent="0.15">
      <c r="C209" s="28" t="s">
        <v>210</v>
      </c>
      <c r="D209" s="27">
        <v>136.27000000000001</v>
      </c>
      <c r="E209" s="27">
        <v>114.79257100187053</v>
      </c>
      <c r="F209" s="27">
        <v>21.477428998129483</v>
      </c>
    </row>
    <row r="210" spans="3:6" x14ac:dyDescent="0.15">
      <c r="C210" s="28" t="s">
        <v>581</v>
      </c>
      <c r="D210" s="27">
        <v>68.59</v>
      </c>
      <c r="E210" s="27">
        <v>86.709019270236681</v>
      </c>
      <c r="F210" s="27">
        <v>-18.119019270236677</v>
      </c>
    </row>
    <row r="211" spans="3:6" x14ac:dyDescent="0.15">
      <c r="C211" s="28" t="s">
        <v>173</v>
      </c>
      <c r="D211" s="27">
        <v>172.63</v>
      </c>
      <c r="E211" s="27">
        <v>231.56915848491383</v>
      </c>
      <c r="F211" s="27">
        <v>-58.939158484913833</v>
      </c>
    </row>
    <row r="212" spans="3:6" x14ac:dyDescent="0.15">
      <c r="C212" s="28" t="s">
        <v>693</v>
      </c>
      <c r="D212" s="27">
        <v>199.8</v>
      </c>
      <c r="E212" s="27">
        <v>136.9996446649163</v>
      </c>
      <c r="F212" s="27">
        <v>62.800355335083708</v>
      </c>
    </row>
    <row r="213" spans="3:6" x14ac:dyDescent="0.15">
      <c r="C213" s="28" t="s">
        <v>669</v>
      </c>
      <c r="D213" s="27">
        <v>63.39</v>
      </c>
      <c r="E213" s="27">
        <v>63.413330699685019</v>
      </c>
      <c r="F213" s="27">
        <v>-2.3330699685018885E-2</v>
      </c>
    </row>
    <row r="214" spans="3:6" x14ac:dyDescent="0.15">
      <c r="C214" s="28" t="s">
        <v>635</v>
      </c>
      <c r="D214" s="27">
        <v>50.1</v>
      </c>
      <c r="E214" s="27">
        <v>63.295942507226059</v>
      </c>
      <c r="F214" s="27">
        <v>-13.195942507226057</v>
      </c>
    </row>
    <row r="215" spans="3:6" x14ac:dyDescent="0.15">
      <c r="C215" s="28" t="s">
        <v>738</v>
      </c>
      <c r="D215" s="27">
        <v>215.57</v>
      </c>
      <c r="E215" s="27">
        <v>238.52795617269555</v>
      </c>
      <c r="F215" s="27">
        <v>-22.95795617269556</v>
      </c>
    </row>
    <row r="216" spans="3:6" x14ac:dyDescent="0.15">
      <c r="C216" s="28" t="s">
        <v>395</v>
      </c>
      <c r="D216" s="27">
        <v>159.71</v>
      </c>
      <c r="E216" s="27">
        <v>157.07590075987164</v>
      </c>
      <c r="F216" s="27">
        <v>2.6340992401283643</v>
      </c>
    </row>
    <row r="217" spans="3:6" x14ac:dyDescent="0.15">
      <c r="C217" s="28" t="s">
        <v>495</v>
      </c>
      <c r="D217" s="27">
        <v>132.77000000000001</v>
      </c>
      <c r="E217" s="27">
        <v>157.20287865522741</v>
      </c>
      <c r="F217" s="27">
        <v>-24.432878655227398</v>
      </c>
    </row>
    <row r="218" spans="3:6" x14ac:dyDescent="0.15">
      <c r="C218" s="28" t="s">
        <v>254</v>
      </c>
      <c r="D218" s="27">
        <v>153.94999999999999</v>
      </c>
      <c r="E218" s="27">
        <v>150.12269212436996</v>
      </c>
      <c r="F218" s="27">
        <v>3.8273078756300265</v>
      </c>
    </row>
    <row r="219" spans="3:6" x14ac:dyDescent="0.15">
      <c r="C219" s="28" t="s">
        <v>696</v>
      </c>
      <c r="D219" s="27">
        <v>77.62</v>
      </c>
      <c r="E219" s="27">
        <v>73.381925561235803</v>
      </c>
      <c r="F219" s="27">
        <v>4.2380744387642011</v>
      </c>
    </row>
    <row r="220" spans="3:6" x14ac:dyDescent="0.15">
      <c r="C220" s="28" t="s">
        <v>243</v>
      </c>
      <c r="D220" s="27">
        <v>174.06</v>
      </c>
      <c r="E220" s="27">
        <v>185.84631858835979</v>
      </c>
      <c r="F220" s="27">
        <v>-11.786318588359791</v>
      </c>
    </row>
    <row r="221" spans="3:6" x14ac:dyDescent="0.15">
      <c r="C221" s="28" t="s">
        <v>288</v>
      </c>
      <c r="D221" s="27">
        <v>153.5</v>
      </c>
      <c r="E221" s="27">
        <v>228.77377625354222</v>
      </c>
      <c r="F221" s="27">
        <v>-75.273776253542223</v>
      </c>
    </row>
    <row r="222" spans="3:6" x14ac:dyDescent="0.15">
      <c r="C222" s="28" t="s">
        <v>547</v>
      </c>
      <c r="D222" s="27">
        <v>63.76</v>
      </c>
      <c r="E222" s="27">
        <v>67.276311949311818</v>
      </c>
      <c r="F222" s="27">
        <v>-3.5163119493118202</v>
      </c>
    </row>
    <row r="223" spans="3:6" x14ac:dyDescent="0.15">
      <c r="C223" s="28" t="s">
        <v>614</v>
      </c>
      <c r="D223" s="27">
        <v>63.92</v>
      </c>
      <c r="E223" s="27">
        <v>64.918423692219051</v>
      </c>
      <c r="F223" s="27">
        <v>-0.99842369221904903</v>
      </c>
    </row>
    <row r="224" spans="3:6" x14ac:dyDescent="0.15">
      <c r="C224" s="28" t="s">
        <v>625</v>
      </c>
      <c r="D224" s="27">
        <v>252.97</v>
      </c>
      <c r="E224" s="27">
        <v>191.14565560478246</v>
      </c>
      <c r="F224" s="27">
        <v>61.824344395217537</v>
      </c>
    </row>
    <row r="225" spans="3:6" x14ac:dyDescent="0.15">
      <c r="C225" s="28" t="s">
        <v>469</v>
      </c>
      <c r="D225" s="27">
        <v>138.88</v>
      </c>
      <c r="E225" s="27">
        <v>127.23617484488128</v>
      </c>
      <c r="F225" s="27">
        <v>11.643825155118719</v>
      </c>
    </row>
    <row r="226" spans="3:6" x14ac:dyDescent="0.15">
      <c r="C226" s="28" t="s">
        <v>538</v>
      </c>
      <c r="D226" s="27">
        <v>279.61</v>
      </c>
      <c r="E226" s="27">
        <v>270.94370414161904</v>
      </c>
      <c r="F226" s="27">
        <v>8.6662958583809768</v>
      </c>
    </row>
    <row r="227" spans="3:6" x14ac:dyDescent="0.15">
      <c r="C227" s="28" t="s">
        <v>531</v>
      </c>
      <c r="D227" s="27">
        <v>169.9</v>
      </c>
      <c r="E227" s="27">
        <v>164.99066407473737</v>
      </c>
      <c r="F227" s="27">
        <v>4.9093359252626385</v>
      </c>
    </row>
    <row r="228" spans="3:6" x14ac:dyDescent="0.15">
      <c r="C228" s="28" t="s">
        <v>779</v>
      </c>
      <c r="D228" s="27">
        <v>125.8</v>
      </c>
      <c r="E228" s="27">
        <v>124.63555203592077</v>
      </c>
      <c r="F228" s="27">
        <v>1.1644479640792298</v>
      </c>
    </row>
    <row r="229" spans="3:6" x14ac:dyDescent="0.15">
      <c r="C229" s="28" t="s">
        <v>324</v>
      </c>
      <c r="D229" s="27">
        <v>59.77</v>
      </c>
      <c r="E229" s="27">
        <v>65.900018645708926</v>
      </c>
      <c r="F229" s="27">
        <v>-6.1300186457089225</v>
      </c>
    </row>
    <row r="230" spans="3:6" x14ac:dyDescent="0.15">
      <c r="C230" s="28" t="s">
        <v>796</v>
      </c>
      <c r="D230" s="27">
        <v>130.15</v>
      </c>
      <c r="E230" s="27">
        <v>146.43491604728891</v>
      </c>
      <c r="F230" s="27">
        <v>-16.284916047288903</v>
      </c>
    </row>
    <row r="231" spans="3:6" x14ac:dyDescent="0.15">
      <c r="C231" s="28" t="s">
        <v>777</v>
      </c>
      <c r="D231" s="27">
        <v>114.35</v>
      </c>
      <c r="E231" s="27">
        <v>124.90885898377771</v>
      </c>
      <c r="F231" s="27">
        <v>-10.558858983777711</v>
      </c>
    </row>
    <row r="232" spans="3:6" x14ac:dyDescent="0.15">
      <c r="C232" s="28" t="s">
        <v>437</v>
      </c>
      <c r="D232" s="27">
        <v>169.41</v>
      </c>
      <c r="E232" s="27">
        <v>170.48456588498973</v>
      </c>
      <c r="F232" s="27">
        <v>-1.0745658849897382</v>
      </c>
    </row>
    <row r="233" spans="3:6" x14ac:dyDescent="0.15">
      <c r="C233" s="28" t="s">
        <v>707</v>
      </c>
      <c r="D233" s="27">
        <v>261.63</v>
      </c>
      <c r="E233" s="27">
        <v>239.53887149619433</v>
      </c>
      <c r="F233" s="27">
        <v>22.091128503805663</v>
      </c>
    </row>
    <row r="234" spans="3:6" x14ac:dyDescent="0.15">
      <c r="C234" s="28" t="s">
        <v>648</v>
      </c>
      <c r="D234" s="27">
        <v>72.58</v>
      </c>
      <c r="E234" s="27">
        <v>57.674361127980305</v>
      </c>
      <c r="F234" s="27">
        <v>14.905638872019694</v>
      </c>
    </row>
    <row r="235" spans="3:6" x14ac:dyDescent="0.15">
      <c r="C235" s="28" t="s">
        <v>362</v>
      </c>
      <c r="D235" s="27">
        <v>286.54000000000002</v>
      </c>
      <c r="E235" s="27">
        <v>229.41845457754187</v>
      </c>
      <c r="F235" s="27">
        <v>57.121545422458155</v>
      </c>
    </row>
    <row r="236" spans="3:6" x14ac:dyDescent="0.15">
      <c r="C236" s="28" t="s">
        <v>671</v>
      </c>
      <c r="D236" s="27">
        <v>137.25</v>
      </c>
      <c r="E236" s="27">
        <v>138.47034251615133</v>
      </c>
      <c r="F236" s="27">
        <v>-1.2203425161513337</v>
      </c>
    </row>
    <row r="237" spans="3:6" x14ac:dyDescent="0.15">
      <c r="C237" s="28" t="s">
        <v>319</v>
      </c>
      <c r="D237" s="27">
        <v>89.47</v>
      </c>
      <c r="E237" s="27">
        <v>117.06682885817158</v>
      </c>
      <c r="F237" s="27">
        <v>-27.596828858171577</v>
      </c>
    </row>
    <row r="238" spans="3:6" x14ac:dyDescent="0.15">
      <c r="C238" s="28" t="s">
        <v>647</v>
      </c>
      <c r="D238" s="27">
        <v>116.52</v>
      </c>
      <c r="E238" s="27">
        <v>258.16404492807402</v>
      </c>
      <c r="F238" s="27">
        <v>-141.64404492807404</v>
      </c>
    </row>
    <row r="239" spans="3:6" x14ac:dyDescent="0.15">
      <c r="C239" s="28" t="s">
        <v>291</v>
      </c>
      <c r="D239" s="27">
        <v>195.64</v>
      </c>
      <c r="E239" s="27">
        <v>172.18258308293073</v>
      </c>
      <c r="F239" s="27">
        <v>23.457416917069253</v>
      </c>
    </row>
    <row r="240" spans="3:6" x14ac:dyDescent="0.15">
      <c r="C240" s="28" t="s">
        <v>677</v>
      </c>
      <c r="D240" s="27">
        <v>97.46</v>
      </c>
      <c r="E240" s="27">
        <v>97.879960693100372</v>
      </c>
      <c r="F240" s="27">
        <v>-0.41996069310037853</v>
      </c>
    </row>
    <row r="241" spans="3:6" x14ac:dyDescent="0.15">
      <c r="C241" s="28" t="s">
        <v>546</v>
      </c>
      <c r="D241" s="27">
        <v>302.33</v>
      </c>
      <c r="E241" s="27">
        <v>295.01898847232303</v>
      </c>
      <c r="F241" s="27">
        <v>7.3110115276769534</v>
      </c>
    </row>
    <row r="242" spans="3:6" x14ac:dyDescent="0.15">
      <c r="C242" s="28" t="s">
        <v>361</v>
      </c>
      <c r="D242" s="27">
        <v>133.5</v>
      </c>
      <c r="E242" s="27">
        <v>134.26695368970215</v>
      </c>
      <c r="F242" s="27">
        <v>-0.76695368970214872</v>
      </c>
    </row>
    <row r="243" spans="3:6" x14ac:dyDescent="0.15">
      <c r="C243" s="28" t="s">
        <v>299</v>
      </c>
      <c r="D243" s="27">
        <v>114.93</v>
      </c>
      <c r="E243" s="27">
        <v>97.494723753748985</v>
      </c>
      <c r="F243" s="27">
        <v>17.435276246251021</v>
      </c>
    </row>
    <row r="244" spans="3:6" x14ac:dyDescent="0.15">
      <c r="C244" s="28" t="s">
        <v>791</v>
      </c>
      <c r="D244" s="27">
        <v>132.94</v>
      </c>
      <c r="E244" s="27">
        <v>137.90755205407464</v>
      </c>
      <c r="F244" s="27">
        <v>-4.9675520540746447</v>
      </c>
    </row>
    <row r="245" spans="3:6" x14ac:dyDescent="0.15">
      <c r="C245" s="28" t="s">
        <v>503</v>
      </c>
      <c r="D245" s="27">
        <v>200.09</v>
      </c>
      <c r="E245" s="27">
        <v>190.93620551140296</v>
      </c>
      <c r="F245" s="27">
        <v>9.1537944885970433</v>
      </c>
    </row>
    <row r="246" spans="3:6" x14ac:dyDescent="0.15">
      <c r="C246" s="28" t="s">
        <v>344</v>
      </c>
      <c r="D246" s="27">
        <v>158.5</v>
      </c>
      <c r="E246" s="27">
        <v>196.8190076784947</v>
      </c>
      <c r="F246" s="27">
        <v>-38.3190076784947</v>
      </c>
    </row>
    <row r="247" spans="3:6" x14ac:dyDescent="0.15">
      <c r="C247" s="28" t="s">
        <v>714</v>
      </c>
      <c r="D247" s="27">
        <v>105.45</v>
      </c>
      <c r="E247" s="27">
        <v>102.69849306417301</v>
      </c>
      <c r="F247" s="27">
        <v>2.7515069358269955</v>
      </c>
    </row>
    <row r="248" spans="3:6" x14ac:dyDescent="0.15">
      <c r="C248" s="28" t="s">
        <v>762</v>
      </c>
      <c r="D248" s="27">
        <v>182.56</v>
      </c>
      <c r="E248" s="27">
        <v>200.24023042640147</v>
      </c>
      <c r="F248" s="27">
        <v>-17.680230426401465</v>
      </c>
    </row>
    <row r="249" spans="3:6" x14ac:dyDescent="0.15">
      <c r="C249" s="28" t="s">
        <v>623</v>
      </c>
      <c r="D249" s="27">
        <v>219.63</v>
      </c>
      <c r="E249" s="27">
        <v>204.34592715819372</v>
      </c>
      <c r="F249" s="27">
        <v>15.284072841806278</v>
      </c>
    </row>
    <row r="250" spans="3:6" x14ac:dyDescent="0.15">
      <c r="C250" s="28" t="s">
        <v>315</v>
      </c>
      <c r="D250" s="27">
        <v>123.74</v>
      </c>
      <c r="E250" s="27">
        <v>130.54459981669424</v>
      </c>
      <c r="F250" s="27">
        <v>-6.8045998166942496</v>
      </c>
    </row>
    <row r="251" spans="3:6" x14ac:dyDescent="0.15">
      <c r="C251" s="28" t="s">
        <v>336</v>
      </c>
      <c r="D251" s="27">
        <v>195.28</v>
      </c>
      <c r="E251" s="27">
        <v>203.01056048372627</v>
      </c>
      <c r="F251" s="27">
        <v>-7.7305604837262649</v>
      </c>
    </row>
    <row r="252" spans="3:6" x14ac:dyDescent="0.15">
      <c r="C252" s="28" t="s">
        <v>587</v>
      </c>
      <c r="D252" s="27">
        <v>127.38</v>
      </c>
      <c r="E252" s="27">
        <v>121.53400913142245</v>
      </c>
      <c r="F252" s="27">
        <v>5.8459908685775446</v>
      </c>
    </row>
    <row r="253" spans="3:6" x14ac:dyDescent="0.15">
      <c r="C253" s="28" t="s">
        <v>285</v>
      </c>
      <c r="D253" s="27">
        <v>169.58</v>
      </c>
      <c r="E253" s="27">
        <v>107.25612752135473</v>
      </c>
      <c r="F253" s="27">
        <v>62.323872478645285</v>
      </c>
    </row>
    <row r="254" spans="3:6" x14ac:dyDescent="0.15">
      <c r="C254" s="28" t="s">
        <v>784</v>
      </c>
      <c r="D254" s="27">
        <v>347.82</v>
      </c>
      <c r="E254" s="27">
        <v>328.98561329697623</v>
      </c>
      <c r="F254" s="27">
        <v>18.834386703023767</v>
      </c>
    </row>
    <row r="255" spans="3:6" x14ac:dyDescent="0.15">
      <c r="C255" s="28" t="s">
        <v>802</v>
      </c>
      <c r="D255" s="27">
        <v>129.62</v>
      </c>
      <c r="E255" s="27">
        <v>142.30745422169338</v>
      </c>
      <c r="F255" s="27">
        <v>-12.687454221693372</v>
      </c>
    </row>
    <row r="256" spans="3:6" x14ac:dyDescent="0.15">
      <c r="C256" s="28" t="s">
        <v>342</v>
      </c>
      <c r="D256" s="27">
        <v>70.62</v>
      </c>
      <c r="E256" s="27">
        <v>95.604957672578536</v>
      </c>
      <c r="F256" s="27">
        <v>-24.984957672578531</v>
      </c>
    </row>
    <row r="257" spans="3:6" x14ac:dyDescent="0.15">
      <c r="C257" s="28" t="s">
        <v>440</v>
      </c>
      <c r="D257" s="27">
        <v>326.47000000000003</v>
      </c>
      <c r="E257" s="27">
        <v>319.19058298899142</v>
      </c>
      <c r="F257" s="27">
        <v>7.2794170110086043</v>
      </c>
    </row>
    <row r="258" spans="3:6" x14ac:dyDescent="0.15">
      <c r="C258" s="28" t="s">
        <v>198</v>
      </c>
      <c r="D258" s="27">
        <v>118.95</v>
      </c>
      <c r="E258" s="27">
        <v>114.64034819117256</v>
      </c>
      <c r="F258" s="27">
        <v>4.3096518088274394</v>
      </c>
    </row>
    <row r="259" spans="3:6" x14ac:dyDescent="0.15">
      <c r="C259" s="28" t="s">
        <v>529</v>
      </c>
      <c r="D259" s="27">
        <v>208.86</v>
      </c>
      <c r="E259" s="27">
        <v>198.89176167170348</v>
      </c>
      <c r="F259" s="27">
        <v>9.9682383282965361</v>
      </c>
    </row>
    <row r="260" spans="3:6" x14ac:dyDescent="0.15">
      <c r="C260" s="28" t="s">
        <v>672</v>
      </c>
      <c r="D260" s="27">
        <v>137.25</v>
      </c>
      <c r="E260" s="27">
        <v>138.47034251615133</v>
      </c>
      <c r="F260" s="27">
        <v>-1.2203425161513337</v>
      </c>
    </row>
    <row r="261" spans="3:6" x14ac:dyDescent="0.15">
      <c r="C261" s="28" t="s">
        <v>260</v>
      </c>
      <c r="D261" s="27">
        <v>136.68</v>
      </c>
      <c r="E261" s="27">
        <v>136.35293177394135</v>
      </c>
      <c r="F261" s="27">
        <v>0.32706822605865682</v>
      </c>
    </row>
    <row r="262" spans="3:6" x14ac:dyDescent="0.15">
      <c r="C262" s="28" t="s">
        <v>745</v>
      </c>
      <c r="D262" s="27">
        <v>145.61000000000001</v>
      </c>
      <c r="E262" s="27">
        <v>151.80682364754017</v>
      </c>
      <c r="F262" s="27">
        <v>-6.1968236475401568</v>
      </c>
    </row>
    <row r="263" spans="3:6" x14ac:dyDescent="0.15">
      <c r="C263" s="28" t="s">
        <v>644</v>
      </c>
      <c r="D263" s="27">
        <v>168.96</v>
      </c>
      <c r="E263" s="27">
        <v>176.78286116597644</v>
      </c>
      <c r="F263" s="27">
        <v>-7.822861165976434</v>
      </c>
    </row>
    <row r="264" spans="3:6" x14ac:dyDescent="0.15">
      <c r="C264" s="28" t="s">
        <v>452</v>
      </c>
      <c r="D264" s="27">
        <v>208.71</v>
      </c>
      <c r="E264" s="27">
        <v>209.79588421026978</v>
      </c>
      <c r="F264" s="27">
        <v>-1.0858842102697679</v>
      </c>
    </row>
    <row r="265" spans="3:6" x14ac:dyDescent="0.15">
      <c r="C265" s="28" t="s">
        <v>419</v>
      </c>
      <c r="D265" s="27">
        <v>123.18</v>
      </c>
      <c r="E265" s="27">
        <v>129.69546935691955</v>
      </c>
      <c r="F265" s="27">
        <v>-6.5154693569195388</v>
      </c>
    </row>
    <row r="266" spans="3:6" x14ac:dyDescent="0.15">
      <c r="C266" s="28" t="s">
        <v>654</v>
      </c>
      <c r="D266" s="27">
        <v>374.4</v>
      </c>
      <c r="E266" s="27">
        <v>361.45321143759213</v>
      </c>
      <c r="F266" s="27">
        <v>12.946788562407846</v>
      </c>
    </row>
    <row r="267" spans="3:6" x14ac:dyDescent="0.15">
      <c r="C267" s="28" t="s">
        <v>402</v>
      </c>
      <c r="D267" s="27">
        <v>205</v>
      </c>
      <c r="E267" s="27">
        <v>189.15723647125139</v>
      </c>
      <c r="F267" s="27">
        <v>15.842763528748605</v>
      </c>
    </row>
    <row r="268" spans="3:6" x14ac:dyDescent="0.15">
      <c r="C268" s="28" t="s">
        <v>772</v>
      </c>
      <c r="D268" s="27">
        <v>114.35</v>
      </c>
      <c r="E268" s="27">
        <v>114.77137751056341</v>
      </c>
      <c r="F268" s="27">
        <v>-0.42137751056341699</v>
      </c>
    </row>
    <row r="269" spans="3:6" x14ac:dyDescent="0.15">
      <c r="C269" s="28" t="s">
        <v>367</v>
      </c>
      <c r="D269" s="27">
        <v>84.21</v>
      </c>
      <c r="E269" s="27">
        <v>79.038562553163459</v>
      </c>
      <c r="F269" s="27">
        <v>5.1714374468365349</v>
      </c>
    </row>
    <row r="270" spans="3:6" x14ac:dyDescent="0.15">
      <c r="C270" s="28" t="s">
        <v>470</v>
      </c>
      <c r="D270" s="27">
        <v>140.9</v>
      </c>
      <c r="E270" s="27">
        <v>123.58741954863605</v>
      </c>
      <c r="F270" s="27">
        <v>17.312580451363957</v>
      </c>
    </row>
    <row r="271" spans="3:6" x14ac:dyDescent="0.15">
      <c r="C271" s="28" t="s">
        <v>708</v>
      </c>
      <c r="D271" s="27">
        <v>142.97999999999999</v>
      </c>
      <c r="E271" s="27">
        <v>102.71796876847175</v>
      </c>
      <c r="F271" s="27">
        <v>40.26203123152824</v>
      </c>
    </row>
    <row r="272" spans="3:6" x14ac:dyDescent="0.15">
      <c r="C272" s="28" t="s">
        <v>460</v>
      </c>
      <c r="D272" s="27">
        <v>66.14</v>
      </c>
      <c r="E272" s="27">
        <v>65.408110097577691</v>
      </c>
      <c r="F272" s="27">
        <v>0.73188990242231</v>
      </c>
    </row>
    <row r="273" spans="3:6" x14ac:dyDescent="0.15">
      <c r="C273" s="28" t="s">
        <v>588</v>
      </c>
      <c r="D273" s="27">
        <v>127.38</v>
      </c>
      <c r="E273" s="27">
        <v>121.53400913142245</v>
      </c>
      <c r="F273" s="27">
        <v>5.8459908685775446</v>
      </c>
    </row>
    <row r="274" spans="3:6" x14ac:dyDescent="0.15">
      <c r="C274" s="28" t="s">
        <v>313</v>
      </c>
      <c r="D274" s="27">
        <v>52.92</v>
      </c>
      <c r="E274" s="27">
        <v>59.068838081017319</v>
      </c>
      <c r="F274" s="27">
        <v>-6.1488380810173169</v>
      </c>
    </row>
    <row r="275" spans="3:6" x14ac:dyDescent="0.15">
      <c r="C275" s="28" t="s">
        <v>570</v>
      </c>
      <c r="D275" s="27">
        <v>154.72999999999999</v>
      </c>
      <c r="E275" s="27">
        <v>155.11411724974045</v>
      </c>
      <c r="F275" s="27">
        <v>-0.38411724974045569</v>
      </c>
    </row>
    <row r="276" spans="3:6" x14ac:dyDescent="0.15">
      <c r="C276" s="28" t="s">
        <v>474</v>
      </c>
      <c r="D276" s="27">
        <v>102.95</v>
      </c>
      <c r="E276" s="27">
        <v>125.69758937985566</v>
      </c>
      <c r="F276" s="27">
        <v>-22.747589379855654</v>
      </c>
    </row>
  </sheetData>
  <mergeCells count="8">
    <mergeCell ref="B3:M3"/>
    <mergeCell ref="P3:S3"/>
    <mergeCell ref="B4:C4"/>
    <mergeCell ref="D4:E4"/>
    <mergeCell ref="F4:G4"/>
    <mergeCell ref="H4:I4"/>
    <mergeCell ref="J4:K4"/>
    <mergeCell ref="L4:M4"/>
  </mergeCells>
  <hyperlinks>
    <hyperlink ref="B4" location="'RBoosting_Output3'!$B$10:$B$10" display="Inputs" xr:uid="{00000000-0004-0000-0500-000000000000}"/>
    <hyperlink ref="D4" location="'RBoosting_Stored3'!$B$10:$B$10" display="PMML Model" xr:uid="{00000000-0004-0000-0500-000001000000}"/>
    <hyperlink ref="F4" location="'RBoosting_TrainingScore3'!$B$10:$B$10" display="Training: Prediction Summary" xr:uid="{00000000-0004-0000-0500-000002000000}"/>
    <hyperlink ref="H4" location="'RBoosting_ValidationLiftChart1'!$B$10:$B$10" display="Validation: Charts" xr:uid="{00000000-0004-0000-0500-000003000000}"/>
    <hyperlink ref="J4" location="'RBoosting_ValidationScore3'!$B$10:$B$10" display="Validation: Prediction Summary" xr:uid="{00000000-0004-0000-0500-000004000000}"/>
    <hyperlink ref="L4" location="'RBoosting_ValidationScore3'!$B$19:$B$19" display="Validation: Prediction Details" xr:uid="{00000000-0004-0000-0500-000005000000}"/>
  </hyperlinks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CV676"/>
  <sheetViews>
    <sheetView showGridLines="0" topLeftCell="A19" workbookViewId="0">
      <selection activeCell="L28" sqref="L28"/>
    </sheetView>
  </sheetViews>
  <sheetFormatPr defaultRowHeight="9.6" x14ac:dyDescent="0.15"/>
  <cols>
    <col min="3" max="4" width="13" customWidth="1"/>
    <col min="5" max="8" width="9.625" customWidth="1"/>
    <col min="10" max="10" width="13.625" bestFit="1" customWidth="1"/>
    <col min="11" max="12" width="11.875" customWidth="1"/>
    <col min="15" max="15" width="11.875" customWidth="1"/>
    <col min="18" max="18" width="15.25" customWidth="1"/>
    <col min="19" max="19" width="16.375" customWidth="1"/>
    <col min="21" max="21" width="9.625" customWidth="1"/>
    <col min="22" max="22" width="19.75" customWidth="1"/>
    <col min="23" max="23" width="13" customWidth="1"/>
    <col min="24" max="24" width="20.875" customWidth="1"/>
    <col min="25" max="25" width="13" customWidth="1"/>
  </cols>
  <sheetData>
    <row r="1" spans="2:100" ht="18" x14ac:dyDescent="0.35">
      <c r="B1" s="25" t="s">
        <v>806</v>
      </c>
      <c r="N1" t="s">
        <v>807</v>
      </c>
      <c r="CV1" s="31" t="s">
        <v>821</v>
      </c>
    </row>
    <row r="3" spans="2:100" ht="15.6" x14ac:dyDescent="0.3">
      <c r="B3" s="38" t="s">
        <v>138</v>
      </c>
      <c r="C3" s="39"/>
      <c r="D3" s="39"/>
      <c r="E3" s="39"/>
      <c r="F3" s="39"/>
      <c r="G3" s="40"/>
      <c r="J3" s="38" t="s">
        <v>139</v>
      </c>
      <c r="K3" s="39"/>
      <c r="L3" s="39"/>
      <c r="M3" s="40"/>
    </row>
    <row r="4" spans="2:100" ht="13.8" x14ac:dyDescent="0.3">
      <c r="B4" s="47" t="s">
        <v>144</v>
      </c>
      <c r="C4" s="48"/>
      <c r="D4" s="47" t="s">
        <v>817</v>
      </c>
      <c r="E4" s="48"/>
      <c r="F4" s="47" t="s">
        <v>824</v>
      </c>
      <c r="G4" s="48"/>
      <c r="J4" s="30" t="s">
        <v>140</v>
      </c>
      <c r="K4" s="30" t="s">
        <v>141</v>
      </c>
      <c r="L4" s="30" t="s">
        <v>142</v>
      </c>
      <c r="M4" s="30" t="s">
        <v>143</v>
      </c>
    </row>
    <row r="5" spans="2:100" ht="10.199999999999999" x14ac:dyDescent="0.2">
      <c r="J5" s="29">
        <v>51</v>
      </c>
      <c r="K5" s="29">
        <v>10</v>
      </c>
      <c r="L5" s="29">
        <v>32</v>
      </c>
      <c r="M5" s="29">
        <v>93</v>
      </c>
    </row>
    <row r="10" spans="2:100" ht="18" x14ac:dyDescent="0.35">
      <c r="B10" s="26" t="s">
        <v>144</v>
      </c>
    </row>
    <row r="12" spans="2:100" ht="15.6" x14ac:dyDescent="0.3">
      <c r="C12" s="38" t="s">
        <v>145</v>
      </c>
      <c r="D12" s="39"/>
      <c r="E12" s="39"/>
      <c r="F12" s="39"/>
      <c r="G12" s="39"/>
      <c r="H12" s="39"/>
      <c r="I12" s="40"/>
    </row>
    <row r="13" spans="2:100" ht="13.8" x14ac:dyDescent="0.3">
      <c r="C13" s="41" t="s">
        <v>146</v>
      </c>
      <c r="D13" s="42"/>
      <c r="E13" s="43"/>
      <c r="F13" s="49" t="s">
        <v>147</v>
      </c>
      <c r="G13" s="50"/>
      <c r="H13" s="50"/>
      <c r="I13" s="48"/>
    </row>
    <row r="14" spans="2:100" ht="13.8" x14ac:dyDescent="0.3">
      <c r="C14" s="41" t="s">
        <v>148</v>
      </c>
      <c r="D14" s="42"/>
      <c r="E14" s="43"/>
      <c r="F14" s="49" t="s">
        <v>808</v>
      </c>
      <c r="G14" s="50"/>
      <c r="H14" s="50"/>
      <c r="I14" s="48"/>
    </row>
    <row r="15" spans="2:100" ht="13.8" x14ac:dyDescent="0.3">
      <c r="C15" s="41" t="s">
        <v>149</v>
      </c>
      <c r="D15" s="42"/>
      <c r="E15" s="43"/>
      <c r="F15" s="49" t="s">
        <v>809</v>
      </c>
      <c r="G15" s="50"/>
      <c r="H15" s="50"/>
      <c r="I15" s="48"/>
    </row>
    <row r="16" spans="2:100" ht="13.8" x14ac:dyDescent="0.3">
      <c r="C16" s="41" t="s">
        <v>150</v>
      </c>
      <c r="D16" s="42"/>
      <c r="E16" s="43"/>
      <c r="F16" s="44">
        <v>638</v>
      </c>
      <c r="G16" s="45"/>
      <c r="H16" s="45"/>
      <c r="I16" s="46"/>
    </row>
    <row r="18" spans="2:27" ht="15.6" x14ac:dyDescent="0.3">
      <c r="C18" s="38" t="s">
        <v>151</v>
      </c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40"/>
    </row>
    <row r="19" spans="2:27" ht="13.8" x14ac:dyDescent="0.3">
      <c r="C19" s="41" t="s">
        <v>152</v>
      </c>
      <c r="D19" s="42"/>
      <c r="E19" s="43"/>
      <c r="F19" s="44">
        <v>22</v>
      </c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6"/>
    </row>
    <row r="20" spans="2:27" ht="13.8" x14ac:dyDescent="0.3">
      <c r="C20" s="41" t="s">
        <v>153</v>
      </c>
      <c r="D20" s="42"/>
      <c r="E20" s="43"/>
      <c r="F20" s="29" t="s">
        <v>87</v>
      </c>
      <c r="G20" s="29" t="s">
        <v>88</v>
      </c>
      <c r="H20" s="29" t="s">
        <v>89</v>
      </c>
      <c r="I20" s="29" t="s">
        <v>90</v>
      </c>
      <c r="J20" s="29" t="s">
        <v>0</v>
      </c>
      <c r="K20" s="29" t="s">
        <v>91</v>
      </c>
      <c r="L20" s="29" t="s">
        <v>93</v>
      </c>
      <c r="M20" s="29" t="s">
        <v>94</v>
      </c>
      <c r="N20" s="29" t="s">
        <v>95</v>
      </c>
      <c r="O20" s="29" t="s">
        <v>96</v>
      </c>
      <c r="P20" s="29" t="s">
        <v>97</v>
      </c>
      <c r="Q20" s="29" t="s">
        <v>4</v>
      </c>
      <c r="R20" s="29" t="s">
        <v>99</v>
      </c>
      <c r="S20" s="29" t="s">
        <v>98</v>
      </c>
      <c r="T20" s="29" t="s">
        <v>156</v>
      </c>
      <c r="U20" s="29" t="s">
        <v>157</v>
      </c>
      <c r="V20" s="29" t="s">
        <v>158</v>
      </c>
      <c r="W20" s="29" t="s">
        <v>159</v>
      </c>
      <c r="X20" s="29" t="s">
        <v>160</v>
      </c>
      <c r="Y20" s="29" t="s">
        <v>169</v>
      </c>
      <c r="Z20" s="29" t="s">
        <v>170</v>
      </c>
      <c r="AA20" s="29" t="s">
        <v>171</v>
      </c>
    </row>
    <row r="22" spans="2:27" ht="15.6" x14ac:dyDescent="0.3">
      <c r="C22" s="38" t="s">
        <v>810</v>
      </c>
      <c r="D22" s="39"/>
      <c r="E22" s="39"/>
      <c r="F22" s="39"/>
      <c r="G22" s="39"/>
      <c r="H22" s="39"/>
      <c r="I22" s="40"/>
    </row>
    <row r="23" spans="2:27" ht="13.8" x14ac:dyDescent="0.3">
      <c r="C23" s="41" t="s">
        <v>811</v>
      </c>
      <c r="D23" s="42"/>
      <c r="E23" s="43"/>
      <c r="F23" s="44" t="s">
        <v>812</v>
      </c>
      <c r="G23" s="45"/>
      <c r="H23" s="45"/>
      <c r="I23" s="46"/>
    </row>
    <row r="24" spans="2:27" ht="13.8" x14ac:dyDescent="0.3">
      <c r="C24" s="41" t="s">
        <v>813</v>
      </c>
      <c r="D24" s="42"/>
      <c r="E24" s="43"/>
      <c r="F24" s="44">
        <v>12345</v>
      </c>
      <c r="G24" s="45"/>
      <c r="H24" s="45"/>
      <c r="I24" s="46"/>
    </row>
    <row r="25" spans="2:27" ht="13.8" x14ac:dyDescent="0.3">
      <c r="C25" s="41" t="s">
        <v>814</v>
      </c>
      <c r="D25" s="42"/>
      <c r="E25" s="43"/>
      <c r="F25" s="44">
        <v>0.5</v>
      </c>
      <c r="G25" s="45"/>
      <c r="H25" s="45"/>
      <c r="I25" s="46"/>
    </row>
    <row r="26" spans="2:27" ht="13.8" x14ac:dyDescent="0.3">
      <c r="C26" s="41" t="s">
        <v>815</v>
      </c>
      <c r="D26" s="42"/>
      <c r="E26" s="43"/>
      <c r="F26" s="44">
        <v>0.3</v>
      </c>
      <c r="G26" s="45"/>
      <c r="H26" s="45"/>
      <c r="I26" s="46"/>
    </row>
    <row r="27" spans="2:27" ht="13.8" x14ac:dyDescent="0.3">
      <c r="C27" s="41" t="s">
        <v>816</v>
      </c>
      <c r="D27" s="42"/>
      <c r="E27" s="43"/>
      <c r="F27" s="44">
        <v>0.2</v>
      </c>
      <c r="G27" s="45"/>
      <c r="H27" s="45"/>
      <c r="I27" s="46"/>
    </row>
    <row r="29" spans="2:27" ht="18" x14ac:dyDescent="0.35">
      <c r="B29" s="26" t="s">
        <v>817</v>
      </c>
    </row>
    <row r="31" spans="2:27" x14ac:dyDescent="0.15">
      <c r="C31" s="28" t="s">
        <v>818</v>
      </c>
      <c r="D31" s="23" t="s">
        <v>819</v>
      </c>
    </row>
    <row r="32" spans="2:27" x14ac:dyDescent="0.15">
      <c r="C32" s="28" t="s">
        <v>820</v>
      </c>
      <c r="D32" s="27">
        <v>319</v>
      </c>
    </row>
    <row r="33" spans="2:25" x14ac:dyDescent="0.15">
      <c r="C33" s="28" t="s">
        <v>822</v>
      </c>
      <c r="D33" s="27">
        <v>191</v>
      </c>
    </row>
    <row r="34" spans="2:25" x14ac:dyDescent="0.15">
      <c r="C34" s="28" t="s">
        <v>823</v>
      </c>
      <c r="D34" s="27">
        <v>128</v>
      </c>
    </row>
    <row r="36" spans="2:25" ht="18" x14ac:dyDescent="0.35">
      <c r="B36" s="26" t="s">
        <v>824</v>
      </c>
    </row>
    <row r="38" spans="2:25" x14ac:dyDescent="0.15">
      <c r="C38" s="28" t="s">
        <v>155</v>
      </c>
      <c r="D38" s="23" t="s">
        <v>87</v>
      </c>
      <c r="E38" s="23" t="s">
        <v>88</v>
      </c>
      <c r="F38" s="23" t="s">
        <v>89</v>
      </c>
      <c r="G38" s="23" t="s">
        <v>90</v>
      </c>
      <c r="H38" s="23" t="s">
        <v>0</v>
      </c>
      <c r="I38" s="23" t="s">
        <v>91</v>
      </c>
      <c r="J38" s="23" t="s">
        <v>93</v>
      </c>
      <c r="K38" s="23" t="s">
        <v>94</v>
      </c>
      <c r="L38" s="23" t="s">
        <v>95</v>
      </c>
      <c r="M38" s="23" t="s">
        <v>96</v>
      </c>
      <c r="N38" s="23" t="s">
        <v>97</v>
      </c>
      <c r="O38" s="23" t="s">
        <v>4</v>
      </c>
      <c r="P38" s="23" t="s">
        <v>99</v>
      </c>
      <c r="Q38" s="23" t="s">
        <v>98</v>
      </c>
      <c r="R38" s="23" t="s">
        <v>156</v>
      </c>
      <c r="S38" s="23" t="s">
        <v>157</v>
      </c>
      <c r="T38" s="23" t="s">
        <v>158</v>
      </c>
      <c r="U38" s="23" t="s">
        <v>159</v>
      </c>
      <c r="V38" s="23" t="s">
        <v>160</v>
      </c>
      <c r="W38" s="23" t="s">
        <v>169</v>
      </c>
      <c r="X38" s="23" t="s">
        <v>170</v>
      </c>
      <c r="Y38" s="23" t="s">
        <v>171</v>
      </c>
    </row>
    <row r="39" spans="2:25" x14ac:dyDescent="0.15">
      <c r="C39" s="28" t="s">
        <v>161</v>
      </c>
      <c r="D39" s="27" t="s">
        <v>100</v>
      </c>
      <c r="E39" s="27" t="s">
        <v>5</v>
      </c>
      <c r="F39" s="27" t="s">
        <v>100</v>
      </c>
      <c r="G39" s="27" t="s">
        <v>106</v>
      </c>
      <c r="H39" s="27">
        <v>1</v>
      </c>
      <c r="I39" s="27">
        <v>3</v>
      </c>
      <c r="J39" s="27">
        <v>5291.9913411550297</v>
      </c>
      <c r="K39" s="27">
        <v>28637</v>
      </c>
      <c r="L39" s="27">
        <v>21112</v>
      </c>
      <c r="M39" s="27">
        <v>3036732</v>
      </c>
      <c r="N39" s="27">
        <v>205711</v>
      </c>
      <c r="O39" s="27">
        <v>312</v>
      </c>
      <c r="P39" s="27">
        <v>7864</v>
      </c>
      <c r="Q39" s="27">
        <v>64.11</v>
      </c>
      <c r="R39" s="27">
        <v>1</v>
      </c>
      <c r="S39" s="27">
        <v>0</v>
      </c>
      <c r="T39" s="27">
        <v>0</v>
      </c>
      <c r="U39" s="27">
        <v>1</v>
      </c>
      <c r="V39" s="27">
        <v>0</v>
      </c>
      <c r="W39" s="27">
        <v>1</v>
      </c>
      <c r="X39" s="27">
        <v>0</v>
      </c>
      <c r="Y39" s="27">
        <v>1</v>
      </c>
    </row>
    <row r="40" spans="2:25" x14ac:dyDescent="0.15">
      <c r="C40" s="28" t="s">
        <v>165</v>
      </c>
      <c r="D40" s="27" t="s">
        <v>11</v>
      </c>
      <c r="E40" s="27" t="s">
        <v>10</v>
      </c>
      <c r="F40" s="27" t="s">
        <v>100</v>
      </c>
      <c r="G40" s="27" t="s">
        <v>7</v>
      </c>
      <c r="H40" s="27">
        <v>1.06</v>
      </c>
      <c r="I40" s="27">
        <v>3</v>
      </c>
      <c r="J40" s="27">
        <v>2657.3519866389402</v>
      </c>
      <c r="K40" s="27">
        <v>29260</v>
      </c>
      <c r="L40" s="27">
        <v>29838</v>
      </c>
      <c r="M40" s="27">
        <v>7830332</v>
      </c>
      <c r="N40" s="27">
        <v>7145897</v>
      </c>
      <c r="O40" s="27">
        <v>612</v>
      </c>
      <c r="P40" s="27">
        <v>25144</v>
      </c>
      <c r="Q40" s="27">
        <v>85.47</v>
      </c>
      <c r="R40" s="27">
        <v>1</v>
      </c>
      <c r="S40" s="27">
        <v>0</v>
      </c>
      <c r="T40" s="27">
        <v>0</v>
      </c>
      <c r="U40" s="27">
        <v>1</v>
      </c>
      <c r="V40" s="27">
        <v>0</v>
      </c>
      <c r="W40" s="27">
        <v>1</v>
      </c>
      <c r="X40" s="27">
        <v>0</v>
      </c>
      <c r="Y40" s="27">
        <v>1</v>
      </c>
    </row>
    <row r="41" spans="2:25" x14ac:dyDescent="0.15">
      <c r="C41" s="28" t="s">
        <v>168</v>
      </c>
      <c r="D41" s="27" t="s">
        <v>100</v>
      </c>
      <c r="E41" s="27" t="s">
        <v>13</v>
      </c>
      <c r="F41" s="27" t="s">
        <v>100</v>
      </c>
      <c r="G41" s="27" t="s">
        <v>7</v>
      </c>
      <c r="H41" s="27">
        <v>1.1499999999999999</v>
      </c>
      <c r="I41" s="27">
        <v>3</v>
      </c>
      <c r="J41" s="27">
        <v>5583.9969405469601</v>
      </c>
      <c r="K41" s="27">
        <v>26752</v>
      </c>
      <c r="L41" s="27">
        <v>29838</v>
      </c>
      <c r="M41" s="27">
        <v>1440377</v>
      </c>
      <c r="N41" s="27">
        <v>7145897</v>
      </c>
      <c r="O41" s="27">
        <v>921</v>
      </c>
      <c r="P41" s="27">
        <v>5512</v>
      </c>
      <c r="Q41" s="27">
        <v>116.54</v>
      </c>
      <c r="R41" s="27">
        <v>0</v>
      </c>
      <c r="S41" s="27">
        <v>1</v>
      </c>
      <c r="T41" s="27">
        <v>0</v>
      </c>
      <c r="U41" s="27">
        <v>1</v>
      </c>
      <c r="V41" s="27">
        <v>0</v>
      </c>
      <c r="W41" s="27">
        <v>1</v>
      </c>
      <c r="X41" s="27">
        <v>0</v>
      </c>
      <c r="Y41" s="27">
        <v>1</v>
      </c>
    </row>
    <row r="42" spans="2:25" x14ac:dyDescent="0.15">
      <c r="C42" s="28" t="s">
        <v>179</v>
      </c>
      <c r="D42" s="27" t="s">
        <v>20</v>
      </c>
      <c r="E42" s="27" t="s">
        <v>21</v>
      </c>
      <c r="F42" s="27" t="s">
        <v>100</v>
      </c>
      <c r="G42" s="27" t="s">
        <v>7</v>
      </c>
      <c r="H42" s="27">
        <v>1</v>
      </c>
      <c r="I42" s="27">
        <v>3</v>
      </c>
      <c r="J42" s="27">
        <v>2626.8959269890802</v>
      </c>
      <c r="K42" s="27">
        <v>32991</v>
      </c>
      <c r="L42" s="27">
        <v>29838</v>
      </c>
      <c r="M42" s="27">
        <v>8621121</v>
      </c>
      <c r="N42" s="27">
        <v>7145897</v>
      </c>
      <c r="O42" s="27">
        <v>181</v>
      </c>
      <c r="P42" s="27">
        <v>7171</v>
      </c>
      <c r="Q42" s="27">
        <v>117.23</v>
      </c>
      <c r="R42" s="27">
        <v>1</v>
      </c>
      <c r="S42" s="27">
        <v>0</v>
      </c>
      <c r="T42" s="27">
        <v>1</v>
      </c>
      <c r="U42" s="27">
        <v>0</v>
      </c>
      <c r="V42" s="27">
        <v>1</v>
      </c>
      <c r="W42" s="27">
        <v>0</v>
      </c>
      <c r="X42" s="27">
        <v>0</v>
      </c>
      <c r="Y42" s="27">
        <v>1</v>
      </c>
    </row>
    <row r="43" spans="2:25" x14ac:dyDescent="0.15">
      <c r="C43" s="28" t="s">
        <v>182</v>
      </c>
      <c r="D43" s="27" t="s">
        <v>100</v>
      </c>
      <c r="E43" s="27" t="s">
        <v>24</v>
      </c>
      <c r="F43" s="27" t="s">
        <v>100</v>
      </c>
      <c r="G43" s="27" t="s">
        <v>7</v>
      </c>
      <c r="H43" s="27">
        <v>1.1299999999999999</v>
      </c>
      <c r="I43" s="27">
        <v>3</v>
      </c>
      <c r="J43" s="27">
        <v>5706.7592693614397</v>
      </c>
      <c r="K43" s="27">
        <v>22360</v>
      </c>
      <c r="L43" s="27">
        <v>29838</v>
      </c>
      <c r="M43" s="27">
        <v>1421287</v>
      </c>
      <c r="N43" s="27">
        <v>7145897</v>
      </c>
      <c r="O43" s="27">
        <v>788</v>
      </c>
      <c r="P43" s="27">
        <v>11013</v>
      </c>
      <c r="Q43" s="27">
        <v>106.11</v>
      </c>
      <c r="R43" s="27">
        <v>0</v>
      </c>
      <c r="S43" s="27">
        <v>1</v>
      </c>
      <c r="T43" s="27">
        <v>0</v>
      </c>
      <c r="U43" s="27">
        <v>1</v>
      </c>
      <c r="V43" s="27">
        <v>0</v>
      </c>
      <c r="W43" s="27">
        <v>1</v>
      </c>
      <c r="X43" s="27">
        <v>0</v>
      </c>
      <c r="Y43" s="27">
        <v>1</v>
      </c>
    </row>
    <row r="44" spans="2:25" x14ac:dyDescent="0.15">
      <c r="C44" s="28" t="s">
        <v>184</v>
      </c>
      <c r="D44" s="27" t="s">
        <v>100</v>
      </c>
      <c r="E44" s="27" t="s">
        <v>26</v>
      </c>
      <c r="F44" s="27" t="s">
        <v>100</v>
      </c>
      <c r="G44" s="27" t="s">
        <v>7</v>
      </c>
      <c r="H44" s="27">
        <v>1.2</v>
      </c>
      <c r="I44" s="27">
        <v>3</v>
      </c>
      <c r="J44" s="27">
        <v>2000.6698129650699</v>
      </c>
      <c r="K44" s="27">
        <v>21121</v>
      </c>
      <c r="L44" s="27">
        <v>29838</v>
      </c>
      <c r="M44" s="27">
        <v>1228816</v>
      </c>
      <c r="N44" s="27">
        <v>7145897</v>
      </c>
      <c r="O44" s="27">
        <v>1866</v>
      </c>
      <c r="P44" s="27">
        <v>2767</v>
      </c>
      <c r="Q44" s="27">
        <v>157.5</v>
      </c>
      <c r="R44" s="27">
        <v>1</v>
      </c>
      <c r="S44" s="27">
        <v>0</v>
      </c>
      <c r="T44" s="27">
        <v>0</v>
      </c>
      <c r="U44" s="27">
        <v>1</v>
      </c>
      <c r="V44" s="27">
        <v>0</v>
      </c>
      <c r="W44" s="27">
        <v>1</v>
      </c>
      <c r="X44" s="27">
        <v>0</v>
      </c>
      <c r="Y44" s="27">
        <v>1</v>
      </c>
    </row>
    <row r="45" spans="2:25" x14ac:dyDescent="0.15">
      <c r="C45" s="28" t="s">
        <v>185</v>
      </c>
      <c r="D45" s="27" t="s">
        <v>100</v>
      </c>
      <c r="E45" s="27" t="s">
        <v>27</v>
      </c>
      <c r="F45" s="27" t="s">
        <v>100</v>
      </c>
      <c r="G45" s="27" t="s">
        <v>7</v>
      </c>
      <c r="H45" s="27">
        <v>1.2</v>
      </c>
      <c r="I45" s="27">
        <v>3</v>
      </c>
      <c r="J45" s="27">
        <v>1572.93163878052</v>
      </c>
      <c r="K45" s="27">
        <v>23903</v>
      </c>
      <c r="L45" s="27">
        <v>29838</v>
      </c>
      <c r="M45" s="27">
        <v>2673620</v>
      </c>
      <c r="N45" s="27">
        <v>7145897</v>
      </c>
      <c r="O45" s="27">
        <v>2290</v>
      </c>
      <c r="P45" s="27">
        <v>3170</v>
      </c>
      <c r="Q45" s="27">
        <v>200.2</v>
      </c>
      <c r="R45" s="27">
        <v>1</v>
      </c>
      <c r="S45" s="27">
        <v>0</v>
      </c>
      <c r="T45" s="27">
        <v>0</v>
      </c>
      <c r="U45" s="27">
        <v>1</v>
      </c>
      <c r="V45" s="27">
        <v>0</v>
      </c>
      <c r="W45" s="27">
        <v>1</v>
      </c>
      <c r="X45" s="27">
        <v>0</v>
      </c>
      <c r="Y45" s="27">
        <v>1</v>
      </c>
    </row>
    <row r="46" spans="2:25" x14ac:dyDescent="0.15">
      <c r="C46" s="28" t="s">
        <v>186</v>
      </c>
      <c r="D46" s="27" t="s">
        <v>100</v>
      </c>
      <c r="E46" s="27" t="s">
        <v>28</v>
      </c>
      <c r="F46" s="27" t="s">
        <v>100</v>
      </c>
      <c r="G46" s="27" t="s">
        <v>7</v>
      </c>
      <c r="H46" s="27">
        <v>1.52</v>
      </c>
      <c r="I46" s="27">
        <v>3</v>
      </c>
      <c r="J46" s="27">
        <v>2967.5915931617201</v>
      </c>
      <c r="K46" s="27">
        <v>27760</v>
      </c>
      <c r="L46" s="27">
        <v>29838</v>
      </c>
      <c r="M46" s="27">
        <v>1653017</v>
      </c>
      <c r="N46" s="27">
        <v>7145897</v>
      </c>
      <c r="O46" s="27">
        <v>2454</v>
      </c>
      <c r="P46" s="27">
        <v>6417</v>
      </c>
      <c r="Q46" s="27">
        <v>246.85</v>
      </c>
      <c r="R46" s="27">
        <v>1</v>
      </c>
      <c r="S46" s="27">
        <v>0</v>
      </c>
      <c r="T46" s="27">
        <v>1</v>
      </c>
      <c r="U46" s="27">
        <v>0</v>
      </c>
      <c r="V46" s="27">
        <v>0</v>
      </c>
      <c r="W46" s="27">
        <v>1</v>
      </c>
      <c r="X46" s="27">
        <v>0</v>
      </c>
      <c r="Y46" s="27">
        <v>1</v>
      </c>
    </row>
    <row r="47" spans="2:25" x14ac:dyDescent="0.15">
      <c r="C47" s="28" t="s">
        <v>187</v>
      </c>
      <c r="D47" s="27" t="s">
        <v>100</v>
      </c>
      <c r="E47" s="27" t="s">
        <v>29</v>
      </c>
      <c r="F47" s="27" t="s">
        <v>100</v>
      </c>
      <c r="G47" s="27" t="s">
        <v>7</v>
      </c>
      <c r="H47" s="27">
        <v>1.1399999999999999</v>
      </c>
      <c r="I47" s="27">
        <v>3</v>
      </c>
      <c r="J47" s="27">
        <v>4191.2412283488602</v>
      </c>
      <c r="K47" s="27">
        <v>25824</v>
      </c>
      <c r="L47" s="27">
        <v>29838</v>
      </c>
      <c r="M47" s="27">
        <v>2549844</v>
      </c>
      <c r="N47" s="27">
        <v>7145897</v>
      </c>
      <c r="O47" s="27">
        <v>729</v>
      </c>
      <c r="P47" s="27">
        <v>10264</v>
      </c>
      <c r="Q47" s="27">
        <v>99.7</v>
      </c>
      <c r="R47" s="27">
        <v>1</v>
      </c>
      <c r="S47" s="27">
        <v>0</v>
      </c>
      <c r="T47" s="27">
        <v>0</v>
      </c>
      <c r="U47" s="27">
        <v>1</v>
      </c>
      <c r="V47" s="27">
        <v>0</v>
      </c>
      <c r="W47" s="27">
        <v>1</v>
      </c>
      <c r="X47" s="27">
        <v>0</v>
      </c>
      <c r="Y47" s="27">
        <v>1</v>
      </c>
    </row>
    <row r="48" spans="2:25" x14ac:dyDescent="0.15">
      <c r="C48" s="28" t="s">
        <v>189</v>
      </c>
      <c r="D48" s="27" t="s">
        <v>9</v>
      </c>
      <c r="E48" s="27" t="s">
        <v>10</v>
      </c>
      <c r="F48" s="27" t="s">
        <v>100</v>
      </c>
      <c r="G48" s="27" t="s">
        <v>31</v>
      </c>
      <c r="H48" s="27">
        <v>1.1599999999999999</v>
      </c>
      <c r="I48" s="27">
        <v>3</v>
      </c>
      <c r="J48" s="27">
        <v>3627.4614239747598</v>
      </c>
      <c r="K48" s="27">
        <v>29260</v>
      </c>
      <c r="L48" s="27">
        <v>23858</v>
      </c>
      <c r="M48" s="27">
        <v>7830332</v>
      </c>
      <c r="N48" s="27">
        <v>895414</v>
      </c>
      <c r="O48" s="27">
        <v>576</v>
      </c>
      <c r="P48" s="27">
        <v>4138</v>
      </c>
      <c r="Q48" s="27">
        <v>113.5</v>
      </c>
      <c r="R48" s="27">
        <v>1</v>
      </c>
      <c r="S48" s="27">
        <v>0</v>
      </c>
      <c r="T48" s="27">
        <v>0</v>
      </c>
      <c r="U48" s="27">
        <v>1</v>
      </c>
      <c r="V48" s="27">
        <v>1</v>
      </c>
      <c r="W48" s="27">
        <v>0</v>
      </c>
      <c r="X48" s="27">
        <v>0</v>
      </c>
      <c r="Y48" s="27">
        <v>1</v>
      </c>
    </row>
    <row r="49" spans="3:25" x14ac:dyDescent="0.15">
      <c r="C49" s="28" t="s">
        <v>190</v>
      </c>
      <c r="D49" s="27" t="s">
        <v>11</v>
      </c>
      <c r="E49" s="27" t="s">
        <v>10</v>
      </c>
      <c r="F49" s="27" t="s">
        <v>100</v>
      </c>
      <c r="G49" s="27" t="s">
        <v>31</v>
      </c>
      <c r="H49" s="27">
        <v>1.1599999999999999</v>
      </c>
      <c r="I49" s="27">
        <v>3</v>
      </c>
      <c r="J49" s="27">
        <v>3627.4614239747598</v>
      </c>
      <c r="K49" s="27">
        <v>29260</v>
      </c>
      <c r="L49" s="27">
        <v>23858</v>
      </c>
      <c r="M49" s="27">
        <v>7830332</v>
      </c>
      <c r="N49" s="27">
        <v>895414</v>
      </c>
      <c r="O49" s="27">
        <v>576</v>
      </c>
      <c r="P49" s="27">
        <v>4138</v>
      </c>
      <c r="Q49" s="27">
        <v>113.5</v>
      </c>
      <c r="R49" s="27">
        <v>1</v>
      </c>
      <c r="S49" s="27">
        <v>0</v>
      </c>
      <c r="T49" s="27">
        <v>0</v>
      </c>
      <c r="U49" s="27">
        <v>1</v>
      </c>
      <c r="V49" s="27">
        <v>0</v>
      </c>
      <c r="W49" s="27">
        <v>1</v>
      </c>
      <c r="X49" s="27">
        <v>0</v>
      </c>
      <c r="Y49" s="27">
        <v>1</v>
      </c>
    </row>
    <row r="50" spans="3:25" x14ac:dyDescent="0.15">
      <c r="C50" s="28" t="s">
        <v>192</v>
      </c>
      <c r="D50" s="27" t="s">
        <v>100</v>
      </c>
      <c r="E50" s="27" t="s">
        <v>6</v>
      </c>
      <c r="F50" s="27" t="s">
        <v>100</v>
      </c>
      <c r="G50" s="27" t="s">
        <v>8</v>
      </c>
      <c r="H50" s="27">
        <v>1.25</v>
      </c>
      <c r="I50" s="27">
        <v>3</v>
      </c>
      <c r="J50" s="27">
        <v>5736.3350210154003</v>
      </c>
      <c r="K50" s="27">
        <v>26993</v>
      </c>
      <c r="L50" s="27">
        <v>30124</v>
      </c>
      <c r="M50" s="27">
        <v>3532657</v>
      </c>
      <c r="N50" s="27">
        <v>5787293</v>
      </c>
      <c r="O50" s="27">
        <v>939</v>
      </c>
      <c r="P50" s="27">
        <v>14005</v>
      </c>
      <c r="Q50" s="27">
        <v>210</v>
      </c>
      <c r="R50" s="27">
        <v>1</v>
      </c>
      <c r="S50" s="27">
        <v>0</v>
      </c>
      <c r="T50" s="27">
        <v>1</v>
      </c>
      <c r="U50" s="27">
        <v>0</v>
      </c>
      <c r="V50" s="27">
        <v>0</v>
      </c>
      <c r="W50" s="27">
        <v>1</v>
      </c>
      <c r="X50" s="27">
        <v>0</v>
      </c>
      <c r="Y50" s="27">
        <v>1</v>
      </c>
    </row>
    <row r="51" spans="3:25" x14ac:dyDescent="0.15">
      <c r="C51" s="28" t="s">
        <v>193</v>
      </c>
      <c r="D51" s="27" t="s">
        <v>20</v>
      </c>
      <c r="E51" s="27" t="s">
        <v>21</v>
      </c>
      <c r="F51" s="27" t="s">
        <v>100</v>
      </c>
      <c r="G51" s="27" t="s">
        <v>34</v>
      </c>
      <c r="H51" s="27">
        <v>1.01</v>
      </c>
      <c r="I51" s="27">
        <v>3</v>
      </c>
      <c r="J51" s="27">
        <v>4040.0939429211999</v>
      </c>
      <c r="K51" s="27">
        <v>32991</v>
      </c>
      <c r="L51" s="27">
        <v>23184</v>
      </c>
      <c r="M51" s="27">
        <v>8621121</v>
      </c>
      <c r="N51" s="27">
        <v>1173217</v>
      </c>
      <c r="O51" s="27">
        <v>291</v>
      </c>
      <c r="P51" s="27">
        <v>12432</v>
      </c>
      <c r="Q51" s="27">
        <v>134.30000000000001</v>
      </c>
      <c r="R51" s="27">
        <v>1</v>
      </c>
      <c r="S51" s="27">
        <v>0</v>
      </c>
      <c r="T51" s="27">
        <v>1</v>
      </c>
      <c r="U51" s="27">
        <v>0</v>
      </c>
      <c r="V51" s="27">
        <v>1</v>
      </c>
      <c r="W51" s="27">
        <v>0</v>
      </c>
      <c r="X51" s="27">
        <v>0</v>
      </c>
      <c r="Y51" s="27">
        <v>1</v>
      </c>
    </row>
    <row r="52" spans="3:25" x14ac:dyDescent="0.15">
      <c r="C52" s="28" t="s">
        <v>196</v>
      </c>
      <c r="D52" s="27" t="s">
        <v>20</v>
      </c>
      <c r="E52" s="27" t="s">
        <v>21</v>
      </c>
      <c r="F52" s="27" t="s">
        <v>100</v>
      </c>
      <c r="G52" s="27" t="s">
        <v>35</v>
      </c>
      <c r="H52" s="27">
        <v>1.34</v>
      </c>
      <c r="I52" s="27">
        <v>0</v>
      </c>
      <c r="J52" s="27">
        <v>2587.8864581996099</v>
      </c>
      <c r="K52" s="27">
        <v>32991</v>
      </c>
      <c r="L52" s="27">
        <v>18851</v>
      </c>
      <c r="M52" s="27">
        <v>8621121</v>
      </c>
      <c r="N52" s="27">
        <v>254153</v>
      </c>
      <c r="O52" s="27">
        <v>637</v>
      </c>
      <c r="P52" s="27">
        <v>6003</v>
      </c>
      <c r="Q52" s="27">
        <v>118.95</v>
      </c>
      <c r="R52" s="27">
        <v>1</v>
      </c>
      <c r="S52" s="27">
        <v>0</v>
      </c>
      <c r="T52" s="27">
        <v>1</v>
      </c>
      <c r="U52" s="27">
        <v>0</v>
      </c>
      <c r="V52" s="27">
        <v>1</v>
      </c>
      <c r="W52" s="27">
        <v>0</v>
      </c>
      <c r="X52" s="27">
        <v>0</v>
      </c>
      <c r="Y52" s="27">
        <v>1</v>
      </c>
    </row>
    <row r="53" spans="3:25" x14ac:dyDescent="0.15">
      <c r="C53" s="28" t="s">
        <v>199</v>
      </c>
      <c r="D53" s="27" t="s">
        <v>100</v>
      </c>
      <c r="E53" s="27" t="s">
        <v>6</v>
      </c>
      <c r="F53" s="27" t="s">
        <v>100</v>
      </c>
      <c r="G53" s="27" t="s">
        <v>36</v>
      </c>
      <c r="H53" s="27">
        <v>1.01</v>
      </c>
      <c r="I53" s="27">
        <v>3</v>
      </c>
      <c r="J53" s="27">
        <v>4435.9209710178002</v>
      </c>
      <c r="K53" s="27">
        <v>26993</v>
      </c>
      <c r="L53" s="27">
        <v>25237</v>
      </c>
      <c r="M53" s="27">
        <v>3532657</v>
      </c>
      <c r="N53" s="27">
        <v>1318892</v>
      </c>
      <c r="O53" s="27">
        <v>227</v>
      </c>
      <c r="P53" s="27">
        <v>7335</v>
      </c>
      <c r="Q53" s="27">
        <v>97.96</v>
      </c>
      <c r="R53" s="27">
        <v>1</v>
      </c>
      <c r="S53" s="27">
        <v>0</v>
      </c>
      <c r="T53" s="27">
        <v>1</v>
      </c>
      <c r="U53" s="27">
        <v>0</v>
      </c>
      <c r="V53" s="27">
        <v>0</v>
      </c>
      <c r="W53" s="27">
        <v>1</v>
      </c>
      <c r="X53" s="27">
        <v>1</v>
      </c>
      <c r="Y53" s="27">
        <v>0</v>
      </c>
    </row>
    <row r="54" spans="3:25" x14ac:dyDescent="0.15">
      <c r="C54" s="28" t="s">
        <v>201</v>
      </c>
      <c r="D54" s="27" t="s">
        <v>9</v>
      </c>
      <c r="E54" s="27" t="s">
        <v>10</v>
      </c>
      <c r="F54" s="27" t="s">
        <v>100</v>
      </c>
      <c r="G54" s="27" t="s">
        <v>36</v>
      </c>
      <c r="H54" s="27">
        <v>1.1599999999999999</v>
      </c>
      <c r="I54" s="27">
        <v>3</v>
      </c>
      <c r="J54" s="27">
        <v>4523.3141878344204</v>
      </c>
      <c r="K54" s="27">
        <v>29260</v>
      </c>
      <c r="L54" s="27">
        <v>25237</v>
      </c>
      <c r="M54" s="27">
        <v>7830332</v>
      </c>
      <c r="N54" s="27">
        <v>1318892</v>
      </c>
      <c r="O54" s="27">
        <v>589</v>
      </c>
      <c r="P54" s="27">
        <v>5153</v>
      </c>
      <c r="Q54" s="27">
        <v>234.15</v>
      </c>
      <c r="R54" s="27">
        <v>1</v>
      </c>
      <c r="S54" s="27">
        <v>0</v>
      </c>
      <c r="T54" s="27">
        <v>1</v>
      </c>
      <c r="U54" s="27">
        <v>0</v>
      </c>
      <c r="V54" s="27">
        <v>1</v>
      </c>
      <c r="W54" s="27">
        <v>0</v>
      </c>
      <c r="X54" s="27">
        <v>1</v>
      </c>
      <c r="Y54" s="27">
        <v>0</v>
      </c>
    </row>
    <row r="55" spans="3:25" x14ac:dyDescent="0.15">
      <c r="C55" s="28" t="s">
        <v>209</v>
      </c>
      <c r="D55" s="27" t="s">
        <v>100</v>
      </c>
      <c r="E55" s="27" t="s">
        <v>37</v>
      </c>
      <c r="F55" s="27" t="s">
        <v>9</v>
      </c>
      <c r="G55" s="27" t="s">
        <v>10</v>
      </c>
      <c r="H55" s="27">
        <v>1.25</v>
      </c>
      <c r="I55" s="27">
        <v>3</v>
      </c>
      <c r="J55" s="27">
        <v>4417.1566612344895</v>
      </c>
      <c r="K55" s="27">
        <v>23665</v>
      </c>
      <c r="L55" s="27">
        <v>29260</v>
      </c>
      <c r="M55" s="27">
        <v>1038660</v>
      </c>
      <c r="N55" s="27">
        <v>7830332</v>
      </c>
      <c r="O55" s="27">
        <v>974</v>
      </c>
      <c r="P55" s="27">
        <v>4980</v>
      </c>
      <c r="Q55" s="27">
        <v>136.27000000000001</v>
      </c>
      <c r="R55" s="27">
        <v>1</v>
      </c>
      <c r="S55" s="27">
        <v>0</v>
      </c>
      <c r="T55" s="27">
        <v>0</v>
      </c>
      <c r="U55" s="27">
        <v>1</v>
      </c>
      <c r="V55" s="27">
        <v>1</v>
      </c>
      <c r="W55" s="27">
        <v>0</v>
      </c>
      <c r="X55" s="27">
        <v>0</v>
      </c>
      <c r="Y55" s="27">
        <v>1</v>
      </c>
    </row>
    <row r="56" spans="3:25" x14ac:dyDescent="0.15">
      <c r="C56" s="28" t="s">
        <v>211</v>
      </c>
      <c r="D56" s="27" t="s">
        <v>100</v>
      </c>
      <c r="E56" s="27" t="s">
        <v>8</v>
      </c>
      <c r="F56" s="27" t="s">
        <v>9</v>
      </c>
      <c r="G56" s="27" t="s">
        <v>10</v>
      </c>
      <c r="H56" s="27">
        <v>1.1499999999999999</v>
      </c>
      <c r="I56" s="27">
        <v>1</v>
      </c>
      <c r="J56" s="27">
        <v>3977.2258474804298</v>
      </c>
      <c r="K56" s="27">
        <v>30124</v>
      </c>
      <c r="L56" s="27">
        <v>29260</v>
      </c>
      <c r="M56" s="27">
        <v>5787293</v>
      </c>
      <c r="N56" s="27">
        <v>7830332</v>
      </c>
      <c r="O56" s="27">
        <v>854</v>
      </c>
      <c r="P56" s="27">
        <v>20718</v>
      </c>
      <c r="Q56" s="27">
        <v>230.87</v>
      </c>
      <c r="R56" s="27">
        <v>1</v>
      </c>
      <c r="S56" s="27">
        <v>0</v>
      </c>
      <c r="T56" s="27">
        <v>1</v>
      </c>
      <c r="U56" s="27">
        <v>0</v>
      </c>
      <c r="V56" s="27">
        <v>1</v>
      </c>
      <c r="W56" s="27">
        <v>0</v>
      </c>
      <c r="X56" s="27">
        <v>0</v>
      </c>
      <c r="Y56" s="27">
        <v>1</v>
      </c>
    </row>
    <row r="57" spans="3:25" x14ac:dyDescent="0.15">
      <c r="C57" s="28" t="s">
        <v>212</v>
      </c>
      <c r="D57" s="27" t="s">
        <v>100</v>
      </c>
      <c r="E57" s="27" t="s">
        <v>8</v>
      </c>
      <c r="F57" s="27" t="s">
        <v>11</v>
      </c>
      <c r="G57" s="27" t="s">
        <v>10</v>
      </c>
      <c r="H57" s="27">
        <v>1.1499999999999999</v>
      </c>
      <c r="I57" s="27">
        <v>3</v>
      </c>
      <c r="J57" s="27">
        <v>3977.2258474804298</v>
      </c>
      <c r="K57" s="27">
        <v>30124</v>
      </c>
      <c r="L57" s="27">
        <v>29260</v>
      </c>
      <c r="M57" s="27">
        <v>5787293</v>
      </c>
      <c r="N57" s="27">
        <v>7830332</v>
      </c>
      <c r="O57" s="27">
        <v>854</v>
      </c>
      <c r="P57" s="27">
        <v>20718</v>
      </c>
      <c r="Q57" s="27">
        <v>230.87</v>
      </c>
      <c r="R57" s="27">
        <v>1</v>
      </c>
      <c r="S57" s="27">
        <v>0</v>
      </c>
      <c r="T57" s="27">
        <v>1</v>
      </c>
      <c r="U57" s="27">
        <v>0</v>
      </c>
      <c r="V57" s="27">
        <v>0</v>
      </c>
      <c r="W57" s="27">
        <v>1</v>
      </c>
      <c r="X57" s="27">
        <v>0</v>
      </c>
      <c r="Y57" s="27">
        <v>1</v>
      </c>
    </row>
    <row r="58" spans="3:25" x14ac:dyDescent="0.15">
      <c r="C58" s="28" t="s">
        <v>213</v>
      </c>
      <c r="D58" s="27" t="s">
        <v>100</v>
      </c>
      <c r="E58" s="27" t="s">
        <v>38</v>
      </c>
      <c r="F58" s="27" t="s">
        <v>9</v>
      </c>
      <c r="G58" s="27" t="s">
        <v>10</v>
      </c>
      <c r="H58" s="27">
        <v>1.01</v>
      </c>
      <c r="I58" s="27">
        <v>3</v>
      </c>
      <c r="J58" s="27">
        <v>3910.8065416558402</v>
      </c>
      <c r="K58" s="27">
        <v>25059</v>
      </c>
      <c r="L58" s="27">
        <v>29260</v>
      </c>
      <c r="M58" s="27">
        <v>1595139</v>
      </c>
      <c r="N58" s="27">
        <v>7830332</v>
      </c>
      <c r="O58" s="27">
        <v>254</v>
      </c>
      <c r="P58" s="27">
        <v>7069</v>
      </c>
      <c r="Q58" s="27">
        <v>180.56</v>
      </c>
      <c r="R58" s="27">
        <v>1</v>
      </c>
      <c r="S58" s="27">
        <v>0</v>
      </c>
      <c r="T58" s="27">
        <v>1</v>
      </c>
      <c r="U58" s="27">
        <v>0</v>
      </c>
      <c r="V58" s="27">
        <v>1</v>
      </c>
      <c r="W58" s="27">
        <v>0</v>
      </c>
      <c r="X58" s="27">
        <v>1</v>
      </c>
      <c r="Y58" s="27">
        <v>0</v>
      </c>
    </row>
    <row r="59" spans="3:25" x14ac:dyDescent="0.15">
      <c r="C59" s="28" t="s">
        <v>218</v>
      </c>
      <c r="D59" s="27" t="s">
        <v>11</v>
      </c>
      <c r="E59" s="27" t="s">
        <v>10</v>
      </c>
      <c r="F59" s="27" t="s">
        <v>100</v>
      </c>
      <c r="G59" s="27" t="s">
        <v>12</v>
      </c>
      <c r="H59" s="27">
        <v>1.01</v>
      </c>
      <c r="I59" s="27">
        <v>1</v>
      </c>
      <c r="J59" s="27">
        <v>2800.90554028016</v>
      </c>
      <c r="K59" s="27">
        <v>29260</v>
      </c>
      <c r="L59" s="27">
        <v>26046</v>
      </c>
      <c r="M59" s="27">
        <v>7830332</v>
      </c>
      <c r="N59" s="27">
        <v>2915745</v>
      </c>
      <c r="O59" s="27">
        <v>316</v>
      </c>
      <c r="P59" s="27">
        <v>24405</v>
      </c>
      <c r="Q59" s="27">
        <v>69.099999999999994</v>
      </c>
      <c r="R59" s="27">
        <v>1</v>
      </c>
      <c r="S59" s="27">
        <v>0</v>
      </c>
      <c r="T59" s="27">
        <v>0</v>
      </c>
      <c r="U59" s="27">
        <v>1</v>
      </c>
      <c r="V59" s="27">
        <v>0</v>
      </c>
      <c r="W59" s="27">
        <v>1</v>
      </c>
      <c r="X59" s="27">
        <v>0</v>
      </c>
      <c r="Y59" s="27">
        <v>1</v>
      </c>
    </row>
    <row r="60" spans="3:25" x14ac:dyDescent="0.15">
      <c r="C60" s="28" t="s">
        <v>220</v>
      </c>
      <c r="D60" s="27" t="s">
        <v>100</v>
      </c>
      <c r="E60" s="27" t="s">
        <v>14</v>
      </c>
      <c r="F60" s="27" t="s">
        <v>100</v>
      </c>
      <c r="G60" s="27" t="s">
        <v>39</v>
      </c>
      <c r="H60" s="27">
        <v>1.19</v>
      </c>
      <c r="I60" s="27">
        <v>3</v>
      </c>
      <c r="J60" s="27">
        <v>4037.0889785115701</v>
      </c>
      <c r="K60" s="27">
        <v>27211</v>
      </c>
      <c r="L60" s="27">
        <v>22263</v>
      </c>
      <c r="M60" s="27">
        <v>3770125</v>
      </c>
      <c r="N60" s="27">
        <v>472254</v>
      </c>
      <c r="O60" s="27">
        <v>817</v>
      </c>
      <c r="P60" s="27">
        <v>4281</v>
      </c>
      <c r="Q60" s="27">
        <v>111.66</v>
      </c>
      <c r="R60" s="27">
        <v>1</v>
      </c>
      <c r="S60" s="27">
        <v>0</v>
      </c>
      <c r="T60" s="27">
        <v>1</v>
      </c>
      <c r="U60" s="27">
        <v>0</v>
      </c>
      <c r="V60" s="27">
        <v>0</v>
      </c>
      <c r="W60" s="27">
        <v>1</v>
      </c>
      <c r="X60" s="27">
        <v>0</v>
      </c>
      <c r="Y60" s="27">
        <v>1</v>
      </c>
    </row>
    <row r="61" spans="3:25" x14ac:dyDescent="0.15">
      <c r="C61" s="28" t="s">
        <v>221</v>
      </c>
      <c r="D61" s="27" t="s">
        <v>100</v>
      </c>
      <c r="E61" s="27" t="s">
        <v>16</v>
      </c>
      <c r="F61" s="27" t="s">
        <v>100</v>
      </c>
      <c r="G61" s="27" t="s">
        <v>39</v>
      </c>
      <c r="H61" s="27">
        <v>1.1599999999999999</v>
      </c>
      <c r="I61" s="27">
        <v>3</v>
      </c>
      <c r="J61" s="27">
        <v>3465.1365520768099</v>
      </c>
      <c r="K61" s="27">
        <v>24575</v>
      </c>
      <c r="L61" s="27">
        <v>22263</v>
      </c>
      <c r="M61" s="27">
        <v>1197234</v>
      </c>
      <c r="N61" s="27">
        <v>472254</v>
      </c>
      <c r="O61" s="27">
        <v>602</v>
      </c>
      <c r="P61" s="27">
        <v>8810</v>
      </c>
      <c r="Q61" s="27">
        <v>57.62</v>
      </c>
      <c r="R61" s="27">
        <v>0</v>
      </c>
      <c r="S61" s="27">
        <v>1</v>
      </c>
      <c r="T61" s="27">
        <v>1</v>
      </c>
      <c r="U61" s="27">
        <v>0</v>
      </c>
      <c r="V61" s="27">
        <v>0</v>
      </c>
      <c r="W61" s="27">
        <v>1</v>
      </c>
      <c r="X61" s="27">
        <v>0</v>
      </c>
      <c r="Y61" s="27">
        <v>1</v>
      </c>
    </row>
    <row r="62" spans="3:25" x14ac:dyDescent="0.15">
      <c r="C62" s="28" t="s">
        <v>223</v>
      </c>
      <c r="D62" s="27" t="s">
        <v>20</v>
      </c>
      <c r="E62" s="27" t="s">
        <v>21</v>
      </c>
      <c r="F62" s="27" t="s">
        <v>100</v>
      </c>
      <c r="G62" s="27" t="s">
        <v>39</v>
      </c>
      <c r="H62" s="27">
        <v>1.36</v>
      </c>
      <c r="I62" s="27">
        <v>3</v>
      </c>
      <c r="J62" s="27">
        <v>2421.0392149414402</v>
      </c>
      <c r="K62" s="27">
        <v>32991</v>
      </c>
      <c r="L62" s="27">
        <v>22263</v>
      </c>
      <c r="M62" s="27">
        <v>8621121</v>
      </c>
      <c r="N62" s="27">
        <v>472254</v>
      </c>
      <c r="O62" s="27">
        <v>1636</v>
      </c>
      <c r="P62" s="27">
        <v>5185</v>
      </c>
      <c r="Q62" s="27">
        <v>154.74</v>
      </c>
      <c r="R62" s="27">
        <v>1</v>
      </c>
      <c r="S62" s="27">
        <v>0</v>
      </c>
      <c r="T62" s="27">
        <v>1</v>
      </c>
      <c r="U62" s="27">
        <v>0</v>
      </c>
      <c r="V62" s="27">
        <v>1</v>
      </c>
      <c r="W62" s="27">
        <v>0</v>
      </c>
      <c r="X62" s="27">
        <v>0</v>
      </c>
      <c r="Y62" s="27">
        <v>1</v>
      </c>
    </row>
    <row r="63" spans="3:25" x14ac:dyDescent="0.15">
      <c r="C63" s="28" t="s">
        <v>224</v>
      </c>
      <c r="D63" s="27" t="s">
        <v>22</v>
      </c>
      <c r="E63" s="27" t="s">
        <v>21</v>
      </c>
      <c r="F63" s="27" t="s">
        <v>100</v>
      </c>
      <c r="G63" s="27" t="s">
        <v>39</v>
      </c>
      <c r="H63" s="27">
        <v>1.36</v>
      </c>
      <c r="I63" s="27">
        <v>3</v>
      </c>
      <c r="J63" s="27">
        <v>2421.0392149414402</v>
      </c>
      <c r="K63" s="27">
        <v>32991</v>
      </c>
      <c r="L63" s="27">
        <v>22263</v>
      </c>
      <c r="M63" s="27">
        <v>8621121</v>
      </c>
      <c r="N63" s="27">
        <v>472254</v>
      </c>
      <c r="O63" s="27">
        <v>1636</v>
      </c>
      <c r="P63" s="27">
        <v>5185</v>
      </c>
      <c r="Q63" s="27">
        <v>154.74</v>
      </c>
      <c r="R63" s="27">
        <v>1</v>
      </c>
      <c r="S63" s="27">
        <v>0</v>
      </c>
      <c r="T63" s="27">
        <v>1</v>
      </c>
      <c r="U63" s="27">
        <v>0</v>
      </c>
      <c r="V63" s="27">
        <v>1</v>
      </c>
      <c r="W63" s="27">
        <v>0</v>
      </c>
      <c r="X63" s="27">
        <v>0</v>
      </c>
      <c r="Y63" s="27">
        <v>1</v>
      </c>
    </row>
    <row r="64" spans="3:25" x14ac:dyDescent="0.15">
      <c r="C64" s="28" t="s">
        <v>225</v>
      </c>
      <c r="D64" s="27" t="s">
        <v>23</v>
      </c>
      <c r="E64" s="27" t="s">
        <v>21</v>
      </c>
      <c r="F64" s="27" t="s">
        <v>100</v>
      </c>
      <c r="G64" s="27" t="s">
        <v>39</v>
      </c>
      <c r="H64" s="27">
        <v>1.36</v>
      </c>
      <c r="I64" s="27">
        <v>3</v>
      </c>
      <c r="J64" s="27">
        <v>2421.0392149414402</v>
      </c>
      <c r="K64" s="27">
        <v>32991</v>
      </c>
      <c r="L64" s="27">
        <v>22263</v>
      </c>
      <c r="M64" s="27">
        <v>8621121</v>
      </c>
      <c r="N64" s="27">
        <v>472254</v>
      </c>
      <c r="O64" s="27">
        <v>1636</v>
      </c>
      <c r="P64" s="27">
        <v>5185</v>
      </c>
      <c r="Q64" s="27">
        <v>154.74</v>
      </c>
      <c r="R64" s="27">
        <v>1</v>
      </c>
      <c r="S64" s="27">
        <v>0</v>
      </c>
      <c r="T64" s="27">
        <v>1</v>
      </c>
      <c r="U64" s="27">
        <v>0</v>
      </c>
      <c r="V64" s="27">
        <v>0</v>
      </c>
      <c r="W64" s="27">
        <v>1</v>
      </c>
      <c r="X64" s="27">
        <v>1</v>
      </c>
      <c r="Y64" s="27">
        <v>0</v>
      </c>
    </row>
    <row r="65" spans="3:25" x14ac:dyDescent="0.15">
      <c r="C65" s="28" t="s">
        <v>226</v>
      </c>
      <c r="D65" s="27" t="s">
        <v>100</v>
      </c>
      <c r="E65" s="27" t="s">
        <v>25</v>
      </c>
      <c r="F65" s="27" t="s">
        <v>100</v>
      </c>
      <c r="G65" s="27" t="s">
        <v>39</v>
      </c>
      <c r="H65" s="27">
        <v>1.0900000000000001</v>
      </c>
      <c r="I65" s="27">
        <v>3</v>
      </c>
      <c r="J65" s="27">
        <v>4351.31326851008</v>
      </c>
      <c r="K65" s="27">
        <v>23025</v>
      </c>
      <c r="L65" s="27">
        <v>22263</v>
      </c>
      <c r="M65" s="27">
        <v>2753373</v>
      </c>
      <c r="N65" s="27">
        <v>472254</v>
      </c>
      <c r="O65" s="27">
        <v>550</v>
      </c>
      <c r="P65" s="27">
        <v>7599</v>
      </c>
      <c r="Q65" s="27">
        <v>77.98</v>
      </c>
      <c r="R65" s="27">
        <v>1</v>
      </c>
      <c r="S65" s="27">
        <v>0</v>
      </c>
      <c r="T65" s="27">
        <v>1</v>
      </c>
      <c r="U65" s="27">
        <v>0</v>
      </c>
      <c r="V65" s="27">
        <v>0</v>
      </c>
      <c r="W65" s="27">
        <v>1</v>
      </c>
      <c r="X65" s="27">
        <v>0</v>
      </c>
      <c r="Y65" s="27">
        <v>1</v>
      </c>
    </row>
    <row r="66" spans="3:25" x14ac:dyDescent="0.15">
      <c r="C66" s="28" t="s">
        <v>229</v>
      </c>
      <c r="D66" s="27" t="s">
        <v>100</v>
      </c>
      <c r="E66" s="27" t="s">
        <v>6</v>
      </c>
      <c r="F66" s="27" t="s">
        <v>100</v>
      </c>
      <c r="G66" s="27" t="s">
        <v>43</v>
      </c>
      <c r="H66" s="27">
        <v>1.1299999999999999</v>
      </c>
      <c r="I66" s="27">
        <v>3</v>
      </c>
      <c r="J66" s="27">
        <v>5356.5068620165403</v>
      </c>
      <c r="K66" s="27">
        <v>26993</v>
      </c>
      <c r="L66" s="27">
        <v>24502</v>
      </c>
      <c r="M66" s="27">
        <v>3532657</v>
      </c>
      <c r="N66" s="27">
        <v>1442203</v>
      </c>
      <c r="O66" s="27">
        <v>445</v>
      </c>
      <c r="P66" s="27">
        <v>6075</v>
      </c>
      <c r="Q66" s="27">
        <v>113.2</v>
      </c>
      <c r="R66" s="27">
        <v>1</v>
      </c>
      <c r="S66" s="27">
        <v>0</v>
      </c>
      <c r="T66" s="27">
        <v>1</v>
      </c>
      <c r="U66" s="27">
        <v>0</v>
      </c>
      <c r="V66" s="27">
        <v>0</v>
      </c>
      <c r="W66" s="27">
        <v>1</v>
      </c>
      <c r="X66" s="27">
        <v>0</v>
      </c>
      <c r="Y66" s="27">
        <v>1</v>
      </c>
    </row>
    <row r="67" spans="3:25" x14ac:dyDescent="0.15">
      <c r="C67" s="28" t="s">
        <v>230</v>
      </c>
      <c r="D67" s="27" t="s">
        <v>100</v>
      </c>
      <c r="E67" s="27" t="s">
        <v>8</v>
      </c>
      <c r="F67" s="27" t="s">
        <v>100</v>
      </c>
      <c r="G67" s="27" t="s">
        <v>43</v>
      </c>
      <c r="H67" s="27">
        <v>1.22</v>
      </c>
      <c r="I67" s="27">
        <v>3</v>
      </c>
      <c r="J67" s="27">
        <v>3789.6401495701998</v>
      </c>
      <c r="K67" s="27">
        <v>30124</v>
      </c>
      <c r="L67" s="27">
        <v>24502</v>
      </c>
      <c r="M67" s="27">
        <v>5787293</v>
      </c>
      <c r="N67" s="27">
        <v>1442203</v>
      </c>
      <c r="O67" s="27">
        <v>633</v>
      </c>
      <c r="P67" s="27">
        <v>4758</v>
      </c>
      <c r="Q67" s="27">
        <v>143.59</v>
      </c>
      <c r="R67" s="27">
        <v>1</v>
      </c>
      <c r="S67" s="27">
        <v>0</v>
      </c>
      <c r="T67" s="27">
        <v>1</v>
      </c>
      <c r="U67" s="27">
        <v>0</v>
      </c>
      <c r="V67" s="27">
        <v>0</v>
      </c>
      <c r="W67" s="27">
        <v>1</v>
      </c>
      <c r="X67" s="27">
        <v>0</v>
      </c>
      <c r="Y67" s="27">
        <v>1</v>
      </c>
    </row>
    <row r="68" spans="3:25" x14ac:dyDescent="0.15">
      <c r="C68" s="28" t="s">
        <v>232</v>
      </c>
      <c r="D68" s="27" t="s">
        <v>11</v>
      </c>
      <c r="E68" s="27" t="s">
        <v>10</v>
      </c>
      <c r="F68" s="27" t="s">
        <v>100</v>
      </c>
      <c r="G68" s="27" t="s">
        <v>43</v>
      </c>
      <c r="H68" s="27">
        <v>1.01</v>
      </c>
      <c r="I68" s="27">
        <v>0</v>
      </c>
      <c r="J68" s="27">
        <v>2668.2034137129999</v>
      </c>
      <c r="K68" s="27">
        <v>29260</v>
      </c>
      <c r="L68" s="27">
        <v>24502</v>
      </c>
      <c r="M68" s="27">
        <v>7830332</v>
      </c>
      <c r="N68" s="27">
        <v>1442203</v>
      </c>
      <c r="O68" s="27">
        <v>286</v>
      </c>
      <c r="P68" s="27">
        <v>14516</v>
      </c>
      <c r="Q68" s="27">
        <v>75.069999999999993</v>
      </c>
      <c r="R68" s="27">
        <v>1</v>
      </c>
      <c r="S68" s="27">
        <v>0</v>
      </c>
      <c r="T68" s="27">
        <v>0</v>
      </c>
      <c r="U68" s="27">
        <v>1</v>
      </c>
      <c r="V68" s="27">
        <v>0</v>
      </c>
      <c r="W68" s="27">
        <v>1</v>
      </c>
      <c r="X68" s="27">
        <v>0</v>
      </c>
      <c r="Y68" s="27">
        <v>1</v>
      </c>
    </row>
    <row r="69" spans="3:25" x14ac:dyDescent="0.15">
      <c r="C69" s="28" t="s">
        <v>237</v>
      </c>
      <c r="D69" s="27" t="s">
        <v>9</v>
      </c>
      <c r="E69" s="27" t="s">
        <v>10</v>
      </c>
      <c r="F69" s="27" t="s">
        <v>100</v>
      </c>
      <c r="G69" s="27" t="s">
        <v>5</v>
      </c>
      <c r="H69" s="27">
        <v>1.1399999999999999</v>
      </c>
      <c r="I69" s="27">
        <v>3</v>
      </c>
      <c r="J69" s="27">
        <v>6205.9664895082396</v>
      </c>
      <c r="K69" s="27">
        <v>29260</v>
      </c>
      <c r="L69" s="27">
        <v>28637</v>
      </c>
      <c r="M69" s="27">
        <v>7830332</v>
      </c>
      <c r="N69" s="27">
        <v>3036732</v>
      </c>
      <c r="O69" s="27">
        <v>805</v>
      </c>
      <c r="P69" s="27">
        <v>20264</v>
      </c>
      <c r="Q69" s="27">
        <v>244.5</v>
      </c>
      <c r="R69" s="27">
        <v>1</v>
      </c>
      <c r="S69" s="27">
        <v>0</v>
      </c>
      <c r="T69" s="27">
        <v>1</v>
      </c>
      <c r="U69" s="27">
        <v>0</v>
      </c>
      <c r="V69" s="27">
        <v>1</v>
      </c>
      <c r="W69" s="27">
        <v>0</v>
      </c>
      <c r="X69" s="27">
        <v>0</v>
      </c>
      <c r="Y69" s="27">
        <v>1</v>
      </c>
    </row>
    <row r="70" spans="3:25" x14ac:dyDescent="0.15">
      <c r="C70" s="28" t="s">
        <v>245</v>
      </c>
      <c r="D70" s="27" t="s">
        <v>100</v>
      </c>
      <c r="E70" s="27" t="s">
        <v>6</v>
      </c>
      <c r="F70" s="27" t="s">
        <v>100</v>
      </c>
      <c r="G70" s="27" t="s">
        <v>47</v>
      </c>
      <c r="H70" s="27">
        <v>1.05</v>
      </c>
      <c r="I70" s="27">
        <v>3</v>
      </c>
      <c r="J70" s="27">
        <v>4312.9463708632702</v>
      </c>
      <c r="K70" s="27">
        <v>26993</v>
      </c>
      <c r="L70" s="27">
        <v>26506</v>
      </c>
      <c r="M70" s="27">
        <v>3532657</v>
      </c>
      <c r="N70" s="27">
        <v>4459144</v>
      </c>
      <c r="O70" s="27">
        <v>600</v>
      </c>
      <c r="P70" s="27">
        <v>12752</v>
      </c>
      <c r="Q70" s="27">
        <v>106.56</v>
      </c>
      <c r="R70" s="27">
        <v>1</v>
      </c>
      <c r="S70" s="27">
        <v>0</v>
      </c>
      <c r="T70" s="27">
        <v>1</v>
      </c>
      <c r="U70" s="27">
        <v>0</v>
      </c>
      <c r="V70" s="27">
        <v>0</v>
      </c>
      <c r="W70" s="27">
        <v>1</v>
      </c>
      <c r="X70" s="27">
        <v>1</v>
      </c>
      <c r="Y70" s="27">
        <v>0</v>
      </c>
    </row>
    <row r="71" spans="3:25" x14ac:dyDescent="0.15">
      <c r="C71" s="28" t="s">
        <v>246</v>
      </c>
      <c r="D71" s="27" t="s">
        <v>100</v>
      </c>
      <c r="E71" s="27" t="s">
        <v>8</v>
      </c>
      <c r="F71" s="27" t="s">
        <v>100</v>
      </c>
      <c r="G71" s="27" t="s">
        <v>47</v>
      </c>
      <c r="H71" s="27">
        <v>1.06</v>
      </c>
      <c r="I71" s="27">
        <v>3</v>
      </c>
      <c r="J71" s="27">
        <v>8162.7665771902402</v>
      </c>
      <c r="K71" s="27">
        <v>30124</v>
      </c>
      <c r="L71" s="27">
        <v>26506</v>
      </c>
      <c r="M71" s="27">
        <v>5787293</v>
      </c>
      <c r="N71" s="27">
        <v>4459144</v>
      </c>
      <c r="O71" s="27">
        <v>616</v>
      </c>
      <c r="P71" s="27">
        <v>10358</v>
      </c>
      <c r="Q71" s="27">
        <v>110.42</v>
      </c>
      <c r="R71" s="27">
        <v>1</v>
      </c>
      <c r="S71" s="27">
        <v>0</v>
      </c>
      <c r="T71" s="27">
        <v>1</v>
      </c>
      <c r="U71" s="27">
        <v>0</v>
      </c>
      <c r="V71" s="27">
        <v>0</v>
      </c>
      <c r="W71" s="27">
        <v>1</v>
      </c>
      <c r="X71" s="27">
        <v>1</v>
      </c>
      <c r="Y71" s="27">
        <v>0</v>
      </c>
    </row>
    <row r="72" spans="3:25" x14ac:dyDescent="0.15">
      <c r="C72" s="28" t="s">
        <v>247</v>
      </c>
      <c r="D72" s="27" t="s">
        <v>9</v>
      </c>
      <c r="E72" s="27" t="s">
        <v>10</v>
      </c>
      <c r="F72" s="27" t="s">
        <v>100</v>
      </c>
      <c r="G72" s="27" t="s">
        <v>47</v>
      </c>
      <c r="H72" s="27">
        <v>1</v>
      </c>
      <c r="I72" s="27">
        <v>3</v>
      </c>
      <c r="J72" s="27">
        <v>3059.77937672608</v>
      </c>
      <c r="K72" s="27">
        <v>29260</v>
      </c>
      <c r="L72" s="27">
        <v>26506</v>
      </c>
      <c r="M72" s="27">
        <v>7830332</v>
      </c>
      <c r="N72" s="27">
        <v>4459144</v>
      </c>
      <c r="O72" s="27">
        <v>237</v>
      </c>
      <c r="P72" s="27">
        <v>34113</v>
      </c>
      <c r="Q72" s="27">
        <v>74.28</v>
      </c>
      <c r="R72" s="27">
        <v>1</v>
      </c>
      <c r="S72" s="27">
        <v>0</v>
      </c>
      <c r="T72" s="27">
        <v>0</v>
      </c>
      <c r="U72" s="27">
        <v>1</v>
      </c>
      <c r="V72" s="27">
        <v>1</v>
      </c>
      <c r="W72" s="27">
        <v>0</v>
      </c>
      <c r="X72" s="27">
        <v>1</v>
      </c>
      <c r="Y72" s="27">
        <v>0</v>
      </c>
    </row>
    <row r="73" spans="3:25" x14ac:dyDescent="0.15">
      <c r="C73" s="28" t="s">
        <v>248</v>
      </c>
      <c r="D73" s="27" t="s">
        <v>11</v>
      </c>
      <c r="E73" s="27" t="s">
        <v>10</v>
      </c>
      <c r="F73" s="27" t="s">
        <v>100</v>
      </c>
      <c r="G73" s="27" t="s">
        <v>47</v>
      </c>
      <c r="H73" s="27">
        <v>1</v>
      </c>
      <c r="I73" s="27">
        <v>3</v>
      </c>
      <c r="J73" s="27">
        <v>3059.77937672608</v>
      </c>
      <c r="K73" s="27">
        <v>29260</v>
      </c>
      <c r="L73" s="27">
        <v>26506</v>
      </c>
      <c r="M73" s="27">
        <v>7830332</v>
      </c>
      <c r="N73" s="27">
        <v>4459144</v>
      </c>
      <c r="O73" s="27">
        <v>237</v>
      </c>
      <c r="P73" s="27">
        <v>34113</v>
      </c>
      <c r="Q73" s="27">
        <v>74.28</v>
      </c>
      <c r="R73" s="27">
        <v>1</v>
      </c>
      <c r="S73" s="27">
        <v>0</v>
      </c>
      <c r="T73" s="27">
        <v>0</v>
      </c>
      <c r="U73" s="27">
        <v>1</v>
      </c>
      <c r="V73" s="27">
        <v>0</v>
      </c>
      <c r="W73" s="27">
        <v>1</v>
      </c>
      <c r="X73" s="27">
        <v>1</v>
      </c>
      <c r="Y73" s="27">
        <v>0</v>
      </c>
    </row>
    <row r="74" spans="3:25" x14ac:dyDescent="0.15">
      <c r="C74" s="28" t="s">
        <v>252</v>
      </c>
      <c r="D74" s="27" t="s">
        <v>100</v>
      </c>
      <c r="E74" s="27" t="s">
        <v>6</v>
      </c>
      <c r="F74" s="27" t="s">
        <v>100</v>
      </c>
      <c r="G74" s="27" t="s">
        <v>13</v>
      </c>
      <c r="H74" s="27">
        <v>1.02</v>
      </c>
      <c r="I74" s="27">
        <v>3</v>
      </c>
      <c r="J74" s="27">
        <v>7032.26530946805</v>
      </c>
      <c r="K74" s="27">
        <v>26993</v>
      </c>
      <c r="L74" s="27">
        <v>26752</v>
      </c>
      <c r="M74" s="27">
        <v>3532657</v>
      </c>
      <c r="N74" s="27">
        <v>1440377</v>
      </c>
      <c r="O74" s="27">
        <v>578</v>
      </c>
      <c r="P74" s="27">
        <v>11425</v>
      </c>
      <c r="Q74" s="27">
        <v>105.1</v>
      </c>
      <c r="R74" s="27">
        <v>0</v>
      </c>
      <c r="S74" s="27">
        <v>1</v>
      </c>
      <c r="T74" s="27">
        <v>1</v>
      </c>
      <c r="U74" s="27">
        <v>0</v>
      </c>
      <c r="V74" s="27">
        <v>0</v>
      </c>
      <c r="W74" s="27">
        <v>1</v>
      </c>
      <c r="X74" s="27">
        <v>0</v>
      </c>
      <c r="Y74" s="27">
        <v>1</v>
      </c>
    </row>
    <row r="75" spans="3:25" x14ac:dyDescent="0.15">
      <c r="C75" s="28" t="s">
        <v>255</v>
      </c>
      <c r="D75" s="27" t="s">
        <v>11</v>
      </c>
      <c r="E75" s="27" t="s">
        <v>10</v>
      </c>
      <c r="F75" s="27" t="s">
        <v>100</v>
      </c>
      <c r="G75" s="27" t="s">
        <v>13</v>
      </c>
      <c r="H75" s="27">
        <v>1.1499999999999999</v>
      </c>
      <c r="I75" s="27">
        <v>3</v>
      </c>
      <c r="J75" s="27">
        <v>2482.7638472693402</v>
      </c>
      <c r="K75" s="27">
        <v>29260</v>
      </c>
      <c r="L75" s="27">
        <v>26752</v>
      </c>
      <c r="M75" s="27">
        <v>7830332</v>
      </c>
      <c r="N75" s="27">
        <v>1440377</v>
      </c>
      <c r="O75" s="27">
        <v>1168</v>
      </c>
      <c r="P75" s="27">
        <v>10117</v>
      </c>
      <c r="Q75" s="27">
        <v>153.94999999999999</v>
      </c>
      <c r="R75" s="27">
        <v>0</v>
      </c>
      <c r="S75" s="27">
        <v>1</v>
      </c>
      <c r="T75" s="27">
        <v>0</v>
      </c>
      <c r="U75" s="27">
        <v>1</v>
      </c>
      <c r="V75" s="27">
        <v>0</v>
      </c>
      <c r="W75" s="27">
        <v>1</v>
      </c>
      <c r="X75" s="27">
        <v>0</v>
      </c>
      <c r="Y75" s="27">
        <v>1</v>
      </c>
    </row>
    <row r="76" spans="3:25" x14ac:dyDescent="0.15">
      <c r="C76" s="28" t="s">
        <v>256</v>
      </c>
      <c r="D76" s="27" t="s">
        <v>100</v>
      </c>
      <c r="E76" s="27" t="s">
        <v>5</v>
      </c>
      <c r="F76" s="27" t="s">
        <v>100</v>
      </c>
      <c r="G76" s="27" t="s">
        <v>13</v>
      </c>
      <c r="H76" s="27">
        <v>1.1599999999999999</v>
      </c>
      <c r="I76" s="27">
        <v>3</v>
      </c>
      <c r="J76" s="27">
        <v>4677.0288522744404</v>
      </c>
      <c r="K76" s="27">
        <v>28637</v>
      </c>
      <c r="L76" s="27">
        <v>26752</v>
      </c>
      <c r="M76" s="27">
        <v>3036732</v>
      </c>
      <c r="N76" s="27">
        <v>1440377</v>
      </c>
      <c r="O76" s="27">
        <v>1118</v>
      </c>
      <c r="P76" s="27">
        <v>3402</v>
      </c>
      <c r="Q76" s="27">
        <v>207.84</v>
      </c>
      <c r="R76" s="27">
        <v>0</v>
      </c>
      <c r="S76" s="27">
        <v>1</v>
      </c>
      <c r="T76" s="27">
        <v>1</v>
      </c>
      <c r="U76" s="27">
        <v>0</v>
      </c>
      <c r="V76" s="27">
        <v>0</v>
      </c>
      <c r="W76" s="27">
        <v>1</v>
      </c>
      <c r="X76" s="27">
        <v>0</v>
      </c>
      <c r="Y76" s="27">
        <v>1</v>
      </c>
    </row>
    <row r="77" spans="3:25" x14ac:dyDescent="0.15">
      <c r="C77" s="28" t="s">
        <v>259</v>
      </c>
      <c r="D77" s="27" t="s">
        <v>9</v>
      </c>
      <c r="E77" s="27" t="s">
        <v>10</v>
      </c>
      <c r="F77" s="27" t="s">
        <v>100</v>
      </c>
      <c r="G77" s="27" t="s">
        <v>50</v>
      </c>
      <c r="H77" s="27">
        <v>1.2</v>
      </c>
      <c r="I77" s="27">
        <v>3</v>
      </c>
      <c r="J77" s="27">
        <v>3247.3142487042901</v>
      </c>
      <c r="K77" s="27">
        <v>29260</v>
      </c>
      <c r="L77" s="27">
        <v>26752</v>
      </c>
      <c r="M77" s="27">
        <v>7830332</v>
      </c>
      <c r="N77" s="27">
        <v>379566</v>
      </c>
      <c r="O77" s="27">
        <v>1108</v>
      </c>
      <c r="P77" s="27">
        <v>7196</v>
      </c>
      <c r="Q77" s="27">
        <v>136.68</v>
      </c>
      <c r="R77" s="27">
        <v>0</v>
      </c>
      <c r="S77" s="27">
        <v>1</v>
      </c>
      <c r="T77" s="27">
        <v>1</v>
      </c>
      <c r="U77" s="27">
        <v>0</v>
      </c>
      <c r="V77" s="27">
        <v>1</v>
      </c>
      <c r="W77" s="27">
        <v>0</v>
      </c>
      <c r="X77" s="27">
        <v>0</v>
      </c>
      <c r="Y77" s="27">
        <v>1</v>
      </c>
    </row>
    <row r="78" spans="3:25" x14ac:dyDescent="0.15">
      <c r="C78" s="28" t="s">
        <v>261</v>
      </c>
      <c r="D78" s="27" t="s">
        <v>100</v>
      </c>
      <c r="E78" s="27" t="s">
        <v>47</v>
      </c>
      <c r="F78" s="27" t="s">
        <v>100</v>
      </c>
      <c r="G78" s="27" t="s">
        <v>50</v>
      </c>
      <c r="H78" s="27">
        <v>1.1299999999999999</v>
      </c>
      <c r="I78" s="27">
        <v>3</v>
      </c>
      <c r="J78" s="27">
        <v>4516.9000775984896</v>
      </c>
      <c r="K78" s="27">
        <v>26506</v>
      </c>
      <c r="L78" s="27">
        <v>26752</v>
      </c>
      <c r="M78" s="27">
        <v>4459144</v>
      </c>
      <c r="N78" s="27">
        <v>379566</v>
      </c>
      <c r="O78" s="27">
        <v>1088</v>
      </c>
      <c r="P78" s="27">
        <v>7049</v>
      </c>
      <c r="Q78" s="27">
        <v>108.15</v>
      </c>
      <c r="R78" s="27">
        <v>0</v>
      </c>
      <c r="S78" s="27">
        <v>1</v>
      </c>
      <c r="T78" s="27">
        <v>1</v>
      </c>
      <c r="U78" s="27">
        <v>0</v>
      </c>
      <c r="V78" s="27">
        <v>0</v>
      </c>
      <c r="W78" s="27">
        <v>1</v>
      </c>
      <c r="X78" s="27">
        <v>1</v>
      </c>
      <c r="Y78" s="27">
        <v>0</v>
      </c>
    </row>
    <row r="79" spans="3:25" x14ac:dyDescent="0.15">
      <c r="C79" s="28" t="s">
        <v>262</v>
      </c>
      <c r="D79" s="27" t="s">
        <v>20</v>
      </c>
      <c r="E79" s="27" t="s">
        <v>21</v>
      </c>
      <c r="F79" s="27" t="s">
        <v>100</v>
      </c>
      <c r="G79" s="27" t="s">
        <v>51</v>
      </c>
      <c r="H79" s="27">
        <v>1.07</v>
      </c>
      <c r="I79" s="27">
        <v>3</v>
      </c>
      <c r="J79" s="27">
        <v>4840.4831196053501</v>
      </c>
      <c r="K79" s="27">
        <v>32991</v>
      </c>
      <c r="L79" s="27">
        <v>24348</v>
      </c>
      <c r="M79" s="27">
        <v>8621121</v>
      </c>
      <c r="N79" s="27">
        <v>111745</v>
      </c>
      <c r="O79" s="27">
        <v>457</v>
      </c>
      <c r="P79" s="27">
        <v>7574</v>
      </c>
      <c r="Q79" s="27">
        <v>180.85</v>
      </c>
      <c r="R79" s="27">
        <v>1</v>
      </c>
      <c r="S79" s="27">
        <v>0</v>
      </c>
      <c r="T79" s="27">
        <v>1</v>
      </c>
      <c r="U79" s="27">
        <v>0</v>
      </c>
      <c r="V79" s="27">
        <v>1</v>
      </c>
      <c r="W79" s="27">
        <v>0</v>
      </c>
      <c r="X79" s="27">
        <v>0</v>
      </c>
      <c r="Y79" s="27">
        <v>1</v>
      </c>
    </row>
    <row r="80" spans="3:25" x14ac:dyDescent="0.15">
      <c r="C80" s="28" t="s">
        <v>272</v>
      </c>
      <c r="D80" s="27" t="s">
        <v>100</v>
      </c>
      <c r="E80" s="27" t="s">
        <v>6</v>
      </c>
      <c r="F80" s="27" t="s">
        <v>100</v>
      </c>
      <c r="G80" s="27" t="s">
        <v>14</v>
      </c>
      <c r="H80" s="27">
        <v>1.19</v>
      </c>
      <c r="I80" s="27">
        <v>3</v>
      </c>
      <c r="J80" s="27">
        <v>4468.80067566466</v>
      </c>
      <c r="K80" s="27">
        <v>26993</v>
      </c>
      <c r="L80" s="27">
        <v>27211</v>
      </c>
      <c r="M80" s="27">
        <v>3532657</v>
      </c>
      <c r="N80" s="27">
        <v>3770125</v>
      </c>
      <c r="O80" s="27">
        <v>701</v>
      </c>
      <c r="P80" s="27">
        <v>7201</v>
      </c>
      <c r="Q80" s="27">
        <v>233.16</v>
      </c>
      <c r="R80" s="27">
        <v>1</v>
      </c>
      <c r="S80" s="27">
        <v>0</v>
      </c>
      <c r="T80" s="27">
        <v>1</v>
      </c>
      <c r="U80" s="27">
        <v>0</v>
      </c>
      <c r="V80" s="27">
        <v>0</v>
      </c>
      <c r="W80" s="27">
        <v>1</v>
      </c>
      <c r="X80" s="27">
        <v>0</v>
      </c>
      <c r="Y80" s="27">
        <v>1</v>
      </c>
    </row>
    <row r="81" spans="3:25" x14ac:dyDescent="0.15">
      <c r="C81" s="28" t="s">
        <v>273</v>
      </c>
      <c r="D81" s="27" t="s">
        <v>100</v>
      </c>
      <c r="E81" s="27" t="s">
        <v>37</v>
      </c>
      <c r="F81" s="27" t="s">
        <v>100</v>
      </c>
      <c r="G81" s="27" t="s">
        <v>14</v>
      </c>
      <c r="H81" s="27">
        <v>1</v>
      </c>
      <c r="I81" s="27">
        <v>3</v>
      </c>
      <c r="J81" s="27">
        <v>6269.3947194708799</v>
      </c>
      <c r="K81" s="27">
        <v>23665</v>
      </c>
      <c r="L81" s="27">
        <v>27211</v>
      </c>
      <c r="M81" s="27">
        <v>1038660</v>
      </c>
      <c r="N81" s="27">
        <v>3770125</v>
      </c>
      <c r="O81" s="27">
        <v>138</v>
      </c>
      <c r="P81" s="27">
        <v>9874</v>
      </c>
      <c r="Q81" s="27">
        <v>67.099999999999994</v>
      </c>
      <c r="R81" s="27">
        <v>1</v>
      </c>
      <c r="S81" s="27">
        <v>0</v>
      </c>
      <c r="T81" s="27">
        <v>0</v>
      </c>
      <c r="U81" s="27">
        <v>1</v>
      </c>
      <c r="V81" s="27">
        <v>0</v>
      </c>
      <c r="W81" s="27">
        <v>1</v>
      </c>
      <c r="X81" s="27">
        <v>0</v>
      </c>
      <c r="Y81" s="27">
        <v>1</v>
      </c>
    </row>
    <row r="82" spans="3:25" x14ac:dyDescent="0.15">
      <c r="C82" s="28" t="s">
        <v>276</v>
      </c>
      <c r="D82" s="27" t="s">
        <v>11</v>
      </c>
      <c r="E82" s="27" t="s">
        <v>10</v>
      </c>
      <c r="F82" s="27" t="s">
        <v>100</v>
      </c>
      <c r="G82" s="27" t="s">
        <v>14</v>
      </c>
      <c r="H82" s="27">
        <v>1.0900000000000001</v>
      </c>
      <c r="I82" s="27">
        <v>3</v>
      </c>
      <c r="J82" s="27">
        <v>2572.41905959618</v>
      </c>
      <c r="K82" s="27">
        <v>29260</v>
      </c>
      <c r="L82" s="27">
        <v>27211</v>
      </c>
      <c r="M82" s="27">
        <v>7830332</v>
      </c>
      <c r="N82" s="27">
        <v>3770125</v>
      </c>
      <c r="O82" s="27">
        <v>939</v>
      </c>
      <c r="P82" s="27">
        <v>16868</v>
      </c>
      <c r="Q82" s="27">
        <v>139.56</v>
      </c>
      <c r="R82" s="27">
        <v>1</v>
      </c>
      <c r="S82" s="27">
        <v>0</v>
      </c>
      <c r="T82" s="27">
        <v>0</v>
      </c>
      <c r="U82" s="27">
        <v>1</v>
      </c>
      <c r="V82" s="27">
        <v>0</v>
      </c>
      <c r="W82" s="27">
        <v>1</v>
      </c>
      <c r="X82" s="27">
        <v>0</v>
      </c>
      <c r="Y82" s="27">
        <v>1</v>
      </c>
    </row>
    <row r="83" spans="3:25" x14ac:dyDescent="0.15">
      <c r="C83" s="28" t="s">
        <v>277</v>
      </c>
      <c r="D83" s="27" t="s">
        <v>100</v>
      </c>
      <c r="E83" s="27" t="s">
        <v>12</v>
      </c>
      <c r="F83" s="27" t="s">
        <v>100</v>
      </c>
      <c r="G83" s="27" t="s">
        <v>14</v>
      </c>
      <c r="H83" s="27">
        <v>1.31</v>
      </c>
      <c r="I83" s="27">
        <v>3</v>
      </c>
      <c r="J83" s="27">
        <v>6172.9516085498999</v>
      </c>
      <c r="K83" s="27">
        <v>26046</v>
      </c>
      <c r="L83" s="27">
        <v>27211</v>
      </c>
      <c r="M83" s="27">
        <v>2230955</v>
      </c>
      <c r="N83" s="27">
        <v>3770125</v>
      </c>
      <c r="O83" s="27">
        <v>1117</v>
      </c>
      <c r="P83" s="27">
        <v>4057</v>
      </c>
      <c r="Q83" s="27">
        <v>191.63</v>
      </c>
      <c r="R83" s="27">
        <v>1</v>
      </c>
      <c r="S83" s="27">
        <v>0</v>
      </c>
      <c r="T83" s="27">
        <v>0</v>
      </c>
      <c r="U83" s="27">
        <v>1</v>
      </c>
      <c r="V83" s="27">
        <v>0</v>
      </c>
      <c r="W83" s="27">
        <v>1</v>
      </c>
      <c r="X83" s="27">
        <v>0</v>
      </c>
      <c r="Y83" s="27">
        <v>1</v>
      </c>
    </row>
    <row r="84" spans="3:25" x14ac:dyDescent="0.15">
      <c r="C84" s="28" t="s">
        <v>278</v>
      </c>
      <c r="D84" s="27" t="s">
        <v>100</v>
      </c>
      <c r="E84" s="27" t="s">
        <v>45</v>
      </c>
      <c r="F84" s="27" t="s">
        <v>100</v>
      </c>
      <c r="G84" s="27" t="s">
        <v>14</v>
      </c>
      <c r="H84" s="27">
        <v>1</v>
      </c>
      <c r="I84" s="27">
        <v>3</v>
      </c>
      <c r="J84" s="27">
        <v>5826.1357285408703</v>
      </c>
      <c r="K84" s="27">
        <v>18933</v>
      </c>
      <c r="L84" s="27">
        <v>27211</v>
      </c>
      <c r="M84" s="27">
        <v>382155</v>
      </c>
      <c r="N84" s="27">
        <v>3770125</v>
      </c>
      <c r="O84" s="27">
        <v>184</v>
      </c>
      <c r="P84" s="27">
        <v>5312</v>
      </c>
      <c r="Q84" s="27">
        <v>65.31</v>
      </c>
      <c r="R84" s="27">
        <v>1</v>
      </c>
      <c r="S84" s="27">
        <v>0</v>
      </c>
      <c r="T84" s="27">
        <v>0</v>
      </c>
      <c r="U84" s="27">
        <v>1</v>
      </c>
      <c r="V84" s="27">
        <v>0</v>
      </c>
      <c r="W84" s="27">
        <v>1</v>
      </c>
      <c r="X84" s="27">
        <v>0</v>
      </c>
      <c r="Y84" s="27">
        <v>1</v>
      </c>
    </row>
    <row r="85" spans="3:25" x14ac:dyDescent="0.15">
      <c r="C85" s="28" t="s">
        <v>279</v>
      </c>
      <c r="D85" s="27" t="s">
        <v>100</v>
      </c>
      <c r="E85" s="27" t="s">
        <v>5</v>
      </c>
      <c r="F85" s="27" t="s">
        <v>100</v>
      </c>
      <c r="G85" s="27" t="s">
        <v>14</v>
      </c>
      <c r="H85" s="27">
        <v>1</v>
      </c>
      <c r="I85" s="27">
        <v>3</v>
      </c>
      <c r="J85" s="27">
        <v>4992.6274228929697</v>
      </c>
      <c r="K85" s="27">
        <v>28637</v>
      </c>
      <c r="L85" s="27">
        <v>27211</v>
      </c>
      <c r="M85" s="27">
        <v>3036732</v>
      </c>
      <c r="N85" s="27">
        <v>3770125</v>
      </c>
      <c r="O85" s="27">
        <v>234</v>
      </c>
      <c r="P85" s="27">
        <v>12782</v>
      </c>
      <c r="Q85" s="27">
        <v>67.78</v>
      </c>
      <c r="R85" s="27">
        <v>1</v>
      </c>
      <c r="S85" s="27">
        <v>0</v>
      </c>
      <c r="T85" s="27">
        <v>0</v>
      </c>
      <c r="U85" s="27">
        <v>1</v>
      </c>
      <c r="V85" s="27">
        <v>0</v>
      </c>
      <c r="W85" s="27">
        <v>1</v>
      </c>
      <c r="X85" s="27">
        <v>0</v>
      </c>
      <c r="Y85" s="27">
        <v>1</v>
      </c>
    </row>
    <row r="86" spans="3:25" x14ac:dyDescent="0.15">
      <c r="C86" s="28" t="s">
        <v>282</v>
      </c>
      <c r="D86" s="27" t="s">
        <v>100</v>
      </c>
      <c r="E86" s="27" t="s">
        <v>6</v>
      </c>
      <c r="F86" s="27" t="s">
        <v>100</v>
      </c>
      <c r="G86" s="27" t="s">
        <v>54</v>
      </c>
      <c r="H86" s="27">
        <v>1.1200000000000001</v>
      </c>
      <c r="I86" s="27">
        <v>3</v>
      </c>
      <c r="J86" s="27">
        <v>5180.1276189192804</v>
      </c>
      <c r="K86" s="27">
        <v>26993</v>
      </c>
      <c r="L86" s="27">
        <v>25475</v>
      </c>
      <c r="M86" s="27">
        <v>3532657</v>
      </c>
      <c r="N86" s="27">
        <v>1489247</v>
      </c>
      <c r="O86" s="27">
        <v>430</v>
      </c>
      <c r="P86" s="27">
        <v>5378</v>
      </c>
      <c r="Q86" s="27">
        <v>109.78</v>
      </c>
      <c r="R86" s="27">
        <v>1</v>
      </c>
      <c r="S86" s="27">
        <v>0</v>
      </c>
      <c r="T86" s="27">
        <v>1</v>
      </c>
      <c r="U86" s="27">
        <v>0</v>
      </c>
      <c r="V86" s="27">
        <v>0</v>
      </c>
      <c r="W86" s="27">
        <v>1</v>
      </c>
      <c r="X86" s="27">
        <v>0</v>
      </c>
      <c r="Y86" s="27">
        <v>1</v>
      </c>
    </row>
    <row r="87" spans="3:25" x14ac:dyDescent="0.15">
      <c r="C87" s="28" t="s">
        <v>283</v>
      </c>
      <c r="D87" s="27" t="s">
        <v>9</v>
      </c>
      <c r="E87" s="27" t="s">
        <v>10</v>
      </c>
      <c r="F87" s="27" t="s">
        <v>100</v>
      </c>
      <c r="G87" s="27" t="s">
        <v>54</v>
      </c>
      <c r="H87" s="27">
        <v>1</v>
      </c>
      <c r="I87" s="27">
        <v>3</v>
      </c>
      <c r="J87" s="27">
        <v>3702.1826374563402</v>
      </c>
      <c r="K87" s="27">
        <v>29260</v>
      </c>
      <c r="L87" s="27">
        <v>25475</v>
      </c>
      <c r="M87" s="27">
        <v>7830332</v>
      </c>
      <c r="N87" s="27">
        <v>1489247</v>
      </c>
      <c r="O87" s="27">
        <v>167</v>
      </c>
      <c r="P87" s="27">
        <v>9355</v>
      </c>
      <c r="Q87" s="27">
        <v>62.63</v>
      </c>
      <c r="R87" s="27">
        <v>1</v>
      </c>
      <c r="S87" s="27">
        <v>0</v>
      </c>
      <c r="T87" s="27">
        <v>0</v>
      </c>
      <c r="U87" s="27">
        <v>1</v>
      </c>
      <c r="V87" s="27">
        <v>1</v>
      </c>
      <c r="W87" s="27">
        <v>0</v>
      </c>
      <c r="X87" s="27">
        <v>0</v>
      </c>
      <c r="Y87" s="27">
        <v>1</v>
      </c>
    </row>
    <row r="88" spans="3:25" x14ac:dyDescent="0.15">
      <c r="C88" s="28" t="s">
        <v>286</v>
      </c>
      <c r="D88" s="27" t="s">
        <v>100</v>
      </c>
      <c r="E88" s="27" t="s">
        <v>50</v>
      </c>
      <c r="F88" s="27" t="s">
        <v>100</v>
      </c>
      <c r="G88" s="27" t="s">
        <v>54</v>
      </c>
      <c r="H88" s="27">
        <v>1.21</v>
      </c>
      <c r="I88" s="27">
        <v>3</v>
      </c>
      <c r="J88" s="27">
        <v>6134.2581559085902</v>
      </c>
      <c r="K88" s="27">
        <v>24510</v>
      </c>
      <c r="L88" s="27">
        <v>25475</v>
      </c>
      <c r="M88" s="27">
        <v>379566</v>
      </c>
      <c r="N88" s="27">
        <v>1489247</v>
      </c>
      <c r="O88" s="27">
        <v>943</v>
      </c>
      <c r="P88" s="27">
        <v>3624</v>
      </c>
      <c r="Q88" s="27">
        <v>105.73</v>
      </c>
      <c r="R88" s="27">
        <v>0</v>
      </c>
      <c r="S88" s="27">
        <v>1</v>
      </c>
      <c r="T88" s="27">
        <v>1</v>
      </c>
      <c r="U88" s="27">
        <v>0</v>
      </c>
      <c r="V88" s="27">
        <v>0</v>
      </c>
      <c r="W88" s="27">
        <v>1</v>
      </c>
      <c r="X88" s="27">
        <v>0</v>
      </c>
      <c r="Y88" s="27">
        <v>1</v>
      </c>
    </row>
    <row r="89" spans="3:25" x14ac:dyDescent="0.15">
      <c r="C89" s="28" t="s">
        <v>287</v>
      </c>
      <c r="D89" s="27" t="s">
        <v>100</v>
      </c>
      <c r="E89" s="27" t="s">
        <v>16</v>
      </c>
      <c r="F89" s="27" t="s">
        <v>100</v>
      </c>
      <c r="G89" s="27" t="s">
        <v>54</v>
      </c>
      <c r="H89" s="27">
        <v>1.34</v>
      </c>
      <c r="I89" s="27">
        <v>3</v>
      </c>
      <c r="J89" s="27">
        <v>2883.6531776157399</v>
      </c>
      <c r="K89" s="27">
        <v>24575</v>
      </c>
      <c r="L89" s="27">
        <v>25475</v>
      </c>
      <c r="M89" s="27">
        <v>1197234</v>
      </c>
      <c r="N89" s="27">
        <v>1489247</v>
      </c>
      <c r="O89" s="27">
        <v>1588</v>
      </c>
      <c r="P89" s="27">
        <v>7406</v>
      </c>
      <c r="Q89" s="27">
        <v>114.13</v>
      </c>
      <c r="R89" s="27">
        <v>0</v>
      </c>
      <c r="S89" s="27">
        <v>1</v>
      </c>
      <c r="T89" s="27">
        <v>1</v>
      </c>
      <c r="U89" s="27">
        <v>0</v>
      </c>
      <c r="V89" s="27">
        <v>0</v>
      </c>
      <c r="W89" s="27">
        <v>1</v>
      </c>
      <c r="X89" s="27">
        <v>0</v>
      </c>
      <c r="Y89" s="27">
        <v>1</v>
      </c>
    </row>
    <row r="90" spans="3:25" x14ac:dyDescent="0.15">
      <c r="C90" s="28" t="s">
        <v>292</v>
      </c>
      <c r="D90" s="27" t="s">
        <v>100</v>
      </c>
      <c r="E90" s="27" t="s">
        <v>24</v>
      </c>
      <c r="F90" s="27" t="s">
        <v>100</v>
      </c>
      <c r="G90" s="27" t="s">
        <v>54</v>
      </c>
      <c r="H90" s="27">
        <v>1.24</v>
      </c>
      <c r="I90" s="27">
        <v>3</v>
      </c>
      <c r="J90" s="27">
        <v>3009.4763870648599</v>
      </c>
      <c r="K90" s="27">
        <v>22360</v>
      </c>
      <c r="L90" s="27">
        <v>25475</v>
      </c>
      <c r="M90" s="27">
        <v>1421287</v>
      </c>
      <c r="N90" s="27">
        <v>1489247</v>
      </c>
      <c r="O90" s="27">
        <v>828</v>
      </c>
      <c r="P90" s="27">
        <v>7675</v>
      </c>
      <c r="Q90" s="27">
        <v>97.36</v>
      </c>
      <c r="R90" s="27">
        <v>0</v>
      </c>
      <c r="S90" s="27">
        <v>1</v>
      </c>
      <c r="T90" s="27">
        <v>0</v>
      </c>
      <c r="U90" s="27">
        <v>1</v>
      </c>
      <c r="V90" s="27">
        <v>0</v>
      </c>
      <c r="W90" s="27">
        <v>1</v>
      </c>
      <c r="X90" s="27">
        <v>0</v>
      </c>
      <c r="Y90" s="27">
        <v>1</v>
      </c>
    </row>
    <row r="91" spans="3:25" x14ac:dyDescent="0.15">
      <c r="C91" s="28" t="s">
        <v>293</v>
      </c>
      <c r="D91" s="27" t="s">
        <v>100</v>
      </c>
      <c r="E91" s="27" t="s">
        <v>25</v>
      </c>
      <c r="F91" s="27" t="s">
        <v>100</v>
      </c>
      <c r="G91" s="27" t="s">
        <v>54</v>
      </c>
      <c r="H91" s="27">
        <v>1.27</v>
      </c>
      <c r="I91" s="27">
        <v>3</v>
      </c>
      <c r="J91" s="27">
        <v>3446.74965785329</v>
      </c>
      <c r="K91" s="27">
        <v>23025</v>
      </c>
      <c r="L91" s="27">
        <v>25475</v>
      </c>
      <c r="M91" s="27">
        <v>2753373</v>
      </c>
      <c r="N91" s="27">
        <v>1489247</v>
      </c>
      <c r="O91" s="27">
        <v>1491</v>
      </c>
      <c r="P91" s="27">
        <v>5100</v>
      </c>
      <c r="Q91" s="27">
        <v>138.08000000000001</v>
      </c>
      <c r="R91" s="27">
        <v>1</v>
      </c>
      <c r="S91" s="27">
        <v>0</v>
      </c>
      <c r="T91" s="27">
        <v>0</v>
      </c>
      <c r="U91" s="27">
        <v>1</v>
      </c>
      <c r="V91" s="27">
        <v>0</v>
      </c>
      <c r="W91" s="27">
        <v>1</v>
      </c>
      <c r="X91" s="27">
        <v>0</v>
      </c>
      <c r="Y91" s="27">
        <v>1</v>
      </c>
    </row>
    <row r="92" spans="3:25" x14ac:dyDescent="0.15">
      <c r="C92" s="28" t="s">
        <v>296</v>
      </c>
      <c r="D92" s="27" t="s">
        <v>100</v>
      </c>
      <c r="E92" s="27" t="s">
        <v>6</v>
      </c>
      <c r="F92" s="27" t="s">
        <v>100</v>
      </c>
      <c r="G92" s="27" t="s">
        <v>55</v>
      </c>
      <c r="H92" s="27">
        <v>1</v>
      </c>
      <c r="I92" s="27">
        <v>3</v>
      </c>
      <c r="J92" s="27">
        <v>5963.7530199003504</v>
      </c>
      <c r="K92" s="27">
        <v>26993</v>
      </c>
      <c r="L92" s="27">
        <v>23614</v>
      </c>
      <c r="M92" s="27">
        <v>3532657</v>
      </c>
      <c r="N92" s="27">
        <v>1008768</v>
      </c>
      <c r="O92" s="27">
        <v>280</v>
      </c>
      <c r="P92" s="27">
        <v>8571</v>
      </c>
      <c r="Q92" s="27">
        <v>87.59</v>
      </c>
      <c r="R92" s="27">
        <v>0</v>
      </c>
      <c r="S92" s="27">
        <v>1</v>
      </c>
      <c r="T92" s="27">
        <v>1</v>
      </c>
      <c r="U92" s="27">
        <v>0</v>
      </c>
      <c r="V92" s="27">
        <v>0</v>
      </c>
      <c r="W92" s="27">
        <v>1</v>
      </c>
      <c r="X92" s="27">
        <v>0</v>
      </c>
      <c r="Y92" s="27">
        <v>1</v>
      </c>
    </row>
    <row r="93" spans="3:25" x14ac:dyDescent="0.15">
      <c r="C93" s="28" t="s">
        <v>297</v>
      </c>
      <c r="D93" s="27" t="s">
        <v>9</v>
      </c>
      <c r="E93" s="27" t="s">
        <v>10</v>
      </c>
      <c r="F93" s="27" t="s">
        <v>100</v>
      </c>
      <c r="G93" s="27" t="s">
        <v>55</v>
      </c>
      <c r="H93" s="27">
        <v>1.45</v>
      </c>
      <c r="I93" s="27">
        <v>3</v>
      </c>
      <c r="J93" s="27">
        <v>3198.8115207998399</v>
      </c>
      <c r="K93" s="27">
        <v>29260</v>
      </c>
      <c r="L93" s="27">
        <v>23614</v>
      </c>
      <c r="M93" s="27">
        <v>7830332</v>
      </c>
      <c r="N93" s="27">
        <v>1008768</v>
      </c>
      <c r="O93" s="27">
        <v>865</v>
      </c>
      <c r="P93" s="27">
        <v>3789</v>
      </c>
      <c r="Q93" s="27">
        <v>158.63</v>
      </c>
      <c r="R93" s="27">
        <v>0</v>
      </c>
      <c r="S93" s="27">
        <v>1</v>
      </c>
      <c r="T93" s="27">
        <v>1</v>
      </c>
      <c r="U93" s="27">
        <v>0</v>
      </c>
      <c r="V93" s="27">
        <v>1</v>
      </c>
      <c r="W93" s="27">
        <v>0</v>
      </c>
      <c r="X93" s="27">
        <v>0</v>
      </c>
      <c r="Y93" s="27">
        <v>1</v>
      </c>
    </row>
    <row r="94" spans="3:25" x14ac:dyDescent="0.15">
      <c r="C94" s="28" t="s">
        <v>298</v>
      </c>
      <c r="D94" s="27" t="s">
        <v>11</v>
      </c>
      <c r="E94" s="27" t="s">
        <v>10</v>
      </c>
      <c r="F94" s="27" t="s">
        <v>100</v>
      </c>
      <c r="G94" s="27" t="s">
        <v>55</v>
      </c>
      <c r="H94" s="27">
        <v>1.45</v>
      </c>
      <c r="I94" s="27">
        <v>3</v>
      </c>
      <c r="J94" s="27">
        <v>3198.8115207998399</v>
      </c>
      <c r="K94" s="27">
        <v>29260</v>
      </c>
      <c r="L94" s="27">
        <v>23614</v>
      </c>
      <c r="M94" s="27">
        <v>7830332</v>
      </c>
      <c r="N94" s="27">
        <v>1008768</v>
      </c>
      <c r="O94" s="27">
        <v>865</v>
      </c>
      <c r="P94" s="27">
        <v>3789</v>
      </c>
      <c r="Q94" s="27">
        <v>158.63</v>
      </c>
      <c r="R94" s="27">
        <v>0</v>
      </c>
      <c r="S94" s="27">
        <v>1</v>
      </c>
      <c r="T94" s="27">
        <v>1</v>
      </c>
      <c r="U94" s="27">
        <v>0</v>
      </c>
      <c r="V94" s="27">
        <v>0</v>
      </c>
      <c r="W94" s="27">
        <v>1</v>
      </c>
      <c r="X94" s="27">
        <v>0</v>
      </c>
      <c r="Y94" s="27">
        <v>1</v>
      </c>
    </row>
    <row r="95" spans="3:25" x14ac:dyDescent="0.15">
      <c r="C95" s="28" t="s">
        <v>300</v>
      </c>
      <c r="D95" s="27" t="s">
        <v>100</v>
      </c>
      <c r="E95" s="27" t="s">
        <v>6</v>
      </c>
      <c r="F95" s="27" t="s">
        <v>100</v>
      </c>
      <c r="G95" s="27" t="s">
        <v>15</v>
      </c>
      <c r="H95" s="27">
        <v>1.1100000000000001</v>
      </c>
      <c r="I95" s="27">
        <v>0</v>
      </c>
      <c r="J95" s="27">
        <v>6722.0087780138701</v>
      </c>
      <c r="K95" s="27">
        <v>26993</v>
      </c>
      <c r="L95" s="27">
        <v>25450</v>
      </c>
      <c r="M95" s="27">
        <v>3532657</v>
      </c>
      <c r="N95" s="27">
        <v>1694803</v>
      </c>
      <c r="O95" s="27">
        <v>685</v>
      </c>
      <c r="P95" s="27">
        <v>6426</v>
      </c>
      <c r="Q95" s="27">
        <v>116.18</v>
      </c>
      <c r="R95" s="27">
        <v>1</v>
      </c>
      <c r="S95" s="27">
        <v>0</v>
      </c>
      <c r="T95" s="27">
        <v>1</v>
      </c>
      <c r="U95" s="27">
        <v>0</v>
      </c>
      <c r="V95" s="27">
        <v>0</v>
      </c>
      <c r="W95" s="27">
        <v>1</v>
      </c>
      <c r="X95" s="27">
        <v>0</v>
      </c>
      <c r="Y95" s="27">
        <v>1</v>
      </c>
    </row>
    <row r="96" spans="3:25" x14ac:dyDescent="0.15">
      <c r="C96" s="28" t="s">
        <v>305</v>
      </c>
      <c r="D96" s="27" t="s">
        <v>100</v>
      </c>
      <c r="E96" s="27" t="s">
        <v>47</v>
      </c>
      <c r="F96" s="27" t="s">
        <v>100</v>
      </c>
      <c r="G96" s="27" t="s">
        <v>15</v>
      </c>
      <c r="H96" s="27">
        <v>1.31</v>
      </c>
      <c r="I96" s="27">
        <v>3</v>
      </c>
      <c r="J96" s="27">
        <v>5569.7467321212798</v>
      </c>
      <c r="K96" s="27">
        <v>26506</v>
      </c>
      <c r="L96" s="27">
        <v>25450</v>
      </c>
      <c r="M96" s="27">
        <v>4459144</v>
      </c>
      <c r="N96" s="27">
        <v>1694803</v>
      </c>
      <c r="O96" s="27">
        <v>639</v>
      </c>
      <c r="P96" s="27">
        <v>4987</v>
      </c>
      <c r="Q96" s="27">
        <v>123.27</v>
      </c>
      <c r="R96" s="27">
        <v>1</v>
      </c>
      <c r="S96" s="27">
        <v>0</v>
      </c>
      <c r="T96" s="27">
        <v>0</v>
      </c>
      <c r="U96" s="27">
        <v>1</v>
      </c>
      <c r="V96" s="27">
        <v>0</v>
      </c>
      <c r="W96" s="27">
        <v>1</v>
      </c>
      <c r="X96" s="27">
        <v>1</v>
      </c>
      <c r="Y96" s="27">
        <v>0</v>
      </c>
    </row>
    <row r="97" spans="3:25" x14ac:dyDescent="0.15">
      <c r="C97" s="28" t="s">
        <v>306</v>
      </c>
      <c r="D97" s="27" t="s">
        <v>100</v>
      </c>
      <c r="E97" s="27" t="s">
        <v>14</v>
      </c>
      <c r="F97" s="27" t="s">
        <v>100</v>
      </c>
      <c r="G97" s="27" t="s">
        <v>15</v>
      </c>
      <c r="H97" s="27">
        <v>1.08</v>
      </c>
      <c r="I97" s="27">
        <v>2</v>
      </c>
      <c r="J97" s="27">
        <v>4343.8486979919398</v>
      </c>
      <c r="K97" s="27">
        <v>27211</v>
      </c>
      <c r="L97" s="27">
        <v>25450</v>
      </c>
      <c r="M97" s="27">
        <v>3770125</v>
      </c>
      <c r="N97" s="27">
        <v>1694803</v>
      </c>
      <c r="O97" s="27">
        <v>652</v>
      </c>
      <c r="P97" s="27">
        <v>4649</v>
      </c>
      <c r="Q97" s="27">
        <v>127.78</v>
      </c>
      <c r="R97" s="27">
        <v>1</v>
      </c>
      <c r="S97" s="27">
        <v>0</v>
      </c>
      <c r="T97" s="27">
        <v>0</v>
      </c>
      <c r="U97" s="27">
        <v>1</v>
      </c>
      <c r="V97" s="27">
        <v>0</v>
      </c>
      <c r="W97" s="27">
        <v>1</v>
      </c>
      <c r="X97" s="27">
        <v>0</v>
      </c>
      <c r="Y97" s="27">
        <v>1</v>
      </c>
    </row>
    <row r="98" spans="3:25" x14ac:dyDescent="0.15">
      <c r="C98" s="28" t="s">
        <v>307</v>
      </c>
      <c r="D98" s="27" t="s">
        <v>100</v>
      </c>
      <c r="E98" s="27" t="s">
        <v>16</v>
      </c>
      <c r="F98" s="27" t="s">
        <v>100</v>
      </c>
      <c r="G98" s="27" t="s">
        <v>15</v>
      </c>
      <c r="H98" s="27">
        <v>1.39</v>
      </c>
      <c r="I98" s="27">
        <v>0</v>
      </c>
      <c r="J98" s="27">
        <v>2844.2400541370798</v>
      </c>
      <c r="K98" s="27">
        <v>24575</v>
      </c>
      <c r="L98" s="27">
        <v>25450</v>
      </c>
      <c r="M98" s="27">
        <v>1197234</v>
      </c>
      <c r="N98" s="27">
        <v>1694803</v>
      </c>
      <c r="O98" s="27">
        <v>1140</v>
      </c>
      <c r="P98" s="27">
        <v>8309</v>
      </c>
      <c r="Q98" s="27">
        <v>78.239999999999995</v>
      </c>
      <c r="R98" s="27">
        <v>0</v>
      </c>
      <c r="S98" s="27">
        <v>1</v>
      </c>
      <c r="T98" s="27">
        <v>0</v>
      </c>
      <c r="U98" s="27">
        <v>1</v>
      </c>
      <c r="V98" s="27">
        <v>0</v>
      </c>
      <c r="W98" s="27">
        <v>1</v>
      </c>
      <c r="X98" s="27">
        <v>0</v>
      </c>
      <c r="Y98" s="27">
        <v>1</v>
      </c>
    </row>
    <row r="99" spans="3:25" x14ac:dyDescent="0.15">
      <c r="C99" s="28" t="s">
        <v>310</v>
      </c>
      <c r="D99" s="27" t="s">
        <v>100</v>
      </c>
      <c r="E99" s="27" t="s">
        <v>6</v>
      </c>
      <c r="F99" s="27" t="s">
        <v>100</v>
      </c>
      <c r="G99" s="27" t="s">
        <v>16</v>
      </c>
      <c r="H99" s="27">
        <v>1.44</v>
      </c>
      <c r="I99" s="27">
        <v>3</v>
      </c>
      <c r="J99" s="27">
        <v>4112.4389586897296</v>
      </c>
      <c r="K99" s="27">
        <v>26993</v>
      </c>
      <c r="L99" s="27">
        <v>24575</v>
      </c>
      <c r="M99" s="27">
        <v>3532657</v>
      </c>
      <c r="N99" s="27">
        <v>1197234</v>
      </c>
      <c r="O99" s="27">
        <v>1744</v>
      </c>
      <c r="P99" s="27">
        <v>7881</v>
      </c>
      <c r="Q99" s="27">
        <v>143.62</v>
      </c>
      <c r="R99" s="27">
        <v>0</v>
      </c>
      <c r="S99" s="27">
        <v>1</v>
      </c>
      <c r="T99" s="27">
        <v>1</v>
      </c>
      <c r="U99" s="27">
        <v>0</v>
      </c>
      <c r="V99" s="27">
        <v>0</v>
      </c>
      <c r="W99" s="27">
        <v>1</v>
      </c>
      <c r="X99" s="27">
        <v>0</v>
      </c>
      <c r="Y99" s="27">
        <v>1</v>
      </c>
    </row>
    <row r="100" spans="3:25" x14ac:dyDescent="0.15">
      <c r="C100" s="28" t="s">
        <v>312</v>
      </c>
      <c r="D100" s="27" t="s">
        <v>100</v>
      </c>
      <c r="E100" s="27" t="s">
        <v>8</v>
      </c>
      <c r="F100" s="27" t="s">
        <v>100</v>
      </c>
      <c r="G100" s="27" t="s">
        <v>16</v>
      </c>
      <c r="H100" s="27">
        <v>1.49</v>
      </c>
      <c r="I100" s="27">
        <v>3</v>
      </c>
      <c r="J100" s="27">
        <v>1833.9548457853</v>
      </c>
      <c r="K100" s="27">
        <v>30124</v>
      </c>
      <c r="L100" s="27">
        <v>24575</v>
      </c>
      <c r="M100" s="27">
        <v>5787293</v>
      </c>
      <c r="N100" s="27">
        <v>1197234</v>
      </c>
      <c r="O100" s="27">
        <v>2372</v>
      </c>
      <c r="P100" s="27">
        <v>10235</v>
      </c>
      <c r="Q100" s="27">
        <v>133.35</v>
      </c>
      <c r="R100" s="27">
        <v>0</v>
      </c>
      <c r="S100" s="27">
        <v>1</v>
      </c>
      <c r="T100" s="27">
        <v>1</v>
      </c>
      <c r="U100" s="27">
        <v>0</v>
      </c>
      <c r="V100" s="27">
        <v>0</v>
      </c>
      <c r="W100" s="27">
        <v>1</v>
      </c>
      <c r="X100" s="27">
        <v>0</v>
      </c>
      <c r="Y100" s="27">
        <v>1</v>
      </c>
    </row>
    <row r="101" spans="3:25" x14ac:dyDescent="0.15">
      <c r="C101" s="28" t="s">
        <v>314</v>
      </c>
      <c r="D101" s="27" t="s">
        <v>9</v>
      </c>
      <c r="E101" s="27" t="s">
        <v>10</v>
      </c>
      <c r="F101" s="27" t="s">
        <v>100</v>
      </c>
      <c r="G101" s="27" t="s">
        <v>16</v>
      </c>
      <c r="H101" s="27">
        <v>1.1499999999999999</v>
      </c>
      <c r="I101" s="27">
        <v>3</v>
      </c>
      <c r="J101" s="27">
        <v>2044.2102876906799</v>
      </c>
      <c r="K101" s="27">
        <v>29260</v>
      </c>
      <c r="L101" s="27">
        <v>24575</v>
      </c>
      <c r="M101" s="27">
        <v>7830332</v>
      </c>
      <c r="N101" s="27">
        <v>1197234</v>
      </c>
      <c r="O101" s="27">
        <v>1519</v>
      </c>
      <c r="P101" s="27">
        <v>23739</v>
      </c>
      <c r="Q101" s="27">
        <v>123.74</v>
      </c>
      <c r="R101" s="27">
        <v>0</v>
      </c>
      <c r="S101" s="27">
        <v>1</v>
      </c>
      <c r="T101" s="27">
        <v>0</v>
      </c>
      <c r="U101" s="27">
        <v>1</v>
      </c>
      <c r="V101" s="27">
        <v>1</v>
      </c>
      <c r="W101" s="27">
        <v>0</v>
      </c>
      <c r="X101" s="27">
        <v>0</v>
      </c>
      <c r="Y101" s="27">
        <v>1</v>
      </c>
    </row>
    <row r="102" spans="3:25" x14ac:dyDescent="0.15">
      <c r="C102" s="28" t="s">
        <v>317</v>
      </c>
      <c r="D102" s="27" t="s">
        <v>100</v>
      </c>
      <c r="E102" s="27" t="s">
        <v>43</v>
      </c>
      <c r="F102" s="27" t="s">
        <v>100</v>
      </c>
      <c r="G102" s="27" t="s">
        <v>16</v>
      </c>
      <c r="H102" s="27">
        <v>1.42</v>
      </c>
      <c r="I102" s="27">
        <v>3</v>
      </c>
      <c r="J102" s="27">
        <v>4956.5775314546199</v>
      </c>
      <c r="K102" s="27">
        <v>24502</v>
      </c>
      <c r="L102" s="27">
        <v>24575</v>
      </c>
      <c r="M102" s="27">
        <v>125722</v>
      </c>
      <c r="N102" s="27">
        <v>1197234</v>
      </c>
      <c r="O102" s="27">
        <v>1769</v>
      </c>
      <c r="P102" s="27">
        <v>7231</v>
      </c>
      <c r="Q102" s="27">
        <v>115.84</v>
      </c>
      <c r="R102" s="27">
        <v>0</v>
      </c>
      <c r="S102" s="27">
        <v>1</v>
      </c>
      <c r="T102" s="27">
        <v>1</v>
      </c>
      <c r="U102" s="27">
        <v>0</v>
      </c>
      <c r="V102" s="27">
        <v>0</v>
      </c>
      <c r="W102" s="27">
        <v>1</v>
      </c>
      <c r="X102" s="27">
        <v>0</v>
      </c>
      <c r="Y102" s="27">
        <v>1</v>
      </c>
    </row>
    <row r="103" spans="3:25" x14ac:dyDescent="0.15">
      <c r="C103" s="28" t="s">
        <v>320</v>
      </c>
      <c r="D103" s="27" t="s">
        <v>100</v>
      </c>
      <c r="E103" s="27" t="s">
        <v>47</v>
      </c>
      <c r="F103" s="27" t="s">
        <v>100</v>
      </c>
      <c r="G103" s="27" t="s">
        <v>16</v>
      </c>
      <c r="H103" s="27">
        <v>1.19</v>
      </c>
      <c r="I103" s="27">
        <v>3</v>
      </c>
      <c r="J103" s="27">
        <v>5307.2696649132804</v>
      </c>
      <c r="K103" s="27">
        <v>26506</v>
      </c>
      <c r="L103" s="27">
        <v>24575</v>
      </c>
      <c r="M103" s="27">
        <v>4459144</v>
      </c>
      <c r="N103" s="27">
        <v>1197234</v>
      </c>
      <c r="O103" s="27">
        <v>1756</v>
      </c>
      <c r="P103" s="27">
        <v>6675</v>
      </c>
      <c r="Q103" s="27">
        <v>163.78</v>
      </c>
      <c r="R103" s="27">
        <v>0</v>
      </c>
      <c r="S103" s="27">
        <v>1</v>
      </c>
      <c r="T103" s="27">
        <v>1</v>
      </c>
      <c r="U103" s="27">
        <v>0</v>
      </c>
      <c r="V103" s="27">
        <v>0</v>
      </c>
      <c r="W103" s="27">
        <v>1</v>
      </c>
      <c r="X103" s="27">
        <v>1</v>
      </c>
      <c r="Y103" s="27">
        <v>0</v>
      </c>
    </row>
    <row r="104" spans="3:25" x14ac:dyDescent="0.15">
      <c r="C104" s="28" t="s">
        <v>321</v>
      </c>
      <c r="D104" s="27" t="s">
        <v>100</v>
      </c>
      <c r="E104" s="27" t="s">
        <v>14</v>
      </c>
      <c r="F104" s="27" t="s">
        <v>100</v>
      </c>
      <c r="G104" s="27" t="s">
        <v>16</v>
      </c>
      <c r="H104" s="27">
        <v>1.18</v>
      </c>
      <c r="I104" s="27">
        <v>3</v>
      </c>
      <c r="J104" s="27">
        <v>3690.1312226822301</v>
      </c>
      <c r="K104" s="27">
        <v>27211</v>
      </c>
      <c r="L104" s="27">
        <v>24575</v>
      </c>
      <c r="M104" s="27">
        <v>3770125</v>
      </c>
      <c r="N104" s="27">
        <v>1197234</v>
      </c>
      <c r="O104" s="27">
        <v>1222</v>
      </c>
      <c r="P104" s="27">
        <v>9632</v>
      </c>
      <c r="Q104" s="27">
        <v>112.99</v>
      </c>
      <c r="R104" s="27">
        <v>0</v>
      </c>
      <c r="S104" s="27">
        <v>1</v>
      </c>
      <c r="T104" s="27">
        <v>0</v>
      </c>
      <c r="U104" s="27">
        <v>1</v>
      </c>
      <c r="V104" s="27">
        <v>0</v>
      </c>
      <c r="W104" s="27">
        <v>1</v>
      </c>
      <c r="X104" s="27">
        <v>0</v>
      </c>
      <c r="Y104" s="27">
        <v>1</v>
      </c>
    </row>
    <row r="105" spans="3:25" x14ac:dyDescent="0.15">
      <c r="C105" s="28" t="s">
        <v>323</v>
      </c>
      <c r="D105" s="27" t="s">
        <v>100</v>
      </c>
      <c r="E105" s="27" t="s">
        <v>17</v>
      </c>
      <c r="F105" s="27" t="s">
        <v>100</v>
      </c>
      <c r="G105" s="27" t="s">
        <v>16</v>
      </c>
      <c r="H105" s="27">
        <v>1</v>
      </c>
      <c r="I105" s="27">
        <v>0</v>
      </c>
      <c r="J105" s="27">
        <v>2522.0082944256701</v>
      </c>
      <c r="K105" s="27">
        <v>24706</v>
      </c>
      <c r="L105" s="27">
        <v>24575</v>
      </c>
      <c r="M105" s="27">
        <v>9056076</v>
      </c>
      <c r="N105" s="27">
        <v>1197234</v>
      </c>
      <c r="O105" s="27">
        <v>238</v>
      </c>
      <c r="P105" s="27">
        <v>51358</v>
      </c>
      <c r="Q105" s="27">
        <v>55.57</v>
      </c>
      <c r="R105" s="27">
        <v>0</v>
      </c>
      <c r="S105" s="27">
        <v>1</v>
      </c>
      <c r="T105" s="27">
        <v>0</v>
      </c>
      <c r="U105" s="27">
        <v>1</v>
      </c>
      <c r="V105" s="27">
        <v>0</v>
      </c>
      <c r="W105" s="27">
        <v>1</v>
      </c>
      <c r="X105" s="27">
        <v>0</v>
      </c>
      <c r="Y105" s="27">
        <v>1</v>
      </c>
    </row>
    <row r="106" spans="3:25" x14ac:dyDescent="0.15">
      <c r="C106" s="28" t="s">
        <v>325</v>
      </c>
      <c r="D106" s="27" t="s">
        <v>100</v>
      </c>
      <c r="E106" s="27" t="s">
        <v>44</v>
      </c>
      <c r="F106" s="27" t="s">
        <v>100</v>
      </c>
      <c r="G106" s="27" t="s">
        <v>17</v>
      </c>
      <c r="H106" s="27">
        <v>1.0900000000000001</v>
      </c>
      <c r="I106" s="27">
        <v>3</v>
      </c>
      <c r="J106" s="27">
        <v>4935.7165032687099</v>
      </c>
      <c r="K106" s="27">
        <v>22089</v>
      </c>
      <c r="L106" s="27">
        <v>24706</v>
      </c>
      <c r="M106" s="27">
        <v>668159</v>
      </c>
      <c r="N106" s="27">
        <v>9056076</v>
      </c>
      <c r="O106" s="27">
        <v>673</v>
      </c>
      <c r="P106" s="27">
        <v>11980</v>
      </c>
      <c r="Q106" s="27">
        <v>76.790000000000006</v>
      </c>
      <c r="R106" s="27">
        <v>1</v>
      </c>
      <c r="S106" s="27">
        <v>0</v>
      </c>
      <c r="T106" s="27">
        <v>0</v>
      </c>
      <c r="U106" s="27">
        <v>1</v>
      </c>
      <c r="V106" s="27">
        <v>0</v>
      </c>
      <c r="W106" s="27">
        <v>1</v>
      </c>
      <c r="X106" s="27">
        <v>0</v>
      </c>
      <c r="Y106" s="27">
        <v>1</v>
      </c>
    </row>
    <row r="107" spans="3:25" x14ac:dyDescent="0.15">
      <c r="C107" s="28" t="s">
        <v>328</v>
      </c>
      <c r="D107" s="27" t="s">
        <v>9</v>
      </c>
      <c r="E107" s="27" t="s">
        <v>10</v>
      </c>
      <c r="F107" s="27" t="s">
        <v>100</v>
      </c>
      <c r="G107" s="27" t="s">
        <v>17</v>
      </c>
      <c r="H107" s="27">
        <v>1.19</v>
      </c>
      <c r="I107" s="27">
        <v>3</v>
      </c>
      <c r="J107" s="27">
        <v>3413.4197986724298</v>
      </c>
      <c r="K107" s="27">
        <v>29260</v>
      </c>
      <c r="L107" s="27">
        <v>24706</v>
      </c>
      <c r="M107" s="27">
        <v>7830332</v>
      </c>
      <c r="N107" s="27">
        <v>9056076</v>
      </c>
      <c r="O107" s="27">
        <v>1751</v>
      </c>
      <c r="P107" s="27">
        <v>29771</v>
      </c>
      <c r="Q107" s="27">
        <v>233.78</v>
      </c>
      <c r="R107" s="27">
        <v>1</v>
      </c>
      <c r="S107" s="27">
        <v>0</v>
      </c>
      <c r="T107" s="27">
        <v>1</v>
      </c>
      <c r="U107" s="27">
        <v>0</v>
      </c>
      <c r="V107" s="27">
        <v>1</v>
      </c>
      <c r="W107" s="27">
        <v>0</v>
      </c>
      <c r="X107" s="27">
        <v>0</v>
      </c>
      <c r="Y107" s="27">
        <v>1</v>
      </c>
    </row>
    <row r="108" spans="3:25" x14ac:dyDescent="0.15">
      <c r="C108" s="28" t="s">
        <v>331</v>
      </c>
      <c r="D108" s="27" t="s">
        <v>100</v>
      </c>
      <c r="E108" s="27" t="s">
        <v>43</v>
      </c>
      <c r="F108" s="27" t="s">
        <v>100</v>
      </c>
      <c r="G108" s="27" t="s">
        <v>17</v>
      </c>
      <c r="H108" s="27">
        <v>1.2</v>
      </c>
      <c r="I108" s="27">
        <v>3</v>
      </c>
      <c r="J108" s="27">
        <v>1550.1582247290701</v>
      </c>
      <c r="K108" s="27">
        <v>24502</v>
      </c>
      <c r="L108" s="27">
        <v>24706</v>
      </c>
      <c r="M108" s="27">
        <v>125722</v>
      </c>
      <c r="N108" s="27">
        <v>9056076</v>
      </c>
      <c r="O108" s="27">
        <v>1996</v>
      </c>
      <c r="P108" s="27">
        <v>3542</v>
      </c>
      <c r="Q108" s="27">
        <v>179.23</v>
      </c>
      <c r="R108" s="27">
        <v>1</v>
      </c>
      <c r="S108" s="27">
        <v>0</v>
      </c>
      <c r="T108" s="27">
        <v>1</v>
      </c>
      <c r="U108" s="27">
        <v>0</v>
      </c>
      <c r="V108" s="27">
        <v>0</v>
      </c>
      <c r="W108" s="27">
        <v>1</v>
      </c>
      <c r="X108" s="27">
        <v>0</v>
      </c>
      <c r="Y108" s="27">
        <v>1</v>
      </c>
    </row>
    <row r="109" spans="3:25" x14ac:dyDescent="0.15">
      <c r="C109" s="28" t="s">
        <v>333</v>
      </c>
      <c r="D109" s="27" t="s">
        <v>100</v>
      </c>
      <c r="E109" s="27" t="s">
        <v>46</v>
      </c>
      <c r="F109" s="27" t="s">
        <v>100</v>
      </c>
      <c r="G109" s="27" t="s">
        <v>17</v>
      </c>
      <c r="H109" s="27">
        <v>1.1000000000000001</v>
      </c>
      <c r="I109" s="27">
        <v>3</v>
      </c>
      <c r="J109" s="27">
        <v>6589.4907364864503</v>
      </c>
      <c r="K109" s="27">
        <v>29055</v>
      </c>
      <c r="L109" s="27">
        <v>24706</v>
      </c>
      <c r="M109" s="27">
        <v>1862106</v>
      </c>
      <c r="N109" s="27">
        <v>9056076</v>
      </c>
      <c r="O109" s="27">
        <v>854</v>
      </c>
      <c r="P109" s="27">
        <v>20889</v>
      </c>
      <c r="Q109" s="27">
        <v>129.80000000000001</v>
      </c>
      <c r="R109" s="27">
        <v>1</v>
      </c>
      <c r="S109" s="27">
        <v>0</v>
      </c>
      <c r="T109" s="27">
        <v>1</v>
      </c>
      <c r="U109" s="27">
        <v>0</v>
      </c>
      <c r="V109" s="27">
        <v>0</v>
      </c>
      <c r="W109" s="27">
        <v>1</v>
      </c>
      <c r="X109" s="27">
        <v>0</v>
      </c>
      <c r="Y109" s="27">
        <v>1</v>
      </c>
    </row>
    <row r="110" spans="3:25" x14ac:dyDescent="0.15">
      <c r="C110" s="28" t="s">
        <v>338</v>
      </c>
      <c r="D110" s="27" t="s">
        <v>100</v>
      </c>
      <c r="E110" s="27" t="s">
        <v>7</v>
      </c>
      <c r="F110" s="27" t="s">
        <v>100</v>
      </c>
      <c r="G110" s="27" t="s">
        <v>58</v>
      </c>
      <c r="H110" s="27">
        <v>1.1299999999999999</v>
      </c>
      <c r="I110" s="27">
        <v>3</v>
      </c>
      <c r="J110" s="27">
        <v>4655.1791812878901</v>
      </c>
      <c r="K110" s="27">
        <v>29838</v>
      </c>
      <c r="L110" s="27">
        <v>24307</v>
      </c>
      <c r="M110" s="27">
        <v>29838</v>
      </c>
      <c r="N110" s="27">
        <v>989164</v>
      </c>
      <c r="O110" s="27">
        <v>495</v>
      </c>
      <c r="P110" s="27">
        <v>6218</v>
      </c>
      <c r="Q110" s="27">
        <v>60.26</v>
      </c>
      <c r="R110" s="27">
        <v>1</v>
      </c>
      <c r="S110" s="27">
        <v>0</v>
      </c>
      <c r="T110" s="27">
        <v>0</v>
      </c>
      <c r="U110" s="27">
        <v>1</v>
      </c>
      <c r="V110" s="27">
        <v>0</v>
      </c>
      <c r="W110" s="27">
        <v>1</v>
      </c>
      <c r="X110" s="27">
        <v>0</v>
      </c>
      <c r="Y110" s="27">
        <v>1</v>
      </c>
    </row>
    <row r="111" spans="3:25" x14ac:dyDescent="0.15">
      <c r="C111" s="28" t="s">
        <v>343</v>
      </c>
      <c r="D111" s="27" t="s">
        <v>100</v>
      </c>
      <c r="E111" s="27" t="s">
        <v>6</v>
      </c>
      <c r="F111" s="27" t="s">
        <v>100</v>
      </c>
      <c r="G111" s="27" t="s">
        <v>61</v>
      </c>
      <c r="H111" s="27">
        <v>1.01</v>
      </c>
      <c r="I111" s="27">
        <v>1</v>
      </c>
      <c r="J111" s="27">
        <v>4343.3460331000297</v>
      </c>
      <c r="K111" s="27">
        <v>26993</v>
      </c>
      <c r="L111" s="27">
        <v>21207</v>
      </c>
      <c r="M111" s="27">
        <v>3532657</v>
      </c>
      <c r="N111" s="27">
        <v>2105604</v>
      </c>
      <c r="O111" s="27">
        <v>595</v>
      </c>
      <c r="P111" s="27">
        <v>14119</v>
      </c>
      <c r="Q111" s="27">
        <v>97.93</v>
      </c>
      <c r="R111" s="27">
        <v>0</v>
      </c>
      <c r="S111" s="27">
        <v>1</v>
      </c>
      <c r="T111" s="27">
        <v>1</v>
      </c>
      <c r="U111" s="27">
        <v>0</v>
      </c>
      <c r="V111" s="27">
        <v>0</v>
      </c>
      <c r="W111" s="27">
        <v>1</v>
      </c>
      <c r="X111" s="27">
        <v>0</v>
      </c>
      <c r="Y111" s="27">
        <v>1</v>
      </c>
    </row>
    <row r="112" spans="3:25" x14ac:dyDescent="0.15">
      <c r="C112" s="28" t="s">
        <v>346</v>
      </c>
      <c r="D112" s="27" t="s">
        <v>11</v>
      </c>
      <c r="E112" s="27" t="s">
        <v>10</v>
      </c>
      <c r="F112" s="27" t="s">
        <v>100</v>
      </c>
      <c r="G112" s="27" t="s">
        <v>61</v>
      </c>
      <c r="H112" s="27">
        <v>1.1499999999999999</v>
      </c>
      <c r="I112" s="27">
        <v>0</v>
      </c>
      <c r="J112" s="27">
        <v>3947.2433720720601</v>
      </c>
      <c r="K112" s="27">
        <v>29260</v>
      </c>
      <c r="L112" s="27">
        <v>21207</v>
      </c>
      <c r="M112" s="27">
        <v>7830332</v>
      </c>
      <c r="N112" s="27">
        <v>2105604</v>
      </c>
      <c r="O112" s="27">
        <v>1187</v>
      </c>
      <c r="P112" s="27">
        <v>10671</v>
      </c>
      <c r="Q112" s="27">
        <v>168.92</v>
      </c>
      <c r="R112" s="27">
        <v>0</v>
      </c>
      <c r="S112" s="27">
        <v>1</v>
      </c>
      <c r="T112" s="27">
        <v>1</v>
      </c>
      <c r="U112" s="27">
        <v>0</v>
      </c>
      <c r="V112" s="27">
        <v>0</v>
      </c>
      <c r="W112" s="27">
        <v>1</v>
      </c>
      <c r="X112" s="27">
        <v>0</v>
      </c>
      <c r="Y112" s="27">
        <v>1</v>
      </c>
    </row>
    <row r="113" spans="3:25" x14ac:dyDescent="0.15">
      <c r="C113" s="28" t="s">
        <v>351</v>
      </c>
      <c r="D113" s="27" t="s">
        <v>20</v>
      </c>
      <c r="E113" s="27" t="s">
        <v>21</v>
      </c>
      <c r="F113" s="27" t="s">
        <v>100</v>
      </c>
      <c r="G113" s="27" t="s">
        <v>62</v>
      </c>
      <c r="H113" s="27">
        <v>1.29</v>
      </c>
      <c r="I113" s="27">
        <v>3</v>
      </c>
      <c r="J113" s="27">
        <v>6108.5722826442397</v>
      </c>
      <c r="K113" s="27">
        <v>32991</v>
      </c>
      <c r="L113" s="27">
        <v>26695</v>
      </c>
      <c r="M113" s="27">
        <v>8621121</v>
      </c>
      <c r="N113" s="27">
        <v>1646147</v>
      </c>
      <c r="O113" s="27">
        <v>736</v>
      </c>
      <c r="P113" s="27">
        <v>6590</v>
      </c>
      <c r="Q113" s="27">
        <v>190.09</v>
      </c>
      <c r="R113" s="27">
        <v>1</v>
      </c>
      <c r="S113" s="27">
        <v>0</v>
      </c>
      <c r="T113" s="27">
        <v>1</v>
      </c>
      <c r="U113" s="27">
        <v>0</v>
      </c>
      <c r="V113" s="27">
        <v>1</v>
      </c>
      <c r="W113" s="27">
        <v>0</v>
      </c>
      <c r="X113" s="27">
        <v>0</v>
      </c>
      <c r="Y113" s="27">
        <v>1</v>
      </c>
    </row>
    <row r="114" spans="3:25" x14ac:dyDescent="0.15">
      <c r="C114" s="28" t="s">
        <v>352</v>
      </c>
      <c r="D114" s="27" t="s">
        <v>22</v>
      </c>
      <c r="E114" s="27" t="s">
        <v>21</v>
      </c>
      <c r="F114" s="27" t="s">
        <v>100</v>
      </c>
      <c r="G114" s="27" t="s">
        <v>62</v>
      </c>
      <c r="H114" s="27">
        <v>1.29</v>
      </c>
      <c r="I114" s="27">
        <v>3</v>
      </c>
      <c r="J114" s="27">
        <v>6108.5722826442397</v>
      </c>
      <c r="K114" s="27">
        <v>32991</v>
      </c>
      <c r="L114" s="27">
        <v>26695</v>
      </c>
      <c r="M114" s="27">
        <v>8621121</v>
      </c>
      <c r="N114" s="27">
        <v>1646147</v>
      </c>
      <c r="O114" s="27">
        <v>736</v>
      </c>
      <c r="P114" s="27">
        <v>6590</v>
      </c>
      <c r="Q114" s="27">
        <v>190.09</v>
      </c>
      <c r="R114" s="27">
        <v>1</v>
      </c>
      <c r="S114" s="27">
        <v>0</v>
      </c>
      <c r="T114" s="27">
        <v>1</v>
      </c>
      <c r="U114" s="27">
        <v>0</v>
      </c>
      <c r="V114" s="27">
        <v>1</v>
      </c>
      <c r="W114" s="27">
        <v>0</v>
      </c>
      <c r="X114" s="27">
        <v>0</v>
      </c>
      <c r="Y114" s="27">
        <v>1</v>
      </c>
    </row>
    <row r="115" spans="3:25" x14ac:dyDescent="0.15">
      <c r="C115" s="28" t="s">
        <v>353</v>
      </c>
      <c r="D115" s="27" t="s">
        <v>23</v>
      </c>
      <c r="E115" s="27" t="s">
        <v>21</v>
      </c>
      <c r="F115" s="27" t="s">
        <v>100</v>
      </c>
      <c r="G115" s="27" t="s">
        <v>62</v>
      </c>
      <c r="H115" s="27">
        <v>1.29</v>
      </c>
      <c r="I115" s="27">
        <v>1</v>
      </c>
      <c r="J115" s="27">
        <v>6108.5722826442397</v>
      </c>
      <c r="K115" s="27">
        <v>32991</v>
      </c>
      <c r="L115" s="27">
        <v>26695</v>
      </c>
      <c r="M115" s="27">
        <v>8621121</v>
      </c>
      <c r="N115" s="27">
        <v>1646147</v>
      </c>
      <c r="O115" s="27">
        <v>736</v>
      </c>
      <c r="P115" s="27">
        <v>6590</v>
      </c>
      <c r="Q115" s="27">
        <v>190.09</v>
      </c>
      <c r="R115" s="27">
        <v>1</v>
      </c>
      <c r="S115" s="27">
        <v>0</v>
      </c>
      <c r="T115" s="27">
        <v>1</v>
      </c>
      <c r="U115" s="27">
        <v>0</v>
      </c>
      <c r="V115" s="27">
        <v>0</v>
      </c>
      <c r="W115" s="27">
        <v>1</v>
      </c>
      <c r="X115" s="27">
        <v>1</v>
      </c>
      <c r="Y115" s="27">
        <v>0</v>
      </c>
    </row>
    <row r="116" spans="3:25" x14ac:dyDescent="0.15">
      <c r="C116" s="28" t="s">
        <v>354</v>
      </c>
      <c r="D116" s="27" t="s">
        <v>100</v>
      </c>
      <c r="E116" s="27" t="s">
        <v>24</v>
      </c>
      <c r="F116" s="27" t="s">
        <v>100</v>
      </c>
      <c r="G116" s="27" t="s">
        <v>62</v>
      </c>
      <c r="H116" s="27">
        <v>1.49</v>
      </c>
      <c r="I116" s="27">
        <v>3</v>
      </c>
      <c r="J116" s="27">
        <v>2985.4230466090698</v>
      </c>
      <c r="K116" s="27">
        <v>22360</v>
      </c>
      <c r="L116" s="27">
        <v>26695</v>
      </c>
      <c r="M116" s="27">
        <v>1421287</v>
      </c>
      <c r="N116" s="27">
        <v>1646147</v>
      </c>
      <c r="O116" s="27">
        <v>1066</v>
      </c>
      <c r="P116" s="27">
        <v>6935</v>
      </c>
      <c r="Q116" s="27">
        <v>104.87</v>
      </c>
      <c r="R116" s="27">
        <v>0</v>
      </c>
      <c r="S116" s="27">
        <v>1</v>
      </c>
      <c r="T116" s="27">
        <v>1</v>
      </c>
      <c r="U116" s="27">
        <v>0</v>
      </c>
      <c r="V116" s="27">
        <v>0</v>
      </c>
      <c r="W116" s="27">
        <v>1</v>
      </c>
      <c r="X116" s="27">
        <v>0</v>
      </c>
      <c r="Y116" s="27">
        <v>1</v>
      </c>
    </row>
    <row r="117" spans="3:25" x14ac:dyDescent="0.15">
      <c r="C117" s="28" t="s">
        <v>356</v>
      </c>
      <c r="D117" s="27" t="s">
        <v>100</v>
      </c>
      <c r="E117" s="27" t="s">
        <v>6</v>
      </c>
      <c r="F117" s="27" t="s">
        <v>100</v>
      </c>
      <c r="G117" s="27" t="s">
        <v>63</v>
      </c>
      <c r="H117" s="27">
        <v>1.17</v>
      </c>
      <c r="I117" s="27">
        <v>3</v>
      </c>
      <c r="J117" s="27">
        <v>4317.65934333737</v>
      </c>
      <c r="K117" s="27">
        <v>26993</v>
      </c>
      <c r="L117" s="27">
        <v>28739</v>
      </c>
      <c r="M117" s="27">
        <v>3532657</v>
      </c>
      <c r="N117" s="27">
        <v>2761118</v>
      </c>
      <c r="O117" s="27">
        <v>904</v>
      </c>
      <c r="P117" s="27">
        <v>5578</v>
      </c>
      <c r="Q117" s="27">
        <v>269.43</v>
      </c>
      <c r="R117" s="27">
        <v>1</v>
      </c>
      <c r="S117" s="27">
        <v>0</v>
      </c>
      <c r="T117" s="27">
        <v>1</v>
      </c>
      <c r="U117" s="27">
        <v>0</v>
      </c>
      <c r="V117" s="27">
        <v>0</v>
      </c>
      <c r="W117" s="27">
        <v>1</v>
      </c>
      <c r="X117" s="27">
        <v>1</v>
      </c>
      <c r="Y117" s="27">
        <v>0</v>
      </c>
    </row>
    <row r="118" spans="3:25" x14ac:dyDescent="0.15">
      <c r="C118" s="28" t="s">
        <v>357</v>
      </c>
      <c r="D118" s="27" t="s">
        <v>100</v>
      </c>
      <c r="E118" s="27" t="s">
        <v>8</v>
      </c>
      <c r="F118" s="27" t="s">
        <v>100</v>
      </c>
      <c r="G118" s="27" t="s">
        <v>63</v>
      </c>
      <c r="H118" s="27">
        <v>1.18</v>
      </c>
      <c r="I118" s="27">
        <v>3</v>
      </c>
      <c r="J118" s="27">
        <v>7702.8819364267401</v>
      </c>
      <c r="K118" s="27">
        <v>30124</v>
      </c>
      <c r="L118" s="27">
        <v>28739</v>
      </c>
      <c r="M118" s="27">
        <v>5787293</v>
      </c>
      <c r="N118" s="27">
        <v>2761118</v>
      </c>
      <c r="O118" s="27">
        <v>1114</v>
      </c>
      <c r="P118" s="27">
        <v>7276</v>
      </c>
      <c r="Q118" s="27">
        <v>258.85000000000002</v>
      </c>
      <c r="R118" s="27">
        <v>1</v>
      </c>
      <c r="S118" s="27">
        <v>0</v>
      </c>
      <c r="T118" s="27">
        <v>1</v>
      </c>
      <c r="U118" s="27">
        <v>0</v>
      </c>
      <c r="V118" s="27">
        <v>0</v>
      </c>
      <c r="W118" s="27">
        <v>1</v>
      </c>
      <c r="X118" s="27">
        <v>1</v>
      </c>
      <c r="Y118" s="27">
        <v>0</v>
      </c>
    </row>
    <row r="119" spans="3:25" x14ac:dyDescent="0.15">
      <c r="C119" s="28" t="s">
        <v>360</v>
      </c>
      <c r="D119" s="27" t="s">
        <v>100</v>
      </c>
      <c r="E119" s="27" t="s">
        <v>5</v>
      </c>
      <c r="F119" s="27" t="s">
        <v>100</v>
      </c>
      <c r="G119" s="27" t="s">
        <v>63</v>
      </c>
      <c r="H119" s="27">
        <v>1.1000000000000001</v>
      </c>
      <c r="I119" s="27">
        <v>3</v>
      </c>
      <c r="J119" s="27">
        <v>4540.3010600405896</v>
      </c>
      <c r="K119" s="27">
        <v>28637</v>
      </c>
      <c r="L119" s="27">
        <v>28739</v>
      </c>
      <c r="M119" s="27">
        <v>3036732</v>
      </c>
      <c r="N119" s="27">
        <v>2761118</v>
      </c>
      <c r="O119" s="27">
        <v>857</v>
      </c>
      <c r="P119" s="27">
        <v>6621</v>
      </c>
      <c r="Q119" s="27">
        <v>230.71</v>
      </c>
      <c r="R119" s="27">
        <v>1</v>
      </c>
      <c r="S119" s="27">
        <v>0</v>
      </c>
      <c r="T119" s="27">
        <v>1</v>
      </c>
      <c r="U119" s="27">
        <v>0</v>
      </c>
      <c r="V119" s="27">
        <v>0</v>
      </c>
      <c r="W119" s="27">
        <v>1</v>
      </c>
      <c r="X119" s="27">
        <v>1</v>
      </c>
      <c r="Y119" s="27">
        <v>0</v>
      </c>
    </row>
    <row r="120" spans="3:25" x14ac:dyDescent="0.15">
      <c r="C120" s="28" t="s">
        <v>364</v>
      </c>
      <c r="D120" s="27" t="s">
        <v>100</v>
      </c>
      <c r="E120" s="27" t="s">
        <v>16</v>
      </c>
      <c r="F120" s="27" t="s">
        <v>100</v>
      </c>
      <c r="G120" s="27" t="s">
        <v>63</v>
      </c>
      <c r="H120" s="27">
        <v>1.1299999999999999</v>
      </c>
      <c r="I120" s="27">
        <v>3</v>
      </c>
      <c r="J120" s="27">
        <v>6172.11915741344</v>
      </c>
      <c r="K120" s="27">
        <v>24575</v>
      </c>
      <c r="L120" s="27">
        <v>28739</v>
      </c>
      <c r="M120" s="27">
        <v>1197234</v>
      </c>
      <c r="N120" s="27">
        <v>2761118</v>
      </c>
      <c r="O120" s="27">
        <v>1301</v>
      </c>
      <c r="P120" s="27">
        <v>4353</v>
      </c>
      <c r="Q120" s="27">
        <v>171.67</v>
      </c>
      <c r="R120" s="27">
        <v>0</v>
      </c>
      <c r="S120" s="27">
        <v>1</v>
      </c>
      <c r="T120" s="27">
        <v>1</v>
      </c>
      <c r="U120" s="27">
        <v>0</v>
      </c>
      <c r="V120" s="27">
        <v>0</v>
      </c>
      <c r="W120" s="27">
        <v>1</v>
      </c>
      <c r="X120" s="27">
        <v>1</v>
      </c>
      <c r="Y120" s="27">
        <v>0</v>
      </c>
    </row>
    <row r="121" spans="3:25" x14ac:dyDescent="0.15">
      <c r="C121" s="28" t="s">
        <v>365</v>
      </c>
      <c r="D121" s="27" t="s">
        <v>100</v>
      </c>
      <c r="E121" s="27" t="s">
        <v>17</v>
      </c>
      <c r="F121" s="27" t="s">
        <v>100</v>
      </c>
      <c r="G121" s="27" t="s">
        <v>63</v>
      </c>
      <c r="H121" s="27">
        <v>1.24</v>
      </c>
      <c r="I121" s="27">
        <v>3</v>
      </c>
      <c r="J121" s="27">
        <v>6166.1043239528699</v>
      </c>
      <c r="K121" s="27">
        <v>24706</v>
      </c>
      <c r="L121" s="27">
        <v>28739</v>
      </c>
      <c r="M121" s="27">
        <v>9056076</v>
      </c>
      <c r="N121" s="27">
        <v>2761118</v>
      </c>
      <c r="O121" s="27">
        <v>1539</v>
      </c>
      <c r="P121" s="27">
        <v>7749</v>
      </c>
      <c r="Q121" s="27">
        <v>246.1</v>
      </c>
      <c r="R121" s="27">
        <v>1</v>
      </c>
      <c r="S121" s="27">
        <v>0</v>
      </c>
      <c r="T121" s="27">
        <v>1</v>
      </c>
      <c r="U121" s="27">
        <v>0</v>
      </c>
      <c r="V121" s="27">
        <v>0</v>
      </c>
      <c r="W121" s="27">
        <v>1</v>
      </c>
      <c r="X121" s="27">
        <v>1</v>
      </c>
      <c r="Y121" s="27">
        <v>0</v>
      </c>
    </row>
    <row r="122" spans="3:25" x14ac:dyDescent="0.15">
      <c r="C122" s="28" t="s">
        <v>366</v>
      </c>
      <c r="D122" s="27" t="s">
        <v>9</v>
      </c>
      <c r="E122" s="27" t="s">
        <v>10</v>
      </c>
      <c r="F122" s="27" t="s">
        <v>100</v>
      </c>
      <c r="G122" s="27" t="s">
        <v>18</v>
      </c>
      <c r="H122" s="27">
        <v>1.02</v>
      </c>
      <c r="I122" s="27">
        <v>3</v>
      </c>
      <c r="J122" s="27">
        <v>3463.9607341313899</v>
      </c>
      <c r="K122" s="27">
        <v>29260</v>
      </c>
      <c r="L122" s="27">
        <v>25995</v>
      </c>
      <c r="M122" s="27">
        <v>7830332</v>
      </c>
      <c r="N122" s="27">
        <v>1115048</v>
      </c>
      <c r="O122" s="27">
        <v>401</v>
      </c>
      <c r="P122" s="27">
        <v>10902</v>
      </c>
      <c r="Q122" s="27">
        <v>84.21</v>
      </c>
      <c r="R122" s="27">
        <v>1</v>
      </c>
      <c r="S122" s="27">
        <v>0</v>
      </c>
      <c r="T122" s="27">
        <v>0</v>
      </c>
      <c r="U122" s="27">
        <v>1</v>
      </c>
      <c r="V122" s="27">
        <v>1</v>
      </c>
      <c r="W122" s="27">
        <v>0</v>
      </c>
      <c r="X122" s="27">
        <v>0</v>
      </c>
      <c r="Y122" s="27">
        <v>1</v>
      </c>
    </row>
    <row r="123" spans="3:25" x14ac:dyDescent="0.15">
      <c r="C123" s="28" t="s">
        <v>369</v>
      </c>
      <c r="D123" s="27" t="s">
        <v>100</v>
      </c>
      <c r="E123" s="27" t="s">
        <v>47</v>
      </c>
      <c r="F123" s="27" t="s">
        <v>100</v>
      </c>
      <c r="G123" s="27" t="s">
        <v>18</v>
      </c>
      <c r="H123" s="27">
        <v>1.1599999999999999</v>
      </c>
      <c r="I123" s="27">
        <v>2</v>
      </c>
      <c r="J123" s="27">
        <v>7746.6266517316699</v>
      </c>
      <c r="K123" s="27">
        <v>26506</v>
      </c>
      <c r="L123" s="27">
        <v>25995</v>
      </c>
      <c r="M123" s="27">
        <v>4459144</v>
      </c>
      <c r="N123" s="27">
        <v>1115048</v>
      </c>
      <c r="O123" s="27">
        <v>466</v>
      </c>
      <c r="P123" s="27">
        <v>6143</v>
      </c>
      <c r="Q123" s="27">
        <v>166.25</v>
      </c>
      <c r="R123" s="27">
        <v>1</v>
      </c>
      <c r="S123" s="27">
        <v>0</v>
      </c>
      <c r="T123" s="27">
        <v>0</v>
      </c>
      <c r="U123" s="27">
        <v>1</v>
      </c>
      <c r="V123" s="27">
        <v>0</v>
      </c>
      <c r="W123" s="27">
        <v>1</v>
      </c>
      <c r="X123" s="27">
        <v>1</v>
      </c>
      <c r="Y123" s="27">
        <v>0</v>
      </c>
    </row>
    <row r="124" spans="3:25" x14ac:dyDescent="0.15">
      <c r="C124" s="28" t="s">
        <v>373</v>
      </c>
      <c r="D124" s="27" t="s">
        <v>22</v>
      </c>
      <c r="E124" s="27" t="s">
        <v>21</v>
      </c>
      <c r="F124" s="27" t="s">
        <v>100</v>
      </c>
      <c r="G124" s="27" t="s">
        <v>18</v>
      </c>
      <c r="H124" s="27">
        <v>1.26</v>
      </c>
      <c r="I124" s="27">
        <v>3</v>
      </c>
      <c r="J124" s="27">
        <v>3647.2715818246802</v>
      </c>
      <c r="K124" s="27">
        <v>32991</v>
      </c>
      <c r="L124" s="27">
        <v>25995</v>
      </c>
      <c r="M124" s="27">
        <v>8621121</v>
      </c>
      <c r="N124" s="27">
        <v>1115048</v>
      </c>
      <c r="O124" s="27">
        <v>760</v>
      </c>
      <c r="P124" s="27">
        <v>7387</v>
      </c>
      <c r="Q124" s="27">
        <v>215.01</v>
      </c>
      <c r="R124" s="27">
        <v>1</v>
      </c>
      <c r="S124" s="27">
        <v>0</v>
      </c>
      <c r="T124" s="27">
        <v>1</v>
      </c>
      <c r="U124" s="27">
        <v>0</v>
      </c>
      <c r="V124" s="27">
        <v>1</v>
      </c>
      <c r="W124" s="27">
        <v>0</v>
      </c>
      <c r="X124" s="27">
        <v>0</v>
      </c>
      <c r="Y124" s="27">
        <v>1</v>
      </c>
    </row>
    <row r="125" spans="3:25" x14ac:dyDescent="0.15">
      <c r="C125" s="28" t="s">
        <v>374</v>
      </c>
      <c r="D125" s="27" t="s">
        <v>23</v>
      </c>
      <c r="E125" s="27" t="s">
        <v>21</v>
      </c>
      <c r="F125" s="27" t="s">
        <v>100</v>
      </c>
      <c r="G125" s="27" t="s">
        <v>18</v>
      </c>
      <c r="H125" s="27">
        <v>1.26</v>
      </c>
      <c r="I125" s="27">
        <v>3</v>
      </c>
      <c r="J125" s="27">
        <v>3647.2715818246802</v>
      </c>
      <c r="K125" s="27">
        <v>32991</v>
      </c>
      <c r="L125" s="27">
        <v>25995</v>
      </c>
      <c r="M125" s="27">
        <v>8621121</v>
      </c>
      <c r="N125" s="27">
        <v>1115048</v>
      </c>
      <c r="O125" s="27">
        <v>760</v>
      </c>
      <c r="P125" s="27">
        <v>7387</v>
      </c>
      <c r="Q125" s="27">
        <v>215.01</v>
      </c>
      <c r="R125" s="27">
        <v>1</v>
      </c>
      <c r="S125" s="27">
        <v>0</v>
      </c>
      <c r="T125" s="27">
        <v>1</v>
      </c>
      <c r="U125" s="27">
        <v>0</v>
      </c>
      <c r="V125" s="27">
        <v>0</v>
      </c>
      <c r="W125" s="27">
        <v>1</v>
      </c>
      <c r="X125" s="27">
        <v>1</v>
      </c>
      <c r="Y125" s="27">
        <v>0</v>
      </c>
    </row>
    <row r="126" spans="3:25" x14ac:dyDescent="0.15">
      <c r="C126" s="28" t="s">
        <v>375</v>
      </c>
      <c r="D126" s="27" t="s">
        <v>100</v>
      </c>
      <c r="E126" s="27" t="s">
        <v>24</v>
      </c>
      <c r="F126" s="27" t="s">
        <v>100</v>
      </c>
      <c r="G126" s="27" t="s">
        <v>18</v>
      </c>
      <c r="H126" s="27">
        <v>1.17</v>
      </c>
      <c r="I126" s="27">
        <v>1</v>
      </c>
      <c r="J126" s="27">
        <v>2173.45252672165</v>
      </c>
      <c r="K126" s="27">
        <v>22360</v>
      </c>
      <c r="L126" s="27">
        <v>25995</v>
      </c>
      <c r="M126" s="27">
        <v>1421287</v>
      </c>
      <c r="N126" s="27">
        <v>1115048</v>
      </c>
      <c r="O126" s="27">
        <v>615</v>
      </c>
      <c r="P126" s="27">
        <v>6224</v>
      </c>
      <c r="Q126" s="27">
        <v>87.8</v>
      </c>
      <c r="R126" s="27">
        <v>0</v>
      </c>
      <c r="S126" s="27">
        <v>1</v>
      </c>
      <c r="T126" s="27">
        <v>0</v>
      </c>
      <c r="U126" s="27">
        <v>1</v>
      </c>
      <c r="V126" s="27">
        <v>0</v>
      </c>
      <c r="W126" s="27">
        <v>1</v>
      </c>
      <c r="X126" s="27">
        <v>0</v>
      </c>
      <c r="Y126" s="27">
        <v>1</v>
      </c>
    </row>
    <row r="127" spans="3:25" x14ac:dyDescent="0.15">
      <c r="C127" s="28" t="s">
        <v>376</v>
      </c>
      <c r="D127" s="27" t="s">
        <v>100</v>
      </c>
      <c r="E127" s="27" t="s">
        <v>6</v>
      </c>
      <c r="F127" s="27" t="s">
        <v>100</v>
      </c>
      <c r="G127" s="27" t="s">
        <v>19</v>
      </c>
      <c r="H127" s="27">
        <v>1.02</v>
      </c>
      <c r="I127" s="27">
        <v>3</v>
      </c>
      <c r="J127" s="27">
        <v>6269.7459690327896</v>
      </c>
      <c r="K127" s="27">
        <v>26993</v>
      </c>
      <c r="L127" s="27">
        <v>22038</v>
      </c>
      <c r="M127" s="27">
        <v>3532657</v>
      </c>
      <c r="N127" s="27">
        <v>1308499</v>
      </c>
      <c r="O127" s="27">
        <v>419</v>
      </c>
      <c r="P127" s="27">
        <v>7796</v>
      </c>
      <c r="Q127" s="27">
        <v>120.7</v>
      </c>
      <c r="R127" s="27">
        <v>1</v>
      </c>
      <c r="S127" s="27">
        <v>0</v>
      </c>
      <c r="T127" s="27">
        <v>1</v>
      </c>
      <c r="U127" s="27">
        <v>0</v>
      </c>
      <c r="V127" s="27">
        <v>0</v>
      </c>
      <c r="W127" s="27">
        <v>1</v>
      </c>
      <c r="X127" s="27">
        <v>0</v>
      </c>
      <c r="Y127" s="27">
        <v>1</v>
      </c>
    </row>
    <row r="128" spans="3:25" x14ac:dyDescent="0.15">
      <c r="C128" s="28" t="s">
        <v>379</v>
      </c>
      <c r="D128" s="27" t="s">
        <v>100</v>
      </c>
      <c r="E128" s="27" t="s">
        <v>5</v>
      </c>
      <c r="F128" s="27" t="s">
        <v>100</v>
      </c>
      <c r="G128" s="27" t="s">
        <v>19</v>
      </c>
      <c r="H128" s="27">
        <v>1.05</v>
      </c>
      <c r="I128" s="27">
        <v>3</v>
      </c>
      <c r="J128" s="27">
        <v>4060.65414841447</v>
      </c>
      <c r="K128" s="27">
        <v>28637</v>
      </c>
      <c r="L128" s="27">
        <v>22038</v>
      </c>
      <c r="M128" s="27">
        <v>3036732</v>
      </c>
      <c r="N128" s="27">
        <v>1308499</v>
      </c>
      <c r="O128" s="27">
        <v>455</v>
      </c>
      <c r="P128" s="27">
        <v>12717</v>
      </c>
      <c r="Q128" s="27">
        <v>84.53</v>
      </c>
      <c r="R128" s="27">
        <v>1</v>
      </c>
      <c r="S128" s="27">
        <v>0</v>
      </c>
      <c r="T128" s="27">
        <v>0</v>
      </c>
      <c r="U128" s="27">
        <v>1</v>
      </c>
      <c r="V128" s="27">
        <v>0</v>
      </c>
      <c r="W128" s="27">
        <v>1</v>
      </c>
      <c r="X128" s="27">
        <v>0</v>
      </c>
      <c r="Y128" s="27">
        <v>1</v>
      </c>
    </row>
    <row r="129" spans="3:25" x14ac:dyDescent="0.15">
      <c r="C129" s="28" t="s">
        <v>381</v>
      </c>
      <c r="D129" s="27" t="s">
        <v>100</v>
      </c>
      <c r="E129" s="27" t="s">
        <v>17</v>
      </c>
      <c r="F129" s="27" t="s">
        <v>100</v>
      </c>
      <c r="G129" s="27" t="s">
        <v>19</v>
      </c>
      <c r="H129" s="27">
        <v>1.43</v>
      </c>
      <c r="I129" s="27">
        <v>3</v>
      </c>
      <c r="J129" s="27">
        <v>2605.0543893682998</v>
      </c>
      <c r="K129" s="27">
        <v>24706</v>
      </c>
      <c r="L129" s="27">
        <v>22038</v>
      </c>
      <c r="M129" s="27">
        <v>9056076</v>
      </c>
      <c r="N129" s="27">
        <v>1308499</v>
      </c>
      <c r="O129" s="27">
        <v>1678</v>
      </c>
      <c r="P129" s="27">
        <v>5559</v>
      </c>
      <c r="Q129" s="27">
        <v>202</v>
      </c>
      <c r="R129" s="27">
        <v>1</v>
      </c>
      <c r="S129" s="27">
        <v>0</v>
      </c>
      <c r="T129" s="27">
        <v>0</v>
      </c>
      <c r="U129" s="27">
        <v>1</v>
      </c>
      <c r="V129" s="27">
        <v>0</v>
      </c>
      <c r="W129" s="27">
        <v>1</v>
      </c>
      <c r="X129" s="27">
        <v>0</v>
      </c>
      <c r="Y129" s="27">
        <v>1</v>
      </c>
    </row>
    <row r="130" spans="3:25" x14ac:dyDescent="0.15">
      <c r="C130" s="28" t="s">
        <v>383</v>
      </c>
      <c r="D130" s="27" t="s">
        <v>100</v>
      </c>
      <c r="E130" s="27" t="s">
        <v>44</v>
      </c>
      <c r="F130" s="27" t="s">
        <v>22</v>
      </c>
      <c r="G130" s="27" t="s">
        <v>21</v>
      </c>
      <c r="H130" s="27">
        <v>1.2</v>
      </c>
      <c r="I130" s="27">
        <v>3</v>
      </c>
      <c r="J130" s="27">
        <v>1940.17219696915</v>
      </c>
      <c r="K130" s="27">
        <v>22089</v>
      </c>
      <c r="L130" s="27">
        <v>32991</v>
      </c>
      <c r="M130" s="27">
        <v>668159</v>
      </c>
      <c r="N130" s="27">
        <v>8621121</v>
      </c>
      <c r="O130" s="27">
        <v>1822</v>
      </c>
      <c r="P130" s="27">
        <v>4002</v>
      </c>
      <c r="Q130" s="27">
        <v>208.79</v>
      </c>
      <c r="R130" s="27">
        <v>1</v>
      </c>
      <c r="S130" s="27">
        <v>0</v>
      </c>
      <c r="T130" s="27">
        <v>1</v>
      </c>
      <c r="U130" s="27">
        <v>0</v>
      </c>
      <c r="V130" s="27">
        <v>1</v>
      </c>
      <c r="W130" s="27">
        <v>0</v>
      </c>
      <c r="X130" s="27">
        <v>0</v>
      </c>
      <c r="Y130" s="27">
        <v>1</v>
      </c>
    </row>
    <row r="131" spans="3:25" x14ac:dyDescent="0.15">
      <c r="C131" s="28" t="s">
        <v>384</v>
      </c>
      <c r="D131" s="27" t="s">
        <v>100</v>
      </c>
      <c r="E131" s="27" t="s">
        <v>44</v>
      </c>
      <c r="F131" s="27" t="s">
        <v>23</v>
      </c>
      <c r="G131" s="27" t="s">
        <v>21</v>
      </c>
      <c r="H131" s="27">
        <v>1.2</v>
      </c>
      <c r="I131" s="27">
        <v>3</v>
      </c>
      <c r="J131" s="27">
        <v>1940.17219696915</v>
      </c>
      <c r="K131" s="27">
        <v>22089</v>
      </c>
      <c r="L131" s="27">
        <v>32991</v>
      </c>
      <c r="M131" s="27">
        <v>668159</v>
      </c>
      <c r="N131" s="27">
        <v>8621121</v>
      </c>
      <c r="O131" s="27">
        <v>1822</v>
      </c>
      <c r="P131" s="27">
        <v>4002</v>
      </c>
      <c r="Q131" s="27">
        <v>208.79</v>
      </c>
      <c r="R131" s="27">
        <v>1</v>
      </c>
      <c r="S131" s="27">
        <v>0</v>
      </c>
      <c r="T131" s="27">
        <v>1</v>
      </c>
      <c r="U131" s="27">
        <v>0</v>
      </c>
      <c r="V131" s="27">
        <v>0</v>
      </c>
      <c r="W131" s="27">
        <v>1</v>
      </c>
      <c r="X131" s="27">
        <v>1</v>
      </c>
      <c r="Y131" s="27">
        <v>0</v>
      </c>
    </row>
    <row r="132" spans="3:25" x14ac:dyDescent="0.15">
      <c r="C132" s="28" t="s">
        <v>394</v>
      </c>
      <c r="D132" s="27" t="s">
        <v>9</v>
      </c>
      <c r="E132" s="27" t="s">
        <v>10</v>
      </c>
      <c r="F132" s="27" t="s">
        <v>20</v>
      </c>
      <c r="G132" s="27" t="s">
        <v>21</v>
      </c>
      <c r="H132" s="27">
        <v>1.05</v>
      </c>
      <c r="I132" s="27">
        <v>3</v>
      </c>
      <c r="J132" s="27">
        <v>3316.8950188559702</v>
      </c>
      <c r="K132" s="27">
        <v>29260</v>
      </c>
      <c r="L132" s="27">
        <v>32991</v>
      </c>
      <c r="M132" s="27">
        <v>7830332</v>
      </c>
      <c r="N132" s="27">
        <v>8621121</v>
      </c>
      <c r="O132" s="27">
        <v>723</v>
      </c>
      <c r="P132" s="27">
        <v>12782</v>
      </c>
      <c r="Q132" s="27">
        <v>159.71</v>
      </c>
      <c r="R132" s="27">
        <v>1</v>
      </c>
      <c r="S132" s="27">
        <v>0</v>
      </c>
      <c r="T132" s="27">
        <v>1</v>
      </c>
      <c r="U132" s="27">
        <v>0</v>
      </c>
      <c r="V132" s="27">
        <v>1</v>
      </c>
      <c r="W132" s="27">
        <v>0</v>
      </c>
      <c r="X132" s="27">
        <v>0</v>
      </c>
      <c r="Y132" s="27">
        <v>1</v>
      </c>
    </row>
    <row r="133" spans="3:25" x14ac:dyDescent="0.15">
      <c r="C133" s="28" t="s">
        <v>396</v>
      </c>
      <c r="D133" s="27" t="s">
        <v>9</v>
      </c>
      <c r="E133" s="27" t="s">
        <v>10</v>
      </c>
      <c r="F133" s="27" t="s">
        <v>23</v>
      </c>
      <c r="G133" s="27" t="s">
        <v>21</v>
      </c>
      <c r="H133" s="27">
        <v>1.05</v>
      </c>
      <c r="I133" s="27">
        <v>3</v>
      </c>
      <c r="J133" s="27">
        <v>3316.8950188559702</v>
      </c>
      <c r="K133" s="27">
        <v>29260</v>
      </c>
      <c r="L133" s="27">
        <v>32991</v>
      </c>
      <c r="M133" s="27">
        <v>7830332</v>
      </c>
      <c r="N133" s="27">
        <v>8621121</v>
      </c>
      <c r="O133" s="27">
        <v>723</v>
      </c>
      <c r="P133" s="27">
        <v>12782</v>
      </c>
      <c r="Q133" s="27">
        <v>159.71</v>
      </c>
      <c r="R133" s="27">
        <v>1</v>
      </c>
      <c r="S133" s="27">
        <v>0</v>
      </c>
      <c r="T133" s="27">
        <v>1</v>
      </c>
      <c r="U133" s="27">
        <v>0</v>
      </c>
      <c r="V133" s="27">
        <v>1</v>
      </c>
      <c r="W133" s="27">
        <v>0</v>
      </c>
      <c r="X133" s="27">
        <v>1</v>
      </c>
      <c r="Y133" s="27">
        <v>0</v>
      </c>
    </row>
    <row r="134" spans="3:25" x14ac:dyDescent="0.15">
      <c r="C134" s="28" t="s">
        <v>398</v>
      </c>
      <c r="D134" s="27" t="s">
        <v>11</v>
      </c>
      <c r="E134" s="27" t="s">
        <v>10</v>
      </c>
      <c r="F134" s="27" t="s">
        <v>22</v>
      </c>
      <c r="G134" s="27" t="s">
        <v>21</v>
      </c>
      <c r="H134" s="27">
        <v>1.05</v>
      </c>
      <c r="I134" s="27">
        <v>3</v>
      </c>
      <c r="J134" s="27">
        <v>3316.8950188559702</v>
      </c>
      <c r="K134" s="27">
        <v>29260</v>
      </c>
      <c r="L134" s="27">
        <v>32991</v>
      </c>
      <c r="M134" s="27">
        <v>7830332</v>
      </c>
      <c r="N134" s="27">
        <v>8621121</v>
      </c>
      <c r="O134" s="27">
        <v>723</v>
      </c>
      <c r="P134" s="27">
        <v>12782</v>
      </c>
      <c r="Q134" s="27">
        <v>159.71</v>
      </c>
      <c r="R134" s="27">
        <v>1</v>
      </c>
      <c r="S134" s="27">
        <v>0</v>
      </c>
      <c r="T134" s="27">
        <v>1</v>
      </c>
      <c r="U134" s="27">
        <v>0</v>
      </c>
      <c r="V134" s="27">
        <v>1</v>
      </c>
      <c r="W134" s="27">
        <v>0</v>
      </c>
      <c r="X134" s="27">
        <v>0</v>
      </c>
      <c r="Y134" s="27">
        <v>1</v>
      </c>
    </row>
    <row r="135" spans="3:25" x14ac:dyDescent="0.15">
      <c r="C135" s="28" t="s">
        <v>403</v>
      </c>
      <c r="D135" s="27" t="s">
        <v>100</v>
      </c>
      <c r="E135" s="27" t="s">
        <v>12</v>
      </c>
      <c r="F135" s="27" t="s">
        <v>20</v>
      </c>
      <c r="G135" s="27" t="s">
        <v>21</v>
      </c>
      <c r="H135" s="27">
        <v>1.07</v>
      </c>
      <c r="I135" s="27">
        <v>3</v>
      </c>
      <c r="J135" s="27">
        <v>6798.9376574559901</v>
      </c>
      <c r="K135" s="27">
        <v>26046</v>
      </c>
      <c r="L135" s="27">
        <v>32991</v>
      </c>
      <c r="M135" s="27">
        <v>2230955</v>
      </c>
      <c r="N135" s="27">
        <v>8621121</v>
      </c>
      <c r="O135" s="27">
        <v>408</v>
      </c>
      <c r="P135" s="27">
        <v>13252</v>
      </c>
      <c r="Q135" s="27">
        <v>143.44</v>
      </c>
      <c r="R135" s="27">
        <v>1</v>
      </c>
      <c r="S135" s="27">
        <v>0</v>
      </c>
      <c r="T135" s="27">
        <v>1</v>
      </c>
      <c r="U135" s="27">
        <v>0</v>
      </c>
      <c r="V135" s="27">
        <v>1</v>
      </c>
      <c r="W135" s="27">
        <v>0</v>
      </c>
      <c r="X135" s="27">
        <v>0</v>
      </c>
      <c r="Y135" s="27">
        <v>1</v>
      </c>
    </row>
    <row r="136" spans="3:25" x14ac:dyDescent="0.15">
      <c r="C136" s="28" t="s">
        <v>405</v>
      </c>
      <c r="D136" s="27" t="s">
        <v>100</v>
      </c>
      <c r="E136" s="27" t="s">
        <v>12</v>
      </c>
      <c r="F136" s="27" t="s">
        <v>23</v>
      </c>
      <c r="G136" s="27" t="s">
        <v>21</v>
      </c>
      <c r="H136" s="27">
        <v>1.07</v>
      </c>
      <c r="I136" s="27">
        <v>3</v>
      </c>
      <c r="J136" s="27">
        <v>6798.9376574559901</v>
      </c>
      <c r="K136" s="27">
        <v>26046</v>
      </c>
      <c r="L136" s="27">
        <v>32991</v>
      </c>
      <c r="M136" s="27">
        <v>2230955</v>
      </c>
      <c r="N136" s="27">
        <v>8621121</v>
      </c>
      <c r="O136" s="27">
        <v>408</v>
      </c>
      <c r="P136" s="27">
        <v>13252</v>
      </c>
      <c r="Q136" s="27">
        <v>143.44</v>
      </c>
      <c r="R136" s="27">
        <v>1</v>
      </c>
      <c r="S136" s="27">
        <v>0</v>
      </c>
      <c r="T136" s="27">
        <v>1</v>
      </c>
      <c r="U136" s="27">
        <v>0</v>
      </c>
      <c r="V136" s="27">
        <v>0</v>
      </c>
      <c r="W136" s="27">
        <v>1</v>
      </c>
      <c r="X136" s="27">
        <v>1</v>
      </c>
      <c r="Y136" s="27">
        <v>0</v>
      </c>
    </row>
    <row r="137" spans="3:25" x14ac:dyDescent="0.15">
      <c r="C137" s="28" t="s">
        <v>408</v>
      </c>
      <c r="D137" s="27" t="s">
        <v>100</v>
      </c>
      <c r="E137" s="27" t="s">
        <v>43</v>
      </c>
      <c r="F137" s="27" t="s">
        <v>23</v>
      </c>
      <c r="G137" s="27" t="s">
        <v>21</v>
      </c>
      <c r="H137" s="27">
        <v>1.1100000000000001</v>
      </c>
      <c r="I137" s="27">
        <v>3</v>
      </c>
      <c r="J137" s="27">
        <v>3046.4531154031902</v>
      </c>
      <c r="K137" s="27">
        <v>24502</v>
      </c>
      <c r="L137" s="27">
        <v>32991</v>
      </c>
      <c r="M137" s="27">
        <v>125722</v>
      </c>
      <c r="N137" s="27">
        <v>8621121</v>
      </c>
      <c r="O137" s="27">
        <v>475</v>
      </c>
      <c r="P137" s="27">
        <v>10168</v>
      </c>
      <c r="Q137" s="27">
        <v>174.87</v>
      </c>
      <c r="R137" s="27">
        <v>1</v>
      </c>
      <c r="S137" s="27">
        <v>0</v>
      </c>
      <c r="T137" s="27">
        <v>1</v>
      </c>
      <c r="U137" s="27">
        <v>0</v>
      </c>
      <c r="V137" s="27">
        <v>0</v>
      </c>
      <c r="W137" s="27">
        <v>1</v>
      </c>
      <c r="X137" s="27">
        <v>1</v>
      </c>
      <c r="Y137" s="27">
        <v>0</v>
      </c>
    </row>
    <row r="138" spans="3:25" x14ac:dyDescent="0.15">
      <c r="C138" s="28" t="s">
        <v>413</v>
      </c>
      <c r="D138" s="27" t="s">
        <v>100</v>
      </c>
      <c r="E138" s="27" t="s">
        <v>46</v>
      </c>
      <c r="F138" s="27" t="s">
        <v>22</v>
      </c>
      <c r="G138" s="27" t="s">
        <v>21</v>
      </c>
      <c r="H138" s="27">
        <v>1.25</v>
      </c>
      <c r="I138" s="27">
        <v>3</v>
      </c>
      <c r="J138" s="27">
        <v>4809.0983416418403</v>
      </c>
      <c r="K138" s="27">
        <v>29055</v>
      </c>
      <c r="L138" s="27">
        <v>32991</v>
      </c>
      <c r="M138" s="27">
        <v>1862106</v>
      </c>
      <c r="N138" s="27">
        <v>8621121</v>
      </c>
      <c r="O138" s="27">
        <v>1624</v>
      </c>
      <c r="P138" s="27">
        <v>16240</v>
      </c>
      <c r="Q138" s="27">
        <v>270.36</v>
      </c>
      <c r="R138" s="27">
        <v>1</v>
      </c>
      <c r="S138" s="27">
        <v>0</v>
      </c>
      <c r="T138" s="27">
        <v>1</v>
      </c>
      <c r="U138" s="27">
        <v>0</v>
      </c>
      <c r="V138" s="27">
        <v>1</v>
      </c>
      <c r="W138" s="27">
        <v>0</v>
      </c>
      <c r="X138" s="27">
        <v>0</v>
      </c>
      <c r="Y138" s="27">
        <v>1</v>
      </c>
    </row>
    <row r="139" spans="3:25" x14ac:dyDescent="0.15">
      <c r="C139" s="28" t="s">
        <v>414</v>
      </c>
      <c r="D139" s="27" t="s">
        <v>100</v>
      </c>
      <c r="E139" s="27" t="s">
        <v>46</v>
      </c>
      <c r="F139" s="27" t="s">
        <v>23</v>
      </c>
      <c r="G139" s="27" t="s">
        <v>21</v>
      </c>
      <c r="H139" s="27">
        <v>1.25</v>
      </c>
      <c r="I139" s="27">
        <v>3</v>
      </c>
      <c r="J139" s="27">
        <v>4809.0983416418403</v>
      </c>
      <c r="K139" s="27">
        <v>29055</v>
      </c>
      <c r="L139" s="27">
        <v>32991</v>
      </c>
      <c r="M139" s="27">
        <v>1862106</v>
      </c>
      <c r="N139" s="27">
        <v>8621121</v>
      </c>
      <c r="O139" s="27">
        <v>1624</v>
      </c>
      <c r="P139" s="27">
        <v>16240</v>
      </c>
      <c r="Q139" s="27">
        <v>270.36</v>
      </c>
      <c r="R139" s="27">
        <v>1</v>
      </c>
      <c r="S139" s="27">
        <v>0</v>
      </c>
      <c r="T139" s="27">
        <v>1</v>
      </c>
      <c r="U139" s="27">
        <v>0</v>
      </c>
      <c r="V139" s="27">
        <v>0</v>
      </c>
      <c r="W139" s="27">
        <v>1</v>
      </c>
      <c r="X139" s="27">
        <v>1</v>
      </c>
      <c r="Y139" s="27">
        <v>0</v>
      </c>
    </row>
    <row r="140" spans="3:25" x14ac:dyDescent="0.15">
      <c r="C140" s="28" t="s">
        <v>418</v>
      </c>
      <c r="D140" s="27" t="s">
        <v>100</v>
      </c>
      <c r="E140" s="27" t="s">
        <v>13</v>
      </c>
      <c r="F140" s="27" t="s">
        <v>20</v>
      </c>
      <c r="G140" s="27" t="s">
        <v>21</v>
      </c>
      <c r="H140" s="27">
        <v>1.06</v>
      </c>
      <c r="I140" s="27">
        <v>3</v>
      </c>
      <c r="J140" s="27">
        <v>2828.16065945534</v>
      </c>
      <c r="K140" s="27">
        <v>26752</v>
      </c>
      <c r="L140" s="27">
        <v>32991</v>
      </c>
      <c r="M140" s="27">
        <v>1440377</v>
      </c>
      <c r="N140" s="27">
        <v>8621121</v>
      </c>
      <c r="O140" s="27">
        <v>1068</v>
      </c>
      <c r="P140" s="27">
        <v>40159</v>
      </c>
      <c r="Q140" s="27">
        <v>123.18</v>
      </c>
      <c r="R140" s="27">
        <v>0</v>
      </c>
      <c r="S140" s="27">
        <v>1</v>
      </c>
      <c r="T140" s="27">
        <v>1</v>
      </c>
      <c r="U140" s="27">
        <v>0</v>
      </c>
      <c r="V140" s="27">
        <v>1</v>
      </c>
      <c r="W140" s="27">
        <v>0</v>
      </c>
      <c r="X140" s="27">
        <v>0</v>
      </c>
      <c r="Y140" s="27">
        <v>1</v>
      </c>
    </row>
    <row r="141" spans="3:25" x14ac:dyDescent="0.15">
      <c r="C141" s="28" t="s">
        <v>420</v>
      </c>
      <c r="D141" s="27" t="s">
        <v>100</v>
      </c>
      <c r="E141" s="27" t="s">
        <v>13</v>
      </c>
      <c r="F141" s="27" t="s">
        <v>23</v>
      </c>
      <c r="G141" s="27" t="s">
        <v>21</v>
      </c>
      <c r="H141" s="27">
        <v>1.06</v>
      </c>
      <c r="I141" s="27">
        <v>3</v>
      </c>
      <c r="J141" s="27">
        <v>2828.16065945534</v>
      </c>
      <c r="K141" s="27">
        <v>26752</v>
      </c>
      <c r="L141" s="27">
        <v>32991</v>
      </c>
      <c r="M141" s="27">
        <v>1440377</v>
      </c>
      <c r="N141" s="27">
        <v>8621121</v>
      </c>
      <c r="O141" s="27">
        <v>1068</v>
      </c>
      <c r="P141" s="27">
        <v>40159</v>
      </c>
      <c r="Q141" s="27">
        <v>123.18</v>
      </c>
      <c r="R141" s="27">
        <v>0</v>
      </c>
      <c r="S141" s="27">
        <v>1</v>
      </c>
      <c r="T141" s="27">
        <v>1</v>
      </c>
      <c r="U141" s="27">
        <v>0</v>
      </c>
      <c r="V141" s="27">
        <v>0</v>
      </c>
      <c r="W141" s="27">
        <v>1</v>
      </c>
      <c r="X141" s="27">
        <v>1</v>
      </c>
      <c r="Y141" s="27">
        <v>0</v>
      </c>
    </row>
    <row r="142" spans="3:25" x14ac:dyDescent="0.15">
      <c r="C142" s="28" t="s">
        <v>425</v>
      </c>
      <c r="D142" s="27" t="s">
        <v>100</v>
      </c>
      <c r="E142" s="27" t="s">
        <v>64</v>
      </c>
      <c r="F142" s="27" t="s">
        <v>22</v>
      </c>
      <c r="G142" s="27" t="s">
        <v>21</v>
      </c>
      <c r="H142" s="27">
        <v>1.29</v>
      </c>
      <c r="I142" s="27">
        <v>3</v>
      </c>
      <c r="J142" s="27">
        <v>3151.99939982876</v>
      </c>
      <c r="K142" s="27">
        <v>21081</v>
      </c>
      <c r="L142" s="27">
        <v>32991</v>
      </c>
      <c r="M142" s="27">
        <v>895123</v>
      </c>
      <c r="N142" s="27">
        <v>8621121</v>
      </c>
      <c r="O142" s="27">
        <v>613</v>
      </c>
      <c r="P142" s="27">
        <v>3806</v>
      </c>
      <c r="Q142" s="27">
        <v>144.6</v>
      </c>
      <c r="R142" s="27">
        <v>1</v>
      </c>
      <c r="S142" s="27">
        <v>0</v>
      </c>
      <c r="T142" s="27">
        <v>1</v>
      </c>
      <c r="U142" s="27">
        <v>0</v>
      </c>
      <c r="V142" s="27">
        <v>1</v>
      </c>
      <c r="W142" s="27">
        <v>0</v>
      </c>
      <c r="X142" s="27">
        <v>0</v>
      </c>
      <c r="Y142" s="27">
        <v>1</v>
      </c>
    </row>
    <row r="143" spans="3:25" x14ac:dyDescent="0.15">
      <c r="C143" s="28" t="s">
        <v>426</v>
      </c>
      <c r="D143" s="27" t="s">
        <v>100</v>
      </c>
      <c r="E143" s="27" t="s">
        <v>64</v>
      </c>
      <c r="F143" s="27" t="s">
        <v>23</v>
      </c>
      <c r="G143" s="27" t="s">
        <v>21</v>
      </c>
      <c r="H143" s="27">
        <v>1.29</v>
      </c>
      <c r="I143" s="27">
        <v>3</v>
      </c>
      <c r="J143" s="27">
        <v>3151.99939982876</v>
      </c>
      <c r="K143" s="27">
        <v>21081</v>
      </c>
      <c r="L143" s="27">
        <v>32991</v>
      </c>
      <c r="M143" s="27">
        <v>895123</v>
      </c>
      <c r="N143" s="27">
        <v>8621121</v>
      </c>
      <c r="O143" s="27">
        <v>613</v>
      </c>
      <c r="P143" s="27">
        <v>3806</v>
      </c>
      <c r="Q143" s="27">
        <v>144.6</v>
      </c>
      <c r="R143" s="27">
        <v>1</v>
      </c>
      <c r="S143" s="27">
        <v>0</v>
      </c>
      <c r="T143" s="27">
        <v>1</v>
      </c>
      <c r="U143" s="27">
        <v>0</v>
      </c>
      <c r="V143" s="27">
        <v>0</v>
      </c>
      <c r="W143" s="27">
        <v>1</v>
      </c>
      <c r="X143" s="27">
        <v>1</v>
      </c>
      <c r="Y143" s="27">
        <v>0</v>
      </c>
    </row>
    <row r="144" spans="3:25" x14ac:dyDescent="0.15">
      <c r="C144" s="28" t="s">
        <v>427</v>
      </c>
      <c r="D144" s="27" t="s">
        <v>100</v>
      </c>
      <c r="E144" s="27" t="s">
        <v>14</v>
      </c>
      <c r="F144" s="27" t="s">
        <v>20</v>
      </c>
      <c r="G144" s="27" t="s">
        <v>21</v>
      </c>
      <c r="H144" s="27">
        <v>1.29</v>
      </c>
      <c r="I144" s="27">
        <v>1</v>
      </c>
      <c r="J144" s="27">
        <v>6438.2670930209097</v>
      </c>
      <c r="K144" s="27">
        <v>27211</v>
      </c>
      <c r="L144" s="27">
        <v>32991</v>
      </c>
      <c r="M144" s="27">
        <v>3770125</v>
      </c>
      <c r="N144" s="27">
        <v>8621121</v>
      </c>
      <c r="O144" s="27">
        <v>1426</v>
      </c>
      <c r="P144" s="27">
        <v>15711</v>
      </c>
      <c r="Q144" s="27">
        <v>349.53</v>
      </c>
      <c r="R144" s="27">
        <v>1</v>
      </c>
      <c r="S144" s="27">
        <v>0</v>
      </c>
      <c r="T144" s="27">
        <v>1</v>
      </c>
      <c r="U144" s="27">
        <v>0</v>
      </c>
      <c r="V144" s="27">
        <v>1</v>
      </c>
      <c r="W144" s="27">
        <v>0</v>
      </c>
      <c r="X144" s="27">
        <v>0</v>
      </c>
      <c r="Y144" s="27">
        <v>1</v>
      </c>
    </row>
    <row r="145" spans="3:25" x14ac:dyDescent="0.15">
      <c r="C145" s="28" t="s">
        <v>430</v>
      </c>
      <c r="D145" s="27" t="s">
        <v>100</v>
      </c>
      <c r="E145" s="27" t="s">
        <v>55</v>
      </c>
      <c r="F145" s="27" t="s">
        <v>20</v>
      </c>
      <c r="G145" s="27" t="s">
        <v>21</v>
      </c>
      <c r="H145" s="27">
        <v>1.34</v>
      </c>
      <c r="I145" s="27">
        <v>3</v>
      </c>
      <c r="J145" s="27">
        <v>3840.2769216607498</v>
      </c>
      <c r="K145" s="27">
        <v>23614</v>
      </c>
      <c r="L145" s="27">
        <v>32991</v>
      </c>
      <c r="M145" s="27">
        <v>1008768</v>
      </c>
      <c r="N145" s="27">
        <v>8621121</v>
      </c>
      <c r="O145" s="27">
        <v>842</v>
      </c>
      <c r="P145" s="27">
        <v>7098</v>
      </c>
      <c r="Q145" s="27">
        <v>183.43</v>
      </c>
      <c r="R145" s="27">
        <v>0</v>
      </c>
      <c r="S145" s="27">
        <v>1</v>
      </c>
      <c r="T145" s="27">
        <v>1</v>
      </c>
      <c r="U145" s="27">
        <v>0</v>
      </c>
      <c r="V145" s="27">
        <v>1</v>
      </c>
      <c r="W145" s="27">
        <v>0</v>
      </c>
      <c r="X145" s="27">
        <v>0</v>
      </c>
      <c r="Y145" s="27">
        <v>1</v>
      </c>
    </row>
    <row r="146" spans="3:25" x14ac:dyDescent="0.15">
      <c r="C146" s="28" t="s">
        <v>431</v>
      </c>
      <c r="D146" s="27" t="s">
        <v>100</v>
      </c>
      <c r="E146" s="27" t="s">
        <v>55</v>
      </c>
      <c r="F146" s="27" t="s">
        <v>22</v>
      </c>
      <c r="G146" s="27" t="s">
        <v>21</v>
      </c>
      <c r="H146" s="27">
        <v>1.34</v>
      </c>
      <c r="I146" s="27">
        <v>3</v>
      </c>
      <c r="J146" s="27">
        <v>3840.2769216607498</v>
      </c>
      <c r="K146" s="27">
        <v>23614</v>
      </c>
      <c r="L146" s="27">
        <v>32991</v>
      </c>
      <c r="M146" s="27">
        <v>1008768</v>
      </c>
      <c r="N146" s="27">
        <v>8621121</v>
      </c>
      <c r="O146" s="27">
        <v>842</v>
      </c>
      <c r="P146" s="27">
        <v>7098</v>
      </c>
      <c r="Q146" s="27">
        <v>183.43</v>
      </c>
      <c r="R146" s="27">
        <v>0</v>
      </c>
      <c r="S146" s="27">
        <v>1</v>
      </c>
      <c r="T146" s="27">
        <v>1</v>
      </c>
      <c r="U146" s="27">
        <v>0</v>
      </c>
      <c r="V146" s="27">
        <v>1</v>
      </c>
      <c r="W146" s="27">
        <v>0</v>
      </c>
      <c r="X146" s="27">
        <v>0</v>
      </c>
      <c r="Y146" s="27">
        <v>1</v>
      </c>
    </row>
    <row r="147" spans="3:25" x14ac:dyDescent="0.15">
      <c r="C147" s="28" t="s">
        <v>433</v>
      </c>
      <c r="D147" s="27" t="s">
        <v>100</v>
      </c>
      <c r="E147" s="27" t="s">
        <v>15</v>
      </c>
      <c r="F147" s="27" t="s">
        <v>20</v>
      </c>
      <c r="G147" s="27" t="s">
        <v>21</v>
      </c>
      <c r="H147" s="27">
        <v>1.4</v>
      </c>
      <c r="I147" s="27">
        <v>3</v>
      </c>
      <c r="J147" s="27">
        <v>2617.8693541400398</v>
      </c>
      <c r="K147" s="27">
        <v>25450</v>
      </c>
      <c r="L147" s="27">
        <v>32991</v>
      </c>
      <c r="M147" s="27">
        <v>1694803</v>
      </c>
      <c r="N147" s="27">
        <v>8621121</v>
      </c>
      <c r="O147" s="27">
        <v>1103</v>
      </c>
      <c r="P147" s="27">
        <v>7543</v>
      </c>
      <c r="Q147" s="27">
        <v>223.99</v>
      </c>
      <c r="R147" s="27">
        <v>1</v>
      </c>
      <c r="S147" s="27">
        <v>0</v>
      </c>
      <c r="T147" s="27">
        <v>1</v>
      </c>
      <c r="U147" s="27">
        <v>0</v>
      </c>
      <c r="V147" s="27">
        <v>1</v>
      </c>
      <c r="W147" s="27">
        <v>0</v>
      </c>
      <c r="X147" s="27">
        <v>0</v>
      </c>
      <c r="Y147" s="27">
        <v>1</v>
      </c>
    </row>
    <row r="148" spans="3:25" x14ac:dyDescent="0.15">
      <c r="C148" s="28" t="s">
        <v>434</v>
      </c>
      <c r="D148" s="27" t="s">
        <v>100</v>
      </c>
      <c r="E148" s="27" t="s">
        <v>15</v>
      </c>
      <c r="F148" s="27" t="s">
        <v>22</v>
      </c>
      <c r="G148" s="27" t="s">
        <v>21</v>
      </c>
      <c r="H148" s="27">
        <v>1.4</v>
      </c>
      <c r="I148" s="27">
        <v>0</v>
      </c>
      <c r="J148" s="27">
        <v>2617.8693541400398</v>
      </c>
      <c r="K148" s="27">
        <v>25450</v>
      </c>
      <c r="L148" s="27">
        <v>32991</v>
      </c>
      <c r="M148" s="27">
        <v>1694803</v>
      </c>
      <c r="N148" s="27">
        <v>8621121</v>
      </c>
      <c r="O148" s="27">
        <v>1103</v>
      </c>
      <c r="P148" s="27">
        <v>7543</v>
      </c>
      <c r="Q148" s="27">
        <v>223.99</v>
      </c>
      <c r="R148" s="27">
        <v>1</v>
      </c>
      <c r="S148" s="27">
        <v>0</v>
      </c>
      <c r="T148" s="27">
        <v>1</v>
      </c>
      <c r="U148" s="27">
        <v>0</v>
      </c>
      <c r="V148" s="27">
        <v>1</v>
      </c>
      <c r="W148" s="27">
        <v>0</v>
      </c>
      <c r="X148" s="27">
        <v>0</v>
      </c>
      <c r="Y148" s="27">
        <v>1</v>
      </c>
    </row>
    <row r="149" spans="3:25" x14ac:dyDescent="0.15">
      <c r="C149" s="28" t="s">
        <v>436</v>
      </c>
      <c r="D149" s="27" t="s">
        <v>100</v>
      </c>
      <c r="E149" s="27" t="s">
        <v>16</v>
      </c>
      <c r="F149" s="27" t="s">
        <v>20</v>
      </c>
      <c r="G149" s="27" t="s">
        <v>21</v>
      </c>
      <c r="H149" s="27">
        <v>1.36</v>
      </c>
      <c r="I149" s="27">
        <v>3</v>
      </c>
      <c r="J149" s="27">
        <v>2263.8090940922698</v>
      </c>
      <c r="K149" s="27">
        <v>24575</v>
      </c>
      <c r="L149" s="27">
        <v>32991</v>
      </c>
      <c r="M149" s="27">
        <v>1197234</v>
      </c>
      <c r="N149" s="27">
        <v>8621121</v>
      </c>
      <c r="O149" s="27">
        <v>2237</v>
      </c>
      <c r="P149" s="27">
        <v>26582</v>
      </c>
      <c r="Q149" s="27">
        <v>169.41</v>
      </c>
      <c r="R149" s="27">
        <v>0</v>
      </c>
      <c r="S149" s="27">
        <v>1</v>
      </c>
      <c r="T149" s="27">
        <v>1</v>
      </c>
      <c r="U149" s="27">
        <v>0</v>
      </c>
      <c r="V149" s="27">
        <v>1</v>
      </c>
      <c r="W149" s="27">
        <v>0</v>
      </c>
      <c r="X149" s="27">
        <v>0</v>
      </c>
      <c r="Y149" s="27">
        <v>1</v>
      </c>
    </row>
    <row r="150" spans="3:25" x14ac:dyDescent="0.15">
      <c r="C150" s="28" t="s">
        <v>438</v>
      </c>
      <c r="D150" s="27" t="s">
        <v>100</v>
      </c>
      <c r="E150" s="27" t="s">
        <v>16</v>
      </c>
      <c r="F150" s="27" t="s">
        <v>23</v>
      </c>
      <c r="G150" s="27" t="s">
        <v>21</v>
      </c>
      <c r="H150" s="27">
        <v>1.36</v>
      </c>
      <c r="I150" s="27">
        <v>3</v>
      </c>
      <c r="J150" s="27">
        <v>2263.8090940922698</v>
      </c>
      <c r="K150" s="27">
        <v>24575</v>
      </c>
      <c r="L150" s="27">
        <v>32991</v>
      </c>
      <c r="M150" s="27">
        <v>1197234</v>
      </c>
      <c r="N150" s="27">
        <v>8621121</v>
      </c>
      <c r="O150" s="27">
        <v>2237</v>
      </c>
      <c r="P150" s="27">
        <v>26582</v>
      </c>
      <c r="Q150" s="27">
        <v>169.41</v>
      </c>
      <c r="R150" s="27">
        <v>0</v>
      </c>
      <c r="S150" s="27">
        <v>1</v>
      </c>
      <c r="T150" s="27">
        <v>1</v>
      </c>
      <c r="U150" s="27">
        <v>0</v>
      </c>
      <c r="V150" s="27">
        <v>0</v>
      </c>
      <c r="W150" s="27">
        <v>1</v>
      </c>
      <c r="X150" s="27">
        <v>1</v>
      </c>
      <c r="Y150" s="27">
        <v>0</v>
      </c>
    </row>
    <row r="151" spans="3:25" x14ac:dyDescent="0.15">
      <c r="C151" s="28" t="s">
        <v>441</v>
      </c>
      <c r="D151" s="27" t="s">
        <v>100</v>
      </c>
      <c r="E151" s="27" t="s">
        <v>17</v>
      </c>
      <c r="F151" s="27" t="s">
        <v>23</v>
      </c>
      <c r="G151" s="27" t="s">
        <v>21</v>
      </c>
      <c r="H151" s="27">
        <v>1.17</v>
      </c>
      <c r="I151" s="27">
        <v>3</v>
      </c>
      <c r="J151" s="27">
        <v>2517.73564183902</v>
      </c>
      <c r="K151" s="27">
        <v>24706</v>
      </c>
      <c r="L151" s="27">
        <v>32991</v>
      </c>
      <c r="M151" s="27">
        <v>9056076</v>
      </c>
      <c r="N151" s="27">
        <v>8621121</v>
      </c>
      <c r="O151" s="27">
        <v>2467</v>
      </c>
      <c r="P151" s="27">
        <v>12782</v>
      </c>
      <c r="Q151" s="27">
        <v>326.47000000000003</v>
      </c>
      <c r="R151" s="27">
        <v>1</v>
      </c>
      <c r="S151" s="27">
        <v>0</v>
      </c>
      <c r="T151" s="27">
        <v>1</v>
      </c>
      <c r="U151" s="27">
        <v>0</v>
      </c>
      <c r="V151" s="27">
        <v>0</v>
      </c>
      <c r="W151" s="27">
        <v>1</v>
      </c>
      <c r="X151" s="27">
        <v>1</v>
      </c>
      <c r="Y151" s="27">
        <v>0</v>
      </c>
    </row>
    <row r="152" spans="3:25" x14ac:dyDescent="0.15">
      <c r="C152" s="28" t="s">
        <v>442</v>
      </c>
      <c r="D152" s="27" t="s">
        <v>100</v>
      </c>
      <c r="E152" s="27" t="s">
        <v>60</v>
      </c>
      <c r="F152" s="27" t="s">
        <v>20</v>
      </c>
      <c r="G152" s="27" t="s">
        <v>21</v>
      </c>
      <c r="H152" s="27">
        <v>1.29</v>
      </c>
      <c r="I152" s="27">
        <v>3</v>
      </c>
      <c r="J152" s="27">
        <v>6317.5549937916903</v>
      </c>
      <c r="K152" s="27">
        <v>24725</v>
      </c>
      <c r="L152" s="27">
        <v>32991</v>
      </c>
      <c r="M152" s="27">
        <v>1074558</v>
      </c>
      <c r="N152" s="27">
        <v>8621121</v>
      </c>
      <c r="O152" s="27">
        <v>951</v>
      </c>
      <c r="P152" s="27">
        <v>4614</v>
      </c>
      <c r="Q152" s="27">
        <v>234.31</v>
      </c>
      <c r="R152" s="27">
        <v>1</v>
      </c>
      <c r="S152" s="27">
        <v>0</v>
      </c>
      <c r="T152" s="27">
        <v>1</v>
      </c>
      <c r="U152" s="27">
        <v>0</v>
      </c>
      <c r="V152" s="27">
        <v>1</v>
      </c>
      <c r="W152" s="27">
        <v>0</v>
      </c>
      <c r="X152" s="27">
        <v>0</v>
      </c>
      <c r="Y152" s="27">
        <v>1</v>
      </c>
    </row>
    <row r="153" spans="3:25" x14ac:dyDescent="0.15">
      <c r="C153" s="28" t="s">
        <v>444</v>
      </c>
      <c r="D153" s="27" t="s">
        <v>100</v>
      </c>
      <c r="E153" s="27" t="s">
        <v>60</v>
      </c>
      <c r="F153" s="27" t="s">
        <v>23</v>
      </c>
      <c r="G153" s="27" t="s">
        <v>21</v>
      </c>
      <c r="H153" s="27">
        <v>1.29</v>
      </c>
      <c r="I153" s="27">
        <v>3</v>
      </c>
      <c r="J153" s="27">
        <v>6317.5549937916903</v>
      </c>
      <c r="K153" s="27">
        <v>24725</v>
      </c>
      <c r="L153" s="27">
        <v>32991</v>
      </c>
      <c r="M153" s="27">
        <v>1074558</v>
      </c>
      <c r="N153" s="27">
        <v>8621121</v>
      </c>
      <c r="O153" s="27">
        <v>951</v>
      </c>
      <c r="P153" s="27">
        <v>4614</v>
      </c>
      <c r="Q153" s="27">
        <v>234.31</v>
      </c>
      <c r="R153" s="27">
        <v>1</v>
      </c>
      <c r="S153" s="27">
        <v>0</v>
      </c>
      <c r="T153" s="27">
        <v>1</v>
      </c>
      <c r="U153" s="27">
        <v>0</v>
      </c>
      <c r="V153" s="27">
        <v>0</v>
      </c>
      <c r="W153" s="27">
        <v>1</v>
      </c>
      <c r="X153" s="27">
        <v>1</v>
      </c>
      <c r="Y153" s="27">
        <v>0</v>
      </c>
    </row>
    <row r="154" spans="3:25" x14ac:dyDescent="0.15">
      <c r="C154" s="28" t="s">
        <v>446</v>
      </c>
      <c r="D154" s="27" t="s">
        <v>100</v>
      </c>
      <c r="E154" s="27" t="s">
        <v>61</v>
      </c>
      <c r="F154" s="27" t="s">
        <v>22</v>
      </c>
      <c r="G154" s="27" t="s">
        <v>21</v>
      </c>
      <c r="H154" s="27">
        <v>1.05</v>
      </c>
      <c r="I154" s="27">
        <v>3</v>
      </c>
      <c r="J154" s="27">
        <v>3042.0856986021399</v>
      </c>
      <c r="K154" s="27">
        <v>21207</v>
      </c>
      <c r="L154" s="27">
        <v>32991</v>
      </c>
      <c r="M154" s="27">
        <v>2105604</v>
      </c>
      <c r="N154" s="27">
        <v>8621121</v>
      </c>
      <c r="O154" s="27">
        <v>1097</v>
      </c>
      <c r="P154" s="27">
        <v>51122</v>
      </c>
      <c r="Q154" s="27">
        <v>124.92</v>
      </c>
      <c r="R154" s="27">
        <v>0</v>
      </c>
      <c r="S154" s="27">
        <v>1</v>
      </c>
      <c r="T154" s="27">
        <v>1</v>
      </c>
      <c r="U154" s="27">
        <v>0</v>
      </c>
      <c r="V154" s="27">
        <v>1</v>
      </c>
      <c r="W154" s="27">
        <v>0</v>
      </c>
      <c r="X154" s="27">
        <v>0</v>
      </c>
      <c r="Y154" s="27">
        <v>1</v>
      </c>
    </row>
    <row r="155" spans="3:25" x14ac:dyDescent="0.15">
      <c r="C155" s="28" t="s">
        <v>451</v>
      </c>
      <c r="D155" s="27" t="s">
        <v>100</v>
      </c>
      <c r="E155" s="27" t="s">
        <v>19</v>
      </c>
      <c r="F155" s="27" t="s">
        <v>20</v>
      </c>
      <c r="G155" s="27" t="s">
        <v>21</v>
      </c>
      <c r="H155" s="27">
        <v>1.42</v>
      </c>
      <c r="I155" s="27">
        <v>3</v>
      </c>
      <c r="J155" s="27">
        <v>2995.0996908769398</v>
      </c>
      <c r="K155" s="27">
        <v>22038</v>
      </c>
      <c r="L155" s="27">
        <v>32991</v>
      </c>
      <c r="M155" s="27">
        <v>1308499</v>
      </c>
      <c r="N155" s="27">
        <v>8621121</v>
      </c>
      <c r="O155" s="27">
        <v>1173</v>
      </c>
      <c r="P155" s="27">
        <v>10334</v>
      </c>
      <c r="Q155" s="27">
        <v>208.71</v>
      </c>
      <c r="R155" s="27">
        <v>1</v>
      </c>
      <c r="S155" s="27">
        <v>0</v>
      </c>
      <c r="T155" s="27">
        <v>1</v>
      </c>
      <c r="U155" s="27">
        <v>0</v>
      </c>
      <c r="V155" s="27">
        <v>1</v>
      </c>
      <c r="W155" s="27">
        <v>0</v>
      </c>
      <c r="X155" s="27">
        <v>0</v>
      </c>
      <c r="Y155" s="27">
        <v>1</v>
      </c>
    </row>
    <row r="156" spans="3:25" x14ac:dyDescent="0.15">
      <c r="C156" s="28" t="s">
        <v>453</v>
      </c>
      <c r="D156" s="27" t="s">
        <v>100</v>
      </c>
      <c r="E156" s="27" t="s">
        <v>19</v>
      </c>
      <c r="F156" s="27" t="s">
        <v>23</v>
      </c>
      <c r="G156" s="27" t="s">
        <v>21</v>
      </c>
      <c r="H156" s="27">
        <v>1.42</v>
      </c>
      <c r="I156" s="27">
        <v>3</v>
      </c>
      <c r="J156" s="27">
        <v>2995.0996908769398</v>
      </c>
      <c r="K156" s="27">
        <v>22038</v>
      </c>
      <c r="L156" s="27">
        <v>32991</v>
      </c>
      <c r="M156" s="27">
        <v>1308499</v>
      </c>
      <c r="N156" s="27">
        <v>8621121</v>
      </c>
      <c r="O156" s="27">
        <v>1173</v>
      </c>
      <c r="P156" s="27">
        <v>10334</v>
      </c>
      <c r="Q156" s="27">
        <v>208.71</v>
      </c>
      <c r="R156" s="27">
        <v>1</v>
      </c>
      <c r="S156" s="27">
        <v>0</v>
      </c>
      <c r="T156" s="27">
        <v>1</v>
      </c>
      <c r="U156" s="27">
        <v>0</v>
      </c>
      <c r="V156" s="27">
        <v>0</v>
      </c>
      <c r="W156" s="27">
        <v>1</v>
      </c>
      <c r="X156" s="27">
        <v>1</v>
      </c>
      <c r="Y156" s="27">
        <v>0</v>
      </c>
    </row>
    <row r="157" spans="3:25" x14ac:dyDescent="0.15">
      <c r="C157" s="28" t="s">
        <v>461</v>
      </c>
      <c r="D157" s="27" t="s">
        <v>100</v>
      </c>
      <c r="E157" s="27" t="s">
        <v>14</v>
      </c>
      <c r="F157" s="27" t="s">
        <v>100</v>
      </c>
      <c r="G157" s="27" t="s">
        <v>67</v>
      </c>
      <c r="H157" s="27">
        <v>1.0900000000000001</v>
      </c>
      <c r="I157" s="27">
        <v>3</v>
      </c>
      <c r="J157" s="27">
        <v>4897.6419821066802</v>
      </c>
      <c r="K157" s="27">
        <v>27211</v>
      </c>
      <c r="L157" s="27">
        <v>20927</v>
      </c>
      <c r="M157" s="27">
        <v>3770125</v>
      </c>
      <c r="N157" s="27">
        <v>1021733</v>
      </c>
      <c r="O157" s="27">
        <v>410</v>
      </c>
      <c r="P157" s="27">
        <v>5425</v>
      </c>
      <c r="Q157" s="27">
        <v>96.18</v>
      </c>
      <c r="R157" s="27">
        <v>1</v>
      </c>
      <c r="S157" s="27">
        <v>0</v>
      </c>
      <c r="T157" s="27">
        <v>0</v>
      </c>
      <c r="U157" s="27">
        <v>1</v>
      </c>
      <c r="V157" s="27">
        <v>0</v>
      </c>
      <c r="W157" s="27">
        <v>1</v>
      </c>
      <c r="X157" s="27">
        <v>0</v>
      </c>
      <c r="Y157" s="27">
        <v>1</v>
      </c>
    </row>
    <row r="158" spans="3:25" x14ac:dyDescent="0.15">
      <c r="C158" s="28" t="s">
        <v>462</v>
      </c>
      <c r="D158" s="27" t="s">
        <v>9</v>
      </c>
      <c r="E158" s="27" t="s">
        <v>10</v>
      </c>
      <c r="F158" s="27" t="s">
        <v>100</v>
      </c>
      <c r="G158" s="27" t="s">
        <v>68</v>
      </c>
      <c r="H158" s="27">
        <v>1.02</v>
      </c>
      <c r="I158" s="27">
        <v>3</v>
      </c>
      <c r="J158" s="27">
        <v>5230.3170516522196</v>
      </c>
      <c r="K158" s="27">
        <v>29260</v>
      </c>
      <c r="L158" s="27">
        <v>25127</v>
      </c>
      <c r="M158" s="27">
        <v>7830332</v>
      </c>
      <c r="N158" s="27">
        <v>679984</v>
      </c>
      <c r="O158" s="27">
        <v>428</v>
      </c>
      <c r="P158" s="27">
        <v>8724</v>
      </c>
      <c r="Q158" s="27">
        <v>67.77</v>
      </c>
      <c r="R158" s="27">
        <v>1</v>
      </c>
      <c r="S158" s="27">
        <v>0</v>
      </c>
      <c r="T158" s="27">
        <v>0</v>
      </c>
      <c r="U158" s="27">
        <v>1</v>
      </c>
      <c r="V158" s="27">
        <v>1</v>
      </c>
      <c r="W158" s="27">
        <v>0</v>
      </c>
      <c r="X158" s="27">
        <v>0</v>
      </c>
      <c r="Y158" s="27">
        <v>1</v>
      </c>
    </row>
    <row r="159" spans="3:25" x14ac:dyDescent="0.15">
      <c r="C159" s="28" t="s">
        <v>464</v>
      </c>
      <c r="D159" s="27" t="s">
        <v>100</v>
      </c>
      <c r="E159" s="27" t="s">
        <v>46</v>
      </c>
      <c r="F159" s="27" t="s">
        <v>100</v>
      </c>
      <c r="G159" s="27" t="s">
        <v>68</v>
      </c>
      <c r="H159" s="27">
        <v>1</v>
      </c>
      <c r="I159" s="27">
        <v>3</v>
      </c>
      <c r="J159" s="27">
        <v>6131.5992003665797</v>
      </c>
      <c r="K159" s="27">
        <v>29055</v>
      </c>
      <c r="L159" s="27">
        <v>25127</v>
      </c>
      <c r="M159" s="27">
        <v>1862106</v>
      </c>
      <c r="N159" s="27">
        <v>679984</v>
      </c>
      <c r="O159" s="27">
        <v>474</v>
      </c>
      <c r="P159" s="27">
        <v>3734</v>
      </c>
      <c r="Q159" s="27">
        <v>139.81</v>
      </c>
      <c r="R159" s="27">
        <v>1</v>
      </c>
      <c r="S159" s="27">
        <v>0</v>
      </c>
      <c r="T159" s="27">
        <v>1</v>
      </c>
      <c r="U159" s="27">
        <v>0</v>
      </c>
      <c r="V159" s="27">
        <v>0</v>
      </c>
      <c r="W159" s="27">
        <v>1</v>
      </c>
      <c r="X159" s="27">
        <v>0</v>
      </c>
      <c r="Y159" s="27">
        <v>1</v>
      </c>
    </row>
    <row r="160" spans="3:25" x14ac:dyDescent="0.15">
      <c r="C160" s="28" t="s">
        <v>466</v>
      </c>
      <c r="D160" s="27" t="s">
        <v>100</v>
      </c>
      <c r="E160" s="27" t="s">
        <v>8</v>
      </c>
      <c r="F160" s="27" t="s">
        <v>100</v>
      </c>
      <c r="G160" s="27" t="s">
        <v>24</v>
      </c>
      <c r="H160" s="27">
        <v>1.24</v>
      </c>
      <c r="I160" s="27">
        <v>3</v>
      </c>
      <c r="J160" s="27">
        <v>3123.3458156119</v>
      </c>
      <c r="K160" s="27">
        <v>30124</v>
      </c>
      <c r="L160" s="27">
        <v>22360</v>
      </c>
      <c r="M160" s="27">
        <v>5787293</v>
      </c>
      <c r="N160" s="27">
        <v>1421287</v>
      </c>
      <c r="O160" s="27">
        <v>1119</v>
      </c>
      <c r="P160" s="27">
        <v>23222</v>
      </c>
      <c r="Q160" s="27">
        <v>117.97</v>
      </c>
      <c r="R160" s="27">
        <v>0</v>
      </c>
      <c r="S160" s="27">
        <v>1</v>
      </c>
      <c r="T160" s="27">
        <v>1</v>
      </c>
      <c r="U160" s="27">
        <v>0</v>
      </c>
      <c r="V160" s="27">
        <v>0</v>
      </c>
      <c r="W160" s="27">
        <v>1</v>
      </c>
      <c r="X160" s="27">
        <v>0</v>
      </c>
      <c r="Y160" s="27">
        <v>1</v>
      </c>
    </row>
    <row r="161" spans="3:25" x14ac:dyDescent="0.15">
      <c r="C161" s="28" t="s">
        <v>467</v>
      </c>
      <c r="D161" s="27" t="s">
        <v>9</v>
      </c>
      <c r="E161" s="27" t="s">
        <v>10</v>
      </c>
      <c r="F161" s="27" t="s">
        <v>100</v>
      </c>
      <c r="G161" s="27" t="s">
        <v>24</v>
      </c>
      <c r="H161" s="27">
        <v>1.0900000000000001</v>
      </c>
      <c r="I161" s="27">
        <v>3</v>
      </c>
      <c r="J161" s="27">
        <v>1853.53405882936</v>
      </c>
      <c r="K161" s="27">
        <v>29260</v>
      </c>
      <c r="L161" s="27">
        <v>22360</v>
      </c>
      <c r="M161" s="27">
        <v>7830332</v>
      </c>
      <c r="N161" s="27">
        <v>1421287</v>
      </c>
      <c r="O161" s="27">
        <v>995</v>
      </c>
      <c r="P161" s="27">
        <v>26034</v>
      </c>
      <c r="Q161" s="27">
        <v>121.67</v>
      </c>
      <c r="R161" s="27">
        <v>0</v>
      </c>
      <c r="S161" s="27">
        <v>1</v>
      </c>
      <c r="T161" s="27">
        <v>0</v>
      </c>
      <c r="U161" s="27">
        <v>1</v>
      </c>
      <c r="V161" s="27">
        <v>1</v>
      </c>
      <c r="W161" s="27">
        <v>0</v>
      </c>
      <c r="X161" s="27">
        <v>0</v>
      </c>
      <c r="Y161" s="27">
        <v>1</v>
      </c>
    </row>
    <row r="162" spans="3:25" x14ac:dyDescent="0.15">
      <c r="C162" s="28" t="s">
        <v>472</v>
      </c>
      <c r="D162" s="27" t="s">
        <v>100</v>
      </c>
      <c r="E162" s="27" t="s">
        <v>5</v>
      </c>
      <c r="F162" s="27" t="s">
        <v>100</v>
      </c>
      <c r="G162" s="27" t="s">
        <v>24</v>
      </c>
      <c r="H162" s="27">
        <v>1.08</v>
      </c>
      <c r="I162" s="27">
        <v>3</v>
      </c>
      <c r="J162" s="27">
        <v>3819.51986912956</v>
      </c>
      <c r="K162" s="27">
        <v>28637</v>
      </c>
      <c r="L162" s="27">
        <v>22360</v>
      </c>
      <c r="M162" s="27">
        <v>3036732</v>
      </c>
      <c r="N162" s="27">
        <v>1421287</v>
      </c>
      <c r="O162" s="27">
        <v>984</v>
      </c>
      <c r="P162" s="27">
        <v>11392</v>
      </c>
      <c r="Q162" s="27">
        <v>153.58000000000001</v>
      </c>
      <c r="R162" s="27">
        <v>0</v>
      </c>
      <c r="S162" s="27">
        <v>1</v>
      </c>
      <c r="T162" s="27">
        <v>1</v>
      </c>
      <c r="U162" s="27">
        <v>0</v>
      </c>
      <c r="V162" s="27">
        <v>0</v>
      </c>
      <c r="W162" s="27">
        <v>1</v>
      </c>
      <c r="X162" s="27">
        <v>0</v>
      </c>
      <c r="Y162" s="27">
        <v>1</v>
      </c>
    </row>
    <row r="163" spans="3:25" x14ac:dyDescent="0.15">
      <c r="C163" s="28" t="s">
        <v>475</v>
      </c>
      <c r="D163" s="27" t="s">
        <v>100</v>
      </c>
      <c r="E163" s="27" t="s">
        <v>13</v>
      </c>
      <c r="F163" s="27" t="s">
        <v>100</v>
      </c>
      <c r="G163" s="27" t="s">
        <v>24</v>
      </c>
      <c r="H163" s="27">
        <v>1</v>
      </c>
      <c r="I163" s="27">
        <v>3</v>
      </c>
      <c r="J163" s="27">
        <v>4144.0110928733402</v>
      </c>
      <c r="K163" s="27">
        <v>26752</v>
      </c>
      <c r="L163" s="27">
        <v>22360</v>
      </c>
      <c r="M163" s="27">
        <v>1440377</v>
      </c>
      <c r="N163" s="27">
        <v>1421287</v>
      </c>
      <c r="O163" s="27">
        <v>174</v>
      </c>
      <c r="P163" s="27">
        <v>9216</v>
      </c>
      <c r="Q163" s="27">
        <v>45.55</v>
      </c>
      <c r="R163" s="27">
        <v>0</v>
      </c>
      <c r="S163" s="27">
        <v>1</v>
      </c>
      <c r="T163" s="27">
        <v>0</v>
      </c>
      <c r="U163" s="27">
        <v>1</v>
      </c>
      <c r="V163" s="27">
        <v>0</v>
      </c>
      <c r="W163" s="27">
        <v>1</v>
      </c>
      <c r="X163" s="27">
        <v>0</v>
      </c>
      <c r="Y163" s="27">
        <v>1</v>
      </c>
    </row>
    <row r="164" spans="3:25" x14ac:dyDescent="0.15">
      <c r="C164" s="28" t="s">
        <v>479</v>
      </c>
      <c r="D164" s="27" t="s">
        <v>100</v>
      </c>
      <c r="E164" s="27" t="s">
        <v>16</v>
      </c>
      <c r="F164" s="27" t="s">
        <v>100</v>
      </c>
      <c r="G164" s="27" t="s">
        <v>24</v>
      </c>
      <c r="H164" s="27">
        <v>1.48</v>
      </c>
      <c r="I164" s="27">
        <v>3</v>
      </c>
      <c r="J164" s="27">
        <v>3285.2933949717999</v>
      </c>
      <c r="K164" s="27">
        <v>24575</v>
      </c>
      <c r="L164" s="27">
        <v>22360</v>
      </c>
      <c r="M164" s="27">
        <v>1197234</v>
      </c>
      <c r="N164" s="27">
        <v>1421287</v>
      </c>
      <c r="O164" s="27">
        <v>2035</v>
      </c>
      <c r="P164" s="27">
        <v>5829</v>
      </c>
      <c r="Q164" s="27">
        <v>117.59</v>
      </c>
      <c r="R164" s="27">
        <v>0</v>
      </c>
      <c r="S164" s="27">
        <v>1</v>
      </c>
      <c r="T164" s="27">
        <v>1</v>
      </c>
      <c r="U164" s="27">
        <v>0</v>
      </c>
      <c r="V164" s="27">
        <v>0</v>
      </c>
      <c r="W164" s="27">
        <v>1</v>
      </c>
      <c r="X164" s="27">
        <v>0</v>
      </c>
      <c r="Y164" s="27">
        <v>1</v>
      </c>
    </row>
    <row r="165" spans="3:25" x14ac:dyDescent="0.15">
      <c r="C165" s="28" t="s">
        <v>480</v>
      </c>
      <c r="D165" s="27" t="s">
        <v>100</v>
      </c>
      <c r="E165" s="27" t="s">
        <v>17</v>
      </c>
      <c r="F165" s="27" t="s">
        <v>100</v>
      </c>
      <c r="G165" s="27" t="s">
        <v>24</v>
      </c>
      <c r="H165" s="27">
        <v>1.4</v>
      </c>
      <c r="I165" s="27">
        <v>3</v>
      </c>
      <c r="J165" s="27">
        <v>4628.9364329727396</v>
      </c>
      <c r="K165" s="27">
        <v>24706</v>
      </c>
      <c r="L165" s="27">
        <v>22360</v>
      </c>
      <c r="M165" s="27">
        <v>9056076</v>
      </c>
      <c r="N165" s="27">
        <v>1421287</v>
      </c>
      <c r="O165" s="27">
        <v>2216</v>
      </c>
      <c r="P165" s="27">
        <v>8084</v>
      </c>
      <c r="Q165" s="27">
        <v>258.43</v>
      </c>
      <c r="R165" s="27">
        <v>0</v>
      </c>
      <c r="S165" s="27">
        <v>1</v>
      </c>
      <c r="T165" s="27">
        <v>1</v>
      </c>
      <c r="U165" s="27">
        <v>0</v>
      </c>
      <c r="V165" s="27">
        <v>0</v>
      </c>
      <c r="W165" s="27">
        <v>1</v>
      </c>
      <c r="X165" s="27">
        <v>0</v>
      </c>
      <c r="Y165" s="27">
        <v>1</v>
      </c>
    </row>
    <row r="166" spans="3:25" x14ac:dyDescent="0.15">
      <c r="C166" s="28" t="s">
        <v>484</v>
      </c>
      <c r="D166" s="27" t="s">
        <v>100</v>
      </c>
      <c r="E166" s="27" t="s">
        <v>19</v>
      </c>
      <c r="F166" s="27" t="s">
        <v>100</v>
      </c>
      <c r="G166" s="27" t="s">
        <v>24</v>
      </c>
      <c r="H166" s="27">
        <v>1.3</v>
      </c>
      <c r="I166" s="27">
        <v>3</v>
      </c>
      <c r="J166" s="27">
        <v>2424.6118975684299</v>
      </c>
      <c r="K166" s="27">
        <v>22038</v>
      </c>
      <c r="L166" s="27">
        <v>22360</v>
      </c>
      <c r="M166" s="27">
        <v>1308499</v>
      </c>
      <c r="N166" s="27">
        <v>1421287</v>
      </c>
      <c r="O166" s="27">
        <v>541</v>
      </c>
      <c r="P166" s="27">
        <v>5057</v>
      </c>
      <c r="Q166" s="27">
        <v>92.35</v>
      </c>
      <c r="R166" s="27">
        <v>0</v>
      </c>
      <c r="S166" s="27">
        <v>1</v>
      </c>
      <c r="T166" s="27">
        <v>0</v>
      </c>
      <c r="U166" s="27">
        <v>1</v>
      </c>
      <c r="V166" s="27">
        <v>0</v>
      </c>
      <c r="W166" s="27">
        <v>1</v>
      </c>
      <c r="X166" s="27">
        <v>0</v>
      </c>
      <c r="Y166" s="27">
        <v>1</v>
      </c>
    </row>
    <row r="167" spans="3:25" x14ac:dyDescent="0.15">
      <c r="C167" s="28" t="s">
        <v>485</v>
      </c>
      <c r="D167" s="27" t="s">
        <v>20</v>
      </c>
      <c r="E167" s="27" t="s">
        <v>21</v>
      </c>
      <c r="F167" s="27" t="s">
        <v>100</v>
      </c>
      <c r="G167" s="27" t="s">
        <v>24</v>
      </c>
      <c r="H167" s="27">
        <v>1.08</v>
      </c>
      <c r="I167" s="27">
        <v>3</v>
      </c>
      <c r="J167" s="27">
        <v>2386.8522273122398</v>
      </c>
      <c r="K167" s="27">
        <v>32991</v>
      </c>
      <c r="L167" s="27">
        <v>22360</v>
      </c>
      <c r="M167" s="27">
        <v>8621121</v>
      </c>
      <c r="N167" s="27">
        <v>1421287</v>
      </c>
      <c r="O167" s="27">
        <v>947</v>
      </c>
      <c r="P167" s="27">
        <v>12782</v>
      </c>
      <c r="Q167" s="27">
        <v>123.97</v>
      </c>
      <c r="R167" s="27">
        <v>0</v>
      </c>
      <c r="S167" s="27">
        <v>1</v>
      </c>
      <c r="T167" s="27">
        <v>1</v>
      </c>
      <c r="U167" s="27">
        <v>0</v>
      </c>
      <c r="V167" s="27">
        <v>1</v>
      </c>
      <c r="W167" s="27">
        <v>0</v>
      </c>
      <c r="X167" s="27">
        <v>0</v>
      </c>
      <c r="Y167" s="27">
        <v>1</v>
      </c>
    </row>
    <row r="168" spans="3:25" x14ac:dyDescent="0.15">
      <c r="C168" s="28" t="s">
        <v>486</v>
      </c>
      <c r="D168" s="27" t="s">
        <v>22</v>
      </c>
      <c r="E168" s="27" t="s">
        <v>21</v>
      </c>
      <c r="F168" s="27" t="s">
        <v>100</v>
      </c>
      <c r="G168" s="27" t="s">
        <v>24</v>
      </c>
      <c r="H168" s="27">
        <v>1.08</v>
      </c>
      <c r="I168" s="27">
        <v>3</v>
      </c>
      <c r="J168" s="27">
        <v>2386.8522273122398</v>
      </c>
      <c r="K168" s="27">
        <v>32991</v>
      </c>
      <c r="L168" s="27">
        <v>22360</v>
      </c>
      <c r="M168" s="27">
        <v>8621121</v>
      </c>
      <c r="N168" s="27">
        <v>1421287</v>
      </c>
      <c r="O168" s="27">
        <v>947</v>
      </c>
      <c r="P168" s="27">
        <v>12782</v>
      </c>
      <c r="Q168" s="27">
        <v>123.97</v>
      </c>
      <c r="R168" s="27">
        <v>0</v>
      </c>
      <c r="S168" s="27">
        <v>1</v>
      </c>
      <c r="T168" s="27">
        <v>1</v>
      </c>
      <c r="U168" s="27">
        <v>0</v>
      </c>
      <c r="V168" s="27">
        <v>1</v>
      </c>
      <c r="W168" s="27">
        <v>0</v>
      </c>
      <c r="X168" s="27">
        <v>0</v>
      </c>
      <c r="Y168" s="27">
        <v>1</v>
      </c>
    </row>
    <row r="169" spans="3:25" x14ac:dyDescent="0.15">
      <c r="C169" s="28" t="s">
        <v>487</v>
      </c>
      <c r="D169" s="27" t="s">
        <v>23</v>
      </c>
      <c r="E169" s="27" t="s">
        <v>21</v>
      </c>
      <c r="F169" s="27" t="s">
        <v>100</v>
      </c>
      <c r="G169" s="27" t="s">
        <v>24</v>
      </c>
      <c r="H169" s="27">
        <v>1.08</v>
      </c>
      <c r="I169" s="27">
        <v>3</v>
      </c>
      <c r="J169" s="27">
        <v>2386.8522273122398</v>
      </c>
      <c r="K169" s="27">
        <v>32991</v>
      </c>
      <c r="L169" s="27">
        <v>22360</v>
      </c>
      <c r="M169" s="27">
        <v>8621121</v>
      </c>
      <c r="N169" s="27">
        <v>1421287</v>
      </c>
      <c r="O169" s="27">
        <v>947</v>
      </c>
      <c r="P169" s="27">
        <v>12782</v>
      </c>
      <c r="Q169" s="27">
        <v>123.97</v>
      </c>
      <c r="R169" s="27">
        <v>0</v>
      </c>
      <c r="S169" s="27">
        <v>1</v>
      </c>
      <c r="T169" s="27">
        <v>1</v>
      </c>
      <c r="U169" s="27">
        <v>0</v>
      </c>
      <c r="V169" s="27">
        <v>0</v>
      </c>
      <c r="W169" s="27">
        <v>1</v>
      </c>
      <c r="X169" s="27">
        <v>1</v>
      </c>
      <c r="Y169" s="27">
        <v>0</v>
      </c>
    </row>
    <row r="170" spans="3:25" x14ac:dyDescent="0.15">
      <c r="C170" s="28" t="s">
        <v>489</v>
      </c>
      <c r="D170" s="27" t="s">
        <v>100</v>
      </c>
      <c r="E170" s="27" t="s">
        <v>8</v>
      </c>
      <c r="F170" s="27" t="s">
        <v>100</v>
      </c>
      <c r="G170" s="27" t="s">
        <v>69</v>
      </c>
      <c r="H170" s="27">
        <v>1.02</v>
      </c>
      <c r="I170" s="27">
        <v>0</v>
      </c>
      <c r="J170" s="27">
        <v>9649.0123402035406</v>
      </c>
      <c r="K170" s="27">
        <v>30124</v>
      </c>
      <c r="L170" s="27">
        <v>27994</v>
      </c>
      <c r="M170" s="27">
        <v>5787293</v>
      </c>
      <c r="N170" s="27">
        <v>4948339</v>
      </c>
      <c r="O170" s="27">
        <v>265</v>
      </c>
      <c r="P170" s="27">
        <v>17196</v>
      </c>
      <c r="Q170" s="27">
        <v>138.56</v>
      </c>
      <c r="R170" s="27">
        <v>1</v>
      </c>
      <c r="S170" s="27">
        <v>0</v>
      </c>
      <c r="T170" s="27">
        <v>1</v>
      </c>
      <c r="U170" s="27">
        <v>0</v>
      </c>
      <c r="V170" s="27">
        <v>0</v>
      </c>
      <c r="W170" s="27">
        <v>1</v>
      </c>
      <c r="X170" s="27">
        <v>0</v>
      </c>
      <c r="Y170" s="27">
        <v>1</v>
      </c>
    </row>
    <row r="171" spans="3:25" x14ac:dyDescent="0.15">
      <c r="C171" s="28" t="s">
        <v>491</v>
      </c>
      <c r="D171" s="27" t="s">
        <v>11</v>
      </c>
      <c r="E171" s="27" t="s">
        <v>10</v>
      </c>
      <c r="F171" s="27" t="s">
        <v>100</v>
      </c>
      <c r="G171" s="27" t="s">
        <v>69</v>
      </c>
      <c r="H171" s="27">
        <v>1.08</v>
      </c>
      <c r="I171" s="27">
        <v>3</v>
      </c>
      <c r="J171" s="27">
        <v>3748.6010304901502</v>
      </c>
      <c r="K171" s="27">
        <v>29260</v>
      </c>
      <c r="L171" s="27">
        <v>27994</v>
      </c>
      <c r="M171" s="27">
        <v>7830332</v>
      </c>
      <c r="N171" s="27">
        <v>4948339</v>
      </c>
      <c r="O171" s="27">
        <v>673</v>
      </c>
      <c r="P171" s="27">
        <v>16559</v>
      </c>
      <c r="Q171" s="27">
        <v>215.06</v>
      </c>
      <c r="R171" s="27">
        <v>1</v>
      </c>
      <c r="S171" s="27">
        <v>0</v>
      </c>
      <c r="T171" s="27">
        <v>1</v>
      </c>
      <c r="U171" s="27">
        <v>0</v>
      </c>
      <c r="V171" s="27">
        <v>0</v>
      </c>
      <c r="W171" s="27">
        <v>1</v>
      </c>
      <c r="X171" s="27">
        <v>0</v>
      </c>
      <c r="Y171" s="27">
        <v>1</v>
      </c>
    </row>
    <row r="172" spans="3:25" x14ac:dyDescent="0.15">
      <c r="C172" s="28" t="s">
        <v>493</v>
      </c>
      <c r="D172" s="27" t="s">
        <v>100</v>
      </c>
      <c r="E172" s="27" t="s">
        <v>46</v>
      </c>
      <c r="F172" s="27" t="s">
        <v>100</v>
      </c>
      <c r="G172" s="27" t="s">
        <v>69</v>
      </c>
      <c r="H172" s="27">
        <v>1.35</v>
      </c>
      <c r="I172" s="27">
        <v>3</v>
      </c>
      <c r="J172" s="27">
        <v>5840.9413105695803</v>
      </c>
      <c r="K172" s="27">
        <v>29055</v>
      </c>
      <c r="L172" s="27">
        <v>27994</v>
      </c>
      <c r="M172" s="27">
        <v>1862106</v>
      </c>
      <c r="N172" s="27">
        <v>4948339</v>
      </c>
      <c r="O172" s="27">
        <v>1568</v>
      </c>
      <c r="P172" s="27">
        <v>3599</v>
      </c>
      <c r="Q172" s="27">
        <v>335.55</v>
      </c>
      <c r="R172" s="27">
        <v>1</v>
      </c>
      <c r="S172" s="27">
        <v>0</v>
      </c>
      <c r="T172" s="27">
        <v>1</v>
      </c>
      <c r="U172" s="27">
        <v>0</v>
      </c>
      <c r="V172" s="27">
        <v>0</v>
      </c>
      <c r="W172" s="27">
        <v>1</v>
      </c>
      <c r="X172" s="27">
        <v>0</v>
      </c>
      <c r="Y172" s="27">
        <v>1</v>
      </c>
    </row>
    <row r="173" spans="3:25" x14ac:dyDescent="0.15">
      <c r="C173" s="28" t="s">
        <v>498</v>
      </c>
      <c r="D173" s="27" t="s">
        <v>100</v>
      </c>
      <c r="E173" s="27" t="s">
        <v>17</v>
      </c>
      <c r="F173" s="27" t="s">
        <v>100</v>
      </c>
      <c r="G173" s="27" t="s">
        <v>69</v>
      </c>
      <c r="H173" s="27">
        <v>1.37</v>
      </c>
      <c r="I173" s="27">
        <v>3</v>
      </c>
      <c r="J173" s="27">
        <v>3264.9381027214099</v>
      </c>
      <c r="K173" s="27">
        <v>24706</v>
      </c>
      <c r="L173" s="27">
        <v>27994</v>
      </c>
      <c r="M173" s="27">
        <v>9056076</v>
      </c>
      <c r="N173" s="27">
        <v>4948339</v>
      </c>
      <c r="O173" s="27">
        <v>2407</v>
      </c>
      <c r="P173" s="27">
        <v>8981</v>
      </c>
      <c r="Q173" s="27">
        <v>293.20999999999998</v>
      </c>
      <c r="R173" s="27">
        <v>1</v>
      </c>
      <c r="S173" s="27">
        <v>0</v>
      </c>
      <c r="T173" s="27">
        <v>1</v>
      </c>
      <c r="U173" s="27">
        <v>0</v>
      </c>
      <c r="V173" s="27">
        <v>0</v>
      </c>
      <c r="W173" s="27">
        <v>1</v>
      </c>
      <c r="X173" s="27">
        <v>0</v>
      </c>
      <c r="Y173" s="27">
        <v>1</v>
      </c>
    </row>
    <row r="174" spans="3:25" x14ac:dyDescent="0.15">
      <c r="C174" s="28" t="s">
        <v>500</v>
      </c>
      <c r="D174" s="27" t="s">
        <v>100</v>
      </c>
      <c r="E174" s="27" t="s">
        <v>63</v>
      </c>
      <c r="F174" s="27" t="s">
        <v>100</v>
      </c>
      <c r="G174" s="27" t="s">
        <v>69</v>
      </c>
      <c r="H174" s="27">
        <v>1.18</v>
      </c>
      <c r="I174" s="27">
        <v>3</v>
      </c>
      <c r="J174" s="27">
        <v>7362.5300678395697</v>
      </c>
      <c r="K174" s="27">
        <v>28739</v>
      </c>
      <c r="L174" s="27">
        <v>27994</v>
      </c>
      <c r="M174" s="27">
        <v>2761118</v>
      </c>
      <c r="N174" s="27">
        <v>4948339</v>
      </c>
      <c r="O174" s="27">
        <v>979</v>
      </c>
      <c r="P174" s="27">
        <v>4149</v>
      </c>
      <c r="Q174" s="27">
        <v>295.45999999999998</v>
      </c>
      <c r="R174" s="27">
        <v>1</v>
      </c>
      <c r="S174" s="27">
        <v>0</v>
      </c>
      <c r="T174" s="27">
        <v>1</v>
      </c>
      <c r="U174" s="27">
        <v>0</v>
      </c>
      <c r="V174" s="27">
        <v>0</v>
      </c>
      <c r="W174" s="27">
        <v>1</v>
      </c>
      <c r="X174" s="27">
        <v>1</v>
      </c>
      <c r="Y174" s="27">
        <v>0</v>
      </c>
    </row>
    <row r="175" spans="3:25" x14ac:dyDescent="0.15">
      <c r="C175" s="28" t="s">
        <v>504</v>
      </c>
      <c r="D175" s="27" t="s">
        <v>100</v>
      </c>
      <c r="E175" s="27" t="s">
        <v>37</v>
      </c>
      <c r="F175" s="27" t="s">
        <v>100</v>
      </c>
      <c r="G175" s="27" t="s">
        <v>25</v>
      </c>
      <c r="H175" s="27">
        <v>1.1000000000000001</v>
      </c>
      <c r="I175" s="27">
        <v>3</v>
      </c>
      <c r="J175" s="27">
        <v>4252.08532424038</v>
      </c>
      <c r="K175" s="27">
        <v>23665</v>
      </c>
      <c r="L175" s="27">
        <v>23025</v>
      </c>
      <c r="M175" s="27">
        <v>1038660</v>
      </c>
      <c r="N175" s="27">
        <v>2753373</v>
      </c>
      <c r="O175" s="27">
        <v>876</v>
      </c>
      <c r="P175" s="27">
        <v>4511</v>
      </c>
      <c r="Q175" s="27">
        <v>105.41</v>
      </c>
      <c r="R175" s="27">
        <v>1</v>
      </c>
      <c r="S175" s="27">
        <v>0</v>
      </c>
      <c r="T175" s="27">
        <v>0</v>
      </c>
      <c r="U175" s="27">
        <v>1</v>
      </c>
      <c r="V175" s="27">
        <v>0</v>
      </c>
      <c r="W175" s="27">
        <v>1</v>
      </c>
      <c r="X175" s="27">
        <v>0</v>
      </c>
      <c r="Y175" s="27">
        <v>1</v>
      </c>
    </row>
    <row r="176" spans="3:25" x14ac:dyDescent="0.15">
      <c r="C176" s="28" t="s">
        <v>507</v>
      </c>
      <c r="D176" s="27" t="s">
        <v>9</v>
      </c>
      <c r="E176" s="27" t="s">
        <v>10</v>
      </c>
      <c r="F176" s="27" t="s">
        <v>100</v>
      </c>
      <c r="G176" s="27" t="s">
        <v>25</v>
      </c>
      <c r="H176" s="27">
        <v>1.1100000000000001</v>
      </c>
      <c r="I176" s="27">
        <v>3</v>
      </c>
      <c r="J176" s="27">
        <v>2297.8463761196099</v>
      </c>
      <c r="K176" s="27">
        <v>29260</v>
      </c>
      <c r="L176" s="27">
        <v>23025</v>
      </c>
      <c r="M176" s="27">
        <v>7830332</v>
      </c>
      <c r="N176" s="27">
        <v>2753373</v>
      </c>
      <c r="O176" s="27">
        <v>1446</v>
      </c>
      <c r="P176" s="27">
        <v>23009</v>
      </c>
      <c r="Q176" s="27">
        <v>152.1</v>
      </c>
      <c r="R176" s="27">
        <v>1</v>
      </c>
      <c r="S176" s="27">
        <v>0</v>
      </c>
      <c r="T176" s="27">
        <v>0</v>
      </c>
      <c r="U176" s="27">
        <v>1</v>
      </c>
      <c r="V176" s="27">
        <v>1</v>
      </c>
      <c r="W176" s="27">
        <v>0</v>
      </c>
      <c r="X176" s="27">
        <v>0</v>
      </c>
      <c r="Y176" s="27">
        <v>1</v>
      </c>
    </row>
    <row r="177" spans="3:25" x14ac:dyDescent="0.15">
      <c r="C177" s="28" t="s">
        <v>510</v>
      </c>
      <c r="D177" s="27" t="s">
        <v>100</v>
      </c>
      <c r="E177" s="27" t="s">
        <v>43</v>
      </c>
      <c r="F177" s="27" t="s">
        <v>100</v>
      </c>
      <c r="G177" s="27" t="s">
        <v>25</v>
      </c>
      <c r="H177" s="27">
        <v>1.56</v>
      </c>
      <c r="I177" s="27">
        <v>3</v>
      </c>
      <c r="J177" s="27">
        <v>3391.8694986185401</v>
      </c>
      <c r="K177" s="27">
        <v>24502</v>
      </c>
      <c r="L177" s="27">
        <v>23025</v>
      </c>
      <c r="M177" s="27">
        <v>125722</v>
      </c>
      <c r="N177" s="27">
        <v>2753373</v>
      </c>
      <c r="O177" s="27">
        <v>1673</v>
      </c>
      <c r="P177" s="27">
        <v>4780</v>
      </c>
      <c r="Q177" s="27">
        <v>158</v>
      </c>
      <c r="R177" s="27">
        <v>1</v>
      </c>
      <c r="S177" s="27">
        <v>0</v>
      </c>
      <c r="T177" s="27">
        <v>0</v>
      </c>
      <c r="U177" s="27">
        <v>1</v>
      </c>
      <c r="V177" s="27">
        <v>0</v>
      </c>
      <c r="W177" s="27">
        <v>1</v>
      </c>
      <c r="X177" s="27">
        <v>0</v>
      </c>
      <c r="Y177" s="27">
        <v>1</v>
      </c>
    </row>
    <row r="178" spans="3:25" x14ac:dyDescent="0.15">
      <c r="C178" s="28" t="s">
        <v>512</v>
      </c>
      <c r="D178" s="27" t="s">
        <v>100</v>
      </c>
      <c r="E178" s="27" t="s">
        <v>46</v>
      </c>
      <c r="F178" s="27" t="s">
        <v>100</v>
      </c>
      <c r="G178" s="27" t="s">
        <v>25</v>
      </c>
      <c r="H178" s="27">
        <v>1.02</v>
      </c>
      <c r="I178" s="27">
        <v>0</v>
      </c>
      <c r="J178" s="27">
        <v>3959.07430267061</v>
      </c>
      <c r="K178" s="27">
        <v>29055</v>
      </c>
      <c r="L178" s="27">
        <v>23025</v>
      </c>
      <c r="M178" s="27">
        <v>1862106</v>
      </c>
      <c r="N178" s="27">
        <v>2753373</v>
      </c>
      <c r="O178" s="27">
        <v>590</v>
      </c>
      <c r="P178" s="27">
        <v>11723</v>
      </c>
      <c r="Q178" s="27">
        <v>133.04</v>
      </c>
      <c r="R178" s="27">
        <v>1</v>
      </c>
      <c r="S178" s="27">
        <v>0</v>
      </c>
      <c r="T178" s="27">
        <v>1</v>
      </c>
      <c r="U178" s="27">
        <v>0</v>
      </c>
      <c r="V178" s="27">
        <v>0</v>
      </c>
      <c r="W178" s="27">
        <v>1</v>
      </c>
      <c r="X178" s="27">
        <v>0</v>
      </c>
      <c r="Y178" s="27">
        <v>1</v>
      </c>
    </row>
    <row r="179" spans="3:25" x14ac:dyDescent="0.15">
      <c r="C179" s="28" t="s">
        <v>519</v>
      </c>
      <c r="D179" s="27" t="s">
        <v>100</v>
      </c>
      <c r="E179" s="27" t="s">
        <v>63</v>
      </c>
      <c r="F179" s="27" t="s">
        <v>100</v>
      </c>
      <c r="G179" s="27" t="s">
        <v>25</v>
      </c>
      <c r="H179" s="27">
        <v>1.1200000000000001</v>
      </c>
      <c r="I179" s="27">
        <v>0</v>
      </c>
      <c r="J179" s="27">
        <v>4317.4869245646396</v>
      </c>
      <c r="K179" s="27">
        <v>28739</v>
      </c>
      <c r="L179" s="27">
        <v>23025</v>
      </c>
      <c r="M179" s="27">
        <v>2761118</v>
      </c>
      <c r="N179" s="27">
        <v>2753373</v>
      </c>
      <c r="O179" s="27">
        <v>1279</v>
      </c>
      <c r="P179" s="27">
        <v>8730</v>
      </c>
      <c r="Q179" s="27">
        <v>195.91</v>
      </c>
      <c r="R179" s="27">
        <v>1</v>
      </c>
      <c r="S179" s="27">
        <v>0</v>
      </c>
      <c r="T179" s="27">
        <v>1</v>
      </c>
      <c r="U179" s="27">
        <v>0</v>
      </c>
      <c r="V179" s="27">
        <v>0</v>
      </c>
      <c r="W179" s="27">
        <v>1</v>
      </c>
      <c r="X179" s="27">
        <v>1</v>
      </c>
      <c r="Y179" s="27">
        <v>0</v>
      </c>
    </row>
    <row r="180" spans="3:25" x14ac:dyDescent="0.15">
      <c r="C180" s="28" t="s">
        <v>520</v>
      </c>
      <c r="D180" s="27" t="s">
        <v>20</v>
      </c>
      <c r="E180" s="27" t="s">
        <v>21</v>
      </c>
      <c r="F180" s="27" t="s">
        <v>100</v>
      </c>
      <c r="G180" s="27" t="s">
        <v>25</v>
      </c>
      <c r="H180" s="27">
        <v>1.39</v>
      </c>
      <c r="I180" s="27">
        <v>3</v>
      </c>
      <c r="J180" s="27">
        <v>2892.90253393391</v>
      </c>
      <c r="K180" s="27">
        <v>32991</v>
      </c>
      <c r="L180" s="27">
        <v>23025</v>
      </c>
      <c r="M180" s="27">
        <v>8621121</v>
      </c>
      <c r="N180" s="27">
        <v>2753373</v>
      </c>
      <c r="O180" s="27">
        <v>2148</v>
      </c>
      <c r="P180" s="27">
        <v>14830</v>
      </c>
      <c r="Q180" s="27">
        <v>273.12</v>
      </c>
      <c r="R180" s="27">
        <v>1</v>
      </c>
      <c r="S180" s="27">
        <v>0</v>
      </c>
      <c r="T180" s="27">
        <v>1</v>
      </c>
      <c r="U180" s="27">
        <v>0</v>
      </c>
      <c r="V180" s="27">
        <v>1</v>
      </c>
      <c r="W180" s="27">
        <v>0</v>
      </c>
      <c r="X180" s="27">
        <v>0</v>
      </c>
      <c r="Y180" s="27">
        <v>1</v>
      </c>
    </row>
    <row r="181" spans="3:25" x14ac:dyDescent="0.15">
      <c r="C181" s="28" t="s">
        <v>521</v>
      </c>
      <c r="D181" s="27" t="s">
        <v>22</v>
      </c>
      <c r="E181" s="27" t="s">
        <v>21</v>
      </c>
      <c r="F181" s="27" t="s">
        <v>100</v>
      </c>
      <c r="G181" s="27" t="s">
        <v>25</v>
      </c>
      <c r="H181" s="27">
        <v>1.39</v>
      </c>
      <c r="I181" s="27">
        <v>3</v>
      </c>
      <c r="J181" s="27">
        <v>2892.90253393391</v>
      </c>
      <c r="K181" s="27">
        <v>32991</v>
      </c>
      <c r="L181" s="27">
        <v>23025</v>
      </c>
      <c r="M181" s="27">
        <v>8621121</v>
      </c>
      <c r="N181" s="27">
        <v>2753373</v>
      </c>
      <c r="O181" s="27">
        <v>2148</v>
      </c>
      <c r="P181" s="27">
        <v>14830</v>
      </c>
      <c r="Q181" s="27">
        <v>273.12</v>
      </c>
      <c r="R181" s="27">
        <v>1</v>
      </c>
      <c r="S181" s="27">
        <v>0</v>
      </c>
      <c r="T181" s="27">
        <v>1</v>
      </c>
      <c r="U181" s="27">
        <v>0</v>
      </c>
      <c r="V181" s="27">
        <v>1</v>
      </c>
      <c r="W181" s="27">
        <v>0</v>
      </c>
      <c r="X181" s="27">
        <v>0</v>
      </c>
      <c r="Y181" s="27">
        <v>1</v>
      </c>
    </row>
    <row r="182" spans="3:25" x14ac:dyDescent="0.15">
      <c r="C182" s="28" t="s">
        <v>527</v>
      </c>
      <c r="D182" s="27" t="s">
        <v>100</v>
      </c>
      <c r="E182" s="27" t="s">
        <v>6</v>
      </c>
      <c r="F182" s="27" t="s">
        <v>100</v>
      </c>
      <c r="G182" s="27" t="s">
        <v>70</v>
      </c>
      <c r="H182" s="27">
        <v>1.04</v>
      </c>
      <c r="I182" s="27">
        <v>3</v>
      </c>
      <c r="J182" s="27">
        <v>4215.0120338933302</v>
      </c>
      <c r="K182" s="27">
        <v>26993</v>
      </c>
      <c r="L182" s="27">
        <v>25054</v>
      </c>
      <c r="M182" s="27">
        <v>3532657</v>
      </c>
      <c r="N182" s="27">
        <v>2374260</v>
      </c>
      <c r="O182" s="27">
        <v>525</v>
      </c>
      <c r="P182" s="27">
        <v>7664</v>
      </c>
      <c r="Q182" s="27">
        <v>93.55</v>
      </c>
      <c r="R182" s="27">
        <v>1</v>
      </c>
      <c r="S182" s="27">
        <v>0</v>
      </c>
      <c r="T182" s="27">
        <v>1</v>
      </c>
      <c r="U182" s="27">
        <v>0</v>
      </c>
      <c r="V182" s="27">
        <v>0</v>
      </c>
      <c r="W182" s="27">
        <v>1</v>
      </c>
      <c r="X182" s="27">
        <v>1</v>
      </c>
      <c r="Y182" s="27">
        <v>0</v>
      </c>
    </row>
    <row r="183" spans="3:25" x14ac:dyDescent="0.15">
      <c r="C183" s="28" t="s">
        <v>530</v>
      </c>
      <c r="D183" s="27" t="s">
        <v>11</v>
      </c>
      <c r="E183" s="27" t="s">
        <v>10</v>
      </c>
      <c r="F183" s="27" t="s">
        <v>100</v>
      </c>
      <c r="G183" s="27" t="s">
        <v>70</v>
      </c>
      <c r="H183" s="27">
        <v>1.05</v>
      </c>
      <c r="I183" s="27">
        <v>3</v>
      </c>
      <c r="J183" s="27">
        <v>4947.2796653055602</v>
      </c>
      <c r="K183" s="27">
        <v>29260</v>
      </c>
      <c r="L183" s="27">
        <v>25054</v>
      </c>
      <c r="M183" s="27">
        <v>7830332</v>
      </c>
      <c r="N183" s="27">
        <v>2374260</v>
      </c>
      <c r="O183" s="27">
        <v>412</v>
      </c>
      <c r="P183" s="27">
        <v>6585</v>
      </c>
      <c r="Q183" s="27">
        <v>208.86</v>
      </c>
      <c r="R183" s="27">
        <v>1</v>
      </c>
      <c r="S183" s="27">
        <v>0</v>
      </c>
      <c r="T183" s="27">
        <v>1</v>
      </c>
      <c r="U183" s="27">
        <v>0</v>
      </c>
      <c r="V183" s="27">
        <v>0</v>
      </c>
      <c r="W183" s="27">
        <v>1</v>
      </c>
      <c r="X183" s="27">
        <v>1</v>
      </c>
      <c r="Y183" s="27">
        <v>0</v>
      </c>
    </row>
    <row r="184" spans="3:25" x14ac:dyDescent="0.15">
      <c r="C184" s="28" t="s">
        <v>535</v>
      </c>
      <c r="D184" s="27" t="s">
        <v>100</v>
      </c>
      <c r="E184" s="27" t="s">
        <v>24</v>
      </c>
      <c r="F184" s="27" t="s">
        <v>100</v>
      </c>
      <c r="G184" s="27" t="s">
        <v>70</v>
      </c>
      <c r="H184" s="27">
        <v>1.23</v>
      </c>
      <c r="I184" s="27">
        <v>3</v>
      </c>
      <c r="J184" s="27">
        <v>6166.3267735455602</v>
      </c>
      <c r="K184" s="27">
        <v>22360</v>
      </c>
      <c r="L184" s="27">
        <v>25054</v>
      </c>
      <c r="M184" s="27">
        <v>1421287</v>
      </c>
      <c r="N184" s="27">
        <v>2374260</v>
      </c>
      <c r="O184" s="27">
        <v>831</v>
      </c>
      <c r="P184" s="27">
        <v>7121</v>
      </c>
      <c r="Q184" s="27">
        <v>122.62</v>
      </c>
      <c r="R184" s="27">
        <v>0</v>
      </c>
      <c r="S184" s="27">
        <v>1</v>
      </c>
      <c r="T184" s="27">
        <v>1</v>
      </c>
      <c r="U184" s="27">
        <v>0</v>
      </c>
      <c r="V184" s="27">
        <v>0</v>
      </c>
      <c r="W184" s="27">
        <v>1</v>
      </c>
      <c r="X184" s="27">
        <v>1</v>
      </c>
      <c r="Y184" s="27">
        <v>0</v>
      </c>
    </row>
    <row r="185" spans="3:25" x14ac:dyDescent="0.15">
      <c r="C185" s="28" t="s">
        <v>536</v>
      </c>
      <c r="D185" s="27" t="s">
        <v>100</v>
      </c>
      <c r="E185" s="27" t="s">
        <v>69</v>
      </c>
      <c r="F185" s="27" t="s">
        <v>100</v>
      </c>
      <c r="G185" s="27" t="s">
        <v>70</v>
      </c>
      <c r="H185" s="27">
        <v>1.02</v>
      </c>
      <c r="I185" s="27">
        <v>0</v>
      </c>
      <c r="J185" s="27">
        <v>9935.0717993126491</v>
      </c>
      <c r="K185" s="27">
        <v>27994</v>
      </c>
      <c r="L185" s="27">
        <v>25054</v>
      </c>
      <c r="M185" s="27">
        <v>4948339</v>
      </c>
      <c r="N185" s="27">
        <v>2374260</v>
      </c>
      <c r="O185" s="27">
        <v>264</v>
      </c>
      <c r="P185" s="27">
        <v>9515</v>
      </c>
      <c r="Q185" s="27">
        <v>134.09</v>
      </c>
      <c r="R185" s="27">
        <v>1</v>
      </c>
      <c r="S185" s="27">
        <v>0</v>
      </c>
      <c r="T185" s="27">
        <v>1</v>
      </c>
      <c r="U185" s="27">
        <v>0</v>
      </c>
      <c r="V185" s="27">
        <v>0</v>
      </c>
      <c r="W185" s="27">
        <v>1</v>
      </c>
      <c r="X185" s="27">
        <v>1</v>
      </c>
      <c r="Y185" s="27">
        <v>0</v>
      </c>
    </row>
    <row r="186" spans="3:25" x14ac:dyDescent="0.15">
      <c r="C186" s="28" t="s">
        <v>537</v>
      </c>
      <c r="D186" s="27" t="s">
        <v>100</v>
      </c>
      <c r="E186" s="27" t="s">
        <v>33</v>
      </c>
      <c r="F186" s="27" t="s">
        <v>100</v>
      </c>
      <c r="G186" s="27" t="s">
        <v>71</v>
      </c>
      <c r="H186" s="27">
        <v>1.01</v>
      </c>
      <c r="I186" s="27">
        <v>1</v>
      </c>
      <c r="J186" s="27">
        <v>4315.9209528029196</v>
      </c>
      <c r="K186" s="27">
        <v>23901</v>
      </c>
      <c r="L186" s="27">
        <v>26409</v>
      </c>
      <c r="M186" s="27">
        <v>372606</v>
      </c>
      <c r="N186" s="27">
        <v>249561</v>
      </c>
      <c r="O186" s="27">
        <v>344</v>
      </c>
      <c r="P186" s="27">
        <v>5899</v>
      </c>
      <c r="Q186" s="27">
        <v>66.88</v>
      </c>
      <c r="R186" s="27">
        <v>1</v>
      </c>
      <c r="S186" s="27">
        <v>0</v>
      </c>
      <c r="T186" s="27">
        <v>0</v>
      </c>
      <c r="U186" s="27">
        <v>1</v>
      </c>
      <c r="V186" s="27">
        <v>0</v>
      </c>
      <c r="W186" s="27">
        <v>1</v>
      </c>
      <c r="X186" s="27">
        <v>0</v>
      </c>
      <c r="Y186" s="27">
        <v>1</v>
      </c>
    </row>
    <row r="187" spans="3:25" x14ac:dyDescent="0.15">
      <c r="C187" s="28" t="s">
        <v>539</v>
      </c>
      <c r="D187" s="27" t="s">
        <v>11</v>
      </c>
      <c r="E187" s="27" t="s">
        <v>10</v>
      </c>
      <c r="F187" s="27" t="s">
        <v>100</v>
      </c>
      <c r="G187" s="27" t="s">
        <v>71</v>
      </c>
      <c r="H187" s="27">
        <v>1.34</v>
      </c>
      <c r="I187" s="27">
        <v>3</v>
      </c>
      <c r="J187" s="27">
        <v>4409.4234013139303</v>
      </c>
      <c r="K187" s="27">
        <v>29260</v>
      </c>
      <c r="L187" s="27">
        <v>26409</v>
      </c>
      <c r="M187" s="27">
        <v>7830332</v>
      </c>
      <c r="N187" s="27">
        <v>249561</v>
      </c>
      <c r="O187" s="27">
        <v>1749</v>
      </c>
      <c r="P187" s="27">
        <v>5025</v>
      </c>
      <c r="Q187" s="27">
        <v>279.61</v>
      </c>
      <c r="R187" s="27">
        <v>1</v>
      </c>
      <c r="S187" s="27">
        <v>0</v>
      </c>
      <c r="T187" s="27">
        <v>1</v>
      </c>
      <c r="U187" s="27">
        <v>0</v>
      </c>
      <c r="V187" s="27">
        <v>0</v>
      </c>
      <c r="W187" s="27">
        <v>1</v>
      </c>
      <c r="X187" s="27">
        <v>0</v>
      </c>
      <c r="Y187" s="27">
        <v>1</v>
      </c>
    </row>
    <row r="188" spans="3:25" x14ac:dyDescent="0.15">
      <c r="C188" s="28" t="s">
        <v>540</v>
      </c>
      <c r="D188" s="27" t="s">
        <v>100</v>
      </c>
      <c r="E188" s="27" t="s">
        <v>46</v>
      </c>
      <c r="F188" s="27" t="s">
        <v>100</v>
      </c>
      <c r="G188" s="27" t="s">
        <v>71</v>
      </c>
      <c r="H188" s="27">
        <v>1.3</v>
      </c>
      <c r="I188" s="27">
        <v>3</v>
      </c>
      <c r="J188" s="27">
        <v>6769.3114214749003</v>
      </c>
      <c r="K188" s="27">
        <v>29055</v>
      </c>
      <c r="L188" s="27">
        <v>26409</v>
      </c>
      <c r="M188" s="27">
        <v>1862106</v>
      </c>
      <c r="N188" s="27">
        <v>249561</v>
      </c>
      <c r="O188" s="27">
        <v>992</v>
      </c>
      <c r="P188" s="27">
        <v>4701</v>
      </c>
      <c r="Q188" s="27">
        <v>188.46</v>
      </c>
      <c r="R188" s="27">
        <v>1</v>
      </c>
      <c r="S188" s="27">
        <v>0</v>
      </c>
      <c r="T188" s="27">
        <v>1</v>
      </c>
      <c r="U188" s="27">
        <v>0</v>
      </c>
      <c r="V188" s="27">
        <v>0</v>
      </c>
      <c r="W188" s="27">
        <v>1</v>
      </c>
      <c r="X188" s="27">
        <v>0</v>
      </c>
      <c r="Y188" s="27">
        <v>1</v>
      </c>
    </row>
    <row r="189" spans="3:25" x14ac:dyDescent="0.15">
      <c r="C189" s="28" t="s">
        <v>541</v>
      </c>
      <c r="D189" s="27" t="s">
        <v>100</v>
      </c>
      <c r="E189" s="27" t="s">
        <v>53</v>
      </c>
      <c r="F189" s="27" t="s">
        <v>100</v>
      </c>
      <c r="G189" s="27" t="s">
        <v>71</v>
      </c>
      <c r="H189" s="27">
        <v>1.63</v>
      </c>
      <c r="I189" s="27">
        <v>3</v>
      </c>
      <c r="J189" s="27">
        <v>3784.9418960892799</v>
      </c>
      <c r="K189" s="27">
        <v>26681</v>
      </c>
      <c r="L189" s="27">
        <v>26409</v>
      </c>
      <c r="M189" s="27">
        <v>873131</v>
      </c>
      <c r="N189" s="27">
        <v>249561</v>
      </c>
      <c r="O189" s="27">
        <v>2603</v>
      </c>
      <c r="P189" s="27">
        <v>2746</v>
      </c>
      <c r="Q189" s="27">
        <v>205.51</v>
      </c>
      <c r="R189" s="27">
        <v>0</v>
      </c>
      <c r="S189" s="27">
        <v>1</v>
      </c>
      <c r="T189" s="27">
        <v>1</v>
      </c>
      <c r="U189" s="27">
        <v>0</v>
      </c>
      <c r="V189" s="27">
        <v>0</v>
      </c>
      <c r="W189" s="27">
        <v>1</v>
      </c>
      <c r="X189" s="27">
        <v>0</v>
      </c>
      <c r="Y189" s="27">
        <v>1</v>
      </c>
    </row>
    <row r="190" spans="3:25" x14ac:dyDescent="0.15">
      <c r="C190" s="28" t="s">
        <v>544</v>
      </c>
      <c r="D190" s="27" t="s">
        <v>20</v>
      </c>
      <c r="E190" s="27" t="s">
        <v>21</v>
      </c>
      <c r="F190" s="27" t="s">
        <v>100</v>
      </c>
      <c r="G190" s="27" t="s">
        <v>71</v>
      </c>
      <c r="H190" s="27">
        <v>1.2</v>
      </c>
      <c r="I190" s="27">
        <v>3</v>
      </c>
      <c r="J190" s="27">
        <v>2548.4620251978599</v>
      </c>
      <c r="K190" s="27">
        <v>32991</v>
      </c>
      <c r="L190" s="27">
        <v>26409</v>
      </c>
      <c r="M190" s="27">
        <v>8621121</v>
      </c>
      <c r="N190" s="27">
        <v>249561</v>
      </c>
      <c r="O190" s="27">
        <v>2444</v>
      </c>
      <c r="P190" s="27">
        <v>4455</v>
      </c>
      <c r="Q190" s="27">
        <v>302.33</v>
      </c>
      <c r="R190" s="27">
        <v>1</v>
      </c>
      <c r="S190" s="27">
        <v>0</v>
      </c>
      <c r="T190" s="27">
        <v>1</v>
      </c>
      <c r="U190" s="27">
        <v>0</v>
      </c>
      <c r="V190" s="27">
        <v>1</v>
      </c>
      <c r="W190" s="27">
        <v>0</v>
      </c>
      <c r="X190" s="27">
        <v>0</v>
      </c>
      <c r="Y190" s="27">
        <v>1</v>
      </c>
    </row>
    <row r="191" spans="3:25" x14ac:dyDescent="0.15">
      <c r="C191" s="28" t="s">
        <v>545</v>
      </c>
      <c r="D191" s="27" t="s">
        <v>22</v>
      </c>
      <c r="E191" s="27" t="s">
        <v>21</v>
      </c>
      <c r="F191" s="27" t="s">
        <v>100</v>
      </c>
      <c r="G191" s="27" t="s">
        <v>71</v>
      </c>
      <c r="H191" s="27">
        <v>1.2</v>
      </c>
      <c r="I191" s="27">
        <v>3</v>
      </c>
      <c r="J191" s="27">
        <v>2548.4620251978599</v>
      </c>
      <c r="K191" s="27">
        <v>32991</v>
      </c>
      <c r="L191" s="27">
        <v>26409</v>
      </c>
      <c r="M191" s="27">
        <v>8621121</v>
      </c>
      <c r="N191" s="27">
        <v>249561</v>
      </c>
      <c r="O191" s="27">
        <v>2444</v>
      </c>
      <c r="P191" s="27">
        <v>4455</v>
      </c>
      <c r="Q191" s="27">
        <v>302.33</v>
      </c>
      <c r="R191" s="27">
        <v>1</v>
      </c>
      <c r="S191" s="27">
        <v>0</v>
      </c>
      <c r="T191" s="27">
        <v>1</v>
      </c>
      <c r="U191" s="27">
        <v>0</v>
      </c>
      <c r="V191" s="27">
        <v>1</v>
      </c>
      <c r="W191" s="27">
        <v>0</v>
      </c>
      <c r="X191" s="27">
        <v>0</v>
      </c>
      <c r="Y191" s="27">
        <v>1</v>
      </c>
    </row>
    <row r="192" spans="3:25" x14ac:dyDescent="0.15">
      <c r="C192" s="28" t="s">
        <v>548</v>
      </c>
      <c r="D192" s="27" t="s">
        <v>100</v>
      </c>
      <c r="E192" s="27" t="s">
        <v>25</v>
      </c>
      <c r="F192" s="27" t="s">
        <v>100</v>
      </c>
      <c r="G192" s="27" t="s">
        <v>71</v>
      </c>
      <c r="H192" s="27">
        <v>1.31</v>
      </c>
      <c r="I192" s="27">
        <v>3</v>
      </c>
      <c r="J192" s="27">
        <v>2710.38325112654</v>
      </c>
      <c r="K192" s="27">
        <v>23025</v>
      </c>
      <c r="L192" s="27">
        <v>26409</v>
      </c>
      <c r="M192" s="27">
        <v>2753373</v>
      </c>
      <c r="N192" s="27">
        <v>249561</v>
      </c>
      <c r="O192" s="27">
        <v>1001</v>
      </c>
      <c r="P192" s="27">
        <v>8292</v>
      </c>
      <c r="Q192" s="27">
        <v>114.95</v>
      </c>
      <c r="R192" s="27">
        <v>1</v>
      </c>
      <c r="S192" s="27">
        <v>0</v>
      </c>
      <c r="T192" s="27">
        <v>0</v>
      </c>
      <c r="U192" s="27">
        <v>1</v>
      </c>
      <c r="V192" s="27">
        <v>0</v>
      </c>
      <c r="W192" s="27">
        <v>1</v>
      </c>
      <c r="X192" s="27">
        <v>0</v>
      </c>
      <c r="Y192" s="27">
        <v>1</v>
      </c>
    </row>
    <row r="193" spans="3:25" x14ac:dyDescent="0.15">
      <c r="C193" s="28" t="s">
        <v>550</v>
      </c>
      <c r="D193" s="27" t="s">
        <v>100</v>
      </c>
      <c r="E193" s="27" t="s">
        <v>26</v>
      </c>
      <c r="F193" s="27" t="s">
        <v>100</v>
      </c>
      <c r="G193" s="27" t="s">
        <v>71</v>
      </c>
      <c r="H193" s="27">
        <v>1.03</v>
      </c>
      <c r="I193" s="27">
        <v>3</v>
      </c>
      <c r="J193" s="27">
        <v>5680.5338640753098</v>
      </c>
      <c r="K193" s="27">
        <v>21121</v>
      </c>
      <c r="L193" s="27">
        <v>26409</v>
      </c>
      <c r="M193" s="27">
        <v>1228816</v>
      </c>
      <c r="N193" s="27">
        <v>249561</v>
      </c>
      <c r="O193" s="27">
        <v>633</v>
      </c>
      <c r="P193" s="27">
        <v>6602</v>
      </c>
      <c r="Q193" s="27">
        <v>79.48</v>
      </c>
      <c r="R193" s="27">
        <v>1</v>
      </c>
      <c r="S193" s="27">
        <v>0</v>
      </c>
      <c r="T193" s="27">
        <v>0</v>
      </c>
      <c r="U193" s="27">
        <v>1</v>
      </c>
      <c r="V193" s="27">
        <v>0</v>
      </c>
      <c r="W193" s="27">
        <v>1</v>
      </c>
      <c r="X193" s="27">
        <v>0</v>
      </c>
      <c r="Y193" s="27">
        <v>1</v>
      </c>
    </row>
    <row r="194" spans="3:25" x14ac:dyDescent="0.15">
      <c r="C194" s="28" t="s">
        <v>554</v>
      </c>
      <c r="D194" s="27" t="s">
        <v>100</v>
      </c>
      <c r="E194" s="27" t="s">
        <v>32</v>
      </c>
      <c r="F194" s="27" t="s">
        <v>100</v>
      </c>
      <c r="G194" s="27" t="s">
        <v>71</v>
      </c>
      <c r="H194" s="27">
        <v>1</v>
      </c>
      <c r="I194" s="27">
        <v>0</v>
      </c>
      <c r="J194" s="27">
        <v>6397.4041731555799</v>
      </c>
      <c r="K194" s="27">
        <v>30916</v>
      </c>
      <c r="L194" s="27">
        <v>26409</v>
      </c>
      <c r="M194" s="27">
        <v>2230831</v>
      </c>
      <c r="N194" s="27">
        <v>249561</v>
      </c>
      <c r="O194" s="27">
        <v>135</v>
      </c>
      <c r="P194" s="27">
        <v>11415</v>
      </c>
      <c r="Q194" s="27">
        <v>88.46</v>
      </c>
      <c r="R194" s="27">
        <v>1</v>
      </c>
      <c r="S194" s="27">
        <v>0</v>
      </c>
      <c r="T194" s="27">
        <v>1</v>
      </c>
      <c r="U194" s="27">
        <v>0</v>
      </c>
      <c r="V194" s="27">
        <v>0</v>
      </c>
      <c r="W194" s="27">
        <v>1</v>
      </c>
      <c r="X194" s="27">
        <v>0</v>
      </c>
      <c r="Y194" s="27">
        <v>1</v>
      </c>
    </row>
    <row r="195" spans="3:25" x14ac:dyDescent="0.15">
      <c r="C195" s="28" t="s">
        <v>557</v>
      </c>
      <c r="D195" s="27" t="s">
        <v>9</v>
      </c>
      <c r="E195" s="27" t="s">
        <v>10</v>
      </c>
      <c r="F195" s="27" t="s">
        <v>100</v>
      </c>
      <c r="G195" s="27" t="s">
        <v>75</v>
      </c>
      <c r="H195" s="27">
        <v>1.1100000000000001</v>
      </c>
      <c r="I195" s="27">
        <v>3</v>
      </c>
      <c r="J195" s="27">
        <v>4124.5474626520099</v>
      </c>
      <c r="K195" s="27">
        <v>29260</v>
      </c>
      <c r="L195" s="27">
        <v>24205</v>
      </c>
      <c r="M195" s="27">
        <v>7830332</v>
      </c>
      <c r="N195" s="27">
        <v>905329</v>
      </c>
      <c r="O195" s="27">
        <v>842</v>
      </c>
      <c r="P195" s="27">
        <v>2874</v>
      </c>
      <c r="Q195" s="27">
        <v>219.38</v>
      </c>
      <c r="R195" s="27">
        <v>1</v>
      </c>
      <c r="S195" s="27">
        <v>0</v>
      </c>
      <c r="T195" s="27">
        <v>1</v>
      </c>
      <c r="U195" s="27">
        <v>0</v>
      </c>
      <c r="V195" s="27">
        <v>1</v>
      </c>
      <c r="W195" s="27">
        <v>0</v>
      </c>
      <c r="X195" s="27">
        <v>0</v>
      </c>
      <c r="Y195" s="27">
        <v>1</v>
      </c>
    </row>
    <row r="196" spans="3:25" x14ac:dyDescent="0.15">
      <c r="C196" s="28" t="s">
        <v>560</v>
      </c>
      <c r="D196" s="27" t="s">
        <v>22</v>
      </c>
      <c r="E196" s="27" t="s">
        <v>21</v>
      </c>
      <c r="F196" s="27" t="s">
        <v>100</v>
      </c>
      <c r="G196" s="27" t="s">
        <v>75</v>
      </c>
      <c r="H196" s="27">
        <v>1</v>
      </c>
      <c r="I196" s="27">
        <v>3</v>
      </c>
      <c r="J196" s="27">
        <v>4449.75788002847</v>
      </c>
      <c r="K196" s="27">
        <v>32991</v>
      </c>
      <c r="L196" s="27">
        <v>24205</v>
      </c>
      <c r="M196" s="27">
        <v>8621121</v>
      </c>
      <c r="N196" s="27">
        <v>905329</v>
      </c>
      <c r="O196" s="27">
        <v>147</v>
      </c>
      <c r="P196" s="27">
        <v>4158</v>
      </c>
      <c r="Q196" s="27">
        <v>106.29</v>
      </c>
      <c r="R196" s="27">
        <v>1</v>
      </c>
      <c r="S196" s="27">
        <v>0</v>
      </c>
      <c r="T196" s="27">
        <v>1</v>
      </c>
      <c r="U196" s="27">
        <v>0</v>
      </c>
      <c r="V196" s="27">
        <v>1</v>
      </c>
      <c r="W196" s="27">
        <v>0</v>
      </c>
      <c r="X196" s="27">
        <v>0</v>
      </c>
      <c r="Y196" s="27">
        <v>1</v>
      </c>
    </row>
    <row r="197" spans="3:25" x14ac:dyDescent="0.15">
      <c r="C197" s="28" t="s">
        <v>561</v>
      </c>
      <c r="D197" s="27" t="s">
        <v>23</v>
      </c>
      <c r="E197" s="27" t="s">
        <v>21</v>
      </c>
      <c r="F197" s="27" t="s">
        <v>100</v>
      </c>
      <c r="G197" s="27" t="s">
        <v>75</v>
      </c>
      <c r="H197" s="27">
        <v>1</v>
      </c>
      <c r="I197" s="27">
        <v>3</v>
      </c>
      <c r="J197" s="27">
        <v>4449.75788002847</v>
      </c>
      <c r="K197" s="27">
        <v>32991</v>
      </c>
      <c r="L197" s="27">
        <v>24205</v>
      </c>
      <c r="M197" s="27">
        <v>8621121</v>
      </c>
      <c r="N197" s="27">
        <v>905329</v>
      </c>
      <c r="O197" s="27">
        <v>147</v>
      </c>
      <c r="P197" s="27">
        <v>4158</v>
      </c>
      <c r="Q197" s="27">
        <v>106.29</v>
      </c>
      <c r="R197" s="27">
        <v>1</v>
      </c>
      <c r="S197" s="27">
        <v>0</v>
      </c>
      <c r="T197" s="27">
        <v>1</v>
      </c>
      <c r="U197" s="27">
        <v>0</v>
      </c>
      <c r="V197" s="27">
        <v>0</v>
      </c>
      <c r="W197" s="27">
        <v>1</v>
      </c>
      <c r="X197" s="27">
        <v>1</v>
      </c>
      <c r="Y197" s="27">
        <v>0</v>
      </c>
    </row>
    <row r="198" spans="3:25" x14ac:dyDescent="0.15">
      <c r="C198" s="28" t="s">
        <v>562</v>
      </c>
      <c r="D198" s="27" t="s">
        <v>100</v>
      </c>
      <c r="E198" s="27" t="s">
        <v>24</v>
      </c>
      <c r="F198" s="27" t="s">
        <v>100</v>
      </c>
      <c r="G198" s="27" t="s">
        <v>75</v>
      </c>
      <c r="H198" s="27">
        <v>1.55</v>
      </c>
      <c r="I198" s="27">
        <v>2</v>
      </c>
      <c r="J198" s="27">
        <v>3087.2702051311899</v>
      </c>
      <c r="K198" s="27">
        <v>22360</v>
      </c>
      <c r="L198" s="27">
        <v>24205</v>
      </c>
      <c r="M198" s="27">
        <v>1421287</v>
      </c>
      <c r="N198" s="27">
        <v>905329</v>
      </c>
      <c r="O198" s="27">
        <v>1075</v>
      </c>
      <c r="P198" s="27">
        <v>4771</v>
      </c>
      <c r="Q198" s="27">
        <v>108.96</v>
      </c>
      <c r="R198" s="27">
        <v>0</v>
      </c>
      <c r="S198" s="27">
        <v>1</v>
      </c>
      <c r="T198" s="27">
        <v>1</v>
      </c>
      <c r="U198" s="27">
        <v>0</v>
      </c>
      <c r="V198" s="27">
        <v>0</v>
      </c>
      <c r="W198" s="27">
        <v>1</v>
      </c>
      <c r="X198" s="27">
        <v>0</v>
      </c>
      <c r="Y198" s="27">
        <v>1</v>
      </c>
    </row>
    <row r="199" spans="3:25" x14ac:dyDescent="0.15">
      <c r="C199" s="28" t="s">
        <v>563</v>
      </c>
      <c r="D199" s="27" t="s">
        <v>100</v>
      </c>
      <c r="E199" s="27" t="s">
        <v>6</v>
      </c>
      <c r="F199" s="27" t="s">
        <v>100</v>
      </c>
      <c r="G199" s="27" t="s">
        <v>76</v>
      </c>
      <c r="H199" s="27">
        <v>1.03</v>
      </c>
      <c r="I199" s="27">
        <v>3</v>
      </c>
      <c r="J199" s="27">
        <v>7046.1149800000403</v>
      </c>
      <c r="K199" s="27">
        <v>26993</v>
      </c>
      <c r="L199" s="27">
        <v>26101</v>
      </c>
      <c r="M199" s="27">
        <v>3532657</v>
      </c>
      <c r="N199" s="27">
        <v>1021830</v>
      </c>
      <c r="O199" s="27">
        <v>356</v>
      </c>
      <c r="P199" s="27">
        <v>9307</v>
      </c>
      <c r="Q199" s="27">
        <v>123.44</v>
      </c>
      <c r="R199" s="27">
        <v>1</v>
      </c>
      <c r="S199" s="27">
        <v>0</v>
      </c>
      <c r="T199" s="27">
        <v>1</v>
      </c>
      <c r="U199" s="27">
        <v>0</v>
      </c>
      <c r="V199" s="27">
        <v>0</v>
      </c>
      <c r="W199" s="27">
        <v>1</v>
      </c>
      <c r="X199" s="27">
        <v>0</v>
      </c>
      <c r="Y199" s="27">
        <v>1</v>
      </c>
    </row>
    <row r="200" spans="3:25" x14ac:dyDescent="0.15">
      <c r="C200" s="28" t="s">
        <v>564</v>
      </c>
      <c r="D200" s="27" t="s">
        <v>100</v>
      </c>
      <c r="E200" s="27" t="s">
        <v>8</v>
      </c>
      <c r="F200" s="27" t="s">
        <v>100</v>
      </c>
      <c r="G200" s="27" t="s">
        <v>76</v>
      </c>
      <c r="H200" s="27">
        <v>1.26</v>
      </c>
      <c r="I200" s="27">
        <v>3</v>
      </c>
      <c r="J200" s="27">
        <v>4542.8321833273803</v>
      </c>
      <c r="K200" s="27">
        <v>30124</v>
      </c>
      <c r="L200" s="27">
        <v>26101</v>
      </c>
      <c r="M200" s="27">
        <v>5787293</v>
      </c>
      <c r="N200" s="27">
        <v>1021830</v>
      </c>
      <c r="O200" s="27">
        <v>606</v>
      </c>
      <c r="P200" s="27">
        <v>5598</v>
      </c>
      <c r="Q200" s="27">
        <v>140.07</v>
      </c>
      <c r="R200" s="27">
        <v>1</v>
      </c>
      <c r="S200" s="27">
        <v>0</v>
      </c>
      <c r="T200" s="27">
        <v>1</v>
      </c>
      <c r="U200" s="27">
        <v>0</v>
      </c>
      <c r="V200" s="27">
        <v>0</v>
      </c>
      <c r="W200" s="27">
        <v>1</v>
      </c>
      <c r="X200" s="27">
        <v>0</v>
      </c>
      <c r="Y200" s="27">
        <v>1</v>
      </c>
    </row>
    <row r="201" spans="3:25" x14ac:dyDescent="0.15">
      <c r="C201" s="28" t="s">
        <v>566</v>
      </c>
      <c r="D201" s="27" t="s">
        <v>11</v>
      </c>
      <c r="E201" s="27" t="s">
        <v>10</v>
      </c>
      <c r="F201" s="27" t="s">
        <v>100</v>
      </c>
      <c r="G201" s="27" t="s">
        <v>76</v>
      </c>
      <c r="H201" s="27">
        <v>1.1200000000000001</v>
      </c>
      <c r="I201" s="27">
        <v>3</v>
      </c>
      <c r="J201" s="27">
        <v>4579.8239489457501</v>
      </c>
      <c r="K201" s="27">
        <v>29260</v>
      </c>
      <c r="L201" s="27">
        <v>26101</v>
      </c>
      <c r="M201" s="27">
        <v>7830332</v>
      </c>
      <c r="N201" s="27">
        <v>1021830</v>
      </c>
      <c r="O201" s="27">
        <v>636</v>
      </c>
      <c r="P201" s="27">
        <v>6123</v>
      </c>
      <c r="Q201" s="27">
        <v>193.67</v>
      </c>
      <c r="R201" s="27">
        <v>1</v>
      </c>
      <c r="S201" s="27">
        <v>0</v>
      </c>
      <c r="T201" s="27">
        <v>1</v>
      </c>
      <c r="U201" s="27">
        <v>0</v>
      </c>
      <c r="V201" s="27">
        <v>0</v>
      </c>
      <c r="W201" s="27">
        <v>1</v>
      </c>
      <c r="X201" s="27">
        <v>0</v>
      </c>
      <c r="Y201" s="27">
        <v>1</v>
      </c>
    </row>
    <row r="202" spans="3:25" x14ac:dyDescent="0.15">
      <c r="C202" s="28" t="s">
        <v>568</v>
      </c>
      <c r="D202" s="27" t="s">
        <v>20</v>
      </c>
      <c r="E202" s="27" t="s">
        <v>21</v>
      </c>
      <c r="F202" s="27" t="s">
        <v>100</v>
      </c>
      <c r="G202" s="27" t="s">
        <v>76</v>
      </c>
      <c r="H202" s="27">
        <v>1.06</v>
      </c>
      <c r="I202" s="27">
        <v>3</v>
      </c>
      <c r="J202" s="27">
        <v>3474.2278947251302</v>
      </c>
      <c r="K202" s="27">
        <v>32991</v>
      </c>
      <c r="L202" s="27">
        <v>26101</v>
      </c>
      <c r="M202" s="27">
        <v>8621121</v>
      </c>
      <c r="N202" s="27">
        <v>1021830</v>
      </c>
      <c r="O202" s="27">
        <v>426</v>
      </c>
      <c r="P202" s="27">
        <v>12883</v>
      </c>
      <c r="Q202" s="27">
        <v>154.72999999999999</v>
      </c>
      <c r="R202" s="27">
        <v>1</v>
      </c>
      <c r="S202" s="27">
        <v>0</v>
      </c>
      <c r="T202" s="27">
        <v>1</v>
      </c>
      <c r="U202" s="27">
        <v>0</v>
      </c>
      <c r="V202" s="27">
        <v>1</v>
      </c>
      <c r="W202" s="27">
        <v>0</v>
      </c>
      <c r="X202" s="27">
        <v>0</v>
      </c>
      <c r="Y202" s="27">
        <v>1</v>
      </c>
    </row>
    <row r="203" spans="3:25" x14ac:dyDescent="0.15">
      <c r="C203" s="28" t="s">
        <v>572</v>
      </c>
      <c r="D203" s="27" t="s">
        <v>40</v>
      </c>
      <c r="E203" s="27" t="s">
        <v>41</v>
      </c>
      <c r="F203" s="27" t="s">
        <v>100</v>
      </c>
      <c r="G203" s="27" t="s">
        <v>76</v>
      </c>
      <c r="H203" s="27">
        <v>1.01</v>
      </c>
      <c r="I203" s="27">
        <v>3</v>
      </c>
      <c r="J203" s="27">
        <v>3266.4409876557002</v>
      </c>
      <c r="K203" s="27">
        <v>31981</v>
      </c>
      <c r="L203" s="27">
        <v>26101</v>
      </c>
      <c r="M203" s="27">
        <v>4549784</v>
      </c>
      <c r="N203" s="27">
        <v>1021830</v>
      </c>
      <c r="O203" s="27">
        <v>225</v>
      </c>
      <c r="P203" s="27">
        <v>7241</v>
      </c>
      <c r="Q203" s="27">
        <v>109.44</v>
      </c>
      <c r="R203" s="27">
        <v>1</v>
      </c>
      <c r="S203" s="27">
        <v>0</v>
      </c>
      <c r="T203" s="27">
        <v>1</v>
      </c>
      <c r="U203" s="27">
        <v>0</v>
      </c>
      <c r="V203" s="27">
        <v>0</v>
      </c>
      <c r="W203" s="27">
        <v>1</v>
      </c>
      <c r="X203" s="27">
        <v>0</v>
      </c>
      <c r="Y203" s="27">
        <v>1</v>
      </c>
    </row>
    <row r="204" spans="3:25" x14ac:dyDescent="0.15">
      <c r="C204" s="28" t="s">
        <v>576</v>
      </c>
      <c r="D204" s="27" t="s">
        <v>100</v>
      </c>
      <c r="E204" s="27" t="s">
        <v>16</v>
      </c>
      <c r="F204" s="27" t="s">
        <v>100</v>
      </c>
      <c r="G204" s="27" t="s">
        <v>77</v>
      </c>
      <c r="H204" s="27">
        <v>1</v>
      </c>
      <c r="I204" s="27">
        <v>3</v>
      </c>
      <c r="J204" s="27">
        <v>5182.3683186846401</v>
      </c>
      <c r="K204" s="27">
        <v>24575</v>
      </c>
      <c r="L204" s="27">
        <v>29284</v>
      </c>
      <c r="M204" s="27">
        <v>1197234</v>
      </c>
      <c r="N204" s="27">
        <v>298680</v>
      </c>
      <c r="O204" s="27">
        <v>344</v>
      </c>
      <c r="P204" s="27">
        <v>13102</v>
      </c>
      <c r="Q204" s="27">
        <v>54.38</v>
      </c>
      <c r="R204" s="27">
        <v>0</v>
      </c>
      <c r="S204" s="27">
        <v>1</v>
      </c>
      <c r="T204" s="27">
        <v>0</v>
      </c>
      <c r="U204" s="27">
        <v>1</v>
      </c>
      <c r="V204" s="27">
        <v>0</v>
      </c>
      <c r="W204" s="27">
        <v>1</v>
      </c>
      <c r="X204" s="27">
        <v>0</v>
      </c>
      <c r="Y204" s="27">
        <v>1</v>
      </c>
    </row>
    <row r="205" spans="3:25" x14ac:dyDescent="0.15">
      <c r="C205" s="28" t="s">
        <v>577</v>
      </c>
      <c r="D205" s="27" t="s">
        <v>100</v>
      </c>
      <c r="E205" s="27" t="s">
        <v>17</v>
      </c>
      <c r="F205" s="27" t="s">
        <v>100</v>
      </c>
      <c r="G205" s="27" t="s">
        <v>77</v>
      </c>
      <c r="H205" s="27">
        <v>1.0900000000000001</v>
      </c>
      <c r="I205" s="27">
        <v>3</v>
      </c>
      <c r="J205" s="27">
        <v>5265.1542689408197</v>
      </c>
      <c r="K205" s="27">
        <v>24706</v>
      </c>
      <c r="L205" s="27">
        <v>29284</v>
      </c>
      <c r="M205" s="27">
        <v>9056076</v>
      </c>
      <c r="N205" s="27">
        <v>298680</v>
      </c>
      <c r="O205" s="27">
        <v>388</v>
      </c>
      <c r="P205" s="27">
        <v>10213</v>
      </c>
      <c r="Q205" s="27">
        <v>60.28</v>
      </c>
      <c r="R205" s="27">
        <v>0</v>
      </c>
      <c r="S205" s="27">
        <v>1</v>
      </c>
      <c r="T205" s="27">
        <v>0</v>
      </c>
      <c r="U205" s="27">
        <v>1</v>
      </c>
      <c r="V205" s="27">
        <v>0</v>
      </c>
      <c r="W205" s="27">
        <v>1</v>
      </c>
      <c r="X205" s="27">
        <v>0</v>
      </c>
      <c r="Y205" s="27">
        <v>1</v>
      </c>
    </row>
    <row r="206" spans="3:25" x14ac:dyDescent="0.15">
      <c r="C206" s="28" t="s">
        <v>579</v>
      </c>
      <c r="D206" s="27" t="s">
        <v>100</v>
      </c>
      <c r="E206" s="27" t="s">
        <v>25</v>
      </c>
      <c r="F206" s="27" t="s">
        <v>100</v>
      </c>
      <c r="G206" s="27" t="s">
        <v>77</v>
      </c>
      <c r="H206" s="27">
        <v>1.07</v>
      </c>
      <c r="I206" s="27">
        <v>3</v>
      </c>
      <c r="J206" s="27">
        <v>4860.35705059253</v>
      </c>
      <c r="K206" s="27">
        <v>23025</v>
      </c>
      <c r="L206" s="27">
        <v>29284</v>
      </c>
      <c r="M206" s="27">
        <v>2753373</v>
      </c>
      <c r="N206" s="27">
        <v>298680</v>
      </c>
      <c r="O206" s="27">
        <v>592</v>
      </c>
      <c r="P206" s="27">
        <v>4517</v>
      </c>
      <c r="Q206" s="27">
        <v>72.42</v>
      </c>
      <c r="R206" s="27">
        <v>0</v>
      </c>
      <c r="S206" s="27">
        <v>1</v>
      </c>
      <c r="T206" s="27">
        <v>0</v>
      </c>
      <c r="U206" s="27">
        <v>1</v>
      </c>
      <c r="V206" s="27">
        <v>0</v>
      </c>
      <c r="W206" s="27">
        <v>1</v>
      </c>
      <c r="X206" s="27">
        <v>0</v>
      </c>
      <c r="Y206" s="27">
        <v>1</v>
      </c>
    </row>
    <row r="207" spans="3:25" x14ac:dyDescent="0.15">
      <c r="C207" s="28" t="s">
        <v>580</v>
      </c>
      <c r="D207" s="27" t="s">
        <v>100</v>
      </c>
      <c r="E207" s="27" t="s">
        <v>71</v>
      </c>
      <c r="F207" s="27" t="s">
        <v>100</v>
      </c>
      <c r="G207" s="27" t="s">
        <v>77</v>
      </c>
      <c r="H207" s="27">
        <v>1.06</v>
      </c>
      <c r="I207" s="27">
        <v>3</v>
      </c>
      <c r="J207" s="27">
        <v>5296.51433866562</v>
      </c>
      <c r="K207" s="27">
        <v>26409</v>
      </c>
      <c r="L207" s="27">
        <v>29284</v>
      </c>
      <c r="M207" s="27">
        <v>249561</v>
      </c>
      <c r="N207" s="27">
        <v>298680</v>
      </c>
      <c r="O207" s="27">
        <v>444</v>
      </c>
      <c r="P207" s="27">
        <v>9368</v>
      </c>
      <c r="Q207" s="27">
        <v>44.89</v>
      </c>
      <c r="R207" s="27">
        <v>0</v>
      </c>
      <c r="S207" s="27">
        <v>1</v>
      </c>
      <c r="T207" s="27">
        <v>0</v>
      </c>
      <c r="U207" s="27">
        <v>1</v>
      </c>
      <c r="V207" s="27">
        <v>0</v>
      </c>
      <c r="W207" s="27">
        <v>1</v>
      </c>
      <c r="X207" s="27">
        <v>0</v>
      </c>
      <c r="Y207" s="27">
        <v>1</v>
      </c>
    </row>
    <row r="208" spans="3:25" x14ac:dyDescent="0.15">
      <c r="C208" s="28" t="s">
        <v>582</v>
      </c>
      <c r="D208" s="27" t="s">
        <v>100</v>
      </c>
      <c r="E208" s="27" t="s">
        <v>73</v>
      </c>
      <c r="F208" s="27" t="s">
        <v>100</v>
      </c>
      <c r="G208" s="27" t="s">
        <v>77</v>
      </c>
      <c r="H208" s="27">
        <v>1</v>
      </c>
      <c r="I208" s="27">
        <v>3</v>
      </c>
      <c r="J208" s="27">
        <v>5454.1945849025096</v>
      </c>
      <c r="K208" s="27">
        <v>34880</v>
      </c>
      <c r="L208" s="27">
        <v>29284</v>
      </c>
      <c r="M208" s="27">
        <v>1594251</v>
      </c>
      <c r="N208" s="27">
        <v>298680</v>
      </c>
      <c r="O208" s="27">
        <v>188</v>
      </c>
      <c r="P208" s="27">
        <v>6394</v>
      </c>
      <c r="Q208" s="27">
        <v>42.47</v>
      </c>
      <c r="R208" s="27">
        <v>0</v>
      </c>
      <c r="S208" s="27">
        <v>1</v>
      </c>
      <c r="T208" s="27">
        <v>0</v>
      </c>
      <c r="U208" s="27">
        <v>1</v>
      </c>
      <c r="V208" s="27">
        <v>0</v>
      </c>
      <c r="W208" s="27">
        <v>1</v>
      </c>
      <c r="X208" s="27">
        <v>0</v>
      </c>
      <c r="Y208" s="27">
        <v>1</v>
      </c>
    </row>
    <row r="209" spans="3:25" x14ac:dyDescent="0.15">
      <c r="C209" s="28" t="s">
        <v>591</v>
      </c>
      <c r="D209" s="27" t="s">
        <v>100</v>
      </c>
      <c r="E209" s="27" t="s">
        <v>16</v>
      </c>
      <c r="F209" s="27" t="s">
        <v>100</v>
      </c>
      <c r="G209" s="27" t="s">
        <v>72</v>
      </c>
      <c r="H209" s="27">
        <v>1.18</v>
      </c>
      <c r="I209" s="27">
        <v>3</v>
      </c>
      <c r="J209" s="27">
        <v>8072.2565168780702</v>
      </c>
      <c r="K209" s="27">
        <v>24575</v>
      </c>
      <c r="L209" s="27">
        <v>24236</v>
      </c>
      <c r="M209" s="27">
        <v>1197234</v>
      </c>
      <c r="N209" s="27">
        <v>1481076</v>
      </c>
      <c r="O209" s="27">
        <v>387</v>
      </c>
      <c r="P209" s="27">
        <v>7985</v>
      </c>
      <c r="Q209" s="27">
        <v>56.91</v>
      </c>
      <c r="R209" s="27">
        <v>0</v>
      </c>
      <c r="S209" s="27">
        <v>1</v>
      </c>
      <c r="T209" s="27">
        <v>0</v>
      </c>
      <c r="U209" s="27">
        <v>1</v>
      </c>
      <c r="V209" s="27">
        <v>0</v>
      </c>
      <c r="W209" s="27">
        <v>1</v>
      </c>
      <c r="X209" s="27">
        <v>0</v>
      </c>
      <c r="Y209" s="27">
        <v>1</v>
      </c>
    </row>
    <row r="210" spans="3:25" x14ac:dyDescent="0.15">
      <c r="C210" s="28" t="s">
        <v>593</v>
      </c>
      <c r="D210" s="27" t="s">
        <v>100</v>
      </c>
      <c r="E210" s="27" t="s">
        <v>25</v>
      </c>
      <c r="F210" s="27" t="s">
        <v>100</v>
      </c>
      <c r="G210" s="27" t="s">
        <v>72</v>
      </c>
      <c r="H210" s="27">
        <v>1.1000000000000001</v>
      </c>
      <c r="I210" s="27">
        <v>3</v>
      </c>
      <c r="J210" s="27">
        <v>4450.6657295667601</v>
      </c>
      <c r="K210" s="27">
        <v>23025</v>
      </c>
      <c r="L210" s="27">
        <v>24236</v>
      </c>
      <c r="M210" s="27">
        <v>2753373</v>
      </c>
      <c r="N210" s="27">
        <v>1481076</v>
      </c>
      <c r="O210" s="27">
        <v>629</v>
      </c>
      <c r="P210" s="27">
        <v>7007</v>
      </c>
      <c r="Q210" s="27">
        <v>78.67</v>
      </c>
      <c r="R210" s="27">
        <v>1</v>
      </c>
      <c r="S210" s="27">
        <v>0</v>
      </c>
      <c r="T210" s="27">
        <v>0</v>
      </c>
      <c r="U210" s="27">
        <v>1</v>
      </c>
      <c r="V210" s="27">
        <v>0</v>
      </c>
      <c r="W210" s="27">
        <v>1</v>
      </c>
      <c r="X210" s="27">
        <v>0</v>
      </c>
      <c r="Y210" s="27">
        <v>1</v>
      </c>
    </row>
    <row r="211" spans="3:25" x14ac:dyDescent="0.15">
      <c r="C211" s="28" t="s">
        <v>595</v>
      </c>
      <c r="D211" s="27" t="s">
        <v>100</v>
      </c>
      <c r="E211" s="27" t="s">
        <v>32</v>
      </c>
      <c r="F211" s="27" t="s">
        <v>100</v>
      </c>
      <c r="G211" s="27" t="s">
        <v>72</v>
      </c>
      <c r="H211" s="27">
        <v>1.03</v>
      </c>
      <c r="I211" s="27">
        <v>3</v>
      </c>
      <c r="J211" s="27">
        <v>5889.7671355081402</v>
      </c>
      <c r="K211" s="27">
        <v>30916</v>
      </c>
      <c r="L211" s="27">
        <v>24236</v>
      </c>
      <c r="M211" s="27">
        <v>2230831</v>
      </c>
      <c r="N211" s="27">
        <v>1481076</v>
      </c>
      <c r="O211" s="27">
        <v>618</v>
      </c>
      <c r="P211" s="27">
        <v>10303</v>
      </c>
      <c r="Q211" s="27">
        <v>64.39</v>
      </c>
      <c r="R211" s="27">
        <v>1</v>
      </c>
      <c r="S211" s="27">
        <v>0</v>
      </c>
      <c r="T211" s="27">
        <v>0</v>
      </c>
      <c r="U211" s="27">
        <v>1</v>
      </c>
      <c r="V211" s="27">
        <v>0</v>
      </c>
      <c r="W211" s="27">
        <v>1</v>
      </c>
      <c r="X211" s="27">
        <v>0</v>
      </c>
      <c r="Y211" s="27">
        <v>1</v>
      </c>
    </row>
    <row r="212" spans="3:25" x14ac:dyDescent="0.15">
      <c r="C212" s="28" t="s">
        <v>597</v>
      </c>
      <c r="D212" s="27" t="s">
        <v>9</v>
      </c>
      <c r="E212" s="27" t="s">
        <v>10</v>
      </c>
      <c r="F212" s="27" t="s">
        <v>100</v>
      </c>
      <c r="G212" s="27" t="s">
        <v>26</v>
      </c>
      <c r="H212" s="27">
        <v>1.22</v>
      </c>
      <c r="I212" s="27">
        <v>3</v>
      </c>
      <c r="J212" s="27">
        <v>2711.4222672792698</v>
      </c>
      <c r="K212" s="27">
        <v>29260</v>
      </c>
      <c r="L212" s="27">
        <v>21121</v>
      </c>
      <c r="M212" s="27">
        <v>7830332</v>
      </c>
      <c r="N212" s="27">
        <v>1228816</v>
      </c>
      <c r="O212" s="27">
        <v>1259</v>
      </c>
      <c r="P212" s="27">
        <v>5763</v>
      </c>
      <c r="Q212" s="27">
        <v>185.65</v>
      </c>
      <c r="R212" s="27">
        <v>1</v>
      </c>
      <c r="S212" s="27">
        <v>0</v>
      </c>
      <c r="T212" s="27">
        <v>0</v>
      </c>
      <c r="U212" s="27">
        <v>1</v>
      </c>
      <c r="V212" s="27">
        <v>1</v>
      </c>
      <c r="W212" s="27">
        <v>0</v>
      </c>
      <c r="X212" s="27">
        <v>0</v>
      </c>
      <c r="Y212" s="27">
        <v>1</v>
      </c>
    </row>
    <row r="213" spans="3:25" x14ac:dyDescent="0.15">
      <c r="C213" s="28" t="s">
        <v>598</v>
      </c>
      <c r="D213" s="27" t="s">
        <v>11</v>
      </c>
      <c r="E213" s="27" t="s">
        <v>10</v>
      </c>
      <c r="F213" s="27" t="s">
        <v>100</v>
      </c>
      <c r="G213" s="27" t="s">
        <v>26</v>
      </c>
      <c r="H213" s="27">
        <v>1.22</v>
      </c>
      <c r="I213" s="27">
        <v>3</v>
      </c>
      <c r="J213" s="27">
        <v>2711.4222672792698</v>
      </c>
      <c r="K213" s="27">
        <v>29260</v>
      </c>
      <c r="L213" s="27">
        <v>21121</v>
      </c>
      <c r="M213" s="27">
        <v>7830332</v>
      </c>
      <c r="N213" s="27">
        <v>1228816</v>
      </c>
      <c r="O213" s="27">
        <v>1259</v>
      </c>
      <c r="P213" s="27">
        <v>5763</v>
      </c>
      <c r="Q213" s="27">
        <v>185.65</v>
      </c>
      <c r="R213" s="27">
        <v>1</v>
      </c>
      <c r="S213" s="27">
        <v>0</v>
      </c>
      <c r="T213" s="27">
        <v>0</v>
      </c>
      <c r="U213" s="27">
        <v>1</v>
      </c>
      <c r="V213" s="27">
        <v>0</v>
      </c>
      <c r="W213" s="27">
        <v>1</v>
      </c>
      <c r="X213" s="27">
        <v>0</v>
      </c>
      <c r="Y213" s="27">
        <v>1</v>
      </c>
    </row>
    <row r="214" spans="3:25" x14ac:dyDescent="0.15">
      <c r="C214" s="28" t="s">
        <v>600</v>
      </c>
      <c r="D214" s="27" t="s">
        <v>100</v>
      </c>
      <c r="E214" s="27" t="s">
        <v>16</v>
      </c>
      <c r="F214" s="27" t="s">
        <v>100</v>
      </c>
      <c r="G214" s="27" t="s">
        <v>26</v>
      </c>
      <c r="H214" s="27">
        <v>1.01</v>
      </c>
      <c r="I214" s="27">
        <v>3</v>
      </c>
      <c r="J214" s="27">
        <v>3935.0051743721401</v>
      </c>
      <c r="K214" s="27">
        <v>24575</v>
      </c>
      <c r="L214" s="27">
        <v>21121</v>
      </c>
      <c r="M214" s="27">
        <v>1197234</v>
      </c>
      <c r="N214" s="27">
        <v>1228816</v>
      </c>
      <c r="O214" s="27">
        <v>359</v>
      </c>
      <c r="P214" s="27">
        <v>10349</v>
      </c>
      <c r="Q214" s="27">
        <v>57.4</v>
      </c>
      <c r="R214" s="27">
        <v>0</v>
      </c>
      <c r="S214" s="27">
        <v>1</v>
      </c>
      <c r="T214" s="27">
        <v>0</v>
      </c>
      <c r="U214" s="27">
        <v>1</v>
      </c>
      <c r="V214" s="27">
        <v>0</v>
      </c>
      <c r="W214" s="27">
        <v>1</v>
      </c>
      <c r="X214" s="27">
        <v>0</v>
      </c>
      <c r="Y214" s="27">
        <v>1</v>
      </c>
    </row>
    <row r="215" spans="3:25" x14ac:dyDescent="0.15">
      <c r="C215" s="28" t="s">
        <v>610</v>
      </c>
      <c r="D215" s="27" t="s">
        <v>100</v>
      </c>
      <c r="E215" s="27" t="s">
        <v>32</v>
      </c>
      <c r="F215" s="27" t="s">
        <v>100</v>
      </c>
      <c r="G215" s="27" t="s">
        <v>26</v>
      </c>
      <c r="H215" s="27">
        <v>1.03</v>
      </c>
      <c r="I215" s="27">
        <v>3</v>
      </c>
      <c r="J215" s="27">
        <v>5135.8843683602599</v>
      </c>
      <c r="K215" s="27">
        <v>30916</v>
      </c>
      <c r="L215" s="27">
        <v>21121</v>
      </c>
      <c r="M215" s="27">
        <v>2230831</v>
      </c>
      <c r="N215" s="27">
        <v>1228816</v>
      </c>
      <c r="O215" s="27">
        <v>696</v>
      </c>
      <c r="P215" s="27">
        <v>9201</v>
      </c>
      <c r="Q215" s="27">
        <v>78.3</v>
      </c>
      <c r="R215" s="27">
        <v>1</v>
      </c>
      <c r="S215" s="27">
        <v>0</v>
      </c>
      <c r="T215" s="27">
        <v>0</v>
      </c>
      <c r="U215" s="27">
        <v>1</v>
      </c>
      <c r="V215" s="27">
        <v>0</v>
      </c>
      <c r="W215" s="27">
        <v>1</v>
      </c>
      <c r="X215" s="27">
        <v>0</v>
      </c>
      <c r="Y215" s="27">
        <v>1</v>
      </c>
    </row>
    <row r="216" spans="3:25" x14ac:dyDescent="0.15">
      <c r="C216" s="28" t="s">
        <v>612</v>
      </c>
      <c r="D216" s="27" t="s">
        <v>11</v>
      </c>
      <c r="E216" s="27" t="s">
        <v>10</v>
      </c>
      <c r="F216" s="27" t="s">
        <v>100</v>
      </c>
      <c r="G216" s="27" t="s">
        <v>80</v>
      </c>
      <c r="H216" s="27">
        <v>1.28</v>
      </c>
      <c r="I216" s="27">
        <v>3</v>
      </c>
      <c r="J216" s="27">
        <v>3262.1480457039602</v>
      </c>
      <c r="K216" s="27">
        <v>29260</v>
      </c>
      <c r="L216" s="27">
        <v>21276</v>
      </c>
      <c r="M216" s="27">
        <v>7830332</v>
      </c>
      <c r="N216" s="27">
        <v>1481709</v>
      </c>
      <c r="O216" s="27">
        <v>1038</v>
      </c>
      <c r="P216" s="27">
        <v>6233</v>
      </c>
      <c r="Q216" s="27">
        <v>128.36000000000001</v>
      </c>
      <c r="R216" s="27">
        <v>1</v>
      </c>
      <c r="S216" s="27">
        <v>0</v>
      </c>
      <c r="T216" s="27">
        <v>0</v>
      </c>
      <c r="U216" s="27">
        <v>1</v>
      </c>
      <c r="V216" s="27">
        <v>0</v>
      </c>
      <c r="W216" s="27">
        <v>1</v>
      </c>
      <c r="X216" s="27">
        <v>0</v>
      </c>
      <c r="Y216" s="27">
        <v>1</v>
      </c>
    </row>
    <row r="217" spans="3:25" x14ac:dyDescent="0.15">
      <c r="C217" s="28" t="s">
        <v>613</v>
      </c>
      <c r="D217" s="27" t="s">
        <v>100</v>
      </c>
      <c r="E217" s="27" t="s">
        <v>5</v>
      </c>
      <c r="F217" s="27" t="s">
        <v>100</v>
      </c>
      <c r="G217" s="27" t="s">
        <v>80</v>
      </c>
      <c r="H217" s="27">
        <v>1.01</v>
      </c>
      <c r="I217" s="27">
        <v>3</v>
      </c>
      <c r="J217" s="27">
        <v>5130.2867468939403</v>
      </c>
      <c r="K217" s="27">
        <v>28637</v>
      </c>
      <c r="L217" s="27">
        <v>21276</v>
      </c>
      <c r="M217" s="27">
        <v>3036732</v>
      </c>
      <c r="N217" s="27">
        <v>1481709</v>
      </c>
      <c r="O217" s="27">
        <v>242</v>
      </c>
      <c r="P217" s="27">
        <v>22163</v>
      </c>
      <c r="Q217" s="27">
        <v>63.69</v>
      </c>
      <c r="R217" s="27">
        <v>1</v>
      </c>
      <c r="S217" s="27">
        <v>0</v>
      </c>
      <c r="T217" s="27">
        <v>0</v>
      </c>
      <c r="U217" s="27">
        <v>1</v>
      </c>
      <c r="V217" s="27">
        <v>0</v>
      </c>
      <c r="W217" s="27">
        <v>1</v>
      </c>
      <c r="X217" s="27">
        <v>0</v>
      </c>
      <c r="Y217" s="27">
        <v>1</v>
      </c>
    </row>
    <row r="218" spans="3:25" x14ac:dyDescent="0.15">
      <c r="C218" s="28" t="s">
        <v>616</v>
      </c>
      <c r="D218" s="27" t="s">
        <v>100</v>
      </c>
      <c r="E218" s="27" t="s">
        <v>17</v>
      </c>
      <c r="F218" s="27" t="s">
        <v>100</v>
      </c>
      <c r="G218" s="27" t="s">
        <v>80</v>
      </c>
      <c r="H218" s="27">
        <v>1.42</v>
      </c>
      <c r="I218" s="27">
        <v>3</v>
      </c>
      <c r="J218" s="27">
        <v>2909.1488453269199</v>
      </c>
      <c r="K218" s="27">
        <v>24706</v>
      </c>
      <c r="L218" s="27">
        <v>21276</v>
      </c>
      <c r="M218" s="27">
        <v>9056076</v>
      </c>
      <c r="N218" s="27">
        <v>1481709</v>
      </c>
      <c r="O218" s="27">
        <v>1218</v>
      </c>
      <c r="P218" s="27">
        <v>4620</v>
      </c>
      <c r="Q218" s="27">
        <v>130.09</v>
      </c>
      <c r="R218" s="27">
        <v>1</v>
      </c>
      <c r="S218" s="27">
        <v>0</v>
      </c>
      <c r="T218" s="27">
        <v>0</v>
      </c>
      <c r="U218" s="27">
        <v>1</v>
      </c>
      <c r="V218" s="27">
        <v>0</v>
      </c>
      <c r="W218" s="27">
        <v>1</v>
      </c>
      <c r="X218" s="27">
        <v>0</v>
      </c>
      <c r="Y218" s="27">
        <v>1</v>
      </c>
    </row>
    <row r="219" spans="3:25" x14ac:dyDescent="0.15">
      <c r="C219" s="28" t="s">
        <v>617</v>
      </c>
      <c r="D219" s="27" t="s">
        <v>20</v>
      </c>
      <c r="E219" s="27" t="s">
        <v>21</v>
      </c>
      <c r="F219" s="27" t="s">
        <v>100</v>
      </c>
      <c r="G219" s="27" t="s">
        <v>80</v>
      </c>
      <c r="H219" s="27">
        <v>1.2</v>
      </c>
      <c r="I219" s="27">
        <v>3</v>
      </c>
      <c r="J219" s="27">
        <v>2905.9747049050002</v>
      </c>
      <c r="K219" s="27">
        <v>32991</v>
      </c>
      <c r="L219" s="27">
        <v>21276</v>
      </c>
      <c r="M219" s="27">
        <v>8621121</v>
      </c>
      <c r="N219" s="27">
        <v>1481709</v>
      </c>
      <c r="O219" s="27">
        <v>1577</v>
      </c>
      <c r="P219" s="27">
        <v>3732</v>
      </c>
      <c r="Q219" s="27">
        <v>273.52999999999997</v>
      </c>
      <c r="R219" s="27">
        <v>1</v>
      </c>
      <c r="S219" s="27">
        <v>0</v>
      </c>
      <c r="T219" s="27">
        <v>1</v>
      </c>
      <c r="U219" s="27">
        <v>0</v>
      </c>
      <c r="V219" s="27">
        <v>1</v>
      </c>
      <c r="W219" s="27">
        <v>0</v>
      </c>
      <c r="X219" s="27">
        <v>0</v>
      </c>
      <c r="Y219" s="27">
        <v>1</v>
      </c>
    </row>
    <row r="220" spans="3:25" x14ac:dyDescent="0.15">
      <c r="C220" s="28" t="s">
        <v>618</v>
      </c>
      <c r="D220" s="27" t="s">
        <v>22</v>
      </c>
      <c r="E220" s="27" t="s">
        <v>21</v>
      </c>
      <c r="F220" s="27" t="s">
        <v>100</v>
      </c>
      <c r="G220" s="27" t="s">
        <v>80</v>
      </c>
      <c r="H220" s="27">
        <v>1.2</v>
      </c>
      <c r="I220" s="27">
        <v>3</v>
      </c>
      <c r="J220" s="27">
        <v>2905.9747049050002</v>
      </c>
      <c r="K220" s="27">
        <v>32991</v>
      </c>
      <c r="L220" s="27">
        <v>21276</v>
      </c>
      <c r="M220" s="27">
        <v>8621121</v>
      </c>
      <c r="N220" s="27">
        <v>1481709</v>
      </c>
      <c r="O220" s="27">
        <v>1577</v>
      </c>
      <c r="P220" s="27">
        <v>3732</v>
      </c>
      <c r="Q220" s="27">
        <v>273.52999999999997</v>
      </c>
      <c r="R220" s="27">
        <v>1</v>
      </c>
      <c r="S220" s="27">
        <v>0</v>
      </c>
      <c r="T220" s="27">
        <v>1</v>
      </c>
      <c r="U220" s="27">
        <v>0</v>
      </c>
      <c r="V220" s="27">
        <v>1</v>
      </c>
      <c r="W220" s="27">
        <v>0</v>
      </c>
      <c r="X220" s="27">
        <v>0</v>
      </c>
      <c r="Y220" s="27">
        <v>1</v>
      </c>
    </row>
    <row r="221" spans="3:25" x14ac:dyDescent="0.15">
      <c r="C221" s="28" t="s">
        <v>619</v>
      </c>
      <c r="D221" s="27" t="s">
        <v>23</v>
      </c>
      <c r="E221" s="27" t="s">
        <v>21</v>
      </c>
      <c r="F221" s="27" t="s">
        <v>100</v>
      </c>
      <c r="G221" s="27" t="s">
        <v>80</v>
      </c>
      <c r="H221" s="27">
        <v>1.2</v>
      </c>
      <c r="I221" s="27">
        <v>3</v>
      </c>
      <c r="J221" s="27">
        <v>2905.9747049050002</v>
      </c>
      <c r="K221" s="27">
        <v>32991</v>
      </c>
      <c r="L221" s="27">
        <v>21276</v>
      </c>
      <c r="M221" s="27">
        <v>8621121</v>
      </c>
      <c r="N221" s="27">
        <v>1481709</v>
      </c>
      <c r="O221" s="27">
        <v>1577</v>
      </c>
      <c r="P221" s="27">
        <v>3732</v>
      </c>
      <c r="Q221" s="27">
        <v>273.52999999999997</v>
      </c>
      <c r="R221" s="27">
        <v>1</v>
      </c>
      <c r="S221" s="27">
        <v>0</v>
      </c>
      <c r="T221" s="27">
        <v>1</v>
      </c>
      <c r="U221" s="27">
        <v>0</v>
      </c>
      <c r="V221" s="27">
        <v>0</v>
      </c>
      <c r="W221" s="27">
        <v>1</v>
      </c>
      <c r="X221" s="27">
        <v>1</v>
      </c>
      <c r="Y221" s="27">
        <v>0</v>
      </c>
    </row>
    <row r="222" spans="3:25" x14ac:dyDescent="0.15">
      <c r="C222" s="28" t="s">
        <v>628</v>
      </c>
      <c r="D222" s="27" t="s">
        <v>100</v>
      </c>
      <c r="E222" s="27" t="s">
        <v>17</v>
      </c>
      <c r="F222" s="27" t="s">
        <v>100</v>
      </c>
      <c r="G222" s="27" t="s">
        <v>27</v>
      </c>
      <c r="H222" s="27">
        <v>1</v>
      </c>
      <c r="I222" s="27">
        <v>3</v>
      </c>
      <c r="J222" s="27">
        <v>3105.31220321505</v>
      </c>
      <c r="K222" s="27">
        <v>24706</v>
      </c>
      <c r="L222" s="27">
        <v>23903</v>
      </c>
      <c r="M222" s="27">
        <v>9056076</v>
      </c>
      <c r="N222" s="27">
        <v>2673620</v>
      </c>
      <c r="O222" s="27">
        <v>114</v>
      </c>
      <c r="P222" s="27">
        <v>6446</v>
      </c>
      <c r="Q222" s="27">
        <v>70.41</v>
      </c>
      <c r="R222" s="27">
        <v>1</v>
      </c>
      <c r="S222" s="27">
        <v>0</v>
      </c>
      <c r="T222" s="27">
        <v>1</v>
      </c>
      <c r="U222" s="27">
        <v>0</v>
      </c>
      <c r="V222" s="27">
        <v>0</v>
      </c>
      <c r="W222" s="27">
        <v>1</v>
      </c>
      <c r="X222" s="27">
        <v>0</v>
      </c>
      <c r="Y222" s="27">
        <v>1</v>
      </c>
    </row>
    <row r="223" spans="3:25" x14ac:dyDescent="0.15">
      <c r="C223" s="28" t="s">
        <v>629</v>
      </c>
      <c r="D223" s="27" t="s">
        <v>100</v>
      </c>
      <c r="E223" s="27" t="s">
        <v>17</v>
      </c>
      <c r="F223" s="27" t="s">
        <v>100</v>
      </c>
      <c r="G223" s="27" t="s">
        <v>27</v>
      </c>
      <c r="H223" s="27">
        <v>1</v>
      </c>
      <c r="I223" s="27">
        <v>3</v>
      </c>
      <c r="J223" s="27">
        <v>3105.31220321505</v>
      </c>
      <c r="K223" s="27">
        <v>24706</v>
      </c>
      <c r="L223" s="27">
        <v>23903</v>
      </c>
      <c r="M223" s="27">
        <v>9056076</v>
      </c>
      <c r="N223" s="27">
        <v>2673620</v>
      </c>
      <c r="O223" s="27">
        <v>114</v>
      </c>
      <c r="P223" s="27">
        <v>6446</v>
      </c>
      <c r="Q223" s="27">
        <v>70.41</v>
      </c>
      <c r="R223" s="27">
        <v>1</v>
      </c>
      <c r="S223" s="27">
        <v>0</v>
      </c>
      <c r="T223" s="27">
        <v>1</v>
      </c>
      <c r="U223" s="27">
        <v>0</v>
      </c>
      <c r="V223" s="27">
        <v>0</v>
      </c>
      <c r="W223" s="27">
        <v>1</v>
      </c>
      <c r="X223" s="27">
        <v>0</v>
      </c>
      <c r="Y223" s="27">
        <v>1</v>
      </c>
    </row>
    <row r="224" spans="3:25" x14ac:dyDescent="0.15">
      <c r="C224" s="28" t="s">
        <v>630</v>
      </c>
      <c r="D224" s="27" t="s">
        <v>100</v>
      </c>
      <c r="E224" s="27" t="s">
        <v>63</v>
      </c>
      <c r="F224" s="27" t="s">
        <v>100</v>
      </c>
      <c r="G224" s="27" t="s">
        <v>27</v>
      </c>
      <c r="H224" s="27">
        <v>1.3</v>
      </c>
      <c r="I224" s="27">
        <v>3</v>
      </c>
      <c r="J224" s="27">
        <v>5472.0653006922603</v>
      </c>
      <c r="K224" s="27">
        <v>28739</v>
      </c>
      <c r="L224" s="27">
        <v>23903</v>
      </c>
      <c r="M224" s="27">
        <v>2761118</v>
      </c>
      <c r="N224" s="27">
        <v>2673620</v>
      </c>
      <c r="O224" s="27">
        <v>1532</v>
      </c>
      <c r="P224" s="27">
        <v>3066</v>
      </c>
      <c r="Q224" s="27">
        <v>251.73</v>
      </c>
      <c r="R224" s="27">
        <v>1</v>
      </c>
      <c r="S224" s="27">
        <v>0</v>
      </c>
      <c r="T224" s="27">
        <v>1</v>
      </c>
      <c r="U224" s="27">
        <v>0</v>
      </c>
      <c r="V224" s="27">
        <v>0</v>
      </c>
      <c r="W224" s="27">
        <v>1</v>
      </c>
      <c r="X224" s="27">
        <v>1</v>
      </c>
      <c r="Y224" s="27">
        <v>0</v>
      </c>
    </row>
    <row r="225" spans="3:25" x14ac:dyDescent="0.15">
      <c r="C225" s="28" t="s">
        <v>638</v>
      </c>
      <c r="D225" s="27" t="s">
        <v>100</v>
      </c>
      <c r="E225" s="27" t="s">
        <v>6</v>
      </c>
      <c r="F225" s="27" t="s">
        <v>100</v>
      </c>
      <c r="G225" s="27" t="s">
        <v>28</v>
      </c>
      <c r="H225" s="27">
        <v>1.36</v>
      </c>
      <c r="I225" s="27">
        <v>3</v>
      </c>
      <c r="J225" s="27">
        <v>5492.5993310250997</v>
      </c>
      <c r="K225" s="27">
        <v>26993</v>
      </c>
      <c r="L225" s="27">
        <v>38813</v>
      </c>
      <c r="M225" s="27">
        <v>3532657</v>
      </c>
      <c r="N225" s="27">
        <v>1653017</v>
      </c>
      <c r="O225" s="27">
        <v>2137</v>
      </c>
      <c r="P225" s="27">
        <v>10112</v>
      </c>
      <c r="Q225" s="27">
        <v>248.49</v>
      </c>
      <c r="R225" s="27">
        <v>1</v>
      </c>
      <c r="S225" s="27">
        <v>0</v>
      </c>
      <c r="T225" s="27">
        <v>1</v>
      </c>
      <c r="U225" s="27">
        <v>0</v>
      </c>
      <c r="V225" s="27">
        <v>0</v>
      </c>
      <c r="W225" s="27">
        <v>1</v>
      </c>
      <c r="X225" s="27">
        <v>0</v>
      </c>
      <c r="Y225" s="27">
        <v>1</v>
      </c>
    </row>
    <row r="226" spans="3:25" x14ac:dyDescent="0.15">
      <c r="C226" s="28" t="s">
        <v>639</v>
      </c>
      <c r="D226" s="27" t="s">
        <v>100</v>
      </c>
      <c r="E226" s="27" t="s">
        <v>8</v>
      </c>
      <c r="F226" s="27" t="s">
        <v>100</v>
      </c>
      <c r="G226" s="27" t="s">
        <v>28</v>
      </c>
      <c r="H226" s="27">
        <v>1.39</v>
      </c>
      <c r="I226" s="27">
        <v>3</v>
      </c>
      <c r="J226" s="27">
        <v>5559.4325502161901</v>
      </c>
      <c r="K226" s="27">
        <v>30124</v>
      </c>
      <c r="L226" s="27">
        <v>38813</v>
      </c>
      <c r="M226" s="27">
        <v>5787293</v>
      </c>
      <c r="N226" s="27">
        <v>1653017</v>
      </c>
      <c r="O226" s="27">
        <v>2694</v>
      </c>
      <c r="P226" s="27">
        <v>16050</v>
      </c>
      <c r="Q226" s="27">
        <v>367.72</v>
      </c>
      <c r="R226" s="27">
        <v>1</v>
      </c>
      <c r="S226" s="27">
        <v>0</v>
      </c>
      <c r="T226" s="27">
        <v>1</v>
      </c>
      <c r="U226" s="27">
        <v>0</v>
      </c>
      <c r="V226" s="27">
        <v>0</v>
      </c>
      <c r="W226" s="27">
        <v>1</v>
      </c>
      <c r="X226" s="27">
        <v>0</v>
      </c>
      <c r="Y226" s="27">
        <v>1</v>
      </c>
    </row>
    <row r="227" spans="3:25" x14ac:dyDescent="0.15">
      <c r="C227" s="28" t="s">
        <v>641</v>
      </c>
      <c r="D227" s="27" t="s">
        <v>9</v>
      </c>
      <c r="E227" s="27" t="s">
        <v>10</v>
      </c>
      <c r="F227" s="27" t="s">
        <v>100</v>
      </c>
      <c r="G227" s="27" t="s">
        <v>28</v>
      </c>
      <c r="H227" s="27">
        <v>1.2</v>
      </c>
      <c r="I227" s="27">
        <v>3</v>
      </c>
      <c r="J227" s="27">
        <v>5068.5322062494497</v>
      </c>
      <c r="K227" s="27">
        <v>29260</v>
      </c>
      <c r="L227" s="27">
        <v>38813</v>
      </c>
      <c r="M227" s="27">
        <v>7830332</v>
      </c>
      <c r="N227" s="27">
        <v>1653017</v>
      </c>
      <c r="O227" s="27">
        <v>1851</v>
      </c>
      <c r="P227" s="27">
        <v>20831</v>
      </c>
      <c r="Q227" s="27">
        <v>291.66000000000003</v>
      </c>
      <c r="R227" s="27">
        <v>1</v>
      </c>
      <c r="S227" s="27">
        <v>0</v>
      </c>
      <c r="T227" s="27">
        <v>1</v>
      </c>
      <c r="U227" s="27">
        <v>0</v>
      </c>
      <c r="V227" s="27">
        <v>1</v>
      </c>
      <c r="W227" s="27">
        <v>0</v>
      </c>
      <c r="X227" s="27">
        <v>0</v>
      </c>
      <c r="Y227" s="27">
        <v>1</v>
      </c>
    </row>
    <row r="228" spans="3:25" x14ac:dyDescent="0.15">
      <c r="C228" s="28" t="s">
        <v>642</v>
      </c>
      <c r="D228" s="27" t="s">
        <v>11</v>
      </c>
      <c r="E228" s="27" t="s">
        <v>10</v>
      </c>
      <c r="F228" s="27" t="s">
        <v>100</v>
      </c>
      <c r="G228" s="27" t="s">
        <v>28</v>
      </c>
      <c r="H228" s="27">
        <v>1.2</v>
      </c>
      <c r="I228" s="27">
        <v>3</v>
      </c>
      <c r="J228" s="27">
        <v>5068.5322062494497</v>
      </c>
      <c r="K228" s="27">
        <v>29260</v>
      </c>
      <c r="L228" s="27">
        <v>38813</v>
      </c>
      <c r="M228" s="27">
        <v>7830332</v>
      </c>
      <c r="N228" s="27">
        <v>1653017</v>
      </c>
      <c r="O228" s="27">
        <v>1851</v>
      </c>
      <c r="P228" s="27">
        <v>20831</v>
      </c>
      <c r="Q228" s="27">
        <v>291.66000000000003</v>
      </c>
      <c r="R228" s="27">
        <v>1</v>
      </c>
      <c r="S228" s="27">
        <v>0</v>
      </c>
      <c r="T228" s="27">
        <v>1</v>
      </c>
      <c r="U228" s="27">
        <v>0</v>
      </c>
      <c r="V228" s="27">
        <v>0</v>
      </c>
      <c r="W228" s="27">
        <v>1</v>
      </c>
      <c r="X228" s="27">
        <v>0</v>
      </c>
      <c r="Y228" s="27">
        <v>1</v>
      </c>
    </row>
    <row r="229" spans="3:25" x14ac:dyDescent="0.15">
      <c r="C229" s="28" t="s">
        <v>643</v>
      </c>
      <c r="D229" s="27" t="s">
        <v>100</v>
      </c>
      <c r="E229" s="27" t="s">
        <v>5</v>
      </c>
      <c r="F229" s="27" t="s">
        <v>100</v>
      </c>
      <c r="G229" s="27" t="s">
        <v>28</v>
      </c>
      <c r="H229" s="27">
        <v>1.24</v>
      </c>
      <c r="I229" s="27">
        <v>3</v>
      </c>
      <c r="J229" s="27">
        <v>4935.1834626692798</v>
      </c>
      <c r="K229" s="27">
        <v>28637</v>
      </c>
      <c r="L229" s="27">
        <v>38813</v>
      </c>
      <c r="M229" s="27">
        <v>3036732</v>
      </c>
      <c r="N229" s="27">
        <v>1653017</v>
      </c>
      <c r="O229" s="27">
        <v>1463</v>
      </c>
      <c r="P229" s="27">
        <v>7537</v>
      </c>
      <c r="Q229" s="27">
        <v>297.83</v>
      </c>
      <c r="R229" s="27">
        <v>1</v>
      </c>
      <c r="S229" s="27">
        <v>0</v>
      </c>
      <c r="T229" s="27">
        <v>1</v>
      </c>
      <c r="U229" s="27">
        <v>0</v>
      </c>
      <c r="V229" s="27">
        <v>0</v>
      </c>
      <c r="W229" s="27">
        <v>1</v>
      </c>
      <c r="X229" s="27">
        <v>0</v>
      </c>
      <c r="Y229" s="27">
        <v>1</v>
      </c>
    </row>
    <row r="230" spans="3:25" x14ac:dyDescent="0.15">
      <c r="C230" s="28" t="s">
        <v>645</v>
      </c>
      <c r="D230" s="27" t="s">
        <v>100</v>
      </c>
      <c r="E230" s="27" t="s">
        <v>47</v>
      </c>
      <c r="F230" s="27" t="s">
        <v>100</v>
      </c>
      <c r="G230" s="27" t="s">
        <v>28</v>
      </c>
      <c r="H230" s="27">
        <v>1.37</v>
      </c>
      <c r="I230" s="27">
        <v>3</v>
      </c>
      <c r="J230" s="27">
        <v>5583.0162539553503</v>
      </c>
      <c r="K230" s="27">
        <v>26506</v>
      </c>
      <c r="L230" s="27">
        <v>38813</v>
      </c>
      <c r="M230" s="27">
        <v>4459144</v>
      </c>
      <c r="N230" s="27">
        <v>1653017</v>
      </c>
      <c r="O230" s="27">
        <v>2084</v>
      </c>
      <c r="P230" s="27">
        <v>4913</v>
      </c>
      <c r="Q230" s="27">
        <v>314.88</v>
      </c>
      <c r="R230" s="27">
        <v>1</v>
      </c>
      <c r="S230" s="27">
        <v>0</v>
      </c>
      <c r="T230" s="27">
        <v>1</v>
      </c>
      <c r="U230" s="27">
        <v>0</v>
      </c>
      <c r="V230" s="27">
        <v>0</v>
      </c>
      <c r="W230" s="27">
        <v>1</v>
      </c>
      <c r="X230" s="27">
        <v>1</v>
      </c>
      <c r="Y230" s="27">
        <v>0</v>
      </c>
    </row>
    <row r="231" spans="3:25" x14ac:dyDescent="0.15">
      <c r="C231" s="28" t="s">
        <v>646</v>
      </c>
      <c r="D231" s="27" t="s">
        <v>100</v>
      </c>
      <c r="E231" s="27" t="s">
        <v>14</v>
      </c>
      <c r="F231" s="27" t="s">
        <v>100</v>
      </c>
      <c r="G231" s="27" t="s">
        <v>28</v>
      </c>
      <c r="H231" s="27">
        <v>1.26</v>
      </c>
      <c r="I231" s="27">
        <v>3</v>
      </c>
      <c r="J231" s="27">
        <v>4745.30066891345</v>
      </c>
      <c r="K231" s="27">
        <v>27211</v>
      </c>
      <c r="L231" s="27">
        <v>38813</v>
      </c>
      <c r="M231" s="27">
        <v>3770125</v>
      </c>
      <c r="N231" s="27">
        <v>1653017</v>
      </c>
      <c r="O231" s="27">
        <v>1637</v>
      </c>
      <c r="P231" s="27">
        <v>7341</v>
      </c>
      <c r="Q231" s="27">
        <v>241.04</v>
      </c>
      <c r="R231" s="27">
        <v>1</v>
      </c>
      <c r="S231" s="27">
        <v>0</v>
      </c>
      <c r="T231" s="27">
        <v>0</v>
      </c>
      <c r="U231" s="27">
        <v>1</v>
      </c>
      <c r="V231" s="27">
        <v>0</v>
      </c>
      <c r="W231" s="27">
        <v>1</v>
      </c>
      <c r="X231" s="27">
        <v>0</v>
      </c>
      <c r="Y231" s="27">
        <v>1</v>
      </c>
    </row>
    <row r="232" spans="3:25" x14ac:dyDescent="0.15">
      <c r="C232" s="28" t="s">
        <v>649</v>
      </c>
      <c r="D232" s="27" t="s">
        <v>100</v>
      </c>
      <c r="E232" s="27" t="s">
        <v>17</v>
      </c>
      <c r="F232" s="27" t="s">
        <v>100</v>
      </c>
      <c r="G232" s="27" t="s">
        <v>28</v>
      </c>
      <c r="H232" s="27">
        <v>1.02</v>
      </c>
      <c r="I232" s="27">
        <v>3</v>
      </c>
      <c r="J232" s="27">
        <v>7664.0263293994603</v>
      </c>
      <c r="K232" s="27">
        <v>24706</v>
      </c>
      <c r="L232" s="27">
        <v>38813</v>
      </c>
      <c r="M232" s="27">
        <v>9056076</v>
      </c>
      <c r="N232" s="27">
        <v>1653017</v>
      </c>
      <c r="O232" s="27">
        <v>341</v>
      </c>
      <c r="P232" s="27">
        <v>43671</v>
      </c>
      <c r="Q232" s="27">
        <v>79.23</v>
      </c>
      <c r="R232" s="27">
        <v>1</v>
      </c>
      <c r="S232" s="27">
        <v>0</v>
      </c>
      <c r="T232" s="27">
        <v>1</v>
      </c>
      <c r="U232" s="27">
        <v>0</v>
      </c>
      <c r="V232" s="27">
        <v>0</v>
      </c>
      <c r="W232" s="27">
        <v>1</v>
      </c>
      <c r="X232" s="27">
        <v>0</v>
      </c>
      <c r="Y232" s="27">
        <v>1</v>
      </c>
    </row>
    <row r="233" spans="3:25" x14ac:dyDescent="0.15">
      <c r="C233" s="28" t="s">
        <v>652</v>
      </c>
      <c r="D233" s="27" t="s">
        <v>20</v>
      </c>
      <c r="E233" s="27" t="s">
        <v>21</v>
      </c>
      <c r="F233" s="27" t="s">
        <v>100</v>
      </c>
      <c r="G233" s="27" t="s">
        <v>28</v>
      </c>
      <c r="H233" s="27">
        <v>1.24</v>
      </c>
      <c r="I233" s="27">
        <v>3</v>
      </c>
      <c r="J233" s="27">
        <v>3362.8588572468202</v>
      </c>
      <c r="K233" s="27">
        <v>32991</v>
      </c>
      <c r="L233" s="27">
        <v>38813</v>
      </c>
      <c r="M233" s="27">
        <v>8621121</v>
      </c>
      <c r="N233" s="27">
        <v>1653017</v>
      </c>
      <c r="O233" s="27">
        <v>2574</v>
      </c>
      <c r="P233" s="27">
        <v>41492</v>
      </c>
      <c r="Q233" s="27">
        <v>374.4</v>
      </c>
      <c r="R233" s="27">
        <v>1</v>
      </c>
      <c r="S233" s="27">
        <v>0</v>
      </c>
      <c r="T233" s="27">
        <v>1</v>
      </c>
      <c r="U233" s="27">
        <v>0</v>
      </c>
      <c r="V233" s="27">
        <v>1</v>
      </c>
      <c r="W233" s="27">
        <v>0</v>
      </c>
      <c r="X233" s="27">
        <v>0</v>
      </c>
      <c r="Y233" s="27">
        <v>1</v>
      </c>
    </row>
    <row r="234" spans="3:25" x14ac:dyDescent="0.15">
      <c r="C234" s="28" t="s">
        <v>655</v>
      </c>
      <c r="D234" s="27" t="s">
        <v>100</v>
      </c>
      <c r="E234" s="27" t="s">
        <v>24</v>
      </c>
      <c r="F234" s="27" t="s">
        <v>100</v>
      </c>
      <c r="G234" s="27" t="s">
        <v>28</v>
      </c>
      <c r="H234" s="27">
        <v>1.66</v>
      </c>
      <c r="I234" s="27">
        <v>3</v>
      </c>
      <c r="J234" s="27">
        <v>2638.87114139197</v>
      </c>
      <c r="K234" s="27">
        <v>22360</v>
      </c>
      <c r="L234" s="27">
        <v>38813</v>
      </c>
      <c r="M234" s="27">
        <v>1421287</v>
      </c>
      <c r="N234" s="27">
        <v>1653017</v>
      </c>
      <c r="O234" s="27">
        <v>2443</v>
      </c>
      <c r="P234" s="27">
        <v>4799</v>
      </c>
      <c r="Q234" s="27">
        <v>261.74</v>
      </c>
      <c r="R234" s="27">
        <v>0</v>
      </c>
      <c r="S234" s="27">
        <v>1</v>
      </c>
      <c r="T234" s="27">
        <v>1</v>
      </c>
      <c r="U234" s="27">
        <v>0</v>
      </c>
      <c r="V234" s="27">
        <v>0</v>
      </c>
      <c r="W234" s="27">
        <v>1</v>
      </c>
      <c r="X234" s="27">
        <v>0</v>
      </c>
      <c r="Y234" s="27">
        <v>1</v>
      </c>
    </row>
    <row r="235" spans="3:25" x14ac:dyDescent="0.15">
      <c r="C235" s="28" t="s">
        <v>659</v>
      </c>
      <c r="D235" s="27" t="s">
        <v>100</v>
      </c>
      <c r="E235" s="27" t="s">
        <v>37</v>
      </c>
      <c r="F235" s="27" t="s">
        <v>100</v>
      </c>
      <c r="G235" s="27" t="s">
        <v>73</v>
      </c>
      <c r="H235" s="27">
        <v>1.17</v>
      </c>
      <c r="I235" s="27">
        <v>3</v>
      </c>
      <c r="J235" s="27">
        <v>7262.6486875315704</v>
      </c>
      <c r="K235" s="27">
        <v>23665</v>
      </c>
      <c r="L235" s="27">
        <v>34880</v>
      </c>
      <c r="M235" s="27">
        <v>1038660</v>
      </c>
      <c r="N235" s="27">
        <v>1594251</v>
      </c>
      <c r="O235" s="27">
        <v>1473</v>
      </c>
      <c r="P235" s="27">
        <v>4071</v>
      </c>
      <c r="Q235" s="27">
        <v>200.41</v>
      </c>
      <c r="R235" s="27">
        <v>1</v>
      </c>
      <c r="S235" s="27">
        <v>0</v>
      </c>
      <c r="T235" s="27">
        <v>0</v>
      </c>
      <c r="U235" s="27">
        <v>1</v>
      </c>
      <c r="V235" s="27">
        <v>0</v>
      </c>
      <c r="W235" s="27">
        <v>1</v>
      </c>
      <c r="X235" s="27">
        <v>0</v>
      </c>
      <c r="Y235" s="27">
        <v>1</v>
      </c>
    </row>
    <row r="236" spans="3:25" x14ac:dyDescent="0.15">
      <c r="C236" s="28" t="s">
        <v>660</v>
      </c>
      <c r="D236" s="27" t="s">
        <v>100</v>
      </c>
      <c r="E236" s="27" t="s">
        <v>8</v>
      </c>
      <c r="F236" s="27" t="s">
        <v>100</v>
      </c>
      <c r="G236" s="27" t="s">
        <v>73</v>
      </c>
      <c r="H236" s="27">
        <v>1.53</v>
      </c>
      <c r="I236" s="27">
        <v>3</v>
      </c>
      <c r="J236" s="27">
        <v>5155.4707139482998</v>
      </c>
      <c r="K236" s="27">
        <v>30124</v>
      </c>
      <c r="L236" s="27">
        <v>34880</v>
      </c>
      <c r="M236" s="27">
        <v>5787293</v>
      </c>
      <c r="N236" s="27">
        <v>1594251</v>
      </c>
      <c r="O236" s="27">
        <v>2682</v>
      </c>
      <c r="P236" s="27">
        <v>3677</v>
      </c>
      <c r="Q236" s="27">
        <v>402.02</v>
      </c>
      <c r="R236" s="27">
        <v>1</v>
      </c>
      <c r="S236" s="27">
        <v>0</v>
      </c>
      <c r="T236" s="27">
        <v>1</v>
      </c>
      <c r="U236" s="27">
        <v>0</v>
      </c>
      <c r="V236" s="27">
        <v>0</v>
      </c>
      <c r="W236" s="27">
        <v>1</v>
      </c>
      <c r="X236" s="27">
        <v>0</v>
      </c>
      <c r="Y236" s="27">
        <v>1</v>
      </c>
    </row>
    <row r="237" spans="3:25" x14ac:dyDescent="0.15">
      <c r="C237" s="28" t="s">
        <v>662</v>
      </c>
      <c r="D237" s="27" t="s">
        <v>9</v>
      </c>
      <c r="E237" s="27" t="s">
        <v>10</v>
      </c>
      <c r="F237" s="27" t="s">
        <v>100</v>
      </c>
      <c r="G237" s="27" t="s">
        <v>73</v>
      </c>
      <c r="H237" s="27">
        <v>1.27</v>
      </c>
      <c r="I237" s="27">
        <v>3</v>
      </c>
      <c r="J237" s="27">
        <v>3654.1126971756298</v>
      </c>
      <c r="K237" s="27">
        <v>29260</v>
      </c>
      <c r="L237" s="27">
        <v>34880</v>
      </c>
      <c r="M237" s="27">
        <v>7830332</v>
      </c>
      <c r="N237" s="27">
        <v>1594251</v>
      </c>
      <c r="O237" s="27">
        <v>1837</v>
      </c>
      <c r="P237" s="27">
        <v>4600</v>
      </c>
      <c r="Q237" s="27">
        <v>294.18</v>
      </c>
      <c r="R237" s="27">
        <v>1</v>
      </c>
      <c r="S237" s="27">
        <v>0</v>
      </c>
      <c r="T237" s="27">
        <v>1</v>
      </c>
      <c r="U237" s="27">
        <v>0</v>
      </c>
      <c r="V237" s="27">
        <v>1</v>
      </c>
      <c r="W237" s="27">
        <v>0</v>
      </c>
      <c r="X237" s="27">
        <v>0</v>
      </c>
      <c r="Y237" s="27">
        <v>1</v>
      </c>
    </row>
    <row r="238" spans="3:25" x14ac:dyDescent="0.15">
      <c r="C238" s="28" t="s">
        <v>665</v>
      </c>
      <c r="D238" s="27" t="s">
        <v>100</v>
      </c>
      <c r="E238" s="27" t="s">
        <v>46</v>
      </c>
      <c r="F238" s="27" t="s">
        <v>100</v>
      </c>
      <c r="G238" s="27" t="s">
        <v>73</v>
      </c>
      <c r="H238" s="27">
        <v>1.18</v>
      </c>
      <c r="I238" s="27">
        <v>3</v>
      </c>
      <c r="J238" s="27">
        <v>8142.6028734542697</v>
      </c>
      <c r="K238" s="27">
        <v>29055</v>
      </c>
      <c r="L238" s="27">
        <v>34880</v>
      </c>
      <c r="M238" s="27">
        <v>1862106</v>
      </c>
      <c r="N238" s="27">
        <v>1594251</v>
      </c>
      <c r="O238" s="27">
        <v>943</v>
      </c>
      <c r="P238" s="27">
        <v>4166</v>
      </c>
      <c r="Q238" s="27">
        <v>263.48</v>
      </c>
      <c r="R238" s="27">
        <v>1</v>
      </c>
      <c r="S238" s="27">
        <v>0</v>
      </c>
      <c r="T238" s="27">
        <v>1</v>
      </c>
      <c r="U238" s="27">
        <v>0</v>
      </c>
      <c r="V238" s="27">
        <v>0</v>
      </c>
      <c r="W238" s="27">
        <v>1</v>
      </c>
      <c r="X238" s="27">
        <v>0</v>
      </c>
      <c r="Y238" s="27">
        <v>1</v>
      </c>
    </row>
    <row r="239" spans="3:25" x14ac:dyDescent="0.15">
      <c r="C239" s="28" t="s">
        <v>667</v>
      </c>
      <c r="D239" s="27" t="s">
        <v>100</v>
      </c>
      <c r="E239" s="27" t="s">
        <v>17</v>
      </c>
      <c r="F239" s="27" t="s">
        <v>100</v>
      </c>
      <c r="G239" s="27" t="s">
        <v>73</v>
      </c>
      <c r="H239" s="27">
        <v>1</v>
      </c>
      <c r="I239" s="27">
        <v>3</v>
      </c>
      <c r="J239" s="27">
        <v>4636.2534449017503</v>
      </c>
      <c r="K239" s="27">
        <v>24706</v>
      </c>
      <c r="L239" s="27">
        <v>34880</v>
      </c>
      <c r="M239" s="27">
        <v>9056076</v>
      </c>
      <c r="N239" s="27">
        <v>1594251</v>
      </c>
      <c r="O239" s="27">
        <v>305</v>
      </c>
      <c r="P239" s="27">
        <v>26888</v>
      </c>
      <c r="Q239" s="27">
        <v>58.98</v>
      </c>
      <c r="R239" s="27">
        <v>1</v>
      </c>
      <c r="S239" s="27">
        <v>0</v>
      </c>
      <c r="T239" s="27">
        <v>0</v>
      </c>
      <c r="U239" s="27">
        <v>1</v>
      </c>
      <c r="V239" s="27">
        <v>0</v>
      </c>
      <c r="W239" s="27">
        <v>1</v>
      </c>
      <c r="X239" s="27">
        <v>0</v>
      </c>
      <c r="Y239" s="27">
        <v>1</v>
      </c>
    </row>
    <row r="240" spans="3:25" x14ac:dyDescent="0.15">
      <c r="C240" s="28" t="s">
        <v>668</v>
      </c>
      <c r="D240" s="27" t="s">
        <v>100</v>
      </c>
      <c r="E240" s="27" t="s">
        <v>25</v>
      </c>
      <c r="F240" s="27" t="s">
        <v>100</v>
      </c>
      <c r="G240" s="27" t="s">
        <v>73</v>
      </c>
      <c r="H240" s="27">
        <v>1.05</v>
      </c>
      <c r="I240" s="27">
        <v>3</v>
      </c>
      <c r="J240" s="27">
        <v>5108.01252618544</v>
      </c>
      <c r="K240" s="27">
        <v>23025</v>
      </c>
      <c r="L240" s="27">
        <v>34880</v>
      </c>
      <c r="M240" s="27">
        <v>2753373</v>
      </c>
      <c r="N240" s="27">
        <v>1594251</v>
      </c>
      <c r="O240" s="27">
        <v>614</v>
      </c>
      <c r="P240" s="27">
        <v>10131</v>
      </c>
      <c r="Q240" s="27">
        <v>92.57</v>
      </c>
      <c r="R240" s="27">
        <v>1</v>
      </c>
      <c r="S240" s="27">
        <v>0</v>
      </c>
      <c r="T240" s="27">
        <v>0</v>
      </c>
      <c r="U240" s="27">
        <v>1</v>
      </c>
      <c r="V240" s="27">
        <v>0</v>
      </c>
      <c r="W240" s="27">
        <v>1</v>
      </c>
      <c r="X240" s="27">
        <v>0</v>
      </c>
      <c r="Y240" s="27">
        <v>1</v>
      </c>
    </row>
    <row r="241" spans="3:25" x14ac:dyDescent="0.15">
      <c r="C241" s="28" t="s">
        <v>675</v>
      </c>
      <c r="D241" s="27" t="s">
        <v>100</v>
      </c>
      <c r="E241" s="27" t="s">
        <v>6</v>
      </c>
      <c r="F241" s="27" t="s">
        <v>100</v>
      </c>
      <c r="G241" s="27" t="s">
        <v>32</v>
      </c>
      <c r="H241" s="27">
        <v>1.47</v>
      </c>
      <c r="I241" s="27">
        <v>3</v>
      </c>
      <c r="J241" s="27">
        <v>5090.5840919420798</v>
      </c>
      <c r="K241" s="27">
        <v>26993</v>
      </c>
      <c r="L241" s="27">
        <v>30916</v>
      </c>
      <c r="M241" s="27">
        <v>3532657</v>
      </c>
      <c r="N241" s="27">
        <v>2230831</v>
      </c>
      <c r="O241" s="27">
        <v>2182</v>
      </c>
      <c r="P241" s="27">
        <v>6124</v>
      </c>
      <c r="Q241" s="27">
        <v>200.2</v>
      </c>
      <c r="R241" s="27">
        <v>1</v>
      </c>
      <c r="S241" s="27">
        <v>0</v>
      </c>
      <c r="T241" s="27">
        <v>1</v>
      </c>
      <c r="U241" s="27">
        <v>0</v>
      </c>
      <c r="V241" s="27">
        <v>0</v>
      </c>
      <c r="W241" s="27">
        <v>1</v>
      </c>
      <c r="X241" s="27">
        <v>0</v>
      </c>
      <c r="Y241" s="27">
        <v>1</v>
      </c>
    </row>
    <row r="242" spans="3:25" x14ac:dyDescent="0.15">
      <c r="C242" s="28" t="s">
        <v>682</v>
      </c>
      <c r="D242" s="27" t="s">
        <v>100</v>
      </c>
      <c r="E242" s="27" t="s">
        <v>47</v>
      </c>
      <c r="F242" s="27" t="s">
        <v>100</v>
      </c>
      <c r="G242" s="27" t="s">
        <v>32</v>
      </c>
      <c r="H242" s="27">
        <v>1.42</v>
      </c>
      <c r="I242" s="27">
        <v>3</v>
      </c>
      <c r="J242" s="27">
        <v>5870.6641586823498</v>
      </c>
      <c r="K242" s="27">
        <v>26506</v>
      </c>
      <c r="L242" s="27">
        <v>30916</v>
      </c>
      <c r="M242" s="27">
        <v>4459144</v>
      </c>
      <c r="N242" s="27">
        <v>2230831</v>
      </c>
      <c r="O242" s="27">
        <v>1932</v>
      </c>
      <c r="P242" s="27">
        <v>2575</v>
      </c>
      <c r="Q242" s="27">
        <v>285.33999999999997</v>
      </c>
      <c r="R242" s="27">
        <v>1</v>
      </c>
      <c r="S242" s="27">
        <v>0</v>
      </c>
      <c r="T242" s="27">
        <v>1</v>
      </c>
      <c r="U242" s="27">
        <v>0</v>
      </c>
      <c r="V242" s="27">
        <v>0</v>
      </c>
      <c r="W242" s="27">
        <v>1</v>
      </c>
      <c r="X242" s="27">
        <v>1</v>
      </c>
      <c r="Y242" s="27">
        <v>0</v>
      </c>
    </row>
    <row r="243" spans="3:25" x14ac:dyDescent="0.15">
      <c r="C243" s="28" t="s">
        <v>683</v>
      </c>
      <c r="D243" s="27" t="s">
        <v>100</v>
      </c>
      <c r="E243" s="27" t="s">
        <v>16</v>
      </c>
      <c r="F243" s="27" t="s">
        <v>100</v>
      </c>
      <c r="G243" s="27" t="s">
        <v>32</v>
      </c>
      <c r="H243" s="27">
        <v>1.1599999999999999</v>
      </c>
      <c r="I243" s="27">
        <v>3</v>
      </c>
      <c r="J243" s="27">
        <v>2781.55356037825</v>
      </c>
      <c r="K243" s="27">
        <v>24575</v>
      </c>
      <c r="L243" s="27">
        <v>30916</v>
      </c>
      <c r="M243" s="27">
        <v>1197234</v>
      </c>
      <c r="N243" s="27">
        <v>2230831</v>
      </c>
      <c r="O243" s="27">
        <v>869</v>
      </c>
      <c r="P243" s="27">
        <v>15887</v>
      </c>
      <c r="Q243" s="27">
        <v>70.16</v>
      </c>
      <c r="R243" s="27">
        <v>0</v>
      </c>
      <c r="S243" s="27">
        <v>1</v>
      </c>
      <c r="T243" s="27">
        <v>0</v>
      </c>
      <c r="U243" s="27">
        <v>1</v>
      </c>
      <c r="V243" s="27">
        <v>0</v>
      </c>
      <c r="W243" s="27">
        <v>1</v>
      </c>
      <c r="X243" s="27">
        <v>0</v>
      </c>
      <c r="Y243" s="27">
        <v>1</v>
      </c>
    </row>
    <row r="244" spans="3:25" x14ac:dyDescent="0.15">
      <c r="C244" s="28" t="s">
        <v>684</v>
      </c>
      <c r="D244" s="27" t="s">
        <v>100</v>
      </c>
      <c r="E244" s="27" t="s">
        <v>17</v>
      </c>
      <c r="F244" s="27" t="s">
        <v>100</v>
      </c>
      <c r="G244" s="27" t="s">
        <v>32</v>
      </c>
      <c r="H244" s="27">
        <v>1.08</v>
      </c>
      <c r="I244" s="27">
        <v>3</v>
      </c>
      <c r="J244" s="27">
        <v>3905.3434262753499</v>
      </c>
      <c r="K244" s="27">
        <v>24706</v>
      </c>
      <c r="L244" s="27">
        <v>30916</v>
      </c>
      <c r="M244" s="27">
        <v>9056076</v>
      </c>
      <c r="N244" s="27">
        <v>2230831</v>
      </c>
      <c r="O244" s="27">
        <v>957</v>
      </c>
      <c r="P244" s="27">
        <v>28988</v>
      </c>
      <c r="Q244" s="27">
        <v>101.64</v>
      </c>
      <c r="R244" s="27">
        <v>1</v>
      </c>
      <c r="S244" s="27">
        <v>0</v>
      </c>
      <c r="T244" s="27">
        <v>0</v>
      </c>
      <c r="U244" s="27">
        <v>1</v>
      </c>
      <c r="V244" s="27">
        <v>0</v>
      </c>
      <c r="W244" s="27">
        <v>1</v>
      </c>
      <c r="X244" s="27">
        <v>0</v>
      </c>
      <c r="Y244" s="27">
        <v>1</v>
      </c>
    </row>
    <row r="245" spans="3:25" x14ac:dyDescent="0.15">
      <c r="C245" s="28" t="s">
        <v>686</v>
      </c>
      <c r="D245" s="27" t="s">
        <v>20</v>
      </c>
      <c r="E245" s="27" t="s">
        <v>21</v>
      </c>
      <c r="F245" s="27" t="s">
        <v>100</v>
      </c>
      <c r="G245" s="27" t="s">
        <v>32</v>
      </c>
      <c r="H245" s="27">
        <v>1.52</v>
      </c>
      <c r="I245" s="27">
        <v>1</v>
      </c>
      <c r="J245" s="27">
        <v>2019.9802665878799</v>
      </c>
      <c r="K245" s="27">
        <v>32991</v>
      </c>
      <c r="L245" s="27">
        <v>30916</v>
      </c>
      <c r="M245" s="27">
        <v>8621121</v>
      </c>
      <c r="N245" s="27">
        <v>2230831</v>
      </c>
      <c r="O245" s="27">
        <v>2411</v>
      </c>
      <c r="P245" s="27">
        <v>10125</v>
      </c>
      <c r="Q245" s="27">
        <v>289.25</v>
      </c>
      <c r="R245" s="27">
        <v>1</v>
      </c>
      <c r="S245" s="27">
        <v>0</v>
      </c>
      <c r="T245" s="27">
        <v>1</v>
      </c>
      <c r="U245" s="27">
        <v>0</v>
      </c>
      <c r="V245" s="27">
        <v>1</v>
      </c>
      <c r="W245" s="27">
        <v>0</v>
      </c>
      <c r="X245" s="27">
        <v>0</v>
      </c>
      <c r="Y245" s="27">
        <v>1</v>
      </c>
    </row>
    <row r="246" spans="3:25" x14ac:dyDescent="0.15">
      <c r="C246" s="28" t="s">
        <v>688</v>
      </c>
      <c r="D246" s="27" t="s">
        <v>23</v>
      </c>
      <c r="E246" s="27" t="s">
        <v>21</v>
      </c>
      <c r="F246" s="27" t="s">
        <v>100</v>
      </c>
      <c r="G246" s="27" t="s">
        <v>32</v>
      </c>
      <c r="H246" s="27">
        <v>1.52</v>
      </c>
      <c r="I246" s="27">
        <v>1</v>
      </c>
      <c r="J246" s="27">
        <v>2019.9802665878799</v>
      </c>
      <c r="K246" s="27">
        <v>32991</v>
      </c>
      <c r="L246" s="27">
        <v>30916</v>
      </c>
      <c r="M246" s="27">
        <v>8621121</v>
      </c>
      <c r="N246" s="27">
        <v>2230831</v>
      </c>
      <c r="O246" s="27">
        <v>2411</v>
      </c>
      <c r="P246" s="27">
        <v>10125</v>
      </c>
      <c r="Q246" s="27">
        <v>289.25</v>
      </c>
      <c r="R246" s="27">
        <v>1</v>
      </c>
      <c r="S246" s="27">
        <v>0</v>
      </c>
      <c r="T246" s="27">
        <v>1</v>
      </c>
      <c r="U246" s="27">
        <v>0</v>
      </c>
      <c r="V246" s="27">
        <v>0</v>
      </c>
      <c r="W246" s="27">
        <v>1</v>
      </c>
      <c r="X246" s="27">
        <v>1</v>
      </c>
      <c r="Y246" s="27">
        <v>0</v>
      </c>
    </row>
    <row r="247" spans="3:25" x14ac:dyDescent="0.15">
      <c r="C247" s="28" t="s">
        <v>689</v>
      </c>
      <c r="D247" s="27" t="s">
        <v>100</v>
      </c>
      <c r="E247" s="27" t="s">
        <v>66</v>
      </c>
      <c r="F247" s="27" t="s">
        <v>100</v>
      </c>
      <c r="G247" s="27" t="s">
        <v>32</v>
      </c>
      <c r="H247" s="27">
        <v>1.02</v>
      </c>
      <c r="I247" s="27">
        <v>3</v>
      </c>
      <c r="J247" s="27">
        <v>5328.84882327379</v>
      </c>
      <c r="K247" s="27">
        <v>29846</v>
      </c>
      <c r="L247" s="27">
        <v>30916</v>
      </c>
      <c r="M247" s="27">
        <v>2237227</v>
      </c>
      <c r="N247" s="27">
        <v>2230831</v>
      </c>
      <c r="O247" s="27">
        <v>677</v>
      </c>
      <c r="P247" s="27">
        <v>17497</v>
      </c>
      <c r="Q247" s="27">
        <v>63.06</v>
      </c>
      <c r="R247" s="27">
        <v>1</v>
      </c>
      <c r="S247" s="27">
        <v>0</v>
      </c>
      <c r="T247" s="27">
        <v>0</v>
      </c>
      <c r="U247" s="27">
        <v>1</v>
      </c>
      <c r="V247" s="27">
        <v>0</v>
      </c>
      <c r="W247" s="27">
        <v>1</v>
      </c>
      <c r="X247" s="27">
        <v>0</v>
      </c>
      <c r="Y247" s="27">
        <v>1</v>
      </c>
    </row>
    <row r="248" spans="3:25" x14ac:dyDescent="0.15">
      <c r="C248" s="28" t="s">
        <v>691</v>
      </c>
      <c r="D248" s="27" t="s">
        <v>100</v>
      </c>
      <c r="E248" s="27" t="s">
        <v>25</v>
      </c>
      <c r="F248" s="27" t="s">
        <v>100</v>
      </c>
      <c r="G248" s="27" t="s">
        <v>32</v>
      </c>
      <c r="H248" s="27">
        <v>1.22</v>
      </c>
      <c r="I248" s="27">
        <v>3</v>
      </c>
      <c r="J248" s="27">
        <v>2963.01247705078</v>
      </c>
      <c r="K248" s="27">
        <v>23025</v>
      </c>
      <c r="L248" s="27">
        <v>30916</v>
      </c>
      <c r="M248" s="27">
        <v>2753373</v>
      </c>
      <c r="N248" s="27">
        <v>2230831</v>
      </c>
      <c r="O248" s="27">
        <v>1103</v>
      </c>
      <c r="P248" s="27">
        <v>13153</v>
      </c>
      <c r="Q248" s="27">
        <v>110</v>
      </c>
      <c r="R248" s="27">
        <v>1</v>
      </c>
      <c r="S248" s="27">
        <v>0</v>
      </c>
      <c r="T248" s="27">
        <v>0</v>
      </c>
      <c r="U248" s="27">
        <v>1</v>
      </c>
      <c r="V248" s="27">
        <v>0</v>
      </c>
      <c r="W248" s="27">
        <v>1</v>
      </c>
      <c r="X248" s="27">
        <v>0</v>
      </c>
      <c r="Y248" s="27">
        <v>1</v>
      </c>
    </row>
    <row r="249" spans="3:25" x14ac:dyDescent="0.15">
      <c r="C249" s="28" t="s">
        <v>695</v>
      </c>
      <c r="D249" s="27" t="s">
        <v>11</v>
      </c>
      <c r="E249" s="27" t="s">
        <v>10</v>
      </c>
      <c r="F249" s="27" t="s">
        <v>100</v>
      </c>
      <c r="G249" s="27" t="s">
        <v>29</v>
      </c>
      <c r="H249" s="27">
        <v>1</v>
      </c>
      <c r="I249" s="27">
        <v>3</v>
      </c>
      <c r="J249" s="27">
        <v>3042.24819109484</v>
      </c>
      <c r="K249" s="27">
        <v>29260</v>
      </c>
      <c r="L249" s="27">
        <v>25824</v>
      </c>
      <c r="M249" s="27">
        <v>7830332</v>
      </c>
      <c r="N249" s="27">
        <v>2549844</v>
      </c>
      <c r="O249" s="27">
        <v>257</v>
      </c>
      <c r="P249" s="27">
        <v>24362</v>
      </c>
      <c r="Q249" s="27">
        <v>76.959999999999994</v>
      </c>
      <c r="R249" s="27">
        <v>1</v>
      </c>
      <c r="S249" s="27">
        <v>0</v>
      </c>
      <c r="T249" s="27">
        <v>0</v>
      </c>
      <c r="U249" s="27">
        <v>1</v>
      </c>
      <c r="V249" s="27">
        <v>0</v>
      </c>
      <c r="W249" s="27">
        <v>1</v>
      </c>
      <c r="X249" s="27">
        <v>0</v>
      </c>
      <c r="Y249" s="27">
        <v>1</v>
      </c>
    </row>
    <row r="250" spans="3:25" x14ac:dyDescent="0.15">
      <c r="C250" s="28" t="s">
        <v>699</v>
      </c>
      <c r="D250" s="27" t="s">
        <v>100</v>
      </c>
      <c r="E250" s="27" t="s">
        <v>47</v>
      </c>
      <c r="F250" s="27" t="s">
        <v>100</v>
      </c>
      <c r="G250" s="27" t="s">
        <v>29</v>
      </c>
      <c r="H250" s="27">
        <v>1.02</v>
      </c>
      <c r="I250" s="27">
        <v>3</v>
      </c>
      <c r="J250" s="27">
        <v>3363.80481878109</v>
      </c>
      <c r="K250" s="27">
        <v>26506</v>
      </c>
      <c r="L250" s="27">
        <v>25824</v>
      </c>
      <c r="M250" s="27">
        <v>4459144</v>
      </c>
      <c r="N250" s="27">
        <v>2549844</v>
      </c>
      <c r="O250" s="27">
        <v>447</v>
      </c>
      <c r="P250" s="27">
        <v>10298</v>
      </c>
      <c r="Q250" s="27">
        <v>77.459999999999994</v>
      </c>
      <c r="R250" s="27">
        <v>1</v>
      </c>
      <c r="S250" s="27">
        <v>0</v>
      </c>
      <c r="T250" s="27">
        <v>0</v>
      </c>
      <c r="U250" s="27">
        <v>1</v>
      </c>
      <c r="V250" s="27">
        <v>0</v>
      </c>
      <c r="W250" s="27">
        <v>1</v>
      </c>
      <c r="X250" s="27">
        <v>1</v>
      </c>
      <c r="Y250" s="27">
        <v>0</v>
      </c>
    </row>
    <row r="251" spans="3:25" x14ac:dyDescent="0.15">
      <c r="C251" s="28" t="s">
        <v>701</v>
      </c>
      <c r="D251" s="27" t="s">
        <v>100</v>
      </c>
      <c r="E251" s="27" t="s">
        <v>15</v>
      </c>
      <c r="F251" s="27" t="s">
        <v>100</v>
      </c>
      <c r="G251" s="27" t="s">
        <v>29</v>
      </c>
      <c r="H251" s="27">
        <v>1</v>
      </c>
      <c r="I251" s="27">
        <v>3</v>
      </c>
      <c r="J251" s="27">
        <v>5034.1782930558102</v>
      </c>
      <c r="K251" s="27">
        <v>25450</v>
      </c>
      <c r="L251" s="27">
        <v>25824</v>
      </c>
      <c r="M251" s="27">
        <v>1694803</v>
      </c>
      <c r="N251" s="27">
        <v>2549844</v>
      </c>
      <c r="O251" s="27">
        <v>244</v>
      </c>
      <c r="P251" s="27">
        <v>9784</v>
      </c>
      <c r="Q251" s="27">
        <v>56.8</v>
      </c>
      <c r="R251" s="27">
        <v>1</v>
      </c>
      <c r="S251" s="27">
        <v>0</v>
      </c>
      <c r="T251" s="27">
        <v>0</v>
      </c>
      <c r="U251" s="27">
        <v>1</v>
      </c>
      <c r="V251" s="27">
        <v>0</v>
      </c>
      <c r="W251" s="27">
        <v>1</v>
      </c>
      <c r="X251" s="27">
        <v>0</v>
      </c>
      <c r="Y251" s="27">
        <v>1</v>
      </c>
    </row>
    <row r="252" spans="3:25" x14ac:dyDescent="0.15">
      <c r="C252" s="28" t="s">
        <v>702</v>
      </c>
      <c r="D252" s="27" t="s">
        <v>100</v>
      </c>
      <c r="E252" s="27" t="s">
        <v>16</v>
      </c>
      <c r="F252" s="27" t="s">
        <v>100</v>
      </c>
      <c r="G252" s="27" t="s">
        <v>29</v>
      </c>
      <c r="H252" s="27">
        <v>1.28</v>
      </c>
      <c r="I252" s="27">
        <v>3</v>
      </c>
      <c r="J252" s="27">
        <v>3699.42372837634</v>
      </c>
      <c r="K252" s="27">
        <v>24575</v>
      </c>
      <c r="L252" s="27">
        <v>25824</v>
      </c>
      <c r="M252" s="27">
        <v>1197234</v>
      </c>
      <c r="N252" s="27">
        <v>2549844</v>
      </c>
      <c r="O252" s="27">
        <v>1379</v>
      </c>
      <c r="P252" s="27">
        <v>4971</v>
      </c>
      <c r="Q252" s="27">
        <v>141.47999999999999</v>
      </c>
      <c r="R252" s="27">
        <v>0</v>
      </c>
      <c r="S252" s="27">
        <v>1</v>
      </c>
      <c r="T252" s="27">
        <v>0</v>
      </c>
      <c r="U252" s="27">
        <v>1</v>
      </c>
      <c r="V252" s="27">
        <v>0</v>
      </c>
      <c r="W252" s="27">
        <v>1</v>
      </c>
      <c r="X252" s="27">
        <v>0</v>
      </c>
      <c r="Y252" s="27">
        <v>1</v>
      </c>
    </row>
    <row r="253" spans="3:25" x14ac:dyDescent="0.15">
      <c r="C253" s="28" t="s">
        <v>710</v>
      </c>
      <c r="D253" s="27" t="s">
        <v>20</v>
      </c>
      <c r="E253" s="27" t="s">
        <v>21</v>
      </c>
      <c r="F253" s="27" t="s">
        <v>100</v>
      </c>
      <c r="G253" s="27" t="s">
        <v>82</v>
      </c>
      <c r="H253" s="27">
        <v>1</v>
      </c>
      <c r="I253" s="27">
        <v>3</v>
      </c>
      <c r="J253" s="27">
        <v>2806.9158052254602</v>
      </c>
      <c r="K253" s="27">
        <v>32991</v>
      </c>
      <c r="L253" s="27">
        <v>22069</v>
      </c>
      <c r="M253" s="27">
        <v>8621121</v>
      </c>
      <c r="N253" s="27">
        <v>743633</v>
      </c>
      <c r="O253" s="27">
        <v>199</v>
      </c>
      <c r="P253" s="27">
        <v>5275</v>
      </c>
      <c r="Q253" s="27">
        <v>120.84</v>
      </c>
      <c r="R253" s="27">
        <v>1</v>
      </c>
      <c r="S253" s="27">
        <v>0</v>
      </c>
      <c r="T253" s="27">
        <v>1</v>
      </c>
      <c r="U253" s="27">
        <v>0</v>
      </c>
      <c r="V253" s="27">
        <v>1</v>
      </c>
      <c r="W253" s="27">
        <v>0</v>
      </c>
      <c r="X253" s="27">
        <v>0</v>
      </c>
      <c r="Y253" s="27">
        <v>1</v>
      </c>
    </row>
    <row r="254" spans="3:25" x14ac:dyDescent="0.15">
      <c r="C254" s="28" t="s">
        <v>711</v>
      </c>
      <c r="D254" s="27" t="s">
        <v>22</v>
      </c>
      <c r="E254" s="27" t="s">
        <v>21</v>
      </c>
      <c r="F254" s="27" t="s">
        <v>100</v>
      </c>
      <c r="G254" s="27" t="s">
        <v>82</v>
      </c>
      <c r="H254" s="27">
        <v>1</v>
      </c>
      <c r="I254" s="27">
        <v>3</v>
      </c>
      <c r="J254" s="27">
        <v>2806.9158052254602</v>
      </c>
      <c r="K254" s="27">
        <v>32991</v>
      </c>
      <c r="L254" s="27">
        <v>22069</v>
      </c>
      <c r="M254" s="27">
        <v>8621121</v>
      </c>
      <c r="N254" s="27">
        <v>743633</v>
      </c>
      <c r="O254" s="27">
        <v>199</v>
      </c>
      <c r="P254" s="27">
        <v>5275</v>
      </c>
      <c r="Q254" s="27">
        <v>120.84</v>
      </c>
      <c r="R254" s="27">
        <v>1</v>
      </c>
      <c r="S254" s="27">
        <v>0</v>
      </c>
      <c r="T254" s="27">
        <v>1</v>
      </c>
      <c r="U254" s="27">
        <v>0</v>
      </c>
      <c r="V254" s="27">
        <v>1</v>
      </c>
      <c r="W254" s="27">
        <v>0</v>
      </c>
      <c r="X254" s="27">
        <v>0</v>
      </c>
      <c r="Y254" s="27">
        <v>1</v>
      </c>
    </row>
    <row r="255" spans="3:25" x14ac:dyDescent="0.15">
      <c r="C255" s="28" t="s">
        <v>713</v>
      </c>
      <c r="D255" s="27" t="s">
        <v>100</v>
      </c>
      <c r="E255" s="27" t="s">
        <v>24</v>
      </c>
      <c r="F255" s="27" t="s">
        <v>100</v>
      </c>
      <c r="G255" s="27" t="s">
        <v>82</v>
      </c>
      <c r="H255" s="27">
        <v>1.55</v>
      </c>
      <c r="I255" s="27">
        <v>3</v>
      </c>
      <c r="J255" s="27">
        <v>3503.11371567484</v>
      </c>
      <c r="K255" s="27">
        <v>22360</v>
      </c>
      <c r="L255" s="27">
        <v>22069</v>
      </c>
      <c r="M255" s="27">
        <v>1421287</v>
      </c>
      <c r="N255" s="27">
        <v>743633</v>
      </c>
      <c r="O255" s="27">
        <v>1054</v>
      </c>
      <c r="P255" s="27">
        <v>3861</v>
      </c>
      <c r="Q255" s="27">
        <v>119.9</v>
      </c>
      <c r="R255" s="27">
        <v>0</v>
      </c>
      <c r="S255" s="27">
        <v>1</v>
      </c>
      <c r="T255" s="27">
        <v>1</v>
      </c>
      <c r="U255" s="27">
        <v>0</v>
      </c>
      <c r="V255" s="27">
        <v>0</v>
      </c>
      <c r="W255" s="27">
        <v>1</v>
      </c>
      <c r="X255" s="27">
        <v>0</v>
      </c>
      <c r="Y255" s="27">
        <v>1</v>
      </c>
    </row>
    <row r="256" spans="3:25" x14ac:dyDescent="0.15">
      <c r="C256" s="28" t="s">
        <v>716</v>
      </c>
      <c r="D256" s="27" t="s">
        <v>100</v>
      </c>
      <c r="E256" s="27" t="s">
        <v>8</v>
      </c>
      <c r="F256" s="27" t="s">
        <v>100</v>
      </c>
      <c r="G256" s="27" t="s">
        <v>30</v>
      </c>
      <c r="H256" s="27">
        <v>1.27</v>
      </c>
      <c r="I256" s="27">
        <v>3</v>
      </c>
      <c r="J256" s="27">
        <v>2982.6234620144901</v>
      </c>
      <c r="K256" s="27">
        <v>30124</v>
      </c>
      <c r="L256" s="27">
        <v>23654</v>
      </c>
      <c r="M256" s="27">
        <v>5787293</v>
      </c>
      <c r="N256" s="27">
        <v>2195215</v>
      </c>
      <c r="O256" s="27">
        <v>1183</v>
      </c>
      <c r="P256" s="27">
        <v>10673</v>
      </c>
      <c r="Q256" s="27">
        <v>124.82</v>
      </c>
      <c r="R256" s="27">
        <v>0</v>
      </c>
      <c r="S256" s="27">
        <v>1</v>
      </c>
      <c r="T256" s="27">
        <v>1</v>
      </c>
      <c r="U256" s="27">
        <v>0</v>
      </c>
      <c r="V256" s="27">
        <v>0</v>
      </c>
      <c r="W256" s="27">
        <v>1</v>
      </c>
      <c r="X256" s="27">
        <v>0</v>
      </c>
      <c r="Y256" s="27">
        <v>1</v>
      </c>
    </row>
    <row r="257" spans="3:25" x14ac:dyDescent="0.15">
      <c r="C257" s="28" t="s">
        <v>717</v>
      </c>
      <c r="D257" s="27" t="s">
        <v>9</v>
      </c>
      <c r="E257" s="27" t="s">
        <v>10</v>
      </c>
      <c r="F257" s="27" t="s">
        <v>100</v>
      </c>
      <c r="G257" s="27" t="s">
        <v>30</v>
      </c>
      <c r="H257" s="27">
        <v>1.1399999999999999</v>
      </c>
      <c r="I257" s="27">
        <v>3</v>
      </c>
      <c r="J257" s="27">
        <v>2260.16643632466</v>
      </c>
      <c r="K257" s="27">
        <v>29260</v>
      </c>
      <c r="L257" s="27">
        <v>23654</v>
      </c>
      <c r="M257" s="27">
        <v>7830332</v>
      </c>
      <c r="N257" s="27">
        <v>2195215</v>
      </c>
      <c r="O257" s="27">
        <v>1008</v>
      </c>
      <c r="P257" s="27">
        <v>17160</v>
      </c>
      <c r="Q257" s="27">
        <v>127.06</v>
      </c>
      <c r="R257" s="27">
        <v>0</v>
      </c>
      <c r="S257" s="27">
        <v>1</v>
      </c>
      <c r="T257" s="27">
        <v>0</v>
      </c>
      <c r="U257" s="27">
        <v>1</v>
      </c>
      <c r="V257" s="27">
        <v>1</v>
      </c>
      <c r="W257" s="27">
        <v>0</v>
      </c>
      <c r="X257" s="27">
        <v>0</v>
      </c>
      <c r="Y257" s="27">
        <v>1</v>
      </c>
    </row>
    <row r="258" spans="3:25" x14ac:dyDescent="0.15">
      <c r="C258" s="28" t="s">
        <v>719</v>
      </c>
      <c r="D258" s="27" t="s">
        <v>100</v>
      </c>
      <c r="E258" s="27" t="s">
        <v>43</v>
      </c>
      <c r="F258" s="27" t="s">
        <v>100</v>
      </c>
      <c r="G258" s="27" t="s">
        <v>30</v>
      </c>
      <c r="H258" s="27">
        <v>1.55</v>
      </c>
      <c r="I258" s="27">
        <v>3</v>
      </c>
      <c r="J258" s="27">
        <v>2553.1650254048</v>
      </c>
      <c r="K258" s="27">
        <v>24502</v>
      </c>
      <c r="L258" s="27">
        <v>23654</v>
      </c>
      <c r="M258" s="27">
        <v>125722</v>
      </c>
      <c r="N258" s="27">
        <v>2195215</v>
      </c>
      <c r="O258" s="27">
        <v>834</v>
      </c>
      <c r="P258" s="27">
        <v>4587</v>
      </c>
      <c r="Q258" s="27">
        <v>106.65</v>
      </c>
      <c r="R258" s="27">
        <v>0</v>
      </c>
      <c r="S258" s="27">
        <v>1</v>
      </c>
      <c r="T258" s="27">
        <v>0</v>
      </c>
      <c r="U258" s="27">
        <v>1</v>
      </c>
      <c r="V258" s="27">
        <v>0</v>
      </c>
      <c r="W258" s="27">
        <v>1</v>
      </c>
      <c r="X258" s="27">
        <v>0</v>
      </c>
      <c r="Y258" s="27">
        <v>1</v>
      </c>
    </row>
    <row r="259" spans="3:25" x14ac:dyDescent="0.15">
      <c r="C259" s="28" t="s">
        <v>720</v>
      </c>
      <c r="D259" s="27" t="s">
        <v>100</v>
      </c>
      <c r="E259" s="27" t="s">
        <v>5</v>
      </c>
      <c r="F259" s="27" t="s">
        <v>100</v>
      </c>
      <c r="G259" s="27" t="s">
        <v>30</v>
      </c>
      <c r="H259" s="27">
        <v>1.1299999999999999</v>
      </c>
      <c r="I259" s="27">
        <v>3</v>
      </c>
      <c r="J259" s="27">
        <v>5565.5384398184397</v>
      </c>
      <c r="K259" s="27">
        <v>28637</v>
      </c>
      <c r="L259" s="27">
        <v>23654</v>
      </c>
      <c r="M259" s="27">
        <v>3036732</v>
      </c>
      <c r="N259" s="27">
        <v>2195215</v>
      </c>
      <c r="O259" s="27">
        <v>936</v>
      </c>
      <c r="P259" s="27">
        <v>5196</v>
      </c>
      <c r="Q259" s="27">
        <v>200.69</v>
      </c>
      <c r="R259" s="27">
        <v>0</v>
      </c>
      <c r="S259" s="27">
        <v>1</v>
      </c>
      <c r="T259" s="27">
        <v>1</v>
      </c>
      <c r="U259" s="27">
        <v>0</v>
      </c>
      <c r="V259" s="27">
        <v>0</v>
      </c>
      <c r="W259" s="27">
        <v>1</v>
      </c>
      <c r="X259" s="27">
        <v>0</v>
      </c>
      <c r="Y259" s="27">
        <v>1</v>
      </c>
    </row>
    <row r="260" spans="3:25" x14ac:dyDescent="0.15">
      <c r="C260" s="28" t="s">
        <v>723</v>
      </c>
      <c r="D260" s="27" t="s">
        <v>100</v>
      </c>
      <c r="E260" s="27" t="s">
        <v>52</v>
      </c>
      <c r="F260" s="27" t="s">
        <v>100</v>
      </c>
      <c r="G260" s="27" t="s">
        <v>30</v>
      </c>
      <c r="H260" s="27">
        <v>1.44</v>
      </c>
      <c r="I260" s="27">
        <v>3</v>
      </c>
      <c r="J260" s="27">
        <v>4633.5098224537796</v>
      </c>
      <c r="K260" s="27">
        <v>30268</v>
      </c>
      <c r="L260" s="27">
        <v>23654</v>
      </c>
      <c r="M260" s="27">
        <v>1106780</v>
      </c>
      <c r="N260" s="27">
        <v>2195215</v>
      </c>
      <c r="O260" s="27">
        <v>1108</v>
      </c>
      <c r="P260" s="27">
        <v>4410</v>
      </c>
      <c r="Q260" s="27">
        <v>125.25</v>
      </c>
      <c r="R260" s="27">
        <v>0</v>
      </c>
      <c r="S260" s="27">
        <v>1</v>
      </c>
      <c r="T260" s="27">
        <v>1</v>
      </c>
      <c r="U260" s="27">
        <v>0</v>
      </c>
      <c r="V260" s="27">
        <v>0</v>
      </c>
      <c r="W260" s="27">
        <v>1</v>
      </c>
      <c r="X260" s="27">
        <v>0</v>
      </c>
      <c r="Y260" s="27">
        <v>1</v>
      </c>
    </row>
    <row r="261" spans="3:25" x14ac:dyDescent="0.15">
      <c r="C261" s="28" t="s">
        <v>725</v>
      </c>
      <c r="D261" s="27" t="s">
        <v>100</v>
      </c>
      <c r="E261" s="27" t="s">
        <v>17</v>
      </c>
      <c r="F261" s="27" t="s">
        <v>100</v>
      </c>
      <c r="G261" s="27" t="s">
        <v>30</v>
      </c>
      <c r="H261" s="27">
        <v>1.61</v>
      </c>
      <c r="I261" s="27">
        <v>3</v>
      </c>
      <c r="J261" s="27">
        <v>3873.0014997392</v>
      </c>
      <c r="K261" s="27">
        <v>24706</v>
      </c>
      <c r="L261" s="27">
        <v>23654</v>
      </c>
      <c r="M261" s="27">
        <v>9056076</v>
      </c>
      <c r="N261" s="27">
        <v>2195215</v>
      </c>
      <c r="O261" s="27">
        <v>2164</v>
      </c>
      <c r="P261" s="27">
        <v>4065</v>
      </c>
      <c r="Q261" s="27">
        <v>224.21</v>
      </c>
      <c r="R261" s="27">
        <v>0</v>
      </c>
      <c r="S261" s="27">
        <v>1</v>
      </c>
      <c r="T261" s="27">
        <v>1</v>
      </c>
      <c r="U261" s="27">
        <v>0</v>
      </c>
      <c r="V261" s="27">
        <v>0</v>
      </c>
      <c r="W261" s="27">
        <v>1</v>
      </c>
      <c r="X261" s="27">
        <v>0</v>
      </c>
      <c r="Y261" s="27">
        <v>1</v>
      </c>
    </row>
    <row r="262" spans="3:25" x14ac:dyDescent="0.15">
      <c r="C262" s="28" t="s">
        <v>727</v>
      </c>
      <c r="D262" s="27" t="s">
        <v>20</v>
      </c>
      <c r="E262" s="27" t="s">
        <v>21</v>
      </c>
      <c r="F262" s="27" t="s">
        <v>100</v>
      </c>
      <c r="G262" s="27" t="s">
        <v>30</v>
      </c>
      <c r="H262" s="27">
        <v>1.1000000000000001</v>
      </c>
      <c r="I262" s="27">
        <v>3</v>
      </c>
      <c r="J262" s="27">
        <v>2422.9836487862299</v>
      </c>
      <c r="K262" s="27">
        <v>32991</v>
      </c>
      <c r="L262" s="27">
        <v>23654</v>
      </c>
      <c r="M262" s="27">
        <v>8621121</v>
      </c>
      <c r="N262" s="27">
        <v>2195215</v>
      </c>
      <c r="O262" s="27">
        <v>1009</v>
      </c>
      <c r="P262" s="27">
        <v>27103</v>
      </c>
      <c r="Q262" s="27">
        <v>123.89</v>
      </c>
      <c r="R262" s="27">
        <v>0</v>
      </c>
      <c r="S262" s="27">
        <v>1</v>
      </c>
      <c r="T262" s="27">
        <v>1</v>
      </c>
      <c r="U262" s="27">
        <v>0</v>
      </c>
      <c r="V262" s="27">
        <v>1</v>
      </c>
      <c r="W262" s="27">
        <v>0</v>
      </c>
      <c r="X262" s="27">
        <v>0</v>
      </c>
      <c r="Y262" s="27">
        <v>1</v>
      </c>
    </row>
    <row r="263" spans="3:25" x14ac:dyDescent="0.15">
      <c r="C263" s="28" t="s">
        <v>728</v>
      </c>
      <c r="D263" s="27" t="s">
        <v>22</v>
      </c>
      <c r="E263" s="27" t="s">
        <v>21</v>
      </c>
      <c r="F263" s="27" t="s">
        <v>100</v>
      </c>
      <c r="G263" s="27" t="s">
        <v>30</v>
      </c>
      <c r="H263" s="27">
        <v>1.1000000000000001</v>
      </c>
      <c r="I263" s="27">
        <v>3</v>
      </c>
      <c r="J263" s="27">
        <v>2422.9836487862299</v>
      </c>
      <c r="K263" s="27">
        <v>32991</v>
      </c>
      <c r="L263" s="27">
        <v>23654</v>
      </c>
      <c r="M263" s="27">
        <v>8621121</v>
      </c>
      <c r="N263" s="27">
        <v>2195215</v>
      </c>
      <c r="O263" s="27">
        <v>1009</v>
      </c>
      <c r="P263" s="27">
        <v>27103</v>
      </c>
      <c r="Q263" s="27">
        <v>123.89</v>
      </c>
      <c r="R263" s="27">
        <v>0</v>
      </c>
      <c r="S263" s="27">
        <v>1</v>
      </c>
      <c r="T263" s="27">
        <v>1</v>
      </c>
      <c r="U263" s="27">
        <v>0</v>
      </c>
      <c r="V263" s="27">
        <v>1</v>
      </c>
      <c r="W263" s="27">
        <v>0</v>
      </c>
      <c r="X263" s="27">
        <v>0</v>
      </c>
      <c r="Y263" s="27">
        <v>1</v>
      </c>
    </row>
    <row r="264" spans="3:25" x14ac:dyDescent="0.15">
      <c r="C264" s="28" t="s">
        <v>736</v>
      </c>
      <c r="D264" s="27" t="s">
        <v>100</v>
      </c>
      <c r="E264" s="27" t="s">
        <v>5</v>
      </c>
      <c r="F264" s="27" t="s">
        <v>100</v>
      </c>
      <c r="G264" s="27" t="s">
        <v>85</v>
      </c>
      <c r="H264" s="27">
        <v>1</v>
      </c>
      <c r="I264" s="27">
        <v>3</v>
      </c>
      <c r="J264" s="27">
        <v>4601.9634776274997</v>
      </c>
      <c r="K264" s="27">
        <v>28637</v>
      </c>
      <c r="L264" s="27">
        <v>22956</v>
      </c>
      <c r="M264" s="27">
        <v>3036732</v>
      </c>
      <c r="N264" s="27">
        <v>754013</v>
      </c>
      <c r="O264" s="27">
        <v>239</v>
      </c>
      <c r="P264" s="27">
        <v>11479</v>
      </c>
      <c r="Q264" s="27">
        <v>64.97</v>
      </c>
      <c r="R264" s="27">
        <v>1</v>
      </c>
      <c r="S264" s="27">
        <v>0</v>
      </c>
      <c r="T264" s="27">
        <v>0</v>
      </c>
      <c r="U264" s="27">
        <v>1</v>
      </c>
      <c r="V264" s="27">
        <v>0</v>
      </c>
      <c r="W264" s="27">
        <v>1</v>
      </c>
      <c r="X264" s="27">
        <v>0</v>
      </c>
      <c r="Y264" s="27">
        <v>1</v>
      </c>
    </row>
    <row r="265" spans="3:25" x14ac:dyDescent="0.15">
      <c r="C265" s="28" t="s">
        <v>741</v>
      </c>
      <c r="D265" s="27" t="s">
        <v>100</v>
      </c>
      <c r="E265" s="27" t="s">
        <v>6</v>
      </c>
      <c r="F265" s="27" t="s">
        <v>42</v>
      </c>
      <c r="G265" s="27" t="s">
        <v>41</v>
      </c>
      <c r="H265" s="27">
        <v>1.1200000000000001</v>
      </c>
      <c r="I265" s="27">
        <v>3</v>
      </c>
      <c r="J265" s="27">
        <v>6334.0318694975103</v>
      </c>
      <c r="K265" s="27">
        <v>26993</v>
      </c>
      <c r="L265" s="27">
        <v>31981</v>
      </c>
      <c r="M265" s="27">
        <v>3532657</v>
      </c>
      <c r="N265" s="27">
        <v>4549784</v>
      </c>
      <c r="O265" s="27">
        <v>539</v>
      </c>
      <c r="P265" s="27">
        <v>23531</v>
      </c>
      <c r="Q265" s="27">
        <v>166.67</v>
      </c>
      <c r="R265" s="27">
        <v>1</v>
      </c>
      <c r="S265" s="27">
        <v>0</v>
      </c>
      <c r="T265" s="27">
        <v>1</v>
      </c>
      <c r="U265" s="27">
        <v>0</v>
      </c>
      <c r="V265" s="27">
        <v>1</v>
      </c>
      <c r="W265" s="27">
        <v>0</v>
      </c>
      <c r="X265" s="27">
        <v>0</v>
      </c>
      <c r="Y265" s="27">
        <v>1</v>
      </c>
    </row>
    <row r="266" spans="3:25" x14ac:dyDescent="0.15">
      <c r="C266" s="28" t="s">
        <v>742</v>
      </c>
      <c r="D266" s="27" t="s">
        <v>100</v>
      </c>
      <c r="E266" s="27" t="s">
        <v>8</v>
      </c>
      <c r="F266" s="27" t="s">
        <v>40</v>
      </c>
      <c r="G266" s="27" t="s">
        <v>41</v>
      </c>
      <c r="H266" s="27">
        <v>1.04</v>
      </c>
      <c r="I266" s="27">
        <v>3</v>
      </c>
      <c r="J266" s="27">
        <v>5483.2853374427696</v>
      </c>
      <c r="K266" s="27">
        <v>30124</v>
      </c>
      <c r="L266" s="27">
        <v>31981</v>
      </c>
      <c r="M266" s="27">
        <v>5787293</v>
      </c>
      <c r="N266" s="27">
        <v>4549784</v>
      </c>
      <c r="O266" s="27">
        <v>400</v>
      </c>
      <c r="P266" s="27">
        <v>37715</v>
      </c>
      <c r="Q266" s="27">
        <v>132.79</v>
      </c>
      <c r="R266" s="27">
        <v>1</v>
      </c>
      <c r="S266" s="27">
        <v>0</v>
      </c>
      <c r="T266" s="27">
        <v>1</v>
      </c>
      <c r="U266" s="27">
        <v>0</v>
      </c>
      <c r="V266" s="27">
        <v>0</v>
      </c>
      <c r="W266" s="27">
        <v>1</v>
      </c>
      <c r="X266" s="27">
        <v>0</v>
      </c>
      <c r="Y266" s="27">
        <v>1</v>
      </c>
    </row>
    <row r="267" spans="3:25" x14ac:dyDescent="0.15">
      <c r="C267" s="28" t="s">
        <v>747</v>
      </c>
      <c r="D267" s="27" t="s">
        <v>11</v>
      </c>
      <c r="E267" s="27" t="s">
        <v>10</v>
      </c>
      <c r="F267" s="27" t="s">
        <v>42</v>
      </c>
      <c r="G267" s="27" t="s">
        <v>41</v>
      </c>
      <c r="H267" s="27">
        <v>1.0900000000000001</v>
      </c>
      <c r="I267" s="27">
        <v>3</v>
      </c>
      <c r="J267" s="27">
        <v>5560.7344028745101</v>
      </c>
      <c r="K267" s="27">
        <v>29260</v>
      </c>
      <c r="L267" s="27">
        <v>31981</v>
      </c>
      <c r="M267" s="27">
        <v>7830332</v>
      </c>
      <c r="N267" s="27">
        <v>4549784</v>
      </c>
      <c r="O267" s="27">
        <v>591</v>
      </c>
      <c r="P267" s="27">
        <v>27713</v>
      </c>
      <c r="Q267" s="27">
        <v>145.61000000000001</v>
      </c>
      <c r="R267" s="27">
        <v>1</v>
      </c>
      <c r="S267" s="27">
        <v>0</v>
      </c>
      <c r="T267" s="27">
        <v>1</v>
      </c>
      <c r="U267" s="27">
        <v>0</v>
      </c>
      <c r="V267" s="27">
        <v>1</v>
      </c>
      <c r="W267" s="27">
        <v>0</v>
      </c>
      <c r="X267" s="27">
        <v>0</v>
      </c>
      <c r="Y267" s="27">
        <v>1</v>
      </c>
    </row>
    <row r="268" spans="3:25" x14ac:dyDescent="0.15">
      <c r="C268" s="28" t="s">
        <v>748</v>
      </c>
      <c r="D268" s="27" t="s">
        <v>100</v>
      </c>
      <c r="E268" s="27" t="s">
        <v>43</v>
      </c>
      <c r="F268" s="27" t="s">
        <v>40</v>
      </c>
      <c r="G268" s="27" t="s">
        <v>41</v>
      </c>
      <c r="H268" s="27">
        <v>1.07</v>
      </c>
      <c r="I268" s="27">
        <v>3</v>
      </c>
      <c r="J268" s="27">
        <v>3289.8583915122299</v>
      </c>
      <c r="K268" s="27">
        <v>24502</v>
      </c>
      <c r="L268" s="27">
        <v>31981</v>
      </c>
      <c r="M268" s="27">
        <v>125722</v>
      </c>
      <c r="N268" s="27">
        <v>4549784</v>
      </c>
      <c r="O268" s="27">
        <v>310</v>
      </c>
      <c r="P268" s="27">
        <v>6583</v>
      </c>
      <c r="Q268" s="27">
        <v>100.95</v>
      </c>
      <c r="R268" s="27">
        <v>1</v>
      </c>
      <c r="S268" s="27">
        <v>0</v>
      </c>
      <c r="T268" s="27">
        <v>1</v>
      </c>
      <c r="U268" s="27">
        <v>0</v>
      </c>
      <c r="V268" s="27">
        <v>0</v>
      </c>
      <c r="W268" s="27">
        <v>1</v>
      </c>
      <c r="X268" s="27">
        <v>0</v>
      </c>
      <c r="Y268" s="27">
        <v>1</v>
      </c>
    </row>
    <row r="269" spans="3:25" x14ac:dyDescent="0.15">
      <c r="C269" s="28" t="s">
        <v>749</v>
      </c>
      <c r="D269" s="27" t="s">
        <v>100</v>
      </c>
      <c r="E269" s="27" t="s">
        <v>43</v>
      </c>
      <c r="F269" s="27" t="s">
        <v>42</v>
      </c>
      <c r="G269" s="27" t="s">
        <v>41</v>
      </c>
      <c r="H269" s="27">
        <v>1.07</v>
      </c>
      <c r="I269" s="27">
        <v>3</v>
      </c>
      <c r="J269" s="27">
        <v>3289.8583915122299</v>
      </c>
      <c r="K269" s="27">
        <v>24502</v>
      </c>
      <c r="L269" s="27">
        <v>31981</v>
      </c>
      <c r="M269" s="27">
        <v>125722</v>
      </c>
      <c r="N269" s="27">
        <v>4549784</v>
      </c>
      <c r="O269" s="27">
        <v>310</v>
      </c>
      <c r="P269" s="27">
        <v>6583</v>
      </c>
      <c r="Q269" s="27">
        <v>100.95</v>
      </c>
      <c r="R269" s="27">
        <v>1</v>
      </c>
      <c r="S269" s="27">
        <v>0</v>
      </c>
      <c r="T269" s="27">
        <v>1</v>
      </c>
      <c r="U269" s="27">
        <v>0</v>
      </c>
      <c r="V269" s="27">
        <v>1</v>
      </c>
      <c r="W269" s="27">
        <v>0</v>
      </c>
      <c r="X269" s="27">
        <v>0</v>
      </c>
      <c r="Y269" s="27">
        <v>1</v>
      </c>
    </row>
    <row r="270" spans="3:25" x14ac:dyDescent="0.15">
      <c r="C270" s="28" t="s">
        <v>750</v>
      </c>
      <c r="D270" s="27" t="s">
        <v>100</v>
      </c>
      <c r="E270" s="27" t="s">
        <v>5</v>
      </c>
      <c r="F270" s="27" t="s">
        <v>40</v>
      </c>
      <c r="G270" s="27" t="s">
        <v>41</v>
      </c>
      <c r="H270" s="27">
        <v>1.1599999999999999</v>
      </c>
      <c r="I270" s="27">
        <v>3</v>
      </c>
      <c r="J270" s="27">
        <v>6460.8405809206397</v>
      </c>
      <c r="K270" s="27">
        <v>28637</v>
      </c>
      <c r="L270" s="27">
        <v>31981</v>
      </c>
      <c r="M270" s="27">
        <v>3036732</v>
      </c>
      <c r="N270" s="27">
        <v>4549784</v>
      </c>
      <c r="O270" s="27">
        <v>1185</v>
      </c>
      <c r="P270" s="27">
        <v>14398</v>
      </c>
      <c r="Q270" s="27">
        <v>256.86</v>
      </c>
      <c r="R270" s="27">
        <v>1</v>
      </c>
      <c r="S270" s="27">
        <v>0</v>
      </c>
      <c r="T270" s="27">
        <v>1</v>
      </c>
      <c r="U270" s="27">
        <v>0</v>
      </c>
      <c r="V270" s="27">
        <v>0</v>
      </c>
      <c r="W270" s="27">
        <v>1</v>
      </c>
      <c r="X270" s="27">
        <v>0</v>
      </c>
      <c r="Y270" s="27">
        <v>1</v>
      </c>
    </row>
    <row r="271" spans="3:25" x14ac:dyDescent="0.15">
      <c r="C271" s="28" t="s">
        <v>752</v>
      </c>
      <c r="D271" s="27" t="s">
        <v>100</v>
      </c>
      <c r="E271" s="27" t="s">
        <v>46</v>
      </c>
      <c r="F271" s="27" t="s">
        <v>40</v>
      </c>
      <c r="G271" s="27" t="s">
        <v>41</v>
      </c>
      <c r="H271" s="27">
        <v>1.33</v>
      </c>
      <c r="I271" s="27">
        <v>3</v>
      </c>
      <c r="J271" s="27">
        <v>7046.9847127394796</v>
      </c>
      <c r="K271" s="27">
        <v>29055</v>
      </c>
      <c r="L271" s="27">
        <v>31981</v>
      </c>
      <c r="M271" s="27">
        <v>1862106</v>
      </c>
      <c r="N271" s="27">
        <v>4549784</v>
      </c>
      <c r="O271" s="27">
        <v>1470</v>
      </c>
      <c r="P271" s="27">
        <v>12410</v>
      </c>
      <c r="Q271" s="27">
        <v>240.48</v>
      </c>
      <c r="R271" s="27">
        <v>1</v>
      </c>
      <c r="S271" s="27">
        <v>0</v>
      </c>
      <c r="T271" s="27">
        <v>1</v>
      </c>
      <c r="U271" s="27">
        <v>0</v>
      </c>
      <c r="V271" s="27">
        <v>0</v>
      </c>
      <c r="W271" s="27">
        <v>1</v>
      </c>
      <c r="X271" s="27">
        <v>0</v>
      </c>
      <c r="Y271" s="27">
        <v>1</v>
      </c>
    </row>
    <row r="272" spans="3:25" x14ac:dyDescent="0.15">
      <c r="C272" s="28" t="s">
        <v>755</v>
      </c>
      <c r="D272" s="27" t="s">
        <v>100</v>
      </c>
      <c r="E272" s="27" t="s">
        <v>47</v>
      </c>
      <c r="F272" s="27" t="s">
        <v>42</v>
      </c>
      <c r="G272" s="27" t="s">
        <v>41</v>
      </c>
      <c r="H272" s="27">
        <v>1.08</v>
      </c>
      <c r="I272" s="27">
        <v>3</v>
      </c>
      <c r="J272" s="27">
        <v>8369.8764713102792</v>
      </c>
      <c r="K272" s="27">
        <v>26506</v>
      </c>
      <c r="L272" s="27">
        <v>31981</v>
      </c>
      <c r="M272" s="27">
        <v>4459144</v>
      </c>
      <c r="N272" s="27">
        <v>4549784</v>
      </c>
      <c r="O272" s="27">
        <v>391</v>
      </c>
      <c r="P272" s="27">
        <v>7833</v>
      </c>
      <c r="Q272" s="27">
        <v>205.96</v>
      </c>
      <c r="R272" s="27">
        <v>1</v>
      </c>
      <c r="S272" s="27">
        <v>0</v>
      </c>
      <c r="T272" s="27">
        <v>1</v>
      </c>
      <c r="U272" s="27">
        <v>0</v>
      </c>
      <c r="V272" s="27">
        <v>1</v>
      </c>
      <c r="W272" s="27">
        <v>0</v>
      </c>
      <c r="X272" s="27">
        <v>1</v>
      </c>
      <c r="Y272" s="27">
        <v>0</v>
      </c>
    </row>
    <row r="273" spans="3:25" x14ac:dyDescent="0.15">
      <c r="C273" s="28" t="s">
        <v>757</v>
      </c>
      <c r="D273" s="27" t="s">
        <v>100</v>
      </c>
      <c r="E273" s="27" t="s">
        <v>13</v>
      </c>
      <c r="F273" s="27" t="s">
        <v>42</v>
      </c>
      <c r="G273" s="27" t="s">
        <v>41</v>
      </c>
      <c r="H273" s="27">
        <v>1.31</v>
      </c>
      <c r="I273" s="27">
        <v>3</v>
      </c>
      <c r="J273" s="27">
        <v>5433.1744806381403</v>
      </c>
      <c r="K273" s="27">
        <v>26752</v>
      </c>
      <c r="L273" s="27">
        <v>31981</v>
      </c>
      <c r="M273" s="27">
        <v>1440377</v>
      </c>
      <c r="N273" s="27">
        <v>4549784</v>
      </c>
      <c r="O273" s="27">
        <v>896</v>
      </c>
      <c r="P273" s="27">
        <v>5935</v>
      </c>
      <c r="Q273" s="27">
        <v>127.67</v>
      </c>
      <c r="R273" s="27">
        <v>0</v>
      </c>
      <c r="S273" s="27">
        <v>1</v>
      </c>
      <c r="T273" s="27">
        <v>1</v>
      </c>
      <c r="U273" s="27">
        <v>0</v>
      </c>
      <c r="V273" s="27">
        <v>1</v>
      </c>
      <c r="W273" s="27">
        <v>0</v>
      </c>
      <c r="X273" s="27">
        <v>0</v>
      </c>
      <c r="Y273" s="27">
        <v>1</v>
      </c>
    </row>
    <row r="274" spans="3:25" x14ac:dyDescent="0.15">
      <c r="C274" s="28" t="s">
        <v>759</v>
      </c>
      <c r="D274" s="27" t="s">
        <v>100</v>
      </c>
      <c r="E274" s="27" t="s">
        <v>52</v>
      </c>
      <c r="F274" s="27" t="s">
        <v>42</v>
      </c>
      <c r="G274" s="27" t="s">
        <v>41</v>
      </c>
      <c r="H274" s="27">
        <v>1.04</v>
      </c>
      <c r="I274" s="27">
        <v>3</v>
      </c>
      <c r="J274" s="27">
        <v>5796.3753862235399</v>
      </c>
      <c r="K274" s="27">
        <v>30268</v>
      </c>
      <c r="L274" s="27">
        <v>31981</v>
      </c>
      <c r="M274" s="27">
        <v>1106780</v>
      </c>
      <c r="N274" s="27">
        <v>4549784</v>
      </c>
      <c r="O274" s="27">
        <v>315</v>
      </c>
      <c r="P274" s="27">
        <v>7688</v>
      </c>
      <c r="Q274" s="27">
        <v>117.35</v>
      </c>
      <c r="R274" s="27">
        <v>1</v>
      </c>
      <c r="S274" s="27">
        <v>0</v>
      </c>
      <c r="T274" s="27">
        <v>1</v>
      </c>
      <c r="U274" s="27">
        <v>0</v>
      </c>
      <c r="V274" s="27">
        <v>1</v>
      </c>
      <c r="W274" s="27">
        <v>0</v>
      </c>
      <c r="X274" s="27">
        <v>0</v>
      </c>
      <c r="Y274" s="27">
        <v>1</v>
      </c>
    </row>
    <row r="275" spans="3:25" x14ac:dyDescent="0.15">
      <c r="C275" s="28" t="s">
        <v>768</v>
      </c>
      <c r="D275" s="27" t="s">
        <v>100</v>
      </c>
      <c r="E275" s="27" t="s">
        <v>63</v>
      </c>
      <c r="F275" s="27" t="s">
        <v>40</v>
      </c>
      <c r="G275" s="27" t="s">
        <v>41</v>
      </c>
      <c r="H275" s="27">
        <v>1.19</v>
      </c>
      <c r="I275" s="27">
        <v>3</v>
      </c>
      <c r="J275" s="27">
        <v>7968.6275688566602</v>
      </c>
      <c r="K275" s="27">
        <v>28739</v>
      </c>
      <c r="L275" s="27">
        <v>31981</v>
      </c>
      <c r="M275" s="27">
        <v>2761118</v>
      </c>
      <c r="N275" s="27">
        <v>4549784</v>
      </c>
      <c r="O275" s="27">
        <v>916</v>
      </c>
      <c r="P275" s="27">
        <v>8215</v>
      </c>
      <c r="Q275" s="27">
        <v>235.1</v>
      </c>
      <c r="R275" s="27">
        <v>1</v>
      </c>
      <c r="S275" s="27">
        <v>0</v>
      </c>
      <c r="T275" s="27">
        <v>1</v>
      </c>
      <c r="U275" s="27">
        <v>0</v>
      </c>
      <c r="V275" s="27">
        <v>0</v>
      </c>
      <c r="W275" s="27">
        <v>1</v>
      </c>
      <c r="X275" s="27">
        <v>1</v>
      </c>
      <c r="Y275" s="27">
        <v>0</v>
      </c>
    </row>
    <row r="276" spans="3:25" x14ac:dyDescent="0.15">
      <c r="C276" s="28" t="s">
        <v>771</v>
      </c>
      <c r="D276" s="27" t="s">
        <v>100</v>
      </c>
      <c r="E276" s="27" t="s">
        <v>19</v>
      </c>
      <c r="F276" s="27" t="s">
        <v>42</v>
      </c>
      <c r="G276" s="27" t="s">
        <v>41</v>
      </c>
      <c r="H276" s="27">
        <v>1.46</v>
      </c>
      <c r="I276" s="27">
        <v>3</v>
      </c>
      <c r="J276" s="27">
        <v>2946.2264192006901</v>
      </c>
      <c r="K276" s="27">
        <v>22038</v>
      </c>
      <c r="L276" s="27">
        <v>31981</v>
      </c>
      <c r="M276" s="27">
        <v>1308499</v>
      </c>
      <c r="N276" s="27">
        <v>4549784</v>
      </c>
      <c r="O276" s="27">
        <v>956</v>
      </c>
      <c r="P276" s="27">
        <v>6208</v>
      </c>
      <c r="Q276" s="27">
        <v>164.3</v>
      </c>
      <c r="R276" s="27">
        <v>1</v>
      </c>
      <c r="S276" s="27">
        <v>0</v>
      </c>
      <c r="T276" s="27">
        <v>1</v>
      </c>
      <c r="U276" s="27">
        <v>0</v>
      </c>
      <c r="V276" s="27">
        <v>1</v>
      </c>
      <c r="W276" s="27">
        <v>0</v>
      </c>
      <c r="X276" s="27">
        <v>0</v>
      </c>
      <c r="Y276" s="27">
        <v>1</v>
      </c>
    </row>
    <row r="277" spans="3:25" x14ac:dyDescent="0.15">
      <c r="C277" s="28" t="s">
        <v>782</v>
      </c>
      <c r="D277" s="27" t="s">
        <v>100</v>
      </c>
      <c r="E277" s="27" t="s">
        <v>27</v>
      </c>
      <c r="F277" s="27" t="s">
        <v>40</v>
      </c>
      <c r="G277" s="27" t="s">
        <v>41</v>
      </c>
      <c r="H277" s="27">
        <v>1.57</v>
      </c>
      <c r="I277" s="27">
        <v>3</v>
      </c>
      <c r="J277" s="27">
        <v>3329.8101877982799</v>
      </c>
      <c r="K277" s="27">
        <v>23903</v>
      </c>
      <c r="L277" s="27">
        <v>31981</v>
      </c>
      <c r="M277" s="27">
        <v>2673620</v>
      </c>
      <c r="N277" s="27">
        <v>4549784</v>
      </c>
      <c r="O277" s="27">
        <v>2259</v>
      </c>
      <c r="P277" s="27">
        <v>6724</v>
      </c>
      <c r="Q277" s="27">
        <v>273.83</v>
      </c>
      <c r="R277" s="27">
        <v>1</v>
      </c>
      <c r="S277" s="27">
        <v>0</v>
      </c>
      <c r="T277" s="27">
        <v>1</v>
      </c>
      <c r="U277" s="27">
        <v>0</v>
      </c>
      <c r="V277" s="27">
        <v>0</v>
      </c>
      <c r="W277" s="27">
        <v>1</v>
      </c>
      <c r="X277" s="27">
        <v>0</v>
      </c>
      <c r="Y277" s="27">
        <v>1</v>
      </c>
    </row>
    <row r="278" spans="3:25" x14ac:dyDescent="0.15">
      <c r="C278" s="28" t="s">
        <v>785</v>
      </c>
      <c r="D278" s="27" t="s">
        <v>100</v>
      </c>
      <c r="E278" s="27" t="s">
        <v>28</v>
      </c>
      <c r="F278" s="27" t="s">
        <v>42</v>
      </c>
      <c r="G278" s="27" t="s">
        <v>41</v>
      </c>
      <c r="H278" s="27">
        <v>1.37</v>
      </c>
      <c r="I278" s="27">
        <v>3</v>
      </c>
      <c r="J278" s="27">
        <v>6865.7671687801803</v>
      </c>
      <c r="K278" s="27">
        <v>27760</v>
      </c>
      <c r="L278" s="27">
        <v>31981</v>
      </c>
      <c r="M278" s="27">
        <v>1653017</v>
      </c>
      <c r="N278" s="27">
        <v>4549784</v>
      </c>
      <c r="O278" s="27">
        <v>2428</v>
      </c>
      <c r="P278" s="27">
        <v>17938</v>
      </c>
      <c r="Q278" s="27">
        <v>347.82</v>
      </c>
      <c r="R278" s="27">
        <v>1</v>
      </c>
      <c r="S278" s="27">
        <v>0</v>
      </c>
      <c r="T278" s="27">
        <v>1</v>
      </c>
      <c r="U278" s="27">
        <v>0</v>
      </c>
      <c r="V278" s="27">
        <v>1</v>
      </c>
      <c r="W278" s="27">
        <v>0</v>
      </c>
      <c r="X278" s="27">
        <v>0</v>
      </c>
      <c r="Y278" s="27">
        <v>1</v>
      </c>
    </row>
    <row r="279" spans="3:25" x14ac:dyDescent="0.15">
      <c r="C279" s="28" t="s">
        <v>786</v>
      </c>
      <c r="D279" s="27" t="s">
        <v>100</v>
      </c>
      <c r="E279" s="27" t="s">
        <v>32</v>
      </c>
      <c r="F279" s="27" t="s">
        <v>40</v>
      </c>
      <c r="G279" s="27" t="s">
        <v>41</v>
      </c>
      <c r="H279" s="27">
        <v>1.55</v>
      </c>
      <c r="I279" s="27">
        <v>3</v>
      </c>
      <c r="J279" s="27">
        <v>4358.5103280736503</v>
      </c>
      <c r="K279" s="27">
        <v>30916</v>
      </c>
      <c r="L279" s="27">
        <v>31981</v>
      </c>
      <c r="M279" s="27">
        <v>2230831</v>
      </c>
      <c r="N279" s="27">
        <v>4549784</v>
      </c>
      <c r="O279" s="27">
        <v>2317</v>
      </c>
      <c r="P279" s="27">
        <v>7614</v>
      </c>
      <c r="Q279" s="27">
        <v>281.06</v>
      </c>
      <c r="R279" s="27">
        <v>1</v>
      </c>
      <c r="S279" s="27">
        <v>0</v>
      </c>
      <c r="T279" s="27">
        <v>1</v>
      </c>
      <c r="U279" s="27">
        <v>0</v>
      </c>
      <c r="V279" s="27">
        <v>0</v>
      </c>
      <c r="W279" s="27">
        <v>1</v>
      </c>
      <c r="X279" s="27">
        <v>0</v>
      </c>
      <c r="Y279" s="27">
        <v>1</v>
      </c>
    </row>
    <row r="280" spans="3:25" x14ac:dyDescent="0.15">
      <c r="C280" s="28" t="s">
        <v>788</v>
      </c>
      <c r="D280" s="27" t="s">
        <v>100</v>
      </c>
      <c r="E280" s="27" t="s">
        <v>29</v>
      </c>
      <c r="F280" s="27" t="s">
        <v>40</v>
      </c>
      <c r="G280" s="27" t="s">
        <v>41</v>
      </c>
      <c r="H280" s="27">
        <v>1.1399999999999999</v>
      </c>
      <c r="I280" s="27">
        <v>3</v>
      </c>
      <c r="J280" s="27">
        <v>8117.1221947995</v>
      </c>
      <c r="K280" s="27">
        <v>25824</v>
      </c>
      <c r="L280" s="27">
        <v>31981</v>
      </c>
      <c r="M280" s="27">
        <v>2549844</v>
      </c>
      <c r="N280" s="27">
        <v>4549784</v>
      </c>
      <c r="O280" s="27">
        <v>699</v>
      </c>
      <c r="P280" s="27">
        <v>4957</v>
      </c>
      <c r="Q280" s="27">
        <v>258.37</v>
      </c>
      <c r="R280" s="27">
        <v>1</v>
      </c>
      <c r="S280" s="27">
        <v>0</v>
      </c>
      <c r="T280" s="27">
        <v>1</v>
      </c>
      <c r="U280" s="27">
        <v>0</v>
      </c>
      <c r="V280" s="27">
        <v>0</v>
      </c>
      <c r="W280" s="27">
        <v>1</v>
      </c>
      <c r="X280" s="27">
        <v>0</v>
      </c>
      <c r="Y280" s="27">
        <v>1</v>
      </c>
    </row>
    <row r="281" spans="3:25" x14ac:dyDescent="0.15">
      <c r="C281" s="28" t="s">
        <v>793</v>
      </c>
      <c r="D281" s="27" t="s">
        <v>100</v>
      </c>
      <c r="E281" s="27" t="s">
        <v>8</v>
      </c>
      <c r="F281" s="27" t="s">
        <v>100</v>
      </c>
      <c r="G281" s="27" t="s">
        <v>86</v>
      </c>
      <c r="H281" s="27">
        <v>1.32</v>
      </c>
      <c r="I281" s="27">
        <v>3</v>
      </c>
      <c r="J281" s="27">
        <v>4771.6627582701103</v>
      </c>
      <c r="K281" s="27">
        <v>30124</v>
      </c>
      <c r="L281" s="27">
        <v>37375</v>
      </c>
      <c r="M281" s="27">
        <v>5787293</v>
      </c>
      <c r="N281" s="27">
        <v>991717</v>
      </c>
      <c r="O281" s="27">
        <v>1193</v>
      </c>
      <c r="P281" s="27">
        <v>8170</v>
      </c>
      <c r="Q281" s="27">
        <v>127.83</v>
      </c>
      <c r="R281" s="27">
        <v>0</v>
      </c>
      <c r="S281" s="27">
        <v>1</v>
      </c>
      <c r="T281" s="27">
        <v>1</v>
      </c>
      <c r="U281" s="27">
        <v>0</v>
      </c>
      <c r="V281" s="27">
        <v>0</v>
      </c>
      <c r="W281" s="27">
        <v>1</v>
      </c>
      <c r="X281" s="27">
        <v>0</v>
      </c>
      <c r="Y281" s="27">
        <v>1</v>
      </c>
    </row>
    <row r="282" spans="3:25" x14ac:dyDescent="0.15">
      <c r="C282" s="28" t="s">
        <v>797</v>
      </c>
      <c r="D282" s="27" t="s">
        <v>20</v>
      </c>
      <c r="E282" s="27" t="s">
        <v>21</v>
      </c>
      <c r="F282" s="27" t="s">
        <v>100</v>
      </c>
      <c r="G282" s="27" t="s">
        <v>86</v>
      </c>
      <c r="H282" s="27">
        <v>1.08</v>
      </c>
      <c r="I282" s="27">
        <v>3</v>
      </c>
      <c r="J282" s="27">
        <v>2216.6950844970002</v>
      </c>
      <c r="K282" s="27">
        <v>32991</v>
      </c>
      <c r="L282" s="27">
        <v>37375</v>
      </c>
      <c r="M282" s="27">
        <v>8621121</v>
      </c>
      <c r="N282" s="27">
        <v>991717</v>
      </c>
      <c r="O282" s="27">
        <v>1030</v>
      </c>
      <c r="P282" s="27">
        <v>34324</v>
      </c>
      <c r="Q282" s="27">
        <v>129.63</v>
      </c>
      <c r="R282" s="27">
        <v>0</v>
      </c>
      <c r="S282" s="27">
        <v>1</v>
      </c>
      <c r="T282" s="27">
        <v>1</v>
      </c>
      <c r="U282" s="27">
        <v>0</v>
      </c>
      <c r="V282" s="27">
        <v>1</v>
      </c>
      <c r="W282" s="27">
        <v>0</v>
      </c>
      <c r="X282" s="27">
        <v>0</v>
      </c>
      <c r="Y282" s="27">
        <v>1</v>
      </c>
    </row>
    <row r="283" spans="3:25" x14ac:dyDescent="0.15">
      <c r="C283" s="28" t="s">
        <v>584</v>
      </c>
      <c r="D283" s="27" t="s">
        <v>20</v>
      </c>
      <c r="E283" s="27" t="s">
        <v>21</v>
      </c>
      <c r="F283" s="27" t="s">
        <v>100</v>
      </c>
      <c r="G283" s="27" t="s">
        <v>78</v>
      </c>
      <c r="H283" s="27">
        <v>1.04</v>
      </c>
      <c r="I283" s="27">
        <v>3</v>
      </c>
      <c r="J283" s="27">
        <v>5006.4478473075696</v>
      </c>
      <c r="K283" s="27">
        <v>32991</v>
      </c>
      <c r="L283" s="27">
        <v>26553</v>
      </c>
      <c r="M283" s="27">
        <v>8621121</v>
      </c>
      <c r="N283" s="27">
        <v>936107</v>
      </c>
      <c r="O283" s="27">
        <v>287</v>
      </c>
      <c r="P283" s="27">
        <v>4472</v>
      </c>
      <c r="Q283" s="27">
        <v>218.54</v>
      </c>
      <c r="R283" s="27">
        <v>1</v>
      </c>
      <c r="S283" s="27">
        <v>0</v>
      </c>
      <c r="T283" s="27">
        <v>1</v>
      </c>
      <c r="U283" s="27">
        <v>0</v>
      </c>
      <c r="V283" s="27">
        <v>1</v>
      </c>
      <c r="W283" s="27">
        <v>0</v>
      </c>
      <c r="X283" s="27">
        <v>0</v>
      </c>
      <c r="Y283" s="27">
        <v>1</v>
      </c>
    </row>
    <row r="284" spans="3:25" x14ac:dyDescent="0.15">
      <c r="C284" s="28" t="s">
        <v>551</v>
      </c>
      <c r="D284" s="27" t="s">
        <v>100</v>
      </c>
      <c r="E284" s="27" t="s">
        <v>27</v>
      </c>
      <c r="F284" s="27" t="s">
        <v>100</v>
      </c>
      <c r="G284" s="27" t="s">
        <v>71</v>
      </c>
      <c r="H284" s="27">
        <v>1.26</v>
      </c>
      <c r="I284" s="27">
        <v>3</v>
      </c>
      <c r="J284" s="27">
        <v>4876.6844705170397</v>
      </c>
      <c r="K284" s="27">
        <v>23903</v>
      </c>
      <c r="L284" s="27">
        <v>26409</v>
      </c>
      <c r="M284" s="27">
        <v>2673620</v>
      </c>
      <c r="N284" s="27">
        <v>249561</v>
      </c>
      <c r="O284" s="27">
        <v>933</v>
      </c>
      <c r="P284" s="27">
        <v>6302</v>
      </c>
      <c r="Q284" s="27">
        <v>96.58</v>
      </c>
      <c r="R284" s="27">
        <v>1</v>
      </c>
      <c r="S284" s="27">
        <v>0</v>
      </c>
      <c r="T284" s="27">
        <v>0</v>
      </c>
      <c r="U284" s="27">
        <v>1</v>
      </c>
      <c r="V284" s="27">
        <v>0</v>
      </c>
      <c r="W284" s="27">
        <v>1</v>
      </c>
      <c r="X284" s="27">
        <v>0</v>
      </c>
      <c r="Y284" s="27">
        <v>1</v>
      </c>
    </row>
    <row r="285" spans="3:25" x14ac:dyDescent="0.15">
      <c r="C285" s="28" t="s">
        <v>410</v>
      </c>
      <c r="D285" s="27" t="s">
        <v>100</v>
      </c>
      <c r="E285" s="27" t="s">
        <v>5</v>
      </c>
      <c r="F285" s="27" t="s">
        <v>22</v>
      </c>
      <c r="G285" s="27" t="s">
        <v>21</v>
      </c>
      <c r="H285" s="27">
        <v>1.1200000000000001</v>
      </c>
      <c r="I285" s="27">
        <v>3</v>
      </c>
      <c r="J285" s="27">
        <v>6583.7194344572899</v>
      </c>
      <c r="K285" s="27">
        <v>28637</v>
      </c>
      <c r="L285" s="27">
        <v>32991</v>
      </c>
      <c r="M285" s="27">
        <v>3036732</v>
      </c>
      <c r="N285" s="27">
        <v>8621121</v>
      </c>
      <c r="O285" s="27">
        <v>1389</v>
      </c>
      <c r="P285" s="27">
        <v>24082</v>
      </c>
      <c r="Q285" s="27">
        <v>304.18</v>
      </c>
      <c r="R285" s="27">
        <v>1</v>
      </c>
      <c r="S285" s="27">
        <v>0</v>
      </c>
      <c r="T285" s="27">
        <v>1</v>
      </c>
      <c r="U285" s="27">
        <v>0</v>
      </c>
      <c r="V285" s="27">
        <v>1</v>
      </c>
      <c r="W285" s="27">
        <v>0</v>
      </c>
      <c r="X285" s="27">
        <v>0</v>
      </c>
      <c r="Y285" s="27">
        <v>1</v>
      </c>
    </row>
    <row r="286" spans="3:25" x14ac:dyDescent="0.15">
      <c r="C286" s="28" t="s">
        <v>698</v>
      </c>
      <c r="D286" s="27" t="s">
        <v>100</v>
      </c>
      <c r="E286" s="27" t="s">
        <v>46</v>
      </c>
      <c r="F286" s="27" t="s">
        <v>100</v>
      </c>
      <c r="G286" s="27" t="s">
        <v>29</v>
      </c>
      <c r="H286" s="27">
        <v>1.08</v>
      </c>
      <c r="I286" s="27">
        <v>3</v>
      </c>
      <c r="J286" s="27">
        <v>4128.5995286596399</v>
      </c>
      <c r="K286" s="27">
        <v>29055</v>
      </c>
      <c r="L286" s="27">
        <v>25824</v>
      </c>
      <c r="M286" s="27">
        <v>1862106</v>
      </c>
      <c r="N286" s="27">
        <v>2549844</v>
      </c>
      <c r="O286" s="27">
        <v>785</v>
      </c>
      <c r="P286" s="27">
        <v>4186</v>
      </c>
      <c r="Q286" s="27">
        <v>207.17</v>
      </c>
      <c r="R286" s="27">
        <v>1</v>
      </c>
      <c r="S286" s="27">
        <v>0</v>
      </c>
      <c r="T286" s="27">
        <v>1</v>
      </c>
      <c r="U286" s="27">
        <v>0</v>
      </c>
      <c r="V286" s="27">
        <v>0</v>
      </c>
      <c r="W286" s="27">
        <v>1</v>
      </c>
      <c r="X286" s="27">
        <v>0</v>
      </c>
      <c r="Y286" s="27">
        <v>1</v>
      </c>
    </row>
    <row r="287" spans="3:25" x14ac:dyDescent="0.15">
      <c r="C287" s="28" t="s">
        <v>284</v>
      </c>
      <c r="D287" s="27" t="s">
        <v>11</v>
      </c>
      <c r="E287" s="27" t="s">
        <v>10</v>
      </c>
      <c r="F287" s="27" t="s">
        <v>100</v>
      </c>
      <c r="G287" s="27" t="s">
        <v>54</v>
      </c>
      <c r="H287" s="27">
        <v>1</v>
      </c>
      <c r="I287" s="27">
        <v>0</v>
      </c>
      <c r="J287" s="27">
        <v>3702.1826374563402</v>
      </c>
      <c r="K287" s="27">
        <v>29260</v>
      </c>
      <c r="L287" s="27">
        <v>25475</v>
      </c>
      <c r="M287" s="27">
        <v>7830332</v>
      </c>
      <c r="N287" s="27">
        <v>1489247</v>
      </c>
      <c r="O287" s="27">
        <v>167</v>
      </c>
      <c r="P287" s="27">
        <v>9355</v>
      </c>
      <c r="Q287" s="27">
        <v>62.63</v>
      </c>
      <c r="R287" s="27">
        <v>1</v>
      </c>
      <c r="S287" s="27">
        <v>0</v>
      </c>
      <c r="T287" s="27">
        <v>0</v>
      </c>
      <c r="U287" s="27">
        <v>1</v>
      </c>
      <c r="V287" s="27">
        <v>0</v>
      </c>
      <c r="W287" s="27">
        <v>1</v>
      </c>
      <c r="X287" s="27">
        <v>0</v>
      </c>
      <c r="Y287" s="27">
        <v>1</v>
      </c>
    </row>
    <row r="288" spans="3:25" x14ac:dyDescent="0.15">
      <c r="C288" s="28" t="s">
        <v>456</v>
      </c>
      <c r="D288" s="27" t="s">
        <v>100</v>
      </c>
      <c r="E288" s="27" t="s">
        <v>65</v>
      </c>
      <c r="F288" s="27" t="s">
        <v>23</v>
      </c>
      <c r="G288" s="27" t="s">
        <v>21</v>
      </c>
      <c r="H288" s="27">
        <v>1.02</v>
      </c>
      <c r="I288" s="27">
        <v>3</v>
      </c>
      <c r="J288" s="27">
        <v>3585.8600460483399</v>
      </c>
      <c r="K288" s="27">
        <v>21125</v>
      </c>
      <c r="L288" s="27">
        <v>32991</v>
      </c>
      <c r="M288" s="27">
        <v>1536012</v>
      </c>
      <c r="N288" s="27">
        <v>8621121</v>
      </c>
      <c r="O288" s="27">
        <v>291</v>
      </c>
      <c r="P288" s="27">
        <v>6295</v>
      </c>
      <c r="Q288" s="27">
        <v>150.13</v>
      </c>
      <c r="R288" s="27">
        <v>1</v>
      </c>
      <c r="S288" s="27">
        <v>0</v>
      </c>
      <c r="T288" s="27">
        <v>1</v>
      </c>
      <c r="U288" s="27">
        <v>0</v>
      </c>
      <c r="V288" s="27">
        <v>0</v>
      </c>
      <c r="W288" s="27">
        <v>1</v>
      </c>
      <c r="X288" s="27">
        <v>1</v>
      </c>
      <c r="Y288" s="27">
        <v>0</v>
      </c>
    </row>
    <row r="289" spans="3:25" x14ac:dyDescent="0.15">
      <c r="C289" s="28" t="s">
        <v>481</v>
      </c>
      <c r="D289" s="27" t="s">
        <v>100</v>
      </c>
      <c r="E289" s="27" t="s">
        <v>61</v>
      </c>
      <c r="F289" s="27" t="s">
        <v>100</v>
      </c>
      <c r="G289" s="27" t="s">
        <v>24</v>
      </c>
      <c r="H289" s="27">
        <v>1</v>
      </c>
      <c r="I289" s="27">
        <v>0</v>
      </c>
      <c r="J289" s="27">
        <v>5149.7019402101596</v>
      </c>
      <c r="K289" s="27">
        <v>21207</v>
      </c>
      <c r="L289" s="27">
        <v>22360</v>
      </c>
      <c r="M289" s="27">
        <v>2105604</v>
      </c>
      <c r="N289" s="27">
        <v>1421287</v>
      </c>
      <c r="O289" s="27">
        <v>192</v>
      </c>
      <c r="P289" s="27">
        <v>7967</v>
      </c>
      <c r="Q289" s="27">
        <v>96.53</v>
      </c>
      <c r="R289" s="27">
        <v>0</v>
      </c>
      <c r="S289" s="27">
        <v>1</v>
      </c>
      <c r="T289" s="27">
        <v>1</v>
      </c>
      <c r="U289" s="27">
        <v>0</v>
      </c>
      <c r="V289" s="27">
        <v>0</v>
      </c>
      <c r="W289" s="27">
        <v>1</v>
      </c>
      <c r="X289" s="27">
        <v>0</v>
      </c>
      <c r="Y289" s="27">
        <v>1</v>
      </c>
    </row>
    <row r="290" spans="3:25" x14ac:dyDescent="0.15">
      <c r="C290" s="28" t="s">
        <v>790</v>
      </c>
      <c r="D290" s="27" t="s">
        <v>100</v>
      </c>
      <c r="E290" s="27" t="s">
        <v>30</v>
      </c>
      <c r="F290" s="27" t="s">
        <v>40</v>
      </c>
      <c r="G290" s="27" t="s">
        <v>41</v>
      </c>
      <c r="H290" s="27">
        <v>1.24</v>
      </c>
      <c r="I290" s="27">
        <v>3</v>
      </c>
      <c r="J290" s="27">
        <v>4580.05106740664</v>
      </c>
      <c r="K290" s="27">
        <v>23654</v>
      </c>
      <c r="L290" s="27">
        <v>31981</v>
      </c>
      <c r="M290" s="27">
        <v>2195215</v>
      </c>
      <c r="N290" s="27">
        <v>4549784</v>
      </c>
      <c r="O290" s="27">
        <v>815</v>
      </c>
      <c r="P290" s="27">
        <v>8413</v>
      </c>
      <c r="Q290" s="27">
        <v>132.94</v>
      </c>
      <c r="R290" s="27">
        <v>0</v>
      </c>
      <c r="S290" s="27">
        <v>1</v>
      </c>
      <c r="T290" s="27">
        <v>1</v>
      </c>
      <c r="U290" s="27">
        <v>0</v>
      </c>
      <c r="V290" s="27">
        <v>0</v>
      </c>
      <c r="W290" s="27">
        <v>1</v>
      </c>
      <c r="X290" s="27">
        <v>0</v>
      </c>
      <c r="Y290" s="27">
        <v>1</v>
      </c>
    </row>
    <row r="291" spans="3:25" x14ac:dyDescent="0.15">
      <c r="C291" s="28" t="s">
        <v>596</v>
      </c>
      <c r="D291" s="27" t="s">
        <v>100</v>
      </c>
      <c r="E291" s="27" t="s">
        <v>6</v>
      </c>
      <c r="F291" s="27" t="s">
        <v>100</v>
      </c>
      <c r="G291" s="27" t="s">
        <v>26</v>
      </c>
      <c r="H291" s="27">
        <v>1.46</v>
      </c>
      <c r="I291" s="27">
        <v>3</v>
      </c>
      <c r="J291" s="27">
        <v>6749.1221067880697</v>
      </c>
      <c r="K291" s="27">
        <v>26993</v>
      </c>
      <c r="L291" s="27">
        <v>21121</v>
      </c>
      <c r="M291" s="27">
        <v>3532657</v>
      </c>
      <c r="N291" s="27">
        <v>1228816</v>
      </c>
      <c r="O291" s="27">
        <v>1588</v>
      </c>
      <c r="P291" s="27">
        <v>4644</v>
      </c>
      <c r="Q291" s="27">
        <v>179.13</v>
      </c>
      <c r="R291" s="27">
        <v>1</v>
      </c>
      <c r="S291" s="27">
        <v>0</v>
      </c>
      <c r="T291" s="27">
        <v>1</v>
      </c>
      <c r="U291" s="27">
        <v>0</v>
      </c>
      <c r="V291" s="27">
        <v>0</v>
      </c>
      <c r="W291" s="27">
        <v>1</v>
      </c>
      <c r="X291" s="27">
        <v>0</v>
      </c>
      <c r="Y291" s="27">
        <v>1</v>
      </c>
    </row>
    <row r="292" spans="3:25" x14ac:dyDescent="0.15">
      <c r="C292" s="28" t="s">
        <v>496</v>
      </c>
      <c r="D292" s="27" t="s">
        <v>100</v>
      </c>
      <c r="E292" s="27" t="s">
        <v>14</v>
      </c>
      <c r="F292" s="27" t="s">
        <v>100</v>
      </c>
      <c r="G292" s="27" t="s">
        <v>69</v>
      </c>
      <c r="H292" s="27">
        <v>1.36</v>
      </c>
      <c r="I292" s="27">
        <v>3</v>
      </c>
      <c r="J292" s="27">
        <v>5679.2450920073397</v>
      </c>
      <c r="K292" s="27">
        <v>27211</v>
      </c>
      <c r="L292" s="27">
        <v>27994</v>
      </c>
      <c r="M292" s="27">
        <v>3770125</v>
      </c>
      <c r="N292" s="27">
        <v>4948339</v>
      </c>
      <c r="O292" s="27">
        <v>1347</v>
      </c>
      <c r="P292" s="27">
        <v>4023</v>
      </c>
      <c r="Q292" s="27">
        <v>353.56</v>
      </c>
      <c r="R292" s="27">
        <v>1</v>
      </c>
      <c r="S292" s="27">
        <v>0</v>
      </c>
      <c r="T292" s="27">
        <v>1</v>
      </c>
      <c r="U292" s="27">
        <v>0</v>
      </c>
      <c r="V292" s="27">
        <v>0</v>
      </c>
      <c r="W292" s="27">
        <v>1</v>
      </c>
      <c r="X292" s="27">
        <v>0</v>
      </c>
      <c r="Y292" s="27">
        <v>1</v>
      </c>
    </row>
    <row r="293" spans="3:25" x14ac:dyDescent="0.15">
      <c r="C293" s="28" t="s">
        <v>197</v>
      </c>
      <c r="D293" s="27" t="s">
        <v>22</v>
      </c>
      <c r="E293" s="27" t="s">
        <v>21</v>
      </c>
      <c r="F293" s="27" t="s">
        <v>100</v>
      </c>
      <c r="G293" s="27" t="s">
        <v>35</v>
      </c>
      <c r="H293" s="27">
        <v>1.34</v>
      </c>
      <c r="I293" s="27">
        <v>3</v>
      </c>
      <c r="J293" s="27">
        <v>2587.8864581996099</v>
      </c>
      <c r="K293" s="27">
        <v>32991</v>
      </c>
      <c r="L293" s="27">
        <v>18851</v>
      </c>
      <c r="M293" s="27">
        <v>8621121</v>
      </c>
      <c r="N293" s="27">
        <v>254153</v>
      </c>
      <c r="O293" s="27">
        <v>637</v>
      </c>
      <c r="P293" s="27">
        <v>6003</v>
      </c>
      <c r="Q293" s="27">
        <v>118.95</v>
      </c>
      <c r="R293" s="27">
        <v>1</v>
      </c>
      <c r="S293" s="27">
        <v>0</v>
      </c>
      <c r="T293" s="27">
        <v>1</v>
      </c>
      <c r="U293" s="27">
        <v>0</v>
      </c>
      <c r="V293" s="27">
        <v>1</v>
      </c>
      <c r="W293" s="27">
        <v>0</v>
      </c>
      <c r="X293" s="27">
        <v>0</v>
      </c>
      <c r="Y293" s="27">
        <v>1</v>
      </c>
    </row>
    <row r="294" spans="3:25" x14ac:dyDescent="0.15">
      <c r="C294" s="28" t="s">
        <v>658</v>
      </c>
      <c r="D294" s="27" t="s">
        <v>100</v>
      </c>
      <c r="E294" s="27" t="s">
        <v>32</v>
      </c>
      <c r="F294" s="27" t="s">
        <v>100</v>
      </c>
      <c r="G294" s="27" t="s">
        <v>28</v>
      </c>
      <c r="H294" s="27">
        <v>1.02</v>
      </c>
      <c r="I294" s="27">
        <v>3</v>
      </c>
      <c r="J294" s="27">
        <v>5124.2247975048804</v>
      </c>
      <c r="K294" s="27">
        <v>30916</v>
      </c>
      <c r="L294" s="27">
        <v>38813</v>
      </c>
      <c r="M294" s="27">
        <v>2230831</v>
      </c>
      <c r="N294" s="27">
        <v>1653017</v>
      </c>
      <c r="O294" s="27">
        <v>676</v>
      </c>
      <c r="P294" s="27">
        <v>20727</v>
      </c>
      <c r="Q294" s="27">
        <v>81.28</v>
      </c>
      <c r="R294" s="27">
        <v>1</v>
      </c>
      <c r="S294" s="27">
        <v>0</v>
      </c>
      <c r="T294" s="27">
        <v>1</v>
      </c>
      <c r="U294" s="27">
        <v>0</v>
      </c>
      <c r="V294" s="27">
        <v>0</v>
      </c>
      <c r="W294" s="27">
        <v>1</v>
      </c>
      <c r="X294" s="27">
        <v>0</v>
      </c>
      <c r="Y294" s="27">
        <v>1</v>
      </c>
    </row>
    <row r="295" spans="3:25" x14ac:dyDescent="0.15">
      <c r="C295" s="28" t="s">
        <v>674</v>
      </c>
      <c r="D295" s="27" t="s">
        <v>100</v>
      </c>
      <c r="E295" s="27" t="s">
        <v>49</v>
      </c>
      <c r="F295" s="27" t="s">
        <v>100</v>
      </c>
      <c r="G295" s="27" t="s">
        <v>32</v>
      </c>
      <c r="H295" s="27">
        <v>1.02</v>
      </c>
      <c r="I295" s="27">
        <v>3</v>
      </c>
      <c r="J295" s="27">
        <v>6372.58925112017</v>
      </c>
      <c r="K295" s="27">
        <v>28690</v>
      </c>
      <c r="L295" s="27">
        <v>30916</v>
      </c>
      <c r="M295" s="27">
        <v>249642</v>
      </c>
      <c r="N295" s="27">
        <v>2230831</v>
      </c>
      <c r="O295" s="27">
        <v>1443</v>
      </c>
      <c r="P295" s="27">
        <v>14474</v>
      </c>
      <c r="Q295" s="27">
        <v>142.83000000000001</v>
      </c>
      <c r="R295" s="27">
        <v>1</v>
      </c>
      <c r="S295" s="27">
        <v>0</v>
      </c>
      <c r="T295" s="27">
        <v>1</v>
      </c>
      <c r="U295" s="27">
        <v>0</v>
      </c>
      <c r="V295" s="27">
        <v>0</v>
      </c>
      <c r="W295" s="27">
        <v>1</v>
      </c>
      <c r="X295" s="27">
        <v>0</v>
      </c>
      <c r="Y295" s="27">
        <v>1</v>
      </c>
    </row>
    <row r="296" spans="3:25" x14ac:dyDescent="0.15">
      <c r="C296" s="28" t="s">
        <v>345</v>
      </c>
      <c r="D296" s="27" t="s">
        <v>9</v>
      </c>
      <c r="E296" s="27" t="s">
        <v>10</v>
      </c>
      <c r="F296" s="27" t="s">
        <v>100</v>
      </c>
      <c r="G296" s="27" t="s">
        <v>61</v>
      </c>
      <c r="H296" s="27">
        <v>1.1499999999999999</v>
      </c>
      <c r="I296" s="27">
        <v>3</v>
      </c>
      <c r="J296" s="27">
        <v>3947.2433720720601</v>
      </c>
      <c r="K296" s="27">
        <v>29260</v>
      </c>
      <c r="L296" s="27">
        <v>21207</v>
      </c>
      <c r="M296" s="27">
        <v>7830332</v>
      </c>
      <c r="N296" s="27">
        <v>2105604</v>
      </c>
      <c r="O296" s="27">
        <v>1187</v>
      </c>
      <c r="P296" s="27">
        <v>10671</v>
      </c>
      <c r="Q296" s="27">
        <v>168.92</v>
      </c>
      <c r="R296" s="27">
        <v>0</v>
      </c>
      <c r="S296" s="27">
        <v>1</v>
      </c>
      <c r="T296" s="27">
        <v>1</v>
      </c>
      <c r="U296" s="27">
        <v>0</v>
      </c>
      <c r="V296" s="27">
        <v>1</v>
      </c>
      <c r="W296" s="27">
        <v>0</v>
      </c>
      <c r="X296" s="27">
        <v>0</v>
      </c>
      <c r="Y296" s="27">
        <v>1</v>
      </c>
    </row>
    <row r="297" spans="3:25" x14ac:dyDescent="0.15">
      <c r="C297" s="28" t="s">
        <v>800</v>
      </c>
      <c r="D297" s="27" t="s">
        <v>100</v>
      </c>
      <c r="E297" s="27" t="s">
        <v>69</v>
      </c>
      <c r="F297" s="27" t="s">
        <v>100</v>
      </c>
      <c r="G297" s="27" t="s">
        <v>86</v>
      </c>
      <c r="H297" s="27">
        <v>1.17</v>
      </c>
      <c r="I297" s="27">
        <v>3</v>
      </c>
      <c r="J297" s="27">
        <v>6797.8004645338196</v>
      </c>
      <c r="K297" s="27">
        <v>27994</v>
      </c>
      <c r="L297" s="27">
        <v>37375</v>
      </c>
      <c r="M297" s="27">
        <v>4948339</v>
      </c>
      <c r="N297" s="27">
        <v>991717</v>
      </c>
      <c r="O297" s="27">
        <v>960</v>
      </c>
      <c r="P297" s="27">
        <v>6016</v>
      </c>
      <c r="Q297" s="27">
        <v>124.87</v>
      </c>
      <c r="R297" s="27">
        <v>0</v>
      </c>
      <c r="S297" s="27">
        <v>1</v>
      </c>
      <c r="T297" s="27">
        <v>1</v>
      </c>
      <c r="U297" s="27">
        <v>0</v>
      </c>
      <c r="V297" s="27">
        <v>0</v>
      </c>
      <c r="W297" s="27">
        <v>1</v>
      </c>
      <c r="X297" s="27">
        <v>0</v>
      </c>
      <c r="Y297" s="27">
        <v>1</v>
      </c>
    </row>
    <row r="298" spans="3:25" x14ac:dyDescent="0.15">
      <c r="C298" s="28" t="s">
        <v>608</v>
      </c>
      <c r="D298" s="27" t="s">
        <v>100</v>
      </c>
      <c r="E298" s="27" t="s">
        <v>27</v>
      </c>
      <c r="F298" s="27" t="s">
        <v>100</v>
      </c>
      <c r="G298" s="27" t="s">
        <v>26</v>
      </c>
      <c r="H298" s="27">
        <v>1.06</v>
      </c>
      <c r="I298" s="27">
        <v>3</v>
      </c>
      <c r="J298" s="27">
        <v>5193.60694448708</v>
      </c>
      <c r="K298" s="27">
        <v>23903</v>
      </c>
      <c r="L298" s="27">
        <v>21121</v>
      </c>
      <c r="M298" s="27">
        <v>2673620</v>
      </c>
      <c r="N298" s="27">
        <v>1228816</v>
      </c>
      <c r="O298" s="27">
        <v>617</v>
      </c>
      <c r="P298" s="27">
        <v>6671</v>
      </c>
      <c r="Q298" s="27">
        <v>65.91</v>
      </c>
      <c r="R298" s="27">
        <v>1</v>
      </c>
      <c r="S298" s="27">
        <v>0</v>
      </c>
      <c r="T298" s="27">
        <v>0</v>
      </c>
      <c r="U298" s="27">
        <v>1</v>
      </c>
      <c r="V298" s="27">
        <v>0</v>
      </c>
      <c r="W298" s="27">
        <v>1</v>
      </c>
      <c r="X298" s="27">
        <v>0</v>
      </c>
      <c r="Y298" s="27">
        <v>1</v>
      </c>
    </row>
    <row r="299" spans="3:25" x14ac:dyDescent="0.15">
      <c r="C299" s="28" t="s">
        <v>274</v>
      </c>
      <c r="D299" s="27" t="s">
        <v>100</v>
      </c>
      <c r="E299" s="27" t="s">
        <v>8</v>
      </c>
      <c r="F299" s="27" t="s">
        <v>100</v>
      </c>
      <c r="G299" s="27" t="s">
        <v>14</v>
      </c>
      <c r="H299" s="27">
        <v>1.41</v>
      </c>
      <c r="I299" s="27">
        <v>3</v>
      </c>
      <c r="J299" s="27">
        <v>5497.2590411297797</v>
      </c>
      <c r="K299" s="27">
        <v>30124</v>
      </c>
      <c r="L299" s="27">
        <v>27211</v>
      </c>
      <c r="M299" s="27">
        <v>5787293</v>
      </c>
      <c r="N299" s="27">
        <v>3770125</v>
      </c>
      <c r="O299" s="27">
        <v>1605</v>
      </c>
      <c r="P299" s="27">
        <v>4272</v>
      </c>
      <c r="Q299" s="27">
        <v>349.97</v>
      </c>
      <c r="R299" s="27">
        <v>1</v>
      </c>
      <c r="S299" s="27">
        <v>0</v>
      </c>
      <c r="T299" s="27">
        <v>1</v>
      </c>
      <c r="U299" s="27">
        <v>0</v>
      </c>
      <c r="V299" s="27">
        <v>0</v>
      </c>
      <c r="W299" s="27">
        <v>1</v>
      </c>
      <c r="X299" s="27">
        <v>0</v>
      </c>
      <c r="Y299" s="27">
        <v>1</v>
      </c>
    </row>
    <row r="300" spans="3:25" x14ac:dyDescent="0.15">
      <c r="C300" s="28" t="s">
        <v>335</v>
      </c>
      <c r="D300" s="27" t="s">
        <v>100</v>
      </c>
      <c r="E300" s="27" t="s">
        <v>13</v>
      </c>
      <c r="F300" s="27" t="s">
        <v>100</v>
      </c>
      <c r="G300" s="27" t="s">
        <v>17</v>
      </c>
      <c r="H300" s="27">
        <v>1.27</v>
      </c>
      <c r="I300" s="27">
        <v>3</v>
      </c>
      <c r="J300" s="27">
        <v>3472.1660066142299</v>
      </c>
      <c r="K300" s="27">
        <v>26752</v>
      </c>
      <c r="L300" s="27">
        <v>24706</v>
      </c>
      <c r="M300" s="27">
        <v>1440377</v>
      </c>
      <c r="N300" s="27">
        <v>9056076</v>
      </c>
      <c r="O300" s="27">
        <v>2341</v>
      </c>
      <c r="P300" s="27">
        <v>4719</v>
      </c>
      <c r="Q300" s="27">
        <v>193.5</v>
      </c>
      <c r="R300" s="27">
        <v>0</v>
      </c>
      <c r="S300" s="27">
        <v>1</v>
      </c>
      <c r="T300" s="27">
        <v>1</v>
      </c>
      <c r="U300" s="27">
        <v>0</v>
      </c>
      <c r="V300" s="27">
        <v>0</v>
      </c>
      <c r="W300" s="27">
        <v>1</v>
      </c>
      <c r="X300" s="27">
        <v>0</v>
      </c>
      <c r="Y300" s="27">
        <v>1</v>
      </c>
    </row>
    <row r="301" spans="3:25" x14ac:dyDescent="0.15">
      <c r="C301" s="28" t="s">
        <v>502</v>
      </c>
      <c r="D301" s="27" t="s">
        <v>100</v>
      </c>
      <c r="E301" s="27" t="s">
        <v>44</v>
      </c>
      <c r="F301" s="27" t="s">
        <v>100</v>
      </c>
      <c r="G301" s="27" t="s">
        <v>25</v>
      </c>
      <c r="H301" s="27">
        <v>1</v>
      </c>
      <c r="I301" s="27">
        <v>3</v>
      </c>
      <c r="J301" s="27">
        <v>6362.2404698206201</v>
      </c>
      <c r="K301" s="27">
        <v>22089</v>
      </c>
      <c r="L301" s="27">
        <v>23025</v>
      </c>
      <c r="M301" s="27">
        <v>668159</v>
      </c>
      <c r="N301" s="27">
        <v>2753373</v>
      </c>
      <c r="O301" s="27">
        <v>327</v>
      </c>
      <c r="P301" s="27">
        <v>13947</v>
      </c>
      <c r="Q301" s="27">
        <v>57.05</v>
      </c>
      <c r="R301" s="27">
        <v>1</v>
      </c>
      <c r="S301" s="27">
        <v>0</v>
      </c>
      <c r="T301" s="27">
        <v>0</v>
      </c>
      <c r="U301" s="27">
        <v>1</v>
      </c>
      <c r="V301" s="27">
        <v>0</v>
      </c>
      <c r="W301" s="27">
        <v>1</v>
      </c>
      <c r="X301" s="27">
        <v>0</v>
      </c>
      <c r="Y301" s="27">
        <v>1</v>
      </c>
    </row>
    <row r="302" spans="3:25" x14ac:dyDescent="0.15">
      <c r="C302" s="28" t="s">
        <v>607</v>
      </c>
      <c r="D302" s="27" t="s">
        <v>100</v>
      </c>
      <c r="E302" s="27" t="s">
        <v>72</v>
      </c>
      <c r="F302" s="27" t="s">
        <v>100</v>
      </c>
      <c r="G302" s="27" t="s">
        <v>26</v>
      </c>
      <c r="H302" s="27">
        <v>1.05</v>
      </c>
      <c r="I302" s="27">
        <v>1</v>
      </c>
      <c r="J302" s="27">
        <v>6050.64952473416</v>
      </c>
      <c r="K302" s="27">
        <v>24236</v>
      </c>
      <c r="L302" s="27">
        <v>21121</v>
      </c>
      <c r="M302" s="27">
        <v>1481076</v>
      </c>
      <c r="N302" s="27">
        <v>1228816</v>
      </c>
      <c r="O302" s="27">
        <v>525</v>
      </c>
      <c r="P302" s="27">
        <v>4176</v>
      </c>
      <c r="Q302" s="27">
        <v>72.22</v>
      </c>
      <c r="R302" s="27">
        <v>1</v>
      </c>
      <c r="S302" s="27">
        <v>0</v>
      </c>
      <c r="T302" s="27">
        <v>0</v>
      </c>
      <c r="U302" s="27">
        <v>1</v>
      </c>
      <c r="V302" s="27">
        <v>0</v>
      </c>
      <c r="W302" s="27">
        <v>1</v>
      </c>
      <c r="X302" s="27">
        <v>0</v>
      </c>
      <c r="Y302" s="27">
        <v>1</v>
      </c>
    </row>
    <row r="303" spans="3:25" x14ac:dyDescent="0.15">
      <c r="C303" s="28" t="s">
        <v>330</v>
      </c>
      <c r="D303" s="27" t="s">
        <v>100</v>
      </c>
      <c r="E303" s="27" t="s">
        <v>12</v>
      </c>
      <c r="F303" s="27" t="s">
        <v>100</v>
      </c>
      <c r="G303" s="27" t="s">
        <v>17</v>
      </c>
      <c r="H303" s="27">
        <v>1.56</v>
      </c>
      <c r="I303" s="27">
        <v>3</v>
      </c>
      <c r="J303" s="27">
        <v>3300.0765330509298</v>
      </c>
      <c r="K303" s="27">
        <v>26046</v>
      </c>
      <c r="L303" s="27">
        <v>24706</v>
      </c>
      <c r="M303" s="27">
        <v>2230955</v>
      </c>
      <c r="N303" s="27">
        <v>9056076</v>
      </c>
      <c r="O303" s="27">
        <v>2062</v>
      </c>
      <c r="P303" s="27">
        <v>4531</v>
      </c>
      <c r="Q303" s="27">
        <v>231.97</v>
      </c>
      <c r="R303" s="27">
        <v>1</v>
      </c>
      <c r="S303" s="27">
        <v>0</v>
      </c>
      <c r="T303" s="27">
        <v>1</v>
      </c>
      <c r="U303" s="27">
        <v>0</v>
      </c>
      <c r="V303" s="27">
        <v>0</v>
      </c>
      <c r="W303" s="27">
        <v>1</v>
      </c>
      <c r="X303" s="27">
        <v>0</v>
      </c>
      <c r="Y303" s="27">
        <v>1</v>
      </c>
    </row>
    <row r="304" spans="3:25" x14ac:dyDescent="0.15">
      <c r="C304" s="28" t="s">
        <v>626</v>
      </c>
      <c r="D304" s="27" t="s">
        <v>100</v>
      </c>
      <c r="E304" s="27" t="s">
        <v>46</v>
      </c>
      <c r="F304" s="27" t="s">
        <v>100</v>
      </c>
      <c r="G304" s="27" t="s">
        <v>27</v>
      </c>
      <c r="H304" s="27">
        <v>1.2</v>
      </c>
      <c r="I304" s="27">
        <v>3</v>
      </c>
      <c r="J304" s="27">
        <v>6496.3023386389696</v>
      </c>
      <c r="K304" s="27">
        <v>29055</v>
      </c>
      <c r="L304" s="27">
        <v>23903</v>
      </c>
      <c r="M304" s="27">
        <v>1862106</v>
      </c>
      <c r="N304" s="27">
        <v>2673620</v>
      </c>
      <c r="O304" s="27">
        <v>840</v>
      </c>
      <c r="P304" s="27">
        <v>6901</v>
      </c>
      <c r="Q304" s="27">
        <v>134.79</v>
      </c>
      <c r="R304" s="27">
        <v>1</v>
      </c>
      <c r="S304" s="27">
        <v>0</v>
      </c>
      <c r="T304" s="27">
        <v>1</v>
      </c>
      <c r="U304" s="27">
        <v>0</v>
      </c>
      <c r="V304" s="27">
        <v>0</v>
      </c>
      <c r="W304" s="27">
        <v>1</v>
      </c>
      <c r="X304" s="27">
        <v>0</v>
      </c>
      <c r="Y304" s="27">
        <v>1</v>
      </c>
    </row>
    <row r="305" spans="3:25" x14ac:dyDescent="0.15">
      <c r="C305" s="28" t="s">
        <v>270</v>
      </c>
      <c r="D305" s="27" t="s">
        <v>100</v>
      </c>
      <c r="E305" s="27" t="s">
        <v>28</v>
      </c>
      <c r="F305" s="27" t="s">
        <v>100</v>
      </c>
      <c r="G305" s="27" t="s">
        <v>53</v>
      </c>
      <c r="H305" s="27">
        <v>1.04</v>
      </c>
      <c r="I305" s="27">
        <v>3</v>
      </c>
      <c r="J305" s="27">
        <v>2447.1417811218398</v>
      </c>
      <c r="K305" s="27">
        <v>27760</v>
      </c>
      <c r="L305" s="27">
        <v>26681</v>
      </c>
      <c r="M305" s="27">
        <v>1653017</v>
      </c>
      <c r="N305" s="27">
        <v>873131</v>
      </c>
      <c r="O305" s="27">
        <v>2401</v>
      </c>
      <c r="P305" s="27">
        <v>19055</v>
      </c>
      <c r="Q305" s="27">
        <v>177.09</v>
      </c>
      <c r="R305" s="27">
        <v>0</v>
      </c>
      <c r="S305" s="27">
        <v>1</v>
      </c>
      <c r="T305" s="27">
        <v>1</v>
      </c>
      <c r="U305" s="27">
        <v>0</v>
      </c>
      <c r="V305" s="27">
        <v>0</v>
      </c>
      <c r="W305" s="27">
        <v>1</v>
      </c>
      <c r="X305" s="27">
        <v>0</v>
      </c>
      <c r="Y305" s="27">
        <v>1</v>
      </c>
    </row>
    <row r="306" spans="3:25" x14ac:dyDescent="0.15">
      <c r="C306" s="28" t="s">
        <v>754</v>
      </c>
      <c r="D306" s="27" t="s">
        <v>100</v>
      </c>
      <c r="E306" s="27" t="s">
        <v>47</v>
      </c>
      <c r="F306" s="27" t="s">
        <v>40</v>
      </c>
      <c r="G306" s="27" t="s">
        <v>41</v>
      </c>
      <c r="H306" s="27">
        <v>1.08</v>
      </c>
      <c r="I306" s="27">
        <v>3</v>
      </c>
      <c r="J306" s="27">
        <v>8369.8764713102792</v>
      </c>
      <c r="K306" s="27">
        <v>26506</v>
      </c>
      <c r="L306" s="27">
        <v>31981</v>
      </c>
      <c r="M306" s="27">
        <v>4459144</v>
      </c>
      <c r="N306" s="27">
        <v>4549784</v>
      </c>
      <c r="O306" s="27">
        <v>391</v>
      </c>
      <c r="P306" s="27">
        <v>7833</v>
      </c>
      <c r="Q306" s="27">
        <v>205.96</v>
      </c>
      <c r="R306" s="27">
        <v>1</v>
      </c>
      <c r="S306" s="27">
        <v>0</v>
      </c>
      <c r="T306" s="27">
        <v>1</v>
      </c>
      <c r="U306" s="27">
        <v>0</v>
      </c>
      <c r="V306" s="27">
        <v>0</v>
      </c>
      <c r="W306" s="27">
        <v>1</v>
      </c>
      <c r="X306" s="27">
        <v>1</v>
      </c>
      <c r="Y306" s="27">
        <v>0</v>
      </c>
    </row>
    <row r="307" spans="3:25" x14ac:dyDescent="0.15">
      <c r="C307" s="28" t="s">
        <v>609</v>
      </c>
      <c r="D307" s="27" t="s">
        <v>100</v>
      </c>
      <c r="E307" s="27" t="s">
        <v>28</v>
      </c>
      <c r="F307" s="27" t="s">
        <v>100</v>
      </c>
      <c r="G307" s="27" t="s">
        <v>26</v>
      </c>
      <c r="H307" s="27">
        <v>1.02</v>
      </c>
      <c r="I307" s="27">
        <v>3</v>
      </c>
      <c r="J307" s="27">
        <v>4491.65156330229</v>
      </c>
      <c r="K307" s="27">
        <v>27760</v>
      </c>
      <c r="L307" s="27">
        <v>21121</v>
      </c>
      <c r="M307" s="27">
        <v>1653017</v>
      </c>
      <c r="N307" s="27">
        <v>1228816</v>
      </c>
      <c r="O307" s="27">
        <v>593</v>
      </c>
      <c r="P307" s="27">
        <v>6213</v>
      </c>
      <c r="Q307" s="27">
        <v>85.19</v>
      </c>
      <c r="R307" s="27">
        <v>1</v>
      </c>
      <c r="S307" s="27">
        <v>0</v>
      </c>
      <c r="T307" s="27">
        <v>1</v>
      </c>
      <c r="U307" s="27">
        <v>0</v>
      </c>
      <c r="V307" s="27">
        <v>0</v>
      </c>
      <c r="W307" s="27">
        <v>1</v>
      </c>
      <c r="X307" s="27">
        <v>0</v>
      </c>
      <c r="Y307" s="27">
        <v>1</v>
      </c>
    </row>
    <row r="308" spans="3:25" x14ac:dyDescent="0.15">
      <c r="C308" s="28" t="s">
        <v>678</v>
      </c>
      <c r="D308" s="27" t="s">
        <v>9</v>
      </c>
      <c r="E308" s="27" t="s">
        <v>10</v>
      </c>
      <c r="F308" s="27" t="s">
        <v>100</v>
      </c>
      <c r="G308" s="27" t="s">
        <v>32</v>
      </c>
      <c r="H308" s="27">
        <v>1.25</v>
      </c>
      <c r="I308" s="27">
        <v>1</v>
      </c>
      <c r="J308" s="27">
        <v>4148.5573791238203</v>
      </c>
      <c r="K308" s="27">
        <v>29260</v>
      </c>
      <c r="L308" s="27">
        <v>30916</v>
      </c>
      <c r="M308" s="27">
        <v>7830332</v>
      </c>
      <c r="N308" s="27">
        <v>2230831</v>
      </c>
      <c r="O308" s="27">
        <v>1731</v>
      </c>
      <c r="P308" s="27">
        <v>10343</v>
      </c>
      <c r="Q308" s="27">
        <v>260.16000000000003</v>
      </c>
      <c r="R308" s="27">
        <v>1</v>
      </c>
      <c r="S308" s="27">
        <v>0</v>
      </c>
      <c r="T308" s="27">
        <v>1</v>
      </c>
      <c r="U308" s="27">
        <v>0</v>
      </c>
      <c r="V308" s="27">
        <v>1</v>
      </c>
      <c r="W308" s="27">
        <v>0</v>
      </c>
      <c r="X308" s="27">
        <v>0</v>
      </c>
      <c r="Y308" s="27">
        <v>1</v>
      </c>
    </row>
    <row r="309" spans="3:25" x14ac:dyDescent="0.15">
      <c r="C309" s="28" t="s">
        <v>573</v>
      </c>
      <c r="D309" s="27" t="s">
        <v>42</v>
      </c>
      <c r="E309" s="27" t="s">
        <v>41</v>
      </c>
      <c r="F309" s="27" t="s">
        <v>100</v>
      </c>
      <c r="G309" s="27" t="s">
        <v>76</v>
      </c>
      <c r="H309" s="27">
        <v>1.01</v>
      </c>
      <c r="I309" s="27">
        <v>3</v>
      </c>
      <c r="J309" s="27">
        <v>3266.4409876557002</v>
      </c>
      <c r="K309" s="27">
        <v>31981</v>
      </c>
      <c r="L309" s="27">
        <v>26101</v>
      </c>
      <c r="M309" s="27">
        <v>4549784</v>
      </c>
      <c r="N309" s="27">
        <v>1021830</v>
      </c>
      <c r="O309" s="27">
        <v>225</v>
      </c>
      <c r="P309" s="27">
        <v>7241</v>
      </c>
      <c r="Q309" s="27">
        <v>109.44</v>
      </c>
      <c r="R309" s="27">
        <v>1</v>
      </c>
      <c r="S309" s="27">
        <v>0</v>
      </c>
      <c r="T309" s="27">
        <v>1</v>
      </c>
      <c r="U309" s="27">
        <v>0</v>
      </c>
      <c r="V309" s="27">
        <v>1</v>
      </c>
      <c r="W309" s="27">
        <v>0</v>
      </c>
      <c r="X309" s="27">
        <v>0</v>
      </c>
      <c r="Y309" s="27">
        <v>1</v>
      </c>
    </row>
    <row r="310" spans="3:25" x14ac:dyDescent="0.15">
      <c r="C310" s="28" t="s">
        <v>404</v>
      </c>
      <c r="D310" s="27" t="s">
        <v>100</v>
      </c>
      <c r="E310" s="27" t="s">
        <v>12</v>
      </c>
      <c r="F310" s="27" t="s">
        <v>22</v>
      </c>
      <c r="G310" s="27" t="s">
        <v>21</v>
      </c>
      <c r="H310" s="27">
        <v>1.07</v>
      </c>
      <c r="I310" s="27">
        <v>3</v>
      </c>
      <c r="J310" s="27">
        <v>6798.9376574559901</v>
      </c>
      <c r="K310" s="27">
        <v>26046</v>
      </c>
      <c r="L310" s="27">
        <v>32991</v>
      </c>
      <c r="M310" s="27">
        <v>2230955</v>
      </c>
      <c r="N310" s="27">
        <v>8621121</v>
      </c>
      <c r="O310" s="27">
        <v>408</v>
      </c>
      <c r="P310" s="27">
        <v>13252</v>
      </c>
      <c r="Q310" s="27">
        <v>143.44</v>
      </c>
      <c r="R310" s="27">
        <v>1</v>
      </c>
      <c r="S310" s="27">
        <v>0</v>
      </c>
      <c r="T310" s="27">
        <v>1</v>
      </c>
      <c r="U310" s="27">
        <v>0</v>
      </c>
      <c r="V310" s="27">
        <v>1</v>
      </c>
      <c r="W310" s="27">
        <v>0</v>
      </c>
      <c r="X310" s="27">
        <v>0</v>
      </c>
      <c r="Y310" s="27">
        <v>1</v>
      </c>
    </row>
    <row r="311" spans="3:25" x14ac:dyDescent="0.15">
      <c r="C311" s="28" t="s">
        <v>615</v>
      </c>
      <c r="D311" s="27" t="s">
        <v>100</v>
      </c>
      <c r="E311" s="27" t="s">
        <v>16</v>
      </c>
      <c r="F311" s="27" t="s">
        <v>100</v>
      </c>
      <c r="G311" s="27" t="s">
        <v>80</v>
      </c>
      <c r="H311" s="27">
        <v>1.3</v>
      </c>
      <c r="I311" s="27">
        <v>3</v>
      </c>
      <c r="J311" s="27">
        <v>5553.1561433304496</v>
      </c>
      <c r="K311" s="27">
        <v>24575</v>
      </c>
      <c r="L311" s="27">
        <v>21276</v>
      </c>
      <c r="M311" s="27">
        <v>1197234</v>
      </c>
      <c r="N311" s="27">
        <v>1481709</v>
      </c>
      <c r="O311" s="27">
        <v>1074</v>
      </c>
      <c r="P311" s="27">
        <v>6756</v>
      </c>
      <c r="Q311" s="27">
        <v>86.71</v>
      </c>
      <c r="R311" s="27">
        <v>0</v>
      </c>
      <c r="S311" s="27">
        <v>1</v>
      </c>
      <c r="T311" s="27">
        <v>0</v>
      </c>
      <c r="U311" s="27">
        <v>1</v>
      </c>
      <c r="V311" s="27">
        <v>0</v>
      </c>
      <c r="W311" s="27">
        <v>1</v>
      </c>
      <c r="X311" s="27">
        <v>0</v>
      </c>
      <c r="Y311" s="27">
        <v>1</v>
      </c>
    </row>
    <row r="312" spans="3:25" x14ac:dyDescent="0.15">
      <c r="C312" s="28" t="s">
        <v>515</v>
      </c>
      <c r="D312" s="27" t="s">
        <v>100</v>
      </c>
      <c r="E312" s="27" t="s">
        <v>14</v>
      </c>
      <c r="F312" s="27" t="s">
        <v>100</v>
      </c>
      <c r="G312" s="27" t="s">
        <v>25</v>
      </c>
      <c r="H312" s="27">
        <v>1.08</v>
      </c>
      <c r="I312" s="27">
        <v>3</v>
      </c>
      <c r="J312" s="27">
        <v>3100.41252356633</v>
      </c>
      <c r="K312" s="27">
        <v>27211</v>
      </c>
      <c r="L312" s="27">
        <v>23025</v>
      </c>
      <c r="M312" s="27">
        <v>3770125</v>
      </c>
      <c r="N312" s="27">
        <v>2753373</v>
      </c>
      <c r="O312" s="27">
        <v>1014</v>
      </c>
      <c r="P312" s="27">
        <v>6277</v>
      </c>
      <c r="Q312" s="27">
        <v>148.28</v>
      </c>
      <c r="R312" s="27">
        <v>1</v>
      </c>
      <c r="S312" s="27">
        <v>0</v>
      </c>
      <c r="T312" s="27">
        <v>0</v>
      </c>
      <c r="U312" s="27">
        <v>1</v>
      </c>
      <c r="V312" s="27">
        <v>0</v>
      </c>
      <c r="W312" s="27">
        <v>1</v>
      </c>
      <c r="X312" s="27">
        <v>0</v>
      </c>
      <c r="Y312" s="27">
        <v>1</v>
      </c>
    </row>
    <row r="313" spans="3:25" x14ac:dyDescent="0.15">
      <c r="C313" s="28" t="s">
        <v>349</v>
      </c>
      <c r="D313" s="27" t="s">
        <v>100</v>
      </c>
      <c r="E313" s="27" t="s">
        <v>17</v>
      </c>
      <c r="F313" s="27" t="s">
        <v>100</v>
      </c>
      <c r="G313" s="27" t="s">
        <v>61</v>
      </c>
      <c r="H313" s="27">
        <v>1.21</v>
      </c>
      <c r="I313" s="27">
        <v>3</v>
      </c>
      <c r="J313" s="27">
        <v>4567.2004721749299</v>
      </c>
      <c r="K313" s="27">
        <v>24706</v>
      </c>
      <c r="L313" s="27">
        <v>21207</v>
      </c>
      <c r="M313" s="27">
        <v>9056076</v>
      </c>
      <c r="N313" s="27">
        <v>2105604</v>
      </c>
      <c r="O313" s="27">
        <v>2336</v>
      </c>
      <c r="P313" s="27">
        <v>11193</v>
      </c>
      <c r="Q313" s="27">
        <v>207.83</v>
      </c>
      <c r="R313" s="27">
        <v>0</v>
      </c>
      <c r="S313" s="27">
        <v>1</v>
      </c>
      <c r="T313" s="27">
        <v>1</v>
      </c>
      <c r="U313" s="27">
        <v>0</v>
      </c>
      <c r="V313" s="27">
        <v>0</v>
      </c>
      <c r="W313" s="27">
        <v>1</v>
      </c>
      <c r="X313" s="27">
        <v>0</v>
      </c>
      <c r="Y313" s="27">
        <v>1</v>
      </c>
    </row>
    <row r="314" spans="3:25" x14ac:dyDescent="0.15">
      <c r="C314" s="28" t="s">
        <v>488</v>
      </c>
      <c r="D314" s="27" t="s">
        <v>100</v>
      </c>
      <c r="E314" s="27" t="s">
        <v>6</v>
      </c>
      <c r="F314" s="27" t="s">
        <v>100</v>
      </c>
      <c r="G314" s="27" t="s">
        <v>69</v>
      </c>
      <c r="H314" s="27">
        <v>1.06</v>
      </c>
      <c r="I314" s="27">
        <v>3</v>
      </c>
      <c r="J314" s="27">
        <v>4248.4721072264902</v>
      </c>
      <c r="K314" s="27">
        <v>26993</v>
      </c>
      <c r="L314" s="27">
        <v>27994</v>
      </c>
      <c r="M314" s="27">
        <v>3532657</v>
      </c>
      <c r="N314" s="27">
        <v>4948339</v>
      </c>
      <c r="O314" s="27">
        <v>674</v>
      </c>
      <c r="P314" s="27">
        <v>16512</v>
      </c>
      <c r="Q314" s="27">
        <v>125.09</v>
      </c>
      <c r="R314" s="27">
        <v>1</v>
      </c>
      <c r="S314" s="27">
        <v>0</v>
      </c>
      <c r="T314" s="27">
        <v>1</v>
      </c>
      <c r="U314" s="27">
        <v>0</v>
      </c>
      <c r="V314" s="27">
        <v>0</v>
      </c>
      <c r="W314" s="27">
        <v>1</v>
      </c>
      <c r="X314" s="27">
        <v>0</v>
      </c>
      <c r="Y314" s="27">
        <v>1</v>
      </c>
    </row>
    <row r="315" spans="3:25" x14ac:dyDescent="0.15">
      <c r="C315" s="28" t="s">
        <v>792</v>
      </c>
      <c r="D315" s="27" t="s">
        <v>100</v>
      </c>
      <c r="E315" s="27" t="s">
        <v>6</v>
      </c>
      <c r="F315" s="27" t="s">
        <v>100</v>
      </c>
      <c r="G315" s="27" t="s">
        <v>86</v>
      </c>
      <c r="H315" s="27">
        <v>1.01</v>
      </c>
      <c r="I315" s="27">
        <v>3</v>
      </c>
      <c r="J315" s="27">
        <v>6017.6559463517497</v>
      </c>
      <c r="K315" s="27">
        <v>26993</v>
      </c>
      <c r="L315" s="27">
        <v>37375</v>
      </c>
      <c r="M315" s="27">
        <v>3532657</v>
      </c>
      <c r="N315" s="27">
        <v>991717</v>
      </c>
      <c r="O315" s="27">
        <v>546</v>
      </c>
      <c r="P315" s="27">
        <v>7788</v>
      </c>
      <c r="Q315" s="27">
        <v>104.11</v>
      </c>
      <c r="R315" s="27">
        <v>0</v>
      </c>
      <c r="S315" s="27">
        <v>1</v>
      </c>
      <c r="T315" s="27">
        <v>1</v>
      </c>
      <c r="U315" s="27">
        <v>0</v>
      </c>
      <c r="V315" s="27">
        <v>0</v>
      </c>
      <c r="W315" s="27">
        <v>1</v>
      </c>
      <c r="X315" s="27">
        <v>0</v>
      </c>
      <c r="Y315" s="27">
        <v>1</v>
      </c>
    </row>
    <row r="316" spans="3:25" x14ac:dyDescent="0.15">
      <c r="C316" s="28" t="s">
        <v>578</v>
      </c>
      <c r="D316" s="27" t="s">
        <v>100</v>
      </c>
      <c r="E316" s="27" t="s">
        <v>66</v>
      </c>
      <c r="F316" s="27" t="s">
        <v>100</v>
      </c>
      <c r="G316" s="27" t="s">
        <v>77</v>
      </c>
      <c r="H316" s="27">
        <v>1</v>
      </c>
      <c r="I316" s="27">
        <v>3</v>
      </c>
      <c r="J316" s="27">
        <v>10000</v>
      </c>
      <c r="K316" s="27">
        <v>29846</v>
      </c>
      <c r="L316" s="27">
        <v>29284</v>
      </c>
      <c r="M316" s="27">
        <v>2237227</v>
      </c>
      <c r="N316" s="27">
        <v>298680</v>
      </c>
      <c r="O316" s="27">
        <v>180</v>
      </c>
      <c r="P316" s="27">
        <v>5220</v>
      </c>
      <c r="Q316" s="27">
        <v>47.85</v>
      </c>
      <c r="R316" s="27">
        <v>0</v>
      </c>
      <c r="S316" s="27">
        <v>1</v>
      </c>
      <c r="T316" s="27">
        <v>0</v>
      </c>
      <c r="U316" s="27">
        <v>1</v>
      </c>
      <c r="V316" s="27">
        <v>0</v>
      </c>
      <c r="W316" s="27">
        <v>1</v>
      </c>
      <c r="X316" s="27">
        <v>0</v>
      </c>
      <c r="Y316" s="27">
        <v>1</v>
      </c>
    </row>
    <row r="317" spans="3:25" x14ac:dyDescent="0.15">
      <c r="C317" s="28" t="s">
        <v>206</v>
      </c>
      <c r="D317" s="27" t="s">
        <v>23</v>
      </c>
      <c r="E317" s="27" t="s">
        <v>21</v>
      </c>
      <c r="F317" s="27" t="s">
        <v>100</v>
      </c>
      <c r="G317" s="27" t="s">
        <v>36</v>
      </c>
      <c r="H317" s="27">
        <v>1.1200000000000001</v>
      </c>
      <c r="I317" s="27">
        <v>3</v>
      </c>
      <c r="J317" s="27">
        <v>8714.0262981855103</v>
      </c>
      <c r="K317" s="27">
        <v>32991</v>
      </c>
      <c r="L317" s="27">
        <v>25237</v>
      </c>
      <c r="M317" s="27">
        <v>8621121</v>
      </c>
      <c r="N317" s="27">
        <v>1318892</v>
      </c>
      <c r="O317" s="27">
        <v>539</v>
      </c>
      <c r="P317" s="27">
        <v>9305</v>
      </c>
      <c r="Q317" s="27">
        <v>250.73</v>
      </c>
      <c r="R317" s="27">
        <v>1</v>
      </c>
      <c r="S317" s="27">
        <v>0</v>
      </c>
      <c r="T317" s="27">
        <v>1</v>
      </c>
      <c r="U317" s="27">
        <v>0</v>
      </c>
      <c r="V317" s="27">
        <v>0</v>
      </c>
      <c r="W317" s="27">
        <v>1</v>
      </c>
      <c r="X317" s="27">
        <v>1</v>
      </c>
      <c r="Y317" s="27">
        <v>0</v>
      </c>
    </row>
    <row r="318" spans="3:25" x14ac:dyDescent="0.15">
      <c r="C318" s="28" t="s">
        <v>406</v>
      </c>
      <c r="D318" s="27" t="s">
        <v>100</v>
      </c>
      <c r="E318" s="27" t="s">
        <v>43</v>
      </c>
      <c r="F318" s="27" t="s">
        <v>20</v>
      </c>
      <c r="G318" s="27" t="s">
        <v>21</v>
      </c>
      <c r="H318" s="27">
        <v>1.1100000000000001</v>
      </c>
      <c r="I318" s="27">
        <v>0</v>
      </c>
      <c r="J318" s="27">
        <v>3046.4531154031902</v>
      </c>
      <c r="K318" s="27">
        <v>24502</v>
      </c>
      <c r="L318" s="27">
        <v>32991</v>
      </c>
      <c r="M318" s="27">
        <v>125722</v>
      </c>
      <c r="N318" s="27">
        <v>8621121</v>
      </c>
      <c r="O318" s="27">
        <v>475</v>
      </c>
      <c r="P318" s="27">
        <v>10168</v>
      </c>
      <c r="Q318" s="27">
        <v>174.87</v>
      </c>
      <c r="R318" s="27">
        <v>1</v>
      </c>
      <c r="S318" s="27">
        <v>0</v>
      </c>
      <c r="T318" s="27">
        <v>1</v>
      </c>
      <c r="U318" s="27">
        <v>0</v>
      </c>
      <c r="V318" s="27">
        <v>1</v>
      </c>
      <c r="W318" s="27">
        <v>0</v>
      </c>
      <c r="X318" s="27">
        <v>0</v>
      </c>
      <c r="Y318" s="27">
        <v>1</v>
      </c>
    </row>
    <row r="319" spans="3:25" x14ac:dyDescent="0.15">
      <c r="C319" s="28" t="s">
        <v>605</v>
      </c>
      <c r="D319" s="27" t="s">
        <v>100</v>
      </c>
      <c r="E319" s="27" t="s">
        <v>66</v>
      </c>
      <c r="F319" s="27" t="s">
        <v>100</v>
      </c>
      <c r="G319" s="27" t="s">
        <v>26</v>
      </c>
      <c r="H319" s="27">
        <v>1</v>
      </c>
      <c r="I319" s="27">
        <v>1</v>
      </c>
      <c r="J319" s="27">
        <v>5218.3779284060702</v>
      </c>
      <c r="K319" s="27">
        <v>29846</v>
      </c>
      <c r="L319" s="27">
        <v>21121</v>
      </c>
      <c r="M319" s="27">
        <v>2237227</v>
      </c>
      <c r="N319" s="27">
        <v>1228816</v>
      </c>
      <c r="O319" s="27">
        <v>586</v>
      </c>
      <c r="P319" s="27">
        <v>6460</v>
      </c>
      <c r="Q319" s="27">
        <v>69.95</v>
      </c>
      <c r="R319" s="27">
        <v>1</v>
      </c>
      <c r="S319" s="27">
        <v>0</v>
      </c>
      <c r="T319" s="27">
        <v>0</v>
      </c>
      <c r="U319" s="27">
        <v>1</v>
      </c>
      <c r="V319" s="27">
        <v>0</v>
      </c>
      <c r="W319" s="27">
        <v>1</v>
      </c>
      <c r="X319" s="27">
        <v>0</v>
      </c>
      <c r="Y319" s="27">
        <v>1</v>
      </c>
    </row>
    <row r="320" spans="3:25" x14ac:dyDescent="0.15">
      <c r="C320" s="28" t="s">
        <v>458</v>
      </c>
      <c r="D320" s="27" t="s">
        <v>100</v>
      </c>
      <c r="E320" s="27" t="s">
        <v>16</v>
      </c>
      <c r="F320" s="27" t="s">
        <v>100</v>
      </c>
      <c r="G320" s="27" t="s">
        <v>66</v>
      </c>
      <c r="H320" s="27">
        <v>1.05</v>
      </c>
      <c r="I320" s="27">
        <v>0</v>
      </c>
      <c r="J320" s="27">
        <v>9062.9471188073203</v>
      </c>
      <c r="K320" s="27">
        <v>24575</v>
      </c>
      <c r="L320" s="27">
        <v>29846</v>
      </c>
      <c r="M320" s="27">
        <v>1197234</v>
      </c>
      <c r="N320" s="27">
        <v>2237227</v>
      </c>
      <c r="O320" s="27">
        <v>407</v>
      </c>
      <c r="P320" s="27">
        <v>13356</v>
      </c>
      <c r="Q320" s="27">
        <v>58.03</v>
      </c>
      <c r="R320" s="27">
        <v>0</v>
      </c>
      <c r="S320" s="27">
        <v>1</v>
      </c>
      <c r="T320" s="27">
        <v>0</v>
      </c>
      <c r="U320" s="27">
        <v>1</v>
      </c>
      <c r="V320" s="27">
        <v>0</v>
      </c>
      <c r="W320" s="27">
        <v>1</v>
      </c>
      <c r="X320" s="27">
        <v>0</v>
      </c>
      <c r="Y320" s="27">
        <v>1</v>
      </c>
    </row>
    <row r="321" spans="3:25" x14ac:dyDescent="0.15">
      <c r="C321" s="28" t="s">
        <v>253</v>
      </c>
      <c r="D321" s="27" t="s">
        <v>100</v>
      </c>
      <c r="E321" s="27" t="s">
        <v>8</v>
      </c>
      <c r="F321" s="27" t="s">
        <v>100</v>
      </c>
      <c r="G321" s="27" t="s">
        <v>13</v>
      </c>
      <c r="H321" s="27">
        <v>1.27</v>
      </c>
      <c r="I321" s="27">
        <v>3</v>
      </c>
      <c r="J321" s="27">
        <v>2682.5445853654401</v>
      </c>
      <c r="K321" s="27">
        <v>30124</v>
      </c>
      <c r="L321" s="27">
        <v>26752</v>
      </c>
      <c r="M321" s="27">
        <v>5787293</v>
      </c>
      <c r="N321" s="27">
        <v>1440377</v>
      </c>
      <c r="O321" s="27">
        <v>1229</v>
      </c>
      <c r="P321" s="27">
        <v>10483</v>
      </c>
      <c r="Q321" s="27">
        <v>121.09</v>
      </c>
      <c r="R321" s="27">
        <v>0</v>
      </c>
      <c r="S321" s="27">
        <v>1</v>
      </c>
      <c r="T321" s="27">
        <v>1</v>
      </c>
      <c r="U321" s="27">
        <v>0</v>
      </c>
      <c r="V321" s="27">
        <v>0</v>
      </c>
      <c r="W321" s="27">
        <v>1</v>
      </c>
      <c r="X321" s="27">
        <v>0</v>
      </c>
      <c r="Y321" s="27">
        <v>1</v>
      </c>
    </row>
    <row r="322" spans="3:25" x14ac:dyDescent="0.15">
      <c r="C322" s="28" t="s">
        <v>744</v>
      </c>
      <c r="D322" s="27" t="s">
        <v>9</v>
      </c>
      <c r="E322" s="27" t="s">
        <v>10</v>
      </c>
      <c r="F322" s="27" t="s">
        <v>40</v>
      </c>
      <c r="G322" s="27" t="s">
        <v>41</v>
      </c>
      <c r="H322" s="27">
        <v>1.0900000000000001</v>
      </c>
      <c r="I322" s="27">
        <v>3</v>
      </c>
      <c r="J322" s="27">
        <v>5560.7344028745101</v>
      </c>
      <c r="K322" s="27">
        <v>29260</v>
      </c>
      <c r="L322" s="27">
        <v>31981</v>
      </c>
      <c r="M322" s="27">
        <v>7830332</v>
      </c>
      <c r="N322" s="27">
        <v>4549784</v>
      </c>
      <c r="O322" s="27">
        <v>591</v>
      </c>
      <c r="P322" s="27">
        <v>27713</v>
      </c>
      <c r="Q322" s="27">
        <v>145.61000000000001</v>
      </c>
      <c r="R322" s="27">
        <v>1</v>
      </c>
      <c r="S322" s="27">
        <v>0</v>
      </c>
      <c r="T322" s="27">
        <v>1</v>
      </c>
      <c r="U322" s="27">
        <v>0</v>
      </c>
      <c r="V322" s="27">
        <v>1</v>
      </c>
      <c r="W322" s="27">
        <v>0</v>
      </c>
      <c r="X322" s="27">
        <v>0</v>
      </c>
      <c r="Y322" s="27">
        <v>1</v>
      </c>
    </row>
    <row r="323" spans="3:25" x14ac:dyDescent="0.15">
      <c r="C323" s="28" t="s">
        <v>180</v>
      </c>
      <c r="D323" s="27" t="s">
        <v>22</v>
      </c>
      <c r="E323" s="27" t="s">
        <v>21</v>
      </c>
      <c r="F323" s="27" t="s">
        <v>100</v>
      </c>
      <c r="G323" s="27" t="s">
        <v>7</v>
      </c>
      <c r="H323" s="27">
        <v>1</v>
      </c>
      <c r="I323" s="27">
        <v>3</v>
      </c>
      <c r="J323" s="27">
        <v>2626.8959269890802</v>
      </c>
      <c r="K323" s="27">
        <v>32991</v>
      </c>
      <c r="L323" s="27">
        <v>29838</v>
      </c>
      <c r="M323" s="27">
        <v>8621121</v>
      </c>
      <c r="N323" s="27">
        <v>7145897</v>
      </c>
      <c r="O323" s="27">
        <v>181</v>
      </c>
      <c r="P323" s="27">
        <v>7171</v>
      </c>
      <c r="Q323" s="27">
        <v>117.23</v>
      </c>
      <c r="R323" s="27">
        <v>1</v>
      </c>
      <c r="S323" s="27">
        <v>0</v>
      </c>
      <c r="T323" s="27">
        <v>1</v>
      </c>
      <c r="U323" s="27">
        <v>0</v>
      </c>
      <c r="V323" s="27">
        <v>1</v>
      </c>
      <c r="W323" s="27">
        <v>0</v>
      </c>
      <c r="X323" s="27">
        <v>0</v>
      </c>
      <c r="Y323" s="27">
        <v>1</v>
      </c>
    </row>
    <row r="324" spans="3:25" x14ac:dyDescent="0.15">
      <c r="C324" s="28" t="s">
        <v>264</v>
      </c>
      <c r="D324" s="27" t="s">
        <v>23</v>
      </c>
      <c r="E324" s="27" t="s">
        <v>21</v>
      </c>
      <c r="F324" s="27" t="s">
        <v>100</v>
      </c>
      <c r="G324" s="27" t="s">
        <v>51</v>
      </c>
      <c r="H324" s="27">
        <v>1.07</v>
      </c>
      <c r="I324" s="27">
        <v>3</v>
      </c>
      <c r="J324" s="27">
        <v>4840.4831196053501</v>
      </c>
      <c r="K324" s="27">
        <v>32991</v>
      </c>
      <c r="L324" s="27">
        <v>24348</v>
      </c>
      <c r="M324" s="27">
        <v>8621121</v>
      </c>
      <c r="N324" s="27">
        <v>111745</v>
      </c>
      <c r="O324" s="27">
        <v>457</v>
      </c>
      <c r="P324" s="27">
        <v>7574</v>
      </c>
      <c r="Q324" s="27">
        <v>180.85</v>
      </c>
      <c r="R324" s="27">
        <v>1</v>
      </c>
      <c r="S324" s="27">
        <v>0</v>
      </c>
      <c r="T324" s="27">
        <v>1</v>
      </c>
      <c r="U324" s="27">
        <v>0</v>
      </c>
      <c r="V324" s="27">
        <v>0</v>
      </c>
      <c r="W324" s="27">
        <v>1</v>
      </c>
      <c r="X324" s="27">
        <v>1</v>
      </c>
      <c r="Y324" s="27">
        <v>0</v>
      </c>
    </row>
    <row r="325" spans="3:25" x14ac:dyDescent="0.15">
      <c r="C325" s="28" t="s">
        <v>244</v>
      </c>
      <c r="D325" s="27" t="s">
        <v>100</v>
      </c>
      <c r="E325" s="27" t="s">
        <v>5</v>
      </c>
      <c r="F325" s="27" t="s">
        <v>100</v>
      </c>
      <c r="G325" s="27" t="s">
        <v>46</v>
      </c>
      <c r="H325" s="27">
        <v>1.06</v>
      </c>
      <c r="I325" s="27">
        <v>3</v>
      </c>
      <c r="J325" s="27">
        <v>4157.6109169451902</v>
      </c>
      <c r="K325" s="27">
        <v>28637</v>
      </c>
      <c r="L325" s="27">
        <v>29055</v>
      </c>
      <c r="M325" s="27">
        <v>3036732</v>
      </c>
      <c r="N325" s="27">
        <v>1862106</v>
      </c>
      <c r="O325" s="27">
        <v>638</v>
      </c>
      <c r="P325" s="27">
        <v>11298</v>
      </c>
      <c r="Q325" s="27">
        <v>155.81</v>
      </c>
      <c r="R325" s="27">
        <v>1</v>
      </c>
      <c r="S325" s="27">
        <v>0</v>
      </c>
      <c r="T325" s="27">
        <v>1</v>
      </c>
      <c r="U325" s="27">
        <v>0</v>
      </c>
      <c r="V325" s="27">
        <v>0</v>
      </c>
      <c r="W325" s="27">
        <v>1</v>
      </c>
      <c r="X325" s="27">
        <v>0</v>
      </c>
      <c r="Y325" s="27">
        <v>1</v>
      </c>
    </row>
    <row r="326" spans="3:25" x14ac:dyDescent="0.15">
      <c r="C326" s="28" t="s">
        <v>601</v>
      </c>
      <c r="D326" s="27" t="s">
        <v>100</v>
      </c>
      <c r="E326" s="27" t="s">
        <v>17</v>
      </c>
      <c r="F326" s="27" t="s">
        <v>100</v>
      </c>
      <c r="G326" s="27" t="s">
        <v>26</v>
      </c>
      <c r="H326" s="27">
        <v>1.05</v>
      </c>
      <c r="I326" s="27">
        <v>3</v>
      </c>
      <c r="J326" s="27">
        <v>5089.7454485634798</v>
      </c>
      <c r="K326" s="27">
        <v>24706</v>
      </c>
      <c r="L326" s="27">
        <v>21121</v>
      </c>
      <c r="M326" s="27">
        <v>9056076</v>
      </c>
      <c r="N326" s="27">
        <v>1228816</v>
      </c>
      <c r="O326" s="27">
        <v>584</v>
      </c>
      <c r="P326" s="27">
        <v>17617</v>
      </c>
      <c r="Q326" s="27">
        <v>66.459999999999994</v>
      </c>
      <c r="R326" s="27">
        <v>1</v>
      </c>
      <c r="S326" s="27">
        <v>0</v>
      </c>
      <c r="T326" s="27">
        <v>0</v>
      </c>
      <c r="U326" s="27">
        <v>1</v>
      </c>
      <c r="V326" s="27">
        <v>0</v>
      </c>
      <c r="W326" s="27">
        <v>1</v>
      </c>
      <c r="X326" s="27">
        <v>0</v>
      </c>
      <c r="Y326" s="27">
        <v>1</v>
      </c>
    </row>
    <row r="327" spans="3:25" x14ac:dyDescent="0.15">
      <c r="C327" s="28" t="s">
        <v>513</v>
      </c>
      <c r="D327" s="27" t="s">
        <v>100</v>
      </c>
      <c r="E327" s="27" t="s">
        <v>47</v>
      </c>
      <c r="F327" s="27" t="s">
        <v>100</v>
      </c>
      <c r="G327" s="27" t="s">
        <v>25</v>
      </c>
      <c r="H327" s="27">
        <v>1.22</v>
      </c>
      <c r="I327" s="27">
        <v>3</v>
      </c>
      <c r="J327" s="27">
        <v>4116.07825300682</v>
      </c>
      <c r="K327" s="27">
        <v>26506</v>
      </c>
      <c r="L327" s="27">
        <v>23025</v>
      </c>
      <c r="M327" s="27">
        <v>4459144</v>
      </c>
      <c r="N327" s="27">
        <v>2753373</v>
      </c>
      <c r="O327" s="27">
        <v>1682</v>
      </c>
      <c r="P327" s="27">
        <v>8384</v>
      </c>
      <c r="Q327" s="27">
        <v>191.66</v>
      </c>
      <c r="R327" s="27">
        <v>1</v>
      </c>
      <c r="S327" s="27">
        <v>0</v>
      </c>
      <c r="T327" s="27">
        <v>0</v>
      </c>
      <c r="U327" s="27">
        <v>1</v>
      </c>
      <c r="V327" s="27">
        <v>0</v>
      </c>
      <c r="W327" s="27">
        <v>1</v>
      </c>
      <c r="X327" s="27">
        <v>1</v>
      </c>
      <c r="Y327" s="27">
        <v>0</v>
      </c>
    </row>
    <row r="328" spans="3:25" x14ac:dyDescent="0.15">
      <c r="C328" s="28" t="s">
        <v>242</v>
      </c>
      <c r="D328" s="27" t="s">
        <v>9</v>
      </c>
      <c r="E328" s="27" t="s">
        <v>10</v>
      </c>
      <c r="F328" s="27" t="s">
        <v>100</v>
      </c>
      <c r="G328" s="27" t="s">
        <v>46</v>
      </c>
      <c r="H328" s="27">
        <v>1.08</v>
      </c>
      <c r="I328" s="27">
        <v>3</v>
      </c>
      <c r="J328" s="27">
        <v>5792.2828888006698</v>
      </c>
      <c r="K328" s="27">
        <v>29260</v>
      </c>
      <c r="L328" s="27">
        <v>29055</v>
      </c>
      <c r="M328" s="27">
        <v>7830332</v>
      </c>
      <c r="N328" s="27">
        <v>1862106</v>
      </c>
      <c r="O328" s="27">
        <v>902</v>
      </c>
      <c r="P328" s="27">
        <v>16263</v>
      </c>
      <c r="Q328" s="27">
        <v>174.06</v>
      </c>
      <c r="R328" s="27">
        <v>1</v>
      </c>
      <c r="S328" s="27">
        <v>0</v>
      </c>
      <c r="T328" s="27">
        <v>1</v>
      </c>
      <c r="U328" s="27">
        <v>0</v>
      </c>
      <c r="V328" s="27">
        <v>1</v>
      </c>
      <c r="W328" s="27">
        <v>0</v>
      </c>
      <c r="X328" s="27">
        <v>0</v>
      </c>
      <c r="Y328" s="27">
        <v>1</v>
      </c>
    </row>
    <row r="329" spans="3:25" x14ac:dyDescent="0.15">
      <c r="C329" s="28" t="s">
        <v>506</v>
      </c>
      <c r="D329" s="27" t="s">
        <v>100</v>
      </c>
      <c r="E329" s="27" t="s">
        <v>56</v>
      </c>
      <c r="F329" s="27" t="s">
        <v>100</v>
      </c>
      <c r="G329" s="27" t="s">
        <v>25</v>
      </c>
      <c r="H329" s="27">
        <v>1</v>
      </c>
      <c r="I329" s="27">
        <v>3</v>
      </c>
      <c r="J329" s="27">
        <v>5266.7156643627904</v>
      </c>
      <c r="K329" s="27">
        <v>24706</v>
      </c>
      <c r="L329" s="27">
        <v>23025</v>
      </c>
      <c r="M329" s="27">
        <v>9056076</v>
      </c>
      <c r="N329" s="27">
        <v>2753373</v>
      </c>
      <c r="O329" s="27">
        <v>363</v>
      </c>
      <c r="P329" s="27">
        <v>10529</v>
      </c>
      <c r="Q329" s="27">
        <v>57.33</v>
      </c>
      <c r="R329" s="27">
        <v>1</v>
      </c>
      <c r="S329" s="27">
        <v>0</v>
      </c>
      <c r="T329" s="27">
        <v>0</v>
      </c>
      <c r="U329" s="27">
        <v>1</v>
      </c>
      <c r="V329" s="27">
        <v>0</v>
      </c>
      <c r="W329" s="27">
        <v>1</v>
      </c>
      <c r="X329" s="27">
        <v>0</v>
      </c>
      <c r="Y329" s="27">
        <v>1</v>
      </c>
    </row>
    <row r="330" spans="3:25" x14ac:dyDescent="0.15">
      <c r="C330" s="28" t="s">
        <v>734</v>
      </c>
      <c r="D330" s="27" t="s">
        <v>100</v>
      </c>
      <c r="E330" s="27" t="s">
        <v>17</v>
      </c>
      <c r="F330" s="27" t="s">
        <v>100</v>
      </c>
      <c r="G330" s="27" t="s">
        <v>84</v>
      </c>
      <c r="H330" s="27">
        <v>1.05</v>
      </c>
      <c r="I330" s="27">
        <v>1</v>
      </c>
      <c r="J330" s="27">
        <v>3098.7358685681002</v>
      </c>
      <c r="K330" s="27">
        <v>24706</v>
      </c>
      <c r="L330" s="27">
        <v>20375</v>
      </c>
      <c r="M330" s="27">
        <v>9056076</v>
      </c>
      <c r="N330" s="27">
        <v>766956</v>
      </c>
      <c r="O330" s="27">
        <v>447</v>
      </c>
      <c r="P330" s="27">
        <v>12808</v>
      </c>
      <c r="Q330" s="27">
        <v>49.02</v>
      </c>
      <c r="R330" s="27">
        <v>1</v>
      </c>
      <c r="S330" s="27">
        <v>0</v>
      </c>
      <c r="T330" s="27">
        <v>0</v>
      </c>
      <c r="U330" s="27">
        <v>1</v>
      </c>
      <c r="V330" s="27">
        <v>0</v>
      </c>
      <c r="W330" s="27">
        <v>1</v>
      </c>
      <c r="X330" s="27">
        <v>0</v>
      </c>
      <c r="Y330" s="27">
        <v>1</v>
      </c>
    </row>
    <row r="331" spans="3:25" x14ac:dyDescent="0.15">
      <c r="C331" s="28" t="s">
        <v>428</v>
      </c>
      <c r="D331" s="27" t="s">
        <v>100</v>
      </c>
      <c r="E331" s="27" t="s">
        <v>14</v>
      </c>
      <c r="F331" s="27" t="s">
        <v>22</v>
      </c>
      <c r="G331" s="27" t="s">
        <v>21</v>
      </c>
      <c r="H331" s="27">
        <v>1.29</v>
      </c>
      <c r="I331" s="27">
        <v>3</v>
      </c>
      <c r="J331" s="27">
        <v>6438.2670930209097</v>
      </c>
      <c r="K331" s="27">
        <v>27211</v>
      </c>
      <c r="L331" s="27">
        <v>32991</v>
      </c>
      <c r="M331" s="27">
        <v>3770125</v>
      </c>
      <c r="N331" s="27">
        <v>8621121</v>
      </c>
      <c r="O331" s="27">
        <v>1426</v>
      </c>
      <c r="P331" s="27">
        <v>15711</v>
      </c>
      <c r="Q331" s="27">
        <v>349.53</v>
      </c>
      <c r="R331" s="27">
        <v>1</v>
      </c>
      <c r="S331" s="27">
        <v>0</v>
      </c>
      <c r="T331" s="27">
        <v>1</v>
      </c>
      <c r="U331" s="27">
        <v>0</v>
      </c>
      <c r="V331" s="27">
        <v>1</v>
      </c>
      <c r="W331" s="27">
        <v>0</v>
      </c>
      <c r="X331" s="27">
        <v>0</v>
      </c>
      <c r="Y331" s="27">
        <v>1</v>
      </c>
    </row>
    <row r="332" spans="3:25" x14ac:dyDescent="0.15">
      <c r="C332" s="28" t="s">
        <v>240</v>
      </c>
      <c r="D332" s="27" t="s">
        <v>100</v>
      </c>
      <c r="E332" s="27" t="s">
        <v>6</v>
      </c>
      <c r="F332" s="27" t="s">
        <v>100</v>
      </c>
      <c r="G332" s="27" t="s">
        <v>46</v>
      </c>
      <c r="H332" s="27">
        <v>1.23</v>
      </c>
      <c r="I332" s="27">
        <v>3</v>
      </c>
      <c r="J332" s="27">
        <v>4202.6589766532297</v>
      </c>
      <c r="K332" s="27">
        <v>26993</v>
      </c>
      <c r="L332" s="27">
        <v>29055</v>
      </c>
      <c r="M332" s="27">
        <v>3532657</v>
      </c>
      <c r="N332" s="27">
        <v>1862106</v>
      </c>
      <c r="O332" s="27">
        <v>1200</v>
      </c>
      <c r="P332" s="27">
        <v>7621</v>
      </c>
      <c r="Q332" s="27">
        <v>210.9</v>
      </c>
      <c r="R332" s="27">
        <v>1</v>
      </c>
      <c r="S332" s="27">
        <v>0</v>
      </c>
      <c r="T332" s="27">
        <v>1</v>
      </c>
      <c r="U332" s="27">
        <v>0</v>
      </c>
      <c r="V332" s="27">
        <v>0</v>
      </c>
      <c r="W332" s="27">
        <v>1</v>
      </c>
      <c r="X332" s="27">
        <v>0</v>
      </c>
      <c r="Y332" s="27">
        <v>1</v>
      </c>
    </row>
    <row r="333" spans="3:25" x14ac:dyDescent="0.15">
      <c r="C333" s="28" t="s">
        <v>350</v>
      </c>
      <c r="D333" s="27" t="s">
        <v>100</v>
      </c>
      <c r="E333" s="27" t="s">
        <v>16</v>
      </c>
      <c r="F333" s="27" t="s">
        <v>100</v>
      </c>
      <c r="G333" s="27" t="s">
        <v>62</v>
      </c>
      <c r="H333" s="27">
        <v>1.42</v>
      </c>
      <c r="I333" s="27">
        <v>3</v>
      </c>
      <c r="J333" s="27">
        <v>2796.6035085590902</v>
      </c>
      <c r="K333" s="27">
        <v>24575</v>
      </c>
      <c r="L333" s="27">
        <v>26695</v>
      </c>
      <c r="M333" s="27">
        <v>1197234</v>
      </c>
      <c r="N333" s="27">
        <v>1646147</v>
      </c>
      <c r="O333" s="27">
        <v>1521</v>
      </c>
      <c r="P333" s="27">
        <v>2963</v>
      </c>
      <c r="Q333" s="27">
        <v>146.36000000000001</v>
      </c>
      <c r="R333" s="27">
        <v>0</v>
      </c>
      <c r="S333" s="27">
        <v>1</v>
      </c>
      <c r="T333" s="27">
        <v>1</v>
      </c>
      <c r="U333" s="27">
        <v>0</v>
      </c>
      <c r="V333" s="27">
        <v>0</v>
      </c>
      <c r="W333" s="27">
        <v>1</v>
      </c>
      <c r="X333" s="27">
        <v>0</v>
      </c>
      <c r="Y333" s="27">
        <v>1</v>
      </c>
    </row>
    <row r="334" spans="3:25" x14ac:dyDescent="0.15">
      <c r="C334" s="28" t="s">
        <v>176</v>
      </c>
      <c r="D334" s="27" t="s">
        <v>100</v>
      </c>
      <c r="E334" s="27" t="s">
        <v>17</v>
      </c>
      <c r="F334" s="27" t="s">
        <v>100</v>
      </c>
      <c r="G334" s="27" t="s">
        <v>7</v>
      </c>
      <c r="H334" s="27">
        <v>1.5</v>
      </c>
      <c r="I334" s="27">
        <v>1</v>
      </c>
      <c r="J334" s="27">
        <v>3932.2913854374001</v>
      </c>
      <c r="K334" s="27">
        <v>24706</v>
      </c>
      <c r="L334" s="27">
        <v>29838</v>
      </c>
      <c r="M334" s="27">
        <v>9056076</v>
      </c>
      <c r="N334" s="27">
        <v>7145897</v>
      </c>
      <c r="O334" s="27">
        <v>2329</v>
      </c>
      <c r="P334" s="27">
        <v>7349</v>
      </c>
      <c r="Q334" s="27">
        <v>228.99</v>
      </c>
      <c r="R334" s="27">
        <v>1</v>
      </c>
      <c r="S334" s="27">
        <v>0</v>
      </c>
      <c r="T334" s="27">
        <v>0</v>
      </c>
      <c r="U334" s="27">
        <v>1</v>
      </c>
      <c r="V334" s="27">
        <v>0</v>
      </c>
      <c r="W334" s="27">
        <v>1</v>
      </c>
      <c r="X334" s="27">
        <v>0</v>
      </c>
      <c r="Y334" s="27">
        <v>1</v>
      </c>
    </row>
    <row r="335" spans="3:25" x14ac:dyDescent="0.15">
      <c r="C335" s="28" t="s">
        <v>533</v>
      </c>
      <c r="D335" s="27" t="s">
        <v>23</v>
      </c>
      <c r="E335" s="27" t="s">
        <v>21</v>
      </c>
      <c r="F335" s="27" t="s">
        <v>100</v>
      </c>
      <c r="G335" s="27" t="s">
        <v>70</v>
      </c>
      <c r="H335" s="27">
        <v>1.02</v>
      </c>
      <c r="I335" s="27">
        <v>3</v>
      </c>
      <c r="J335" s="27">
        <v>5898.7392514049698</v>
      </c>
      <c r="K335" s="27">
        <v>32991</v>
      </c>
      <c r="L335" s="27">
        <v>25054</v>
      </c>
      <c r="M335" s="27">
        <v>8621121</v>
      </c>
      <c r="N335" s="27">
        <v>2374260</v>
      </c>
      <c r="O335" s="27">
        <v>325</v>
      </c>
      <c r="P335" s="27">
        <v>13957</v>
      </c>
      <c r="Q335" s="27">
        <v>169.9</v>
      </c>
      <c r="R335" s="27">
        <v>1</v>
      </c>
      <c r="S335" s="27">
        <v>0</v>
      </c>
      <c r="T335" s="27">
        <v>1</v>
      </c>
      <c r="U335" s="27">
        <v>0</v>
      </c>
      <c r="V335" s="27">
        <v>0</v>
      </c>
      <c r="W335" s="27">
        <v>1</v>
      </c>
      <c r="X335" s="27">
        <v>1</v>
      </c>
      <c r="Y335" s="27">
        <v>0</v>
      </c>
    </row>
    <row r="336" spans="3:25" x14ac:dyDescent="0.15">
      <c r="C336" s="28" t="s">
        <v>175</v>
      </c>
      <c r="D336" s="27" t="s">
        <v>100</v>
      </c>
      <c r="E336" s="27" t="s">
        <v>16</v>
      </c>
      <c r="F336" s="27" t="s">
        <v>100</v>
      </c>
      <c r="G336" s="27" t="s">
        <v>7</v>
      </c>
      <c r="H336" s="27">
        <v>1.57</v>
      </c>
      <c r="I336" s="27">
        <v>3</v>
      </c>
      <c r="J336" s="27">
        <v>1772.59040028348</v>
      </c>
      <c r="K336" s="27">
        <v>24575</v>
      </c>
      <c r="L336" s="27">
        <v>29838</v>
      </c>
      <c r="M336" s="27">
        <v>1197234</v>
      </c>
      <c r="N336" s="27">
        <v>7145897</v>
      </c>
      <c r="O336" s="27">
        <v>2104</v>
      </c>
      <c r="P336" s="27">
        <v>4489</v>
      </c>
      <c r="Q336" s="27">
        <v>158.19999999999999</v>
      </c>
      <c r="R336" s="27">
        <v>0</v>
      </c>
      <c r="S336" s="27">
        <v>1</v>
      </c>
      <c r="T336" s="27">
        <v>0</v>
      </c>
      <c r="U336" s="27">
        <v>1</v>
      </c>
      <c r="V336" s="27">
        <v>0</v>
      </c>
      <c r="W336" s="27">
        <v>1</v>
      </c>
      <c r="X336" s="27">
        <v>0</v>
      </c>
      <c r="Y336" s="27">
        <v>1</v>
      </c>
    </row>
    <row r="337" spans="3:25" x14ac:dyDescent="0.15">
      <c r="C337" s="28" t="s">
        <v>205</v>
      </c>
      <c r="D337" s="27" t="s">
        <v>22</v>
      </c>
      <c r="E337" s="27" t="s">
        <v>21</v>
      </c>
      <c r="F337" s="27" t="s">
        <v>100</v>
      </c>
      <c r="G337" s="27" t="s">
        <v>36</v>
      </c>
      <c r="H337" s="27">
        <v>1.1200000000000001</v>
      </c>
      <c r="I337" s="27">
        <v>3</v>
      </c>
      <c r="J337" s="27">
        <v>8714.0262981855103</v>
      </c>
      <c r="K337" s="27">
        <v>32991</v>
      </c>
      <c r="L337" s="27">
        <v>25237</v>
      </c>
      <c r="M337" s="27">
        <v>8621121</v>
      </c>
      <c r="N337" s="27">
        <v>1318892</v>
      </c>
      <c r="O337" s="27">
        <v>539</v>
      </c>
      <c r="P337" s="27">
        <v>9305</v>
      </c>
      <c r="Q337" s="27">
        <v>250.73</v>
      </c>
      <c r="R337" s="27">
        <v>1</v>
      </c>
      <c r="S337" s="27">
        <v>0</v>
      </c>
      <c r="T337" s="27">
        <v>1</v>
      </c>
      <c r="U337" s="27">
        <v>0</v>
      </c>
      <c r="V337" s="27">
        <v>1</v>
      </c>
      <c r="W337" s="27">
        <v>0</v>
      </c>
      <c r="X337" s="27">
        <v>1</v>
      </c>
      <c r="Y337" s="27">
        <v>0</v>
      </c>
    </row>
    <row r="338" spans="3:25" x14ac:dyDescent="0.15">
      <c r="C338" s="28" t="s">
        <v>235</v>
      </c>
      <c r="D338" s="27" t="s">
        <v>100</v>
      </c>
      <c r="E338" s="27" t="s">
        <v>37</v>
      </c>
      <c r="F338" s="27" t="s">
        <v>100</v>
      </c>
      <c r="G338" s="27" t="s">
        <v>5</v>
      </c>
      <c r="H338" s="27">
        <v>1</v>
      </c>
      <c r="I338" s="27">
        <v>3</v>
      </c>
      <c r="J338" s="27">
        <v>5502.3337626808197</v>
      </c>
      <c r="K338" s="27">
        <v>23665</v>
      </c>
      <c r="L338" s="27">
        <v>28637</v>
      </c>
      <c r="M338" s="27">
        <v>1038660</v>
      </c>
      <c r="N338" s="27">
        <v>3036732</v>
      </c>
      <c r="O338" s="27">
        <v>184</v>
      </c>
      <c r="P338" s="27">
        <v>18843</v>
      </c>
      <c r="Q338" s="27">
        <v>67.17</v>
      </c>
      <c r="R338" s="27">
        <v>1</v>
      </c>
      <c r="S338" s="27">
        <v>0</v>
      </c>
      <c r="T338" s="27">
        <v>0</v>
      </c>
      <c r="U338" s="27">
        <v>1</v>
      </c>
      <c r="V338" s="27">
        <v>0</v>
      </c>
      <c r="W338" s="27">
        <v>1</v>
      </c>
      <c r="X338" s="27">
        <v>0</v>
      </c>
      <c r="Y338" s="27">
        <v>1</v>
      </c>
    </row>
    <row r="339" spans="3:25" x14ac:dyDescent="0.15">
      <c r="C339" s="28" t="s">
        <v>188</v>
      </c>
      <c r="D339" s="27" t="s">
        <v>100</v>
      </c>
      <c r="E339" s="27" t="s">
        <v>30</v>
      </c>
      <c r="F339" s="27" t="s">
        <v>100</v>
      </c>
      <c r="G339" s="27" t="s">
        <v>7</v>
      </c>
      <c r="H339" s="27">
        <v>1.1299999999999999</v>
      </c>
      <c r="I339" s="27">
        <v>3</v>
      </c>
      <c r="J339" s="27">
        <v>5201.3383492335697</v>
      </c>
      <c r="K339" s="27">
        <v>23654</v>
      </c>
      <c r="L339" s="27">
        <v>29838</v>
      </c>
      <c r="M339" s="27">
        <v>2195215</v>
      </c>
      <c r="N339" s="27">
        <v>7145897</v>
      </c>
      <c r="O339" s="27">
        <v>846</v>
      </c>
      <c r="P339" s="27">
        <v>7082</v>
      </c>
      <c r="Q339" s="27">
        <v>106.77</v>
      </c>
      <c r="R339" s="27">
        <v>0</v>
      </c>
      <c r="S339" s="27">
        <v>1</v>
      </c>
      <c r="T339" s="27">
        <v>0</v>
      </c>
      <c r="U339" s="27">
        <v>1</v>
      </c>
      <c r="V339" s="27">
        <v>0</v>
      </c>
      <c r="W339" s="27">
        <v>1</v>
      </c>
      <c r="X339" s="27">
        <v>0</v>
      </c>
      <c r="Y339" s="27">
        <v>1</v>
      </c>
    </row>
    <row r="340" spans="3:25" x14ac:dyDescent="0.15">
      <c r="C340" s="28" t="s">
        <v>769</v>
      </c>
      <c r="D340" s="27" t="s">
        <v>100</v>
      </c>
      <c r="E340" s="27" t="s">
        <v>63</v>
      </c>
      <c r="F340" s="27" t="s">
        <v>42</v>
      </c>
      <c r="G340" s="27" t="s">
        <v>41</v>
      </c>
      <c r="H340" s="27">
        <v>1.19</v>
      </c>
      <c r="I340" s="27">
        <v>3</v>
      </c>
      <c r="J340" s="27">
        <v>7968.6275688566602</v>
      </c>
      <c r="K340" s="27">
        <v>28739</v>
      </c>
      <c r="L340" s="27">
        <v>31981</v>
      </c>
      <c r="M340" s="27">
        <v>2761118</v>
      </c>
      <c r="N340" s="27">
        <v>4549784</v>
      </c>
      <c r="O340" s="27">
        <v>916</v>
      </c>
      <c r="P340" s="27">
        <v>8215</v>
      </c>
      <c r="Q340" s="27">
        <v>235.1</v>
      </c>
      <c r="R340" s="27">
        <v>1</v>
      </c>
      <c r="S340" s="27">
        <v>0</v>
      </c>
      <c r="T340" s="27">
        <v>1</v>
      </c>
      <c r="U340" s="27">
        <v>0</v>
      </c>
      <c r="V340" s="27">
        <v>1</v>
      </c>
      <c r="W340" s="27">
        <v>0</v>
      </c>
      <c r="X340" s="27">
        <v>1</v>
      </c>
      <c r="Y340" s="27">
        <v>0</v>
      </c>
    </row>
    <row r="341" spans="3:25" x14ac:dyDescent="0.15">
      <c r="C341" s="28" t="s">
        <v>799</v>
      </c>
      <c r="D341" s="27" t="s">
        <v>23</v>
      </c>
      <c r="E341" s="27" t="s">
        <v>21</v>
      </c>
      <c r="F341" s="27" t="s">
        <v>100</v>
      </c>
      <c r="G341" s="27" t="s">
        <v>86</v>
      </c>
      <c r="H341" s="27">
        <v>1.08</v>
      </c>
      <c r="I341" s="27">
        <v>0</v>
      </c>
      <c r="J341" s="27">
        <v>2216.6950844970002</v>
      </c>
      <c r="K341" s="27">
        <v>32991</v>
      </c>
      <c r="L341" s="27">
        <v>37375</v>
      </c>
      <c r="M341" s="27">
        <v>8621121</v>
      </c>
      <c r="N341" s="27">
        <v>991717</v>
      </c>
      <c r="O341" s="27">
        <v>1030</v>
      </c>
      <c r="P341" s="27">
        <v>34324</v>
      </c>
      <c r="Q341" s="27">
        <v>129.63</v>
      </c>
      <c r="R341" s="27">
        <v>0</v>
      </c>
      <c r="S341" s="27">
        <v>1</v>
      </c>
      <c r="T341" s="27">
        <v>1</v>
      </c>
      <c r="U341" s="27">
        <v>0</v>
      </c>
      <c r="V341" s="27">
        <v>0</v>
      </c>
      <c r="W341" s="27">
        <v>1</v>
      </c>
      <c r="X341" s="27">
        <v>1</v>
      </c>
      <c r="Y341" s="27">
        <v>0</v>
      </c>
    </row>
    <row r="342" spans="3:25" x14ac:dyDescent="0.15">
      <c r="C342" s="28" t="s">
        <v>801</v>
      </c>
      <c r="D342" s="27" t="s">
        <v>40</v>
      </c>
      <c r="E342" s="27" t="s">
        <v>41</v>
      </c>
      <c r="F342" s="27" t="s">
        <v>100</v>
      </c>
      <c r="G342" s="27" t="s">
        <v>86</v>
      </c>
      <c r="H342" s="27">
        <v>1.28</v>
      </c>
      <c r="I342" s="27">
        <v>3</v>
      </c>
      <c r="J342" s="27">
        <v>5566.42674366952</v>
      </c>
      <c r="K342" s="27">
        <v>31981</v>
      </c>
      <c r="L342" s="27">
        <v>37375</v>
      </c>
      <c r="M342" s="27">
        <v>4549784</v>
      </c>
      <c r="N342" s="27">
        <v>991717</v>
      </c>
      <c r="O342" s="27">
        <v>858</v>
      </c>
      <c r="P342" s="27">
        <v>4877</v>
      </c>
      <c r="Q342" s="27">
        <v>129.62</v>
      </c>
      <c r="R342" s="27">
        <v>0</v>
      </c>
      <c r="S342" s="27">
        <v>1</v>
      </c>
      <c r="T342" s="27">
        <v>1</v>
      </c>
      <c r="U342" s="27">
        <v>0</v>
      </c>
      <c r="V342" s="27">
        <v>0</v>
      </c>
      <c r="W342" s="27">
        <v>1</v>
      </c>
      <c r="X342" s="27">
        <v>0</v>
      </c>
      <c r="Y342" s="27">
        <v>1</v>
      </c>
    </row>
    <row r="343" spans="3:25" x14ac:dyDescent="0.15">
      <c r="C343" s="28" t="s">
        <v>309</v>
      </c>
      <c r="D343" s="27" t="s">
        <v>100</v>
      </c>
      <c r="E343" s="27" t="s">
        <v>44</v>
      </c>
      <c r="F343" s="27" t="s">
        <v>100</v>
      </c>
      <c r="G343" s="27" t="s">
        <v>16</v>
      </c>
      <c r="H343" s="27">
        <v>1.08</v>
      </c>
      <c r="I343" s="27">
        <v>0</v>
      </c>
      <c r="J343" s="27">
        <v>7641.7286324875404</v>
      </c>
      <c r="K343" s="27">
        <v>22089</v>
      </c>
      <c r="L343" s="27">
        <v>24575</v>
      </c>
      <c r="M343" s="27">
        <v>668159</v>
      </c>
      <c r="N343" s="27">
        <v>1197234</v>
      </c>
      <c r="O343" s="27">
        <v>479</v>
      </c>
      <c r="P343" s="27">
        <v>7170</v>
      </c>
      <c r="Q343" s="27">
        <v>72.430000000000007</v>
      </c>
      <c r="R343" s="27">
        <v>0</v>
      </c>
      <c r="S343" s="27">
        <v>1</v>
      </c>
      <c r="T343" s="27">
        <v>0</v>
      </c>
      <c r="U343" s="27">
        <v>1</v>
      </c>
      <c r="V343" s="27">
        <v>0</v>
      </c>
      <c r="W343" s="27">
        <v>1</v>
      </c>
      <c r="X343" s="27">
        <v>0</v>
      </c>
      <c r="Y343" s="27">
        <v>1</v>
      </c>
    </row>
    <row r="344" spans="3:25" x14ac:dyDescent="0.15">
      <c r="C344" s="28" t="s">
        <v>694</v>
      </c>
      <c r="D344" s="27" t="s">
        <v>9</v>
      </c>
      <c r="E344" s="27" t="s">
        <v>10</v>
      </c>
      <c r="F344" s="27" t="s">
        <v>100</v>
      </c>
      <c r="G344" s="27" t="s">
        <v>29</v>
      </c>
      <c r="H344" s="27">
        <v>1</v>
      </c>
      <c r="I344" s="27">
        <v>3</v>
      </c>
      <c r="J344" s="27">
        <v>3042.24819109484</v>
      </c>
      <c r="K344" s="27">
        <v>29260</v>
      </c>
      <c r="L344" s="27">
        <v>25824</v>
      </c>
      <c r="M344" s="27">
        <v>7830332</v>
      </c>
      <c r="N344" s="27">
        <v>2549844</v>
      </c>
      <c r="O344" s="27">
        <v>257</v>
      </c>
      <c r="P344" s="27">
        <v>24362</v>
      </c>
      <c r="Q344" s="27">
        <v>76.959999999999994</v>
      </c>
      <c r="R344" s="27">
        <v>1</v>
      </c>
      <c r="S344" s="27">
        <v>0</v>
      </c>
      <c r="T344" s="27">
        <v>0</v>
      </c>
      <c r="U344" s="27">
        <v>1</v>
      </c>
      <c r="V344" s="27">
        <v>1</v>
      </c>
      <c r="W344" s="27">
        <v>0</v>
      </c>
      <c r="X344" s="27">
        <v>0</v>
      </c>
      <c r="Y344" s="27">
        <v>1</v>
      </c>
    </row>
    <row r="345" spans="3:25" x14ac:dyDescent="0.15">
      <c r="C345" s="28" t="s">
        <v>555</v>
      </c>
      <c r="D345" s="27" t="s">
        <v>100</v>
      </c>
      <c r="E345" s="27" t="s">
        <v>74</v>
      </c>
      <c r="F345" s="27" t="s">
        <v>100</v>
      </c>
      <c r="G345" s="27" t="s">
        <v>71</v>
      </c>
      <c r="H345" s="27">
        <v>1.01</v>
      </c>
      <c r="I345" s="27">
        <v>3</v>
      </c>
      <c r="J345" s="27">
        <v>5020.7193629085205</v>
      </c>
      <c r="K345" s="27">
        <v>21300</v>
      </c>
      <c r="L345" s="27">
        <v>26409</v>
      </c>
      <c r="M345" s="27">
        <v>403939</v>
      </c>
      <c r="N345" s="27">
        <v>249561</v>
      </c>
      <c r="O345" s="27">
        <v>281</v>
      </c>
      <c r="P345" s="27">
        <v>6760</v>
      </c>
      <c r="Q345" s="27">
        <v>50.38</v>
      </c>
      <c r="R345" s="27">
        <v>1</v>
      </c>
      <c r="S345" s="27">
        <v>0</v>
      </c>
      <c r="T345" s="27">
        <v>0</v>
      </c>
      <c r="U345" s="27">
        <v>1</v>
      </c>
      <c r="V345" s="27">
        <v>0</v>
      </c>
      <c r="W345" s="27">
        <v>1</v>
      </c>
      <c r="X345" s="27">
        <v>0</v>
      </c>
      <c r="Y345" s="27">
        <v>1</v>
      </c>
    </row>
    <row r="346" spans="3:25" x14ac:dyDescent="0.15">
      <c r="C346" s="28" t="s">
        <v>709</v>
      </c>
      <c r="D346" s="27" t="s">
        <v>100</v>
      </c>
      <c r="E346" s="27" t="s">
        <v>25</v>
      </c>
      <c r="F346" s="27" t="s">
        <v>100</v>
      </c>
      <c r="G346" s="27" t="s">
        <v>29</v>
      </c>
      <c r="H346" s="27">
        <v>1.07</v>
      </c>
      <c r="I346" s="27">
        <v>3</v>
      </c>
      <c r="J346" s="27">
        <v>3503.2221254645601</v>
      </c>
      <c r="K346" s="27">
        <v>23025</v>
      </c>
      <c r="L346" s="27">
        <v>25824</v>
      </c>
      <c r="M346" s="27">
        <v>2753373</v>
      </c>
      <c r="N346" s="27">
        <v>2549844</v>
      </c>
      <c r="O346" s="27">
        <v>1272</v>
      </c>
      <c r="P346" s="27">
        <v>5830</v>
      </c>
      <c r="Q346" s="27">
        <v>137.19999999999999</v>
      </c>
      <c r="R346" s="27">
        <v>1</v>
      </c>
      <c r="S346" s="27">
        <v>0</v>
      </c>
      <c r="T346" s="27">
        <v>0</v>
      </c>
      <c r="U346" s="27">
        <v>1</v>
      </c>
      <c r="V346" s="27">
        <v>0</v>
      </c>
      <c r="W346" s="27">
        <v>1</v>
      </c>
      <c r="X346" s="27">
        <v>0</v>
      </c>
      <c r="Y346" s="27">
        <v>1</v>
      </c>
    </row>
    <row r="347" spans="3:25" x14ac:dyDescent="0.15">
      <c r="C347" s="28" t="s">
        <v>203</v>
      </c>
      <c r="D347" s="27" t="s">
        <v>100</v>
      </c>
      <c r="E347" s="27" t="s">
        <v>5</v>
      </c>
      <c r="F347" s="27" t="s">
        <v>100</v>
      </c>
      <c r="G347" s="27" t="s">
        <v>36</v>
      </c>
      <c r="H347" s="27">
        <v>1.1399999999999999</v>
      </c>
      <c r="I347" s="27">
        <v>3</v>
      </c>
      <c r="J347" s="27">
        <v>4439.8626121520902</v>
      </c>
      <c r="K347" s="27">
        <v>28637</v>
      </c>
      <c r="L347" s="27">
        <v>25237</v>
      </c>
      <c r="M347" s="27">
        <v>3036732</v>
      </c>
      <c r="N347" s="27">
        <v>1318892</v>
      </c>
      <c r="O347" s="27">
        <v>940</v>
      </c>
      <c r="P347" s="27">
        <v>4493</v>
      </c>
      <c r="Q347" s="27">
        <v>203.17</v>
      </c>
      <c r="R347" s="27">
        <v>1</v>
      </c>
      <c r="S347" s="27">
        <v>0</v>
      </c>
      <c r="T347" s="27">
        <v>1</v>
      </c>
      <c r="U347" s="27">
        <v>0</v>
      </c>
      <c r="V347" s="27">
        <v>0</v>
      </c>
      <c r="W347" s="27">
        <v>1</v>
      </c>
      <c r="X347" s="27">
        <v>1</v>
      </c>
      <c r="Y347" s="27">
        <v>0</v>
      </c>
    </row>
    <row r="348" spans="3:25" x14ac:dyDescent="0.15">
      <c r="C348" s="28" t="s">
        <v>778</v>
      </c>
      <c r="D348" s="27" t="s">
        <v>100</v>
      </c>
      <c r="E348" s="27" t="s">
        <v>24</v>
      </c>
      <c r="F348" s="27" t="s">
        <v>40</v>
      </c>
      <c r="G348" s="27" t="s">
        <v>41</v>
      </c>
      <c r="H348" s="27">
        <v>1.1499999999999999</v>
      </c>
      <c r="I348" s="27">
        <v>1</v>
      </c>
      <c r="J348" s="27">
        <v>3081.34411240913</v>
      </c>
      <c r="K348" s="27">
        <v>22360</v>
      </c>
      <c r="L348" s="27">
        <v>31981</v>
      </c>
      <c r="M348" s="27">
        <v>1421287</v>
      </c>
      <c r="N348" s="27">
        <v>4549784</v>
      </c>
      <c r="O348" s="27">
        <v>760</v>
      </c>
      <c r="P348" s="27">
        <v>14683</v>
      </c>
      <c r="Q348" s="27">
        <v>125.8</v>
      </c>
      <c r="R348" s="27">
        <v>0</v>
      </c>
      <c r="S348" s="27">
        <v>1</v>
      </c>
      <c r="T348" s="27">
        <v>1</v>
      </c>
      <c r="U348" s="27">
        <v>0</v>
      </c>
      <c r="V348" s="27">
        <v>0</v>
      </c>
      <c r="W348" s="27">
        <v>1</v>
      </c>
      <c r="X348" s="27">
        <v>0</v>
      </c>
      <c r="Y348" s="27">
        <v>1</v>
      </c>
    </row>
    <row r="349" spans="3:25" x14ac:dyDescent="0.15">
      <c r="C349" s="28" t="s">
        <v>589</v>
      </c>
      <c r="D349" s="27" t="s">
        <v>23</v>
      </c>
      <c r="E349" s="27" t="s">
        <v>21</v>
      </c>
      <c r="F349" s="27" t="s">
        <v>100</v>
      </c>
      <c r="G349" s="27" t="s">
        <v>79</v>
      </c>
      <c r="H349" s="27">
        <v>1.01</v>
      </c>
      <c r="I349" s="27">
        <v>3</v>
      </c>
      <c r="J349" s="27">
        <v>3428.6401582798599</v>
      </c>
      <c r="K349" s="27">
        <v>32991</v>
      </c>
      <c r="L349" s="27">
        <v>26044</v>
      </c>
      <c r="M349" s="27">
        <v>8621121</v>
      </c>
      <c r="N349" s="27">
        <v>113091</v>
      </c>
      <c r="O349" s="27">
        <v>254</v>
      </c>
      <c r="P349" s="27">
        <v>8469</v>
      </c>
      <c r="Q349" s="27">
        <v>127.38</v>
      </c>
      <c r="R349" s="27">
        <v>1</v>
      </c>
      <c r="S349" s="27">
        <v>0</v>
      </c>
      <c r="T349" s="27">
        <v>1</v>
      </c>
      <c r="U349" s="27">
        <v>0</v>
      </c>
      <c r="V349" s="27">
        <v>0</v>
      </c>
      <c r="W349" s="27">
        <v>1</v>
      </c>
      <c r="X349" s="27">
        <v>1</v>
      </c>
      <c r="Y349" s="27">
        <v>0</v>
      </c>
    </row>
    <row r="350" spans="3:25" x14ac:dyDescent="0.15">
      <c r="C350" s="28" t="s">
        <v>468</v>
      </c>
      <c r="D350" s="27" t="s">
        <v>11</v>
      </c>
      <c r="E350" s="27" t="s">
        <v>10</v>
      </c>
      <c r="F350" s="27" t="s">
        <v>100</v>
      </c>
      <c r="G350" s="27" t="s">
        <v>24</v>
      </c>
      <c r="H350" s="27">
        <v>1.0900000000000001</v>
      </c>
      <c r="I350" s="27">
        <v>3</v>
      </c>
      <c r="J350" s="27">
        <v>1853.53405882936</v>
      </c>
      <c r="K350" s="27">
        <v>29260</v>
      </c>
      <c r="L350" s="27">
        <v>22360</v>
      </c>
      <c r="M350" s="27">
        <v>7830332</v>
      </c>
      <c r="N350" s="27">
        <v>1421287</v>
      </c>
      <c r="O350" s="27">
        <v>995</v>
      </c>
      <c r="P350" s="27">
        <v>26034</v>
      </c>
      <c r="Q350" s="27">
        <v>121.67</v>
      </c>
      <c r="R350" s="27">
        <v>0</v>
      </c>
      <c r="S350" s="27">
        <v>1</v>
      </c>
      <c r="T350" s="27">
        <v>0</v>
      </c>
      <c r="U350" s="27">
        <v>1</v>
      </c>
      <c r="V350" s="27">
        <v>0</v>
      </c>
      <c r="W350" s="27">
        <v>1</v>
      </c>
      <c r="X350" s="27">
        <v>0</v>
      </c>
      <c r="Y350" s="27">
        <v>1</v>
      </c>
    </row>
    <row r="351" spans="3:25" x14ac:dyDescent="0.15">
      <c r="C351" s="28" t="s">
        <v>332</v>
      </c>
      <c r="D351" s="27" t="s">
        <v>100</v>
      </c>
      <c r="E351" s="27" t="s">
        <v>5</v>
      </c>
      <c r="F351" s="27" t="s">
        <v>100</v>
      </c>
      <c r="G351" s="27" t="s">
        <v>17</v>
      </c>
      <c r="H351" s="27">
        <v>1.2</v>
      </c>
      <c r="I351" s="27">
        <v>3</v>
      </c>
      <c r="J351" s="27">
        <v>5976.0236565354198</v>
      </c>
      <c r="K351" s="27">
        <v>28637</v>
      </c>
      <c r="L351" s="27">
        <v>24706</v>
      </c>
      <c r="M351" s="27">
        <v>3036732</v>
      </c>
      <c r="N351" s="27">
        <v>9056076</v>
      </c>
      <c r="O351" s="27">
        <v>1234</v>
      </c>
      <c r="P351" s="27">
        <v>9746</v>
      </c>
      <c r="Q351" s="27">
        <v>272.06</v>
      </c>
      <c r="R351" s="27">
        <v>1</v>
      </c>
      <c r="S351" s="27">
        <v>0</v>
      </c>
      <c r="T351" s="27">
        <v>1</v>
      </c>
      <c r="U351" s="27">
        <v>0</v>
      </c>
      <c r="V351" s="27">
        <v>0</v>
      </c>
      <c r="W351" s="27">
        <v>1</v>
      </c>
      <c r="X351" s="27">
        <v>0</v>
      </c>
      <c r="Y351" s="27">
        <v>1</v>
      </c>
    </row>
    <row r="352" spans="3:25" x14ac:dyDescent="0.15">
      <c r="C352" s="28" t="s">
        <v>385</v>
      </c>
      <c r="D352" s="27" t="s">
        <v>100</v>
      </c>
      <c r="E352" s="27" t="s">
        <v>6</v>
      </c>
      <c r="F352" s="27" t="s">
        <v>20</v>
      </c>
      <c r="G352" s="27" t="s">
        <v>21</v>
      </c>
      <c r="H352" s="27">
        <v>1.06</v>
      </c>
      <c r="I352" s="27">
        <v>3</v>
      </c>
      <c r="J352" s="27">
        <v>4593.3830776520599</v>
      </c>
      <c r="K352" s="27">
        <v>26993</v>
      </c>
      <c r="L352" s="27">
        <v>32991</v>
      </c>
      <c r="M352" s="27">
        <v>3532657</v>
      </c>
      <c r="N352" s="27">
        <v>8621121</v>
      </c>
      <c r="O352" s="27">
        <v>756</v>
      </c>
      <c r="P352" s="27">
        <v>48642</v>
      </c>
      <c r="Q352" s="27">
        <v>162.28</v>
      </c>
      <c r="R352" s="27">
        <v>1</v>
      </c>
      <c r="S352" s="27">
        <v>0</v>
      </c>
      <c r="T352" s="27">
        <v>1</v>
      </c>
      <c r="U352" s="27">
        <v>0</v>
      </c>
      <c r="V352" s="27">
        <v>1</v>
      </c>
      <c r="W352" s="27">
        <v>0</v>
      </c>
      <c r="X352" s="27">
        <v>0</v>
      </c>
      <c r="Y352" s="27">
        <v>1</v>
      </c>
    </row>
    <row r="353" spans="3:25" x14ac:dyDescent="0.15">
      <c r="C353" s="28" t="s">
        <v>294</v>
      </c>
      <c r="D353" s="27" t="s">
        <v>100</v>
      </c>
      <c r="E353" s="27" t="s">
        <v>28</v>
      </c>
      <c r="F353" s="27" t="s">
        <v>100</v>
      </c>
      <c r="G353" s="27" t="s">
        <v>54</v>
      </c>
      <c r="H353" s="27">
        <v>1.2</v>
      </c>
      <c r="I353" s="27">
        <v>3</v>
      </c>
      <c r="J353" s="27">
        <v>1892.3691111999401</v>
      </c>
      <c r="K353" s="27">
        <v>27760</v>
      </c>
      <c r="L353" s="27">
        <v>25475</v>
      </c>
      <c r="M353" s="27">
        <v>1653017</v>
      </c>
      <c r="N353" s="27">
        <v>1489247</v>
      </c>
      <c r="O353" s="27">
        <v>1941</v>
      </c>
      <c r="P353" s="27">
        <v>3814</v>
      </c>
      <c r="Q353" s="27">
        <v>157.44999999999999</v>
      </c>
      <c r="R353" s="27">
        <v>1</v>
      </c>
      <c r="S353" s="27">
        <v>0</v>
      </c>
      <c r="T353" s="27">
        <v>1</v>
      </c>
      <c r="U353" s="27">
        <v>0</v>
      </c>
      <c r="V353" s="27">
        <v>0</v>
      </c>
      <c r="W353" s="27">
        <v>1</v>
      </c>
      <c r="X353" s="27">
        <v>0</v>
      </c>
      <c r="Y353" s="27">
        <v>1</v>
      </c>
    </row>
    <row r="354" spans="3:25" x14ac:dyDescent="0.15">
      <c r="C354" s="28" t="s">
        <v>409</v>
      </c>
      <c r="D354" s="27" t="s">
        <v>100</v>
      </c>
      <c r="E354" s="27" t="s">
        <v>5</v>
      </c>
      <c r="F354" s="27" t="s">
        <v>20</v>
      </c>
      <c r="G354" s="27" t="s">
        <v>21</v>
      </c>
      <c r="H354" s="27">
        <v>1.1200000000000001</v>
      </c>
      <c r="I354" s="27">
        <v>3</v>
      </c>
      <c r="J354" s="27">
        <v>6583.7194344572899</v>
      </c>
      <c r="K354" s="27">
        <v>28637</v>
      </c>
      <c r="L354" s="27">
        <v>32991</v>
      </c>
      <c r="M354" s="27">
        <v>3036732</v>
      </c>
      <c r="N354" s="27">
        <v>8621121</v>
      </c>
      <c r="O354" s="27">
        <v>1389</v>
      </c>
      <c r="P354" s="27">
        <v>24082</v>
      </c>
      <c r="Q354" s="27">
        <v>304.18</v>
      </c>
      <c r="R354" s="27">
        <v>1</v>
      </c>
      <c r="S354" s="27">
        <v>0</v>
      </c>
      <c r="T354" s="27">
        <v>1</v>
      </c>
      <c r="U354" s="27">
        <v>0</v>
      </c>
      <c r="V354" s="27">
        <v>1</v>
      </c>
      <c r="W354" s="27">
        <v>0</v>
      </c>
      <c r="X354" s="27">
        <v>0</v>
      </c>
      <c r="Y354" s="27">
        <v>1</v>
      </c>
    </row>
    <row r="355" spans="3:25" x14ac:dyDescent="0.15">
      <c r="C355" s="28" t="s">
        <v>359</v>
      </c>
      <c r="D355" s="27" t="s">
        <v>11</v>
      </c>
      <c r="E355" s="27" t="s">
        <v>10</v>
      </c>
      <c r="F355" s="27" t="s">
        <v>100</v>
      </c>
      <c r="G355" s="27" t="s">
        <v>63</v>
      </c>
      <c r="H355" s="27">
        <v>1.01</v>
      </c>
      <c r="I355" s="27">
        <v>3</v>
      </c>
      <c r="J355" s="27">
        <v>3911.1674681817099</v>
      </c>
      <c r="K355" s="27">
        <v>29260</v>
      </c>
      <c r="L355" s="27">
        <v>28739</v>
      </c>
      <c r="M355" s="27">
        <v>7830332</v>
      </c>
      <c r="N355" s="27">
        <v>2761118</v>
      </c>
      <c r="O355" s="27">
        <v>342</v>
      </c>
      <c r="P355" s="27">
        <v>29137</v>
      </c>
      <c r="Q355" s="27">
        <v>156.93</v>
      </c>
      <c r="R355" s="27">
        <v>1</v>
      </c>
      <c r="S355" s="27">
        <v>0</v>
      </c>
      <c r="T355" s="27">
        <v>1</v>
      </c>
      <c r="U355" s="27">
        <v>0</v>
      </c>
      <c r="V355" s="27">
        <v>0</v>
      </c>
      <c r="W355" s="27">
        <v>1</v>
      </c>
      <c r="X355" s="27">
        <v>1</v>
      </c>
      <c r="Y355" s="27">
        <v>0</v>
      </c>
    </row>
    <row r="356" spans="3:25" x14ac:dyDescent="0.15">
      <c r="C356" s="28" t="s">
        <v>732</v>
      </c>
      <c r="D356" s="27" t="s">
        <v>100</v>
      </c>
      <c r="E356" s="27" t="s">
        <v>29</v>
      </c>
      <c r="F356" s="27" t="s">
        <v>100</v>
      </c>
      <c r="G356" s="27" t="s">
        <v>30</v>
      </c>
      <c r="H356" s="27">
        <v>1.19</v>
      </c>
      <c r="I356" s="27">
        <v>3</v>
      </c>
      <c r="J356" s="27">
        <v>4136.6342179123103</v>
      </c>
      <c r="K356" s="27">
        <v>25824</v>
      </c>
      <c r="L356" s="27">
        <v>23654</v>
      </c>
      <c r="M356" s="27">
        <v>2549844</v>
      </c>
      <c r="N356" s="27">
        <v>2195215</v>
      </c>
      <c r="O356" s="27">
        <v>865</v>
      </c>
      <c r="P356" s="27">
        <v>4749</v>
      </c>
      <c r="Q356" s="27">
        <v>135.76</v>
      </c>
      <c r="R356" s="27">
        <v>0</v>
      </c>
      <c r="S356" s="27">
        <v>1</v>
      </c>
      <c r="T356" s="27">
        <v>0</v>
      </c>
      <c r="U356" s="27">
        <v>1</v>
      </c>
      <c r="V356" s="27">
        <v>0</v>
      </c>
      <c r="W356" s="27">
        <v>1</v>
      </c>
      <c r="X356" s="27">
        <v>0</v>
      </c>
      <c r="Y356" s="27">
        <v>1</v>
      </c>
    </row>
    <row r="357" spans="3:25" x14ac:dyDescent="0.15">
      <c r="C357" s="28" t="s">
        <v>271</v>
      </c>
      <c r="D357" s="27" t="s">
        <v>100</v>
      </c>
      <c r="E357" s="27" t="s">
        <v>32</v>
      </c>
      <c r="F357" s="27" t="s">
        <v>100</v>
      </c>
      <c r="G357" s="27" t="s">
        <v>53</v>
      </c>
      <c r="H357" s="27">
        <v>1.29</v>
      </c>
      <c r="I357" s="27">
        <v>3</v>
      </c>
      <c r="J357" s="27">
        <v>3333.1093250301601</v>
      </c>
      <c r="K357" s="27">
        <v>30916</v>
      </c>
      <c r="L357" s="27">
        <v>26681</v>
      </c>
      <c r="M357" s="27">
        <v>2230831</v>
      </c>
      <c r="N357" s="27">
        <v>873131</v>
      </c>
      <c r="O357" s="27">
        <v>2679</v>
      </c>
      <c r="P357" s="27">
        <v>6464</v>
      </c>
      <c r="Q357" s="27">
        <v>221.89</v>
      </c>
      <c r="R357" s="27">
        <v>0</v>
      </c>
      <c r="S357" s="27">
        <v>1</v>
      </c>
      <c r="T357" s="27">
        <v>1</v>
      </c>
      <c r="U357" s="27">
        <v>0</v>
      </c>
      <c r="V357" s="27">
        <v>0</v>
      </c>
      <c r="W357" s="27">
        <v>1</v>
      </c>
      <c r="X357" s="27">
        <v>0</v>
      </c>
      <c r="Y357" s="27">
        <v>1</v>
      </c>
    </row>
    <row r="358" spans="3:25" x14ac:dyDescent="0.15">
      <c r="C358" s="28" t="s">
        <v>632</v>
      </c>
      <c r="D358" s="27" t="s">
        <v>22</v>
      </c>
      <c r="E358" s="27" t="s">
        <v>21</v>
      </c>
      <c r="F358" s="27" t="s">
        <v>100</v>
      </c>
      <c r="G358" s="27" t="s">
        <v>27</v>
      </c>
      <c r="H358" s="27">
        <v>1.57</v>
      </c>
      <c r="I358" s="27">
        <v>3</v>
      </c>
      <c r="J358" s="27">
        <v>2313.6035842443898</v>
      </c>
      <c r="K358" s="27">
        <v>32991</v>
      </c>
      <c r="L358" s="27">
        <v>23903</v>
      </c>
      <c r="M358" s="27">
        <v>8621121</v>
      </c>
      <c r="N358" s="27">
        <v>2673620</v>
      </c>
      <c r="O358" s="27">
        <v>2433</v>
      </c>
      <c r="P358" s="27">
        <v>9343</v>
      </c>
      <c r="Q358" s="27">
        <v>299.17</v>
      </c>
      <c r="R358" s="27">
        <v>1</v>
      </c>
      <c r="S358" s="27">
        <v>0</v>
      </c>
      <c r="T358" s="27">
        <v>1</v>
      </c>
      <c r="U358" s="27">
        <v>0</v>
      </c>
      <c r="V358" s="27">
        <v>1</v>
      </c>
      <c r="W358" s="27">
        <v>0</v>
      </c>
      <c r="X358" s="27">
        <v>0</v>
      </c>
      <c r="Y358" s="27">
        <v>1</v>
      </c>
    </row>
    <row r="359" spans="3:25" x14ac:dyDescent="0.15">
      <c r="C359" s="28" t="s">
        <v>599</v>
      </c>
      <c r="D359" s="27" t="s">
        <v>100</v>
      </c>
      <c r="E359" s="27" t="s">
        <v>46</v>
      </c>
      <c r="F359" s="27" t="s">
        <v>100</v>
      </c>
      <c r="G359" s="27" t="s">
        <v>26</v>
      </c>
      <c r="H359" s="27">
        <v>1</v>
      </c>
      <c r="I359" s="27">
        <v>3</v>
      </c>
      <c r="J359" s="27">
        <v>2587.5773155216302</v>
      </c>
      <c r="K359" s="27">
        <v>29055</v>
      </c>
      <c r="L359" s="27">
        <v>21121</v>
      </c>
      <c r="M359" s="27">
        <v>1862106</v>
      </c>
      <c r="N359" s="27">
        <v>1228816</v>
      </c>
      <c r="O359" s="27">
        <v>388</v>
      </c>
      <c r="P359" s="27">
        <v>12994</v>
      </c>
      <c r="Q359" s="27">
        <v>69.599999999999994</v>
      </c>
      <c r="R359" s="27">
        <v>1</v>
      </c>
      <c r="S359" s="27">
        <v>0</v>
      </c>
      <c r="T359" s="27">
        <v>1</v>
      </c>
      <c r="U359" s="27">
        <v>0</v>
      </c>
      <c r="V359" s="27">
        <v>0</v>
      </c>
      <c r="W359" s="27">
        <v>1</v>
      </c>
      <c r="X359" s="27">
        <v>0</v>
      </c>
      <c r="Y359" s="27">
        <v>1</v>
      </c>
    </row>
    <row r="360" spans="3:25" x14ac:dyDescent="0.15">
      <c r="C360" s="28" t="s">
        <v>670</v>
      </c>
      <c r="D360" s="27" t="s">
        <v>100</v>
      </c>
      <c r="E360" s="27" t="s">
        <v>32</v>
      </c>
      <c r="F360" s="27" t="s">
        <v>100</v>
      </c>
      <c r="G360" s="27" t="s">
        <v>73</v>
      </c>
      <c r="H360" s="27">
        <v>1.02</v>
      </c>
      <c r="I360" s="27">
        <v>3</v>
      </c>
      <c r="J360" s="27">
        <v>5201.6484801584502</v>
      </c>
      <c r="K360" s="27">
        <v>30916</v>
      </c>
      <c r="L360" s="27">
        <v>34880</v>
      </c>
      <c r="M360" s="27">
        <v>2230831</v>
      </c>
      <c r="N360" s="27">
        <v>1594251</v>
      </c>
      <c r="O360" s="27">
        <v>702</v>
      </c>
      <c r="P360" s="27">
        <v>15072</v>
      </c>
      <c r="Q360" s="27">
        <v>63.3</v>
      </c>
      <c r="R360" s="27">
        <v>1</v>
      </c>
      <c r="S360" s="27">
        <v>0</v>
      </c>
      <c r="T360" s="27">
        <v>0</v>
      </c>
      <c r="U360" s="27">
        <v>1</v>
      </c>
      <c r="V360" s="27">
        <v>0</v>
      </c>
      <c r="W360" s="27">
        <v>1</v>
      </c>
      <c r="X360" s="27">
        <v>0</v>
      </c>
      <c r="Y360" s="27">
        <v>1</v>
      </c>
    </row>
    <row r="361" spans="3:25" x14ac:dyDescent="0.15">
      <c r="C361" s="28" t="s">
        <v>767</v>
      </c>
      <c r="D361" s="27" t="s">
        <v>100</v>
      </c>
      <c r="E361" s="27" t="s">
        <v>61</v>
      </c>
      <c r="F361" s="27" t="s">
        <v>42</v>
      </c>
      <c r="G361" s="27" t="s">
        <v>41</v>
      </c>
      <c r="H361" s="27">
        <v>1.1499999999999999</v>
      </c>
      <c r="I361" s="27">
        <v>3</v>
      </c>
      <c r="J361" s="27">
        <v>5121.2421277686599</v>
      </c>
      <c r="K361" s="27">
        <v>21207</v>
      </c>
      <c r="L361" s="27">
        <v>31981</v>
      </c>
      <c r="M361" s="27">
        <v>2105604</v>
      </c>
      <c r="N361" s="27">
        <v>4549784</v>
      </c>
      <c r="O361" s="27">
        <v>924</v>
      </c>
      <c r="P361" s="27">
        <v>9176</v>
      </c>
      <c r="Q361" s="27">
        <v>147.80000000000001</v>
      </c>
      <c r="R361" s="27">
        <v>0</v>
      </c>
      <c r="S361" s="27">
        <v>1</v>
      </c>
      <c r="T361" s="27">
        <v>1</v>
      </c>
      <c r="U361" s="27">
        <v>0</v>
      </c>
      <c r="V361" s="27">
        <v>1</v>
      </c>
      <c r="W361" s="27">
        <v>0</v>
      </c>
      <c r="X361" s="27">
        <v>0</v>
      </c>
      <c r="Y361" s="27">
        <v>1</v>
      </c>
    </row>
    <row r="362" spans="3:25" x14ac:dyDescent="0.15">
      <c r="C362" s="28" t="s">
        <v>690</v>
      </c>
      <c r="D362" s="27" t="s">
        <v>100</v>
      </c>
      <c r="E362" s="27" t="s">
        <v>24</v>
      </c>
      <c r="F362" s="27" t="s">
        <v>100</v>
      </c>
      <c r="G362" s="27" t="s">
        <v>32</v>
      </c>
      <c r="H362" s="27">
        <v>1.2</v>
      </c>
      <c r="I362" s="27">
        <v>3</v>
      </c>
      <c r="J362" s="27">
        <v>2012.4596404046799</v>
      </c>
      <c r="K362" s="27">
        <v>22360</v>
      </c>
      <c r="L362" s="27">
        <v>30916</v>
      </c>
      <c r="M362" s="27">
        <v>1421287</v>
      </c>
      <c r="N362" s="27">
        <v>2230831</v>
      </c>
      <c r="O362" s="27">
        <v>2553</v>
      </c>
      <c r="P362" s="27">
        <v>3183</v>
      </c>
      <c r="Q362" s="27">
        <v>238.73</v>
      </c>
      <c r="R362" s="27">
        <v>0</v>
      </c>
      <c r="S362" s="27">
        <v>1</v>
      </c>
      <c r="T362" s="27">
        <v>1</v>
      </c>
      <c r="U362" s="27">
        <v>0</v>
      </c>
      <c r="V362" s="27">
        <v>0</v>
      </c>
      <c r="W362" s="27">
        <v>1</v>
      </c>
      <c r="X362" s="27">
        <v>0</v>
      </c>
      <c r="Y362" s="27">
        <v>1</v>
      </c>
    </row>
    <row r="363" spans="3:25" x14ac:dyDescent="0.15">
      <c r="C363" s="28" t="s">
        <v>378</v>
      </c>
      <c r="D363" s="27" t="s">
        <v>11</v>
      </c>
      <c r="E363" s="27" t="s">
        <v>10</v>
      </c>
      <c r="F363" s="27" t="s">
        <v>100</v>
      </c>
      <c r="G363" s="27" t="s">
        <v>19</v>
      </c>
      <c r="H363" s="27">
        <v>1.2</v>
      </c>
      <c r="I363" s="27">
        <v>3</v>
      </c>
      <c r="J363" s="27">
        <v>2621.0076957231699</v>
      </c>
      <c r="K363" s="27">
        <v>29260</v>
      </c>
      <c r="L363" s="27">
        <v>22038</v>
      </c>
      <c r="M363" s="27">
        <v>7830332</v>
      </c>
      <c r="N363" s="27">
        <v>1308499</v>
      </c>
      <c r="O363" s="27">
        <v>829</v>
      </c>
      <c r="P363" s="27">
        <v>8356</v>
      </c>
      <c r="Q363" s="27">
        <v>132.85</v>
      </c>
      <c r="R363" s="27">
        <v>1</v>
      </c>
      <c r="S363" s="27">
        <v>0</v>
      </c>
      <c r="T363" s="27">
        <v>0</v>
      </c>
      <c r="U363" s="27">
        <v>1</v>
      </c>
      <c r="V363" s="27">
        <v>0</v>
      </c>
      <c r="W363" s="27">
        <v>1</v>
      </c>
      <c r="X363" s="27">
        <v>0</v>
      </c>
      <c r="Y363" s="27">
        <v>1</v>
      </c>
    </row>
    <row r="364" spans="3:25" x14ac:dyDescent="0.15">
      <c r="C364" s="28" t="s">
        <v>715</v>
      </c>
      <c r="D364" s="27" t="s">
        <v>100</v>
      </c>
      <c r="E364" s="27" t="s">
        <v>6</v>
      </c>
      <c r="F364" s="27" t="s">
        <v>100</v>
      </c>
      <c r="G364" s="27" t="s">
        <v>30</v>
      </c>
      <c r="H364" s="27">
        <v>1.01</v>
      </c>
      <c r="I364" s="27">
        <v>3</v>
      </c>
      <c r="J364" s="27">
        <v>4891.8400765173601</v>
      </c>
      <c r="K364" s="27">
        <v>26993</v>
      </c>
      <c r="L364" s="27">
        <v>23654</v>
      </c>
      <c r="M364" s="27">
        <v>3532657</v>
      </c>
      <c r="N364" s="27">
        <v>2195215</v>
      </c>
      <c r="O364" s="27">
        <v>414</v>
      </c>
      <c r="P364" s="27">
        <v>17437</v>
      </c>
      <c r="Q364" s="27">
        <v>87.35</v>
      </c>
      <c r="R364" s="27">
        <v>0</v>
      </c>
      <c r="S364" s="27">
        <v>1</v>
      </c>
      <c r="T364" s="27">
        <v>1</v>
      </c>
      <c r="U364" s="27">
        <v>0</v>
      </c>
      <c r="V364" s="27">
        <v>0</v>
      </c>
      <c r="W364" s="27">
        <v>1</v>
      </c>
      <c r="X364" s="27">
        <v>0</v>
      </c>
      <c r="Y364" s="27">
        <v>1</v>
      </c>
    </row>
    <row r="365" spans="3:25" x14ac:dyDescent="0.15">
      <c r="C365" s="28" t="s">
        <v>382</v>
      </c>
      <c r="D365" s="27" t="s">
        <v>100</v>
      </c>
      <c r="E365" s="27" t="s">
        <v>44</v>
      </c>
      <c r="F365" s="27" t="s">
        <v>20</v>
      </c>
      <c r="G365" s="27" t="s">
        <v>21</v>
      </c>
      <c r="H365" s="27">
        <v>1.2</v>
      </c>
      <c r="I365" s="27">
        <v>3</v>
      </c>
      <c r="J365" s="27">
        <v>1940.17219696915</v>
      </c>
      <c r="K365" s="27">
        <v>22089</v>
      </c>
      <c r="L365" s="27">
        <v>32991</v>
      </c>
      <c r="M365" s="27">
        <v>668159</v>
      </c>
      <c r="N365" s="27">
        <v>8621121</v>
      </c>
      <c r="O365" s="27">
        <v>1822</v>
      </c>
      <c r="P365" s="27">
        <v>4002</v>
      </c>
      <c r="Q365" s="27">
        <v>208.79</v>
      </c>
      <c r="R365" s="27">
        <v>1</v>
      </c>
      <c r="S365" s="27">
        <v>0</v>
      </c>
      <c r="T365" s="27">
        <v>1</v>
      </c>
      <c r="U365" s="27">
        <v>0</v>
      </c>
      <c r="V365" s="27">
        <v>1</v>
      </c>
      <c r="W365" s="27">
        <v>0</v>
      </c>
      <c r="X365" s="27">
        <v>0</v>
      </c>
      <c r="Y365" s="27">
        <v>1</v>
      </c>
    </row>
    <row r="366" spans="3:25" x14ac:dyDescent="0.15">
      <c r="C366" s="28" t="s">
        <v>743</v>
      </c>
      <c r="D366" s="27" t="s">
        <v>100</v>
      </c>
      <c r="E366" s="27" t="s">
        <v>8</v>
      </c>
      <c r="F366" s="27" t="s">
        <v>42</v>
      </c>
      <c r="G366" s="27" t="s">
        <v>41</v>
      </c>
      <c r="H366" s="27">
        <v>1.04</v>
      </c>
      <c r="I366" s="27">
        <v>3</v>
      </c>
      <c r="J366" s="27">
        <v>5483.2853374427696</v>
      </c>
      <c r="K366" s="27">
        <v>30124</v>
      </c>
      <c r="L366" s="27">
        <v>31981</v>
      </c>
      <c r="M366" s="27">
        <v>5787293</v>
      </c>
      <c r="N366" s="27">
        <v>4549784</v>
      </c>
      <c r="O366" s="27">
        <v>400</v>
      </c>
      <c r="P366" s="27">
        <v>37715</v>
      </c>
      <c r="Q366" s="27">
        <v>132.79</v>
      </c>
      <c r="R366" s="27">
        <v>1</v>
      </c>
      <c r="S366" s="27">
        <v>0</v>
      </c>
      <c r="T366" s="27">
        <v>1</v>
      </c>
      <c r="U366" s="27">
        <v>0</v>
      </c>
      <c r="V366" s="27">
        <v>1</v>
      </c>
      <c r="W366" s="27">
        <v>0</v>
      </c>
      <c r="X366" s="27">
        <v>0</v>
      </c>
      <c r="Y366" s="27">
        <v>1</v>
      </c>
    </row>
    <row r="367" spans="3:25" x14ac:dyDescent="0.15">
      <c r="C367" s="28" t="s">
        <v>787</v>
      </c>
      <c r="D367" s="27" t="s">
        <v>100</v>
      </c>
      <c r="E367" s="27" t="s">
        <v>32</v>
      </c>
      <c r="F367" s="27" t="s">
        <v>42</v>
      </c>
      <c r="G367" s="27" t="s">
        <v>41</v>
      </c>
      <c r="H367" s="27">
        <v>1.55</v>
      </c>
      <c r="I367" s="27">
        <v>3</v>
      </c>
      <c r="J367" s="27">
        <v>4358.5103280736503</v>
      </c>
      <c r="K367" s="27">
        <v>30916</v>
      </c>
      <c r="L367" s="27">
        <v>31981</v>
      </c>
      <c r="M367" s="27">
        <v>2230831</v>
      </c>
      <c r="N367" s="27">
        <v>4549784</v>
      </c>
      <c r="O367" s="27">
        <v>2317</v>
      </c>
      <c r="P367" s="27">
        <v>7614</v>
      </c>
      <c r="Q367" s="27">
        <v>281.06</v>
      </c>
      <c r="R367" s="27">
        <v>1</v>
      </c>
      <c r="S367" s="27">
        <v>0</v>
      </c>
      <c r="T367" s="27">
        <v>1</v>
      </c>
      <c r="U367" s="27">
        <v>0</v>
      </c>
      <c r="V367" s="27">
        <v>1</v>
      </c>
      <c r="W367" s="27">
        <v>0</v>
      </c>
      <c r="X367" s="27">
        <v>0</v>
      </c>
      <c r="Y367" s="27">
        <v>1</v>
      </c>
    </row>
    <row r="368" spans="3:25" x14ac:dyDescent="0.15">
      <c r="C368" s="28" t="s">
        <v>322</v>
      </c>
      <c r="D368" s="27" t="s">
        <v>100</v>
      </c>
      <c r="E368" s="27" t="s">
        <v>17</v>
      </c>
      <c r="F368" s="27" t="s">
        <v>100</v>
      </c>
      <c r="G368" s="27" t="s">
        <v>16</v>
      </c>
      <c r="H368" s="27">
        <v>1</v>
      </c>
      <c r="I368" s="27">
        <v>0</v>
      </c>
      <c r="J368" s="27">
        <v>2522.0082944256701</v>
      </c>
      <c r="K368" s="27">
        <v>24706</v>
      </c>
      <c r="L368" s="27">
        <v>24575</v>
      </c>
      <c r="M368" s="27">
        <v>9056076</v>
      </c>
      <c r="N368" s="27">
        <v>1197234</v>
      </c>
      <c r="O368" s="27">
        <v>238</v>
      </c>
      <c r="P368" s="27">
        <v>51358</v>
      </c>
      <c r="Q368" s="27">
        <v>55.57</v>
      </c>
      <c r="R368" s="27">
        <v>0</v>
      </c>
      <c r="S368" s="27">
        <v>1</v>
      </c>
      <c r="T368" s="27">
        <v>0</v>
      </c>
      <c r="U368" s="27">
        <v>1</v>
      </c>
      <c r="V368" s="27">
        <v>0</v>
      </c>
      <c r="W368" s="27">
        <v>1</v>
      </c>
      <c r="X368" s="27">
        <v>0</v>
      </c>
      <c r="Y368" s="27">
        <v>1</v>
      </c>
    </row>
    <row r="369" spans="3:25" x14ac:dyDescent="0.15">
      <c r="C369" s="28" t="s">
        <v>494</v>
      </c>
      <c r="D369" s="27" t="s">
        <v>100</v>
      </c>
      <c r="E369" s="27" t="s">
        <v>47</v>
      </c>
      <c r="F369" s="27" t="s">
        <v>100</v>
      </c>
      <c r="G369" s="27" t="s">
        <v>69</v>
      </c>
      <c r="H369" s="27">
        <v>1.05</v>
      </c>
      <c r="I369" s="27">
        <v>3</v>
      </c>
      <c r="J369" s="27">
        <v>4597.2869973787601</v>
      </c>
      <c r="K369" s="27">
        <v>26506</v>
      </c>
      <c r="L369" s="27">
        <v>27994</v>
      </c>
      <c r="M369" s="27">
        <v>4459144</v>
      </c>
      <c r="N369" s="27">
        <v>4948339</v>
      </c>
      <c r="O369" s="27">
        <v>450</v>
      </c>
      <c r="P369" s="27">
        <v>7899</v>
      </c>
      <c r="Q369" s="27">
        <v>175.66</v>
      </c>
      <c r="R369" s="27">
        <v>1</v>
      </c>
      <c r="S369" s="27">
        <v>0</v>
      </c>
      <c r="T369" s="27">
        <v>1</v>
      </c>
      <c r="U369" s="27">
        <v>0</v>
      </c>
      <c r="V369" s="27">
        <v>0</v>
      </c>
      <c r="W369" s="27">
        <v>1</v>
      </c>
      <c r="X369" s="27">
        <v>1</v>
      </c>
      <c r="Y369" s="27">
        <v>0</v>
      </c>
    </row>
    <row r="370" spans="3:25" x14ac:dyDescent="0.15">
      <c r="C370" s="28" t="s">
        <v>534</v>
      </c>
      <c r="D370" s="27" t="s">
        <v>23</v>
      </c>
      <c r="E370" s="27" t="s">
        <v>21</v>
      </c>
      <c r="F370" s="27" t="s">
        <v>100</v>
      </c>
      <c r="G370" s="27" t="s">
        <v>70</v>
      </c>
      <c r="H370" s="27">
        <v>1.02</v>
      </c>
      <c r="I370" s="27">
        <v>3</v>
      </c>
      <c r="J370" s="27">
        <v>5898.7392514049698</v>
      </c>
      <c r="K370" s="27">
        <v>32991</v>
      </c>
      <c r="L370" s="27">
        <v>25054</v>
      </c>
      <c r="M370" s="27">
        <v>8621121</v>
      </c>
      <c r="N370" s="27">
        <v>2374260</v>
      </c>
      <c r="O370" s="27">
        <v>325</v>
      </c>
      <c r="P370" s="27">
        <v>13957</v>
      </c>
      <c r="Q370" s="27">
        <v>169.9</v>
      </c>
      <c r="R370" s="27">
        <v>1</v>
      </c>
      <c r="S370" s="27">
        <v>0</v>
      </c>
      <c r="T370" s="27">
        <v>1</v>
      </c>
      <c r="U370" s="27">
        <v>0</v>
      </c>
      <c r="V370" s="27">
        <v>0</v>
      </c>
      <c r="W370" s="27">
        <v>1</v>
      </c>
      <c r="X370" s="27">
        <v>1</v>
      </c>
      <c r="Y370" s="27">
        <v>0</v>
      </c>
    </row>
    <row r="371" spans="3:25" x14ac:dyDescent="0.15">
      <c r="C371" s="28" t="s">
        <v>269</v>
      </c>
      <c r="D371" s="27" t="s">
        <v>100</v>
      </c>
      <c r="E371" s="27" t="s">
        <v>17</v>
      </c>
      <c r="F371" s="27" t="s">
        <v>100</v>
      </c>
      <c r="G371" s="27" t="s">
        <v>53</v>
      </c>
      <c r="H371" s="27">
        <v>1.03</v>
      </c>
      <c r="I371" s="27">
        <v>3</v>
      </c>
      <c r="J371" s="27">
        <v>1706.89197426341</v>
      </c>
      <c r="K371" s="27">
        <v>24706</v>
      </c>
      <c r="L371" s="27">
        <v>26681</v>
      </c>
      <c r="M371" s="27">
        <v>9056076</v>
      </c>
      <c r="N371" s="27">
        <v>873131</v>
      </c>
      <c r="O371" s="27">
        <v>2555</v>
      </c>
      <c r="P371" s="27">
        <v>32824</v>
      </c>
      <c r="Q371" s="27">
        <v>167.16</v>
      </c>
      <c r="R371" s="27">
        <v>0</v>
      </c>
      <c r="S371" s="27">
        <v>1</v>
      </c>
      <c r="T371" s="27">
        <v>1</v>
      </c>
      <c r="U371" s="27">
        <v>0</v>
      </c>
      <c r="V371" s="27">
        <v>0</v>
      </c>
      <c r="W371" s="27">
        <v>1</v>
      </c>
      <c r="X371" s="27">
        <v>0</v>
      </c>
      <c r="Y371" s="27">
        <v>1</v>
      </c>
    </row>
    <row r="372" spans="3:25" x14ac:dyDescent="0.15">
      <c r="C372" s="28" t="s">
        <v>602</v>
      </c>
      <c r="D372" s="27" t="s">
        <v>20</v>
      </c>
      <c r="E372" s="27" t="s">
        <v>21</v>
      </c>
      <c r="F372" s="27" t="s">
        <v>100</v>
      </c>
      <c r="G372" s="27" t="s">
        <v>26</v>
      </c>
      <c r="H372" s="27">
        <v>1.64</v>
      </c>
      <c r="I372" s="27">
        <v>3</v>
      </c>
      <c r="J372" s="27">
        <v>3863.4990289979601</v>
      </c>
      <c r="K372" s="27">
        <v>32991</v>
      </c>
      <c r="L372" s="27">
        <v>21121</v>
      </c>
      <c r="M372" s="27">
        <v>8621121</v>
      </c>
      <c r="N372" s="27">
        <v>1228816</v>
      </c>
      <c r="O372" s="27">
        <v>1982</v>
      </c>
      <c r="P372" s="27">
        <v>4739</v>
      </c>
      <c r="Q372" s="27">
        <v>259.32</v>
      </c>
      <c r="R372" s="27">
        <v>1</v>
      </c>
      <c r="S372" s="27">
        <v>0</v>
      </c>
      <c r="T372" s="27">
        <v>1</v>
      </c>
      <c r="U372" s="27">
        <v>0</v>
      </c>
      <c r="V372" s="27">
        <v>1</v>
      </c>
      <c r="W372" s="27">
        <v>0</v>
      </c>
      <c r="X372" s="27">
        <v>0</v>
      </c>
      <c r="Y372" s="27">
        <v>1</v>
      </c>
    </row>
    <row r="373" spans="3:25" x14ac:dyDescent="0.15">
      <c r="C373" s="28" t="s">
        <v>758</v>
      </c>
      <c r="D373" s="27" t="s">
        <v>100</v>
      </c>
      <c r="E373" s="27" t="s">
        <v>52</v>
      </c>
      <c r="F373" s="27" t="s">
        <v>40</v>
      </c>
      <c r="G373" s="27" t="s">
        <v>41</v>
      </c>
      <c r="H373" s="27">
        <v>1.04</v>
      </c>
      <c r="I373" s="27">
        <v>0</v>
      </c>
      <c r="J373" s="27">
        <v>5796.3753862235399</v>
      </c>
      <c r="K373" s="27">
        <v>30268</v>
      </c>
      <c r="L373" s="27">
        <v>31981</v>
      </c>
      <c r="M373" s="27">
        <v>1106780</v>
      </c>
      <c r="N373" s="27">
        <v>4549784</v>
      </c>
      <c r="O373" s="27">
        <v>315</v>
      </c>
      <c r="P373" s="27">
        <v>7688</v>
      </c>
      <c r="Q373" s="27">
        <v>117.35</v>
      </c>
      <c r="R373" s="27">
        <v>1</v>
      </c>
      <c r="S373" s="27">
        <v>0</v>
      </c>
      <c r="T373" s="27">
        <v>1</v>
      </c>
      <c r="U373" s="27">
        <v>0</v>
      </c>
      <c r="V373" s="27">
        <v>0</v>
      </c>
      <c r="W373" s="27">
        <v>1</v>
      </c>
      <c r="X373" s="27">
        <v>0</v>
      </c>
      <c r="Y373" s="27">
        <v>1</v>
      </c>
    </row>
    <row r="374" spans="3:25" x14ac:dyDescent="0.15">
      <c r="C374" s="28" t="s">
        <v>501</v>
      </c>
      <c r="D374" s="27" t="s">
        <v>100</v>
      </c>
      <c r="E374" s="27" t="s">
        <v>24</v>
      </c>
      <c r="F374" s="27" t="s">
        <v>100</v>
      </c>
      <c r="G374" s="27" t="s">
        <v>69</v>
      </c>
      <c r="H374" s="27">
        <v>1.1399999999999999</v>
      </c>
      <c r="I374" s="27">
        <v>3</v>
      </c>
      <c r="J374" s="27">
        <v>5335.3210742883903</v>
      </c>
      <c r="K374" s="27">
        <v>22360</v>
      </c>
      <c r="L374" s="27">
        <v>27994</v>
      </c>
      <c r="M374" s="27">
        <v>1421287</v>
      </c>
      <c r="N374" s="27">
        <v>4948339</v>
      </c>
      <c r="O374" s="27">
        <v>872</v>
      </c>
      <c r="P374" s="27">
        <v>17853</v>
      </c>
      <c r="Q374" s="27">
        <v>114.28</v>
      </c>
      <c r="R374" s="27">
        <v>0</v>
      </c>
      <c r="S374" s="27">
        <v>1</v>
      </c>
      <c r="T374" s="27">
        <v>1</v>
      </c>
      <c r="U374" s="27">
        <v>0</v>
      </c>
      <c r="V374" s="27">
        <v>0</v>
      </c>
      <c r="W374" s="27">
        <v>1</v>
      </c>
      <c r="X374" s="27">
        <v>0</v>
      </c>
      <c r="Y374" s="27">
        <v>1</v>
      </c>
    </row>
    <row r="375" spans="3:25" x14ac:dyDescent="0.15">
      <c r="C375" s="28" t="s">
        <v>611</v>
      </c>
      <c r="D375" s="27" t="s">
        <v>9</v>
      </c>
      <c r="E375" s="27" t="s">
        <v>10</v>
      </c>
      <c r="F375" s="27" t="s">
        <v>100</v>
      </c>
      <c r="G375" s="27" t="s">
        <v>80</v>
      </c>
      <c r="H375" s="27">
        <v>1.28</v>
      </c>
      <c r="I375" s="27">
        <v>3</v>
      </c>
      <c r="J375" s="27">
        <v>3262.1480457039602</v>
      </c>
      <c r="K375" s="27">
        <v>29260</v>
      </c>
      <c r="L375" s="27">
        <v>21276</v>
      </c>
      <c r="M375" s="27">
        <v>7830332</v>
      </c>
      <c r="N375" s="27">
        <v>1481709</v>
      </c>
      <c r="O375" s="27">
        <v>1038</v>
      </c>
      <c r="P375" s="27">
        <v>6233</v>
      </c>
      <c r="Q375" s="27">
        <v>128.36000000000001</v>
      </c>
      <c r="R375" s="27">
        <v>1</v>
      </c>
      <c r="S375" s="27">
        <v>0</v>
      </c>
      <c r="T375" s="27">
        <v>0</v>
      </c>
      <c r="U375" s="27">
        <v>1</v>
      </c>
      <c r="V375" s="27">
        <v>1</v>
      </c>
      <c r="W375" s="27">
        <v>0</v>
      </c>
      <c r="X375" s="27">
        <v>0</v>
      </c>
      <c r="Y375" s="27">
        <v>1</v>
      </c>
    </row>
    <row r="376" spans="3:25" x14ac:dyDescent="0.15">
      <c r="C376" s="28" t="s">
        <v>524</v>
      </c>
      <c r="D376" s="27" t="s">
        <v>100</v>
      </c>
      <c r="E376" s="27" t="s">
        <v>68</v>
      </c>
      <c r="F376" s="27" t="s">
        <v>100</v>
      </c>
      <c r="G376" s="27" t="s">
        <v>25</v>
      </c>
      <c r="H376" s="27">
        <v>1.34</v>
      </c>
      <c r="I376" s="27">
        <v>3</v>
      </c>
      <c r="J376" s="27">
        <v>3442.9812628619502</v>
      </c>
      <c r="K376" s="27">
        <v>25127</v>
      </c>
      <c r="L376" s="27">
        <v>23025</v>
      </c>
      <c r="M376" s="27">
        <v>679984</v>
      </c>
      <c r="N376" s="27">
        <v>2753373</v>
      </c>
      <c r="O376" s="27">
        <v>1031</v>
      </c>
      <c r="P376" s="27">
        <v>5953</v>
      </c>
      <c r="Q376" s="27">
        <v>81.319999999999993</v>
      </c>
      <c r="R376" s="27">
        <v>1</v>
      </c>
      <c r="S376" s="27">
        <v>0</v>
      </c>
      <c r="T376" s="27">
        <v>0</v>
      </c>
      <c r="U376" s="27">
        <v>1</v>
      </c>
      <c r="V376" s="27">
        <v>0</v>
      </c>
      <c r="W376" s="27">
        <v>1</v>
      </c>
      <c r="X376" s="27">
        <v>0</v>
      </c>
      <c r="Y376" s="27">
        <v>1</v>
      </c>
    </row>
    <row r="377" spans="3:25" x14ac:dyDescent="0.15">
      <c r="C377" s="28" t="s">
        <v>552</v>
      </c>
      <c r="D377" s="27" t="s">
        <v>100</v>
      </c>
      <c r="E377" s="27" t="s">
        <v>28</v>
      </c>
      <c r="F377" s="27" t="s">
        <v>100</v>
      </c>
      <c r="G377" s="27" t="s">
        <v>71</v>
      </c>
      <c r="H377" s="27">
        <v>1.01</v>
      </c>
      <c r="I377" s="27">
        <v>3</v>
      </c>
      <c r="J377" s="27">
        <v>5144.1691163860296</v>
      </c>
      <c r="K377" s="27">
        <v>27760</v>
      </c>
      <c r="L377" s="27">
        <v>26409</v>
      </c>
      <c r="M377" s="27">
        <v>1653017</v>
      </c>
      <c r="N377" s="27">
        <v>249561</v>
      </c>
      <c r="O377" s="27">
        <v>542</v>
      </c>
      <c r="P377" s="27">
        <v>13527</v>
      </c>
      <c r="Q377" s="27">
        <v>68.41</v>
      </c>
      <c r="R377" s="27">
        <v>1</v>
      </c>
      <c r="S377" s="27">
        <v>0</v>
      </c>
      <c r="T377" s="27">
        <v>1</v>
      </c>
      <c r="U377" s="27">
        <v>0</v>
      </c>
      <c r="V377" s="27">
        <v>0</v>
      </c>
      <c r="W377" s="27">
        <v>1</v>
      </c>
      <c r="X377" s="27">
        <v>0</v>
      </c>
      <c r="Y377" s="27">
        <v>1</v>
      </c>
    </row>
    <row r="378" spans="3:25" x14ac:dyDescent="0.15">
      <c r="C378" s="28" t="s">
        <v>567</v>
      </c>
      <c r="D378" s="27" t="s">
        <v>100</v>
      </c>
      <c r="E378" s="27" t="s">
        <v>5</v>
      </c>
      <c r="F378" s="27" t="s">
        <v>100</v>
      </c>
      <c r="G378" s="27" t="s">
        <v>76</v>
      </c>
      <c r="H378" s="27">
        <v>1.19</v>
      </c>
      <c r="I378" s="27">
        <v>3</v>
      </c>
      <c r="J378" s="27">
        <v>7617.6900008100602</v>
      </c>
      <c r="K378" s="27">
        <v>28637</v>
      </c>
      <c r="L378" s="27">
        <v>26101</v>
      </c>
      <c r="M378" s="27">
        <v>3036732</v>
      </c>
      <c r="N378" s="27">
        <v>1021830</v>
      </c>
      <c r="O378" s="27">
        <v>1065</v>
      </c>
      <c r="P378" s="27">
        <v>4285</v>
      </c>
      <c r="Q378" s="27">
        <v>230.56</v>
      </c>
      <c r="R378" s="27">
        <v>1</v>
      </c>
      <c r="S378" s="27">
        <v>0</v>
      </c>
      <c r="T378" s="27">
        <v>1</v>
      </c>
      <c r="U378" s="27">
        <v>0</v>
      </c>
      <c r="V378" s="27">
        <v>0</v>
      </c>
      <c r="W378" s="27">
        <v>1</v>
      </c>
      <c r="X378" s="27">
        <v>0</v>
      </c>
      <c r="Y378" s="27">
        <v>1</v>
      </c>
    </row>
    <row r="379" spans="3:25" x14ac:dyDescent="0.15">
      <c r="C379" s="28" t="s">
        <v>234</v>
      </c>
      <c r="D379" s="27" t="s">
        <v>100</v>
      </c>
      <c r="E379" s="27" t="s">
        <v>6</v>
      </c>
      <c r="F379" s="27" t="s">
        <v>100</v>
      </c>
      <c r="G379" s="27" t="s">
        <v>5</v>
      </c>
      <c r="H379" s="27">
        <v>1.05</v>
      </c>
      <c r="I379" s="27">
        <v>3</v>
      </c>
      <c r="J379" s="27">
        <v>4624.8960037204697</v>
      </c>
      <c r="K379" s="27">
        <v>26993</v>
      </c>
      <c r="L379" s="27">
        <v>28637</v>
      </c>
      <c r="M379" s="27">
        <v>3532657</v>
      </c>
      <c r="N379" s="27">
        <v>3036732</v>
      </c>
      <c r="O379" s="27">
        <v>734</v>
      </c>
      <c r="P379" s="27">
        <v>23075</v>
      </c>
      <c r="Q379" s="27">
        <v>113.99</v>
      </c>
      <c r="R379" s="27">
        <v>1</v>
      </c>
      <c r="S379" s="27">
        <v>0</v>
      </c>
      <c r="T379" s="27">
        <v>1</v>
      </c>
      <c r="U379" s="27">
        <v>0</v>
      </c>
      <c r="V379" s="27">
        <v>0</v>
      </c>
      <c r="W379" s="27">
        <v>1</v>
      </c>
      <c r="X379" s="27">
        <v>0</v>
      </c>
      <c r="Y379" s="27">
        <v>1</v>
      </c>
    </row>
    <row r="380" spans="3:25" x14ac:dyDescent="0.15">
      <c r="C380" s="28" t="s">
        <v>663</v>
      </c>
      <c r="D380" s="27" t="s">
        <v>11</v>
      </c>
      <c r="E380" s="27" t="s">
        <v>10</v>
      </c>
      <c r="F380" s="27" t="s">
        <v>100</v>
      </c>
      <c r="G380" s="27" t="s">
        <v>73</v>
      </c>
      <c r="H380" s="27">
        <v>1.27</v>
      </c>
      <c r="I380" s="27">
        <v>3</v>
      </c>
      <c r="J380" s="27">
        <v>3654.1126971756298</v>
      </c>
      <c r="K380" s="27">
        <v>29260</v>
      </c>
      <c r="L380" s="27">
        <v>34880</v>
      </c>
      <c r="M380" s="27">
        <v>7830332</v>
      </c>
      <c r="N380" s="27">
        <v>1594251</v>
      </c>
      <c r="O380" s="27">
        <v>1837</v>
      </c>
      <c r="P380" s="27">
        <v>4600</v>
      </c>
      <c r="Q380" s="27">
        <v>294.18</v>
      </c>
      <c r="R380" s="27">
        <v>1</v>
      </c>
      <c r="S380" s="27">
        <v>0</v>
      </c>
      <c r="T380" s="27">
        <v>1</v>
      </c>
      <c r="U380" s="27">
        <v>0</v>
      </c>
      <c r="V380" s="27">
        <v>0</v>
      </c>
      <c r="W380" s="27">
        <v>1</v>
      </c>
      <c r="X380" s="27">
        <v>0</v>
      </c>
      <c r="Y380" s="27">
        <v>1</v>
      </c>
    </row>
    <row r="381" spans="3:25" x14ac:dyDescent="0.15">
      <c r="C381" s="28" t="s">
        <v>459</v>
      </c>
      <c r="D381" s="27" t="s">
        <v>100</v>
      </c>
      <c r="E381" s="27" t="s">
        <v>17</v>
      </c>
      <c r="F381" s="27" t="s">
        <v>100</v>
      </c>
      <c r="G381" s="27" t="s">
        <v>66</v>
      </c>
      <c r="H381" s="27">
        <v>1</v>
      </c>
      <c r="I381" s="27">
        <v>3</v>
      </c>
      <c r="J381" s="27">
        <v>5391.0766763968604</v>
      </c>
      <c r="K381" s="27">
        <v>24706</v>
      </c>
      <c r="L381" s="27">
        <v>29846</v>
      </c>
      <c r="M381" s="27">
        <v>9056076</v>
      </c>
      <c r="N381" s="27">
        <v>2237227</v>
      </c>
      <c r="O381" s="27">
        <v>334</v>
      </c>
      <c r="P381" s="27">
        <v>43884</v>
      </c>
      <c r="Q381" s="27">
        <v>53.8</v>
      </c>
      <c r="R381" s="27">
        <v>1</v>
      </c>
      <c r="S381" s="27">
        <v>0</v>
      </c>
      <c r="T381" s="27">
        <v>0</v>
      </c>
      <c r="U381" s="27">
        <v>1</v>
      </c>
      <c r="V381" s="27">
        <v>0</v>
      </c>
      <c r="W381" s="27">
        <v>1</v>
      </c>
      <c r="X381" s="27">
        <v>0</v>
      </c>
      <c r="Y381" s="27">
        <v>1</v>
      </c>
    </row>
    <row r="382" spans="3:25" x14ac:dyDescent="0.15">
      <c r="C382" s="28" t="s">
        <v>780</v>
      </c>
      <c r="D382" s="27" t="s">
        <v>100</v>
      </c>
      <c r="E382" s="27" t="s">
        <v>25</v>
      </c>
      <c r="F382" s="27" t="s">
        <v>40</v>
      </c>
      <c r="G382" s="27" t="s">
        <v>41</v>
      </c>
      <c r="H382" s="27">
        <v>1.58</v>
      </c>
      <c r="I382" s="27">
        <v>3</v>
      </c>
      <c r="J382" s="27">
        <v>2295.2268441593801</v>
      </c>
      <c r="K382" s="27">
        <v>23025</v>
      </c>
      <c r="L382" s="27">
        <v>31981</v>
      </c>
      <c r="M382" s="27">
        <v>2753373</v>
      </c>
      <c r="N382" s="27">
        <v>4549784</v>
      </c>
      <c r="O382" s="27">
        <v>1970</v>
      </c>
      <c r="P382" s="27">
        <v>5190</v>
      </c>
      <c r="Q382" s="27">
        <v>279.83</v>
      </c>
      <c r="R382" s="27">
        <v>1</v>
      </c>
      <c r="S382" s="27">
        <v>0</v>
      </c>
      <c r="T382" s="27">
        <v>1</v>
      </c>
      <c r="U382" s="27">
        <v>0</v>
      </c>
      <c r="V382" s="27">
        <v>0</v>
      </c>
      <c r="W382" s="27">
        <v>1</v>
      </c>
      <c r="X382" s="27">
        <v>0</v>
      </c>
      <c r="Y382" s="27">
        <v>1</v>
      </c>
    </row>
    <row r="383" spans="3:25" x14ac:dyDescent="0.15">
      <c r="C383" s="28" t="s">
        <v>687</v>
      </c>
      <c r="D383" s="27" t="s">
        <v>22</v>
      </c>
      <c r="E383" s="27" t="s">
        <v>21</v>
      </c>
      <c r="F383" s="27" t="s">
        <v>100</v>
      </c>
      <c r="G383" s="27" t="s">
        <v>32</v>
      </c>
      <c r="H383" s="27">
        <v>1.52</v>
      </c>
      <c r="I383" s="27">
        <v>3</v>
      </c>
      <c r="J383" s="27">
        <v>2019.9802665878799</v>
      </c>
      <c r="K383" s="27">
        <v>32991</v>
      </c>
      <c r="L383" s="27">
        <v>30916</v>
      </c>
      <c r="M383" s="27">
        <v>8621121</v>
      </c>
      <c r="N383" s="27">
        <v>2230831</v>
      </c>
      <c r="O383" s="27">
        <v>2411</v>
      </c>
      <c r="P383" s="27">
        <v>10125</v>
      </c>
      <c r="Q383" s="27">
        <v>289.25</v>
      </c>
      <c r="R383" s="27">
        <v>1</v>
      </c>
      <c r="S383" s="27">
        <v>0</v>
      </c>
      <c r="T383" s="27">
        <v>1</v>
      </c>
      <c r="U383" s="27">
        <v>0</v>
      </c>
      <c r="V383" s="27">
        <v>1</v>
      </c>
      <c r="W383" s="27">
        <v>0</v>
      </c>
      <c r="X383" s="27">
        <v>0</v>
      </c>
      <c r="Y383" s="27">
        <v>1</v>
      </c>
    </row>
    <row r="384" spans="3:25" x14ac:dyDescent="0.15">
      <c r="C384" s="28" t="s">
        <v>795</v>
      </c>
      <c r="D384" s="27" t="s">
        <v>11</v>
      </c>
      <c r="E384" s="27" t="s">
        <v>10</v>
      </c>
      <c r="F384" s="27" t="s">
        <v>100</v>
      </c>
      <c r="G384" s="27" t="s">
        <v>86</v>
      </c>
      <c r="H384" s="27">
        <v>1.26</v>
      </c>
      <c r="I384" s="27">
        <v>3</v>
      </c>
      <c r="J384" s="27">
        <v>2040.4207280385101</v>
      </c>
      <c r="K384" s="27">
        <v>29260</v>
      </c>
      <c r="L384" s="27">
        <v>37375</v>
      </c>
      <c r="M384" s="27">
        <v>7830332</v>
      </c>
      <c r="N384" s="27">
        <v>991717</v>
      </c>
      <c r="O384" s="27">
        <v>1134</v>
      </c>
      <c r="P384" s="27">
        <v>5449</v>
      </c>
      <c r="Q384" s="27">
        <v>145.53</v>
      </c>
      <c r="R384" s="27">
        <v>0</v>
      </c>
      <c r="S384" s="27">
        <v>1</v>
      </c>
      <c r="T384" s="27">
        <v>1</v>
      </c>
      <c r="U384" s="27">
        <v>0</v>
      </c>
      <c r="V384" s="27">
        <v>0</v>
      </c>
      <c r="W384" s="27">
        <v>1</v>
      </c>
      <c r="X384" s="27">
        <v>0</v>
      </c>
      <c r="Y384" s="27">
        <v>1</v>
      </c>
    </row>
    <row r="385" spans="3:25" x14ac:dyDescent="0.15">
      <c r="C385" s="28" t="s">
        <v>388</v>
      </c>
      <c r="D385" s="27" t="s">
        <v>100</v>
      </c>
      <c r="E385" s="27" t="s">
        <v>37</v>
      </c>
      <c r="F385" s="27" t="s">
        <v>20</v>
      </c>
      <c r="G385" s="27" t="s">
        <v>21</v>
      </c>
      <c r="H385" s="27">
        <v>1.2</v>
      </c>
      <c r="I385" s="27">
        <v>3</v>
      </c>
      <c r="J385" s="27">
        <v>3447.6275135021101</v>
      </c>
      <c r="K385" s="27">
        <v>23665</v>
      </c>
      <c r="L385" s="27">
        <v>32991</v>
      </c>
      <c r="M385" s="27">
        <v>1038660</v>
      </c>
      <c r="N385" s="27">
        <v>8621121</v>
      </c>
      <c r="O385" s="27">
        <v>1515</v>
      </c>
      <c r="P385" s="27">
        <v>3802</v>
      </c>
      <c r="Q385" s="27">
        <v>287.23</v>
      </c>
      <c r="R385" s="27">
        <v>1</v>
      </c>
      <c r="S385" s="27">
        <v>0</v>
      </c>
      <c r="T385" s="27">
        <v>1</v>
      </c>
      <c r="U385" s="27">
        <v>0</v>
      </c>
      <c r="V385" s="27">
        <v>1</v>
      </c>
      <c r="W385" s="27">
        <v>0</v>
      </c>
      <c r="X385" s="27">
        <v>0</v>
      </c>
      <c r="Y385" s="27">
        <v>1</v>
      </c>
    </row>
    <row r="386" spans="3:25" x14ac:dyDescent="0.15">
      <c r="C386" s="28" t="s">
        <v>556</v>
      </c>
      <c r="D386" s="27" t="s">
        <v>100</v>
      </c>
      <c r="E386" s="27" t="s">
        <v>7</v>
      </c>
      <c r="F386" s="27" t="s">
        <v>100</v>
      </c>
      <c r="G386" s="27" t="s">
        <v>75</v>
      </c>
      <c r="H386" s="27">
        <v>1.1100000000000001</v>
      </c>
      <c r="I386" s="27">
        <v>2</v>
      </c>
      <c r="J386" s="27">
        <v>9129.6633710772803</v>
      </c>
      <c r="K386" s="27">
        <v>29838</v>
      </c>
      <c r="L386" s="27">
        <v>24205</v>
      </c>
      <c r="M386" s="27">
        <v>29838</v>
      </c>
      <c r="N386" s="27">
        <v>905329</v>
      </c>
      <c r="O386" s="27">
        <v>328</v>
      </c>
      <c r="P386" s="27">
        <v>1504</v>
      </c>
      <c r="Q386" s="27">
        <v>176.88</v>
      </c>
      <c r="R386" s="27">
        <v>1</v>
      </c>
      <c r="S386" s="27">
        <v>0</v>
      </c>
      <c r="T386" s="27">
        <v>1</v>
      </c>
      <c r="U386" s="27">
        <v>0</v>
      </c>
      <c r="V386" s="27">
        <v>0</v>
      </c>
      <c r="W386" s="27">
        <v>1</v>
      </c>
      <c r="X386" s="27">
        <v>0</v>
      </c>
      <c r="Y386" s="27">
        <v>1</v>
      </c>
    </row>
    <row r="387" spans="3:25" x14ac:dyDescent="0.15">
      <c r="C387" s="28" t="s">
        <v>214</v>
      </c>
      <c r="D387" s="27" t="s">
        <v>100</v>
      </c>
      <c r="E387" s="27" t="s">
        <v>38</v>
      </c>
      <c r="F387" s="27" t="s">
        <v>11</v>
      </c>
      <c r="G387" s="27" t="s">
        <v>10</v>
      </c>
      <c r="H387" s="27">
        <v>1.01</v>
      </c>
      <c r="I387" s="27">
        <v>0</v>
      </c>
      <c r="J387" s="27">
        <v>3910.8065416558402</v>
      </c>
      <c r="K387" s="27">
        <v>25059</v>
      </c>
      <c r="L387" s="27">
        <v>29260</v>
      </c>
      <c r="M387" s="27">
        <v>1595139</v>
      </c>
      <c r="N387" s="27">
        <v>7830332</v>
      </c>
      <c r="O387" s="27">
        <v>254</v>
      </c>
      <c r="P387" s="27">
        <v>7069</v>
      </c>
      <c r="Q387" s="27">
        <v>180.56</v>
      </c>
      <c r="R387" s="27">
        <v>1</v>
      </c>
      <c r="S387" s="27">
        <v>0</v>
      </c>
      <c r="T387" s="27">
        <v>1</v>
      </c>
      <c r="U387" s="27">
        <v>0</v>
      </c>
      <c r="V387" s="27">
        <v>0</v>
      </c>
      <c r="W387" s="27">
        <v>1</v>
      </c>
      <c r="X387" s="27">
        <v>1</v>
      </c>
      <c r="Y387" s="27">
        <v>0</v>
      </c>
    </row>
    <row r="388" spans="3:25" x14ac:dyDescent="0.15">
      <c r="C388" s="28" t="s">
        <v>416</v>
      </c>
      <c r="D388" s="27" t="s">
        <v>100</v>
      </c>
      <c r="E388" s="27" t="s">
        <v>47</v>
      </c>
      <c r="F388" s="27" t="s">
        <v>22</v>
      </c>
      <c r="G388" s="27" t="s">
        <v>21</v>
      </c>
      <c r="H388" s="27">
        <v>1.06</v>
      </c>
      <c r="I388" s="27">
        <v>3</v>
      </c>
      <c r="J388" s="27">
        <v>5430.5244122480499</v>
      </c>
      <c r="K388" s="27">
        <v>26506</v>
      </c>
      <c r="L388" s="27">
        <v>32991</v>
      </c>
      <c r="M388" s="27">
        <v>4459144</v>
      </c>
      <c r="N388" s="27">
        <v>8621121</v>
      </c>
      <c r="O388" s="27">
        <v>492</v>
      </c>
      <c r="P388" s="27">
        <v>17775</v>
      </c>
      <c r="Q388" s="27">
        <v>209.35</v>
      </c>
      <c r="R388" s="27">
        <v>1</v>
      </c>
      <c r="S388" s="27">
        <v>0</v>
      </c>
      <c r="T388" s="27">
        <v>1</v>
      </c>
      <c r="U388" s="27">
        <v>0</v>
      </c>
      <c r="V388" s="27">
        <v>1</v>
      </c>
      <c r="W388" s="27">
        <v>0</v>
      </c>
      <c r="X388" s="27">
        <v>1</v>
      </c>
      <c r="Y388" s="27">
        <v>0</v>
      </c>
    </row>
    <row r="389" spans="3:25" x14ac:dyDescent="0.15">
      <c r="C389" s="28" t="s">
        <v>450</v>
      </c>
      <c r="D389" s="27" t="s">
        <v>100</v>
      </c>
      <c r="E389" s="27" t="s">
        <v>63</v>
      </c>
      <c r="F389" s="27" t="s">
        <v>23</v>
      </c>
      <c r="G389" s="27" t="s">
        <v>21</v>
      </c>
      <c r="H389" s="27">
        <v>1.1499999999999999</v>
      </c>
      <c r="I389" s="27">
        <v>3</v>
      </c>
      <c r="J389" s="27">
        <v>6143.2043000711401</v>
      </c>
      <c r="K389" s="27">
        <v>28739</v>
      </c>
      <c r="L389" s="27">
        <v>32991</v>
      </c>
      <c r="M389" s="27">
        <v>2761118</v>
      </c>
      <c r="N389" s="27">
        <v>8621121</v>
      </c>
      <c r="O389" s="27">
        <v>1015</v>
      </c>
      <c r="P389" s="27">
        <v>13123</v>
      </c>
      <c r="Q389" s="27">
        <v>278.39</v>
      </c>
      <c r="R389" s="27">
        <v>1</v>
      </c>
      <c r="S389" s="27">
        <v>0</v>
      </c>
      <c r="T389" s="27">
        <v>1</v>
      </c>
      <c r="U389" s="27">
        <v>0</v>
      </c>
      <c r="V389" s="27">
        <v>0</v>
      </c>
      <c r="W389" s="27">
        <v>1</v>
      </c>
      <c r="X389" s="27">
        <v>1</v>
      </c>
      <c r="Y389" s="27">
        <v>0</v>
      </c>
    </row>
    <row r="390" spans="3:25" x14ac:dyDescent="0.15">
      <c r="C390" s="28" t="s">
        <v>281</v>
      </c>
      <c r="D390" s="27" t="s">
        <v>100</v>
      </c>
      <c r="E390" s="27" t="s">
        <v>47</v>
      </c>
      <c r="F390" s="27" t="s">
        <v>100</v>
      </c>
      <c r="G390" s="27" t="s">
        <v>14</v>
      </c>
      <c r="H390" s="27">
        <v>1.19</v>
      </c>
      <c r="I390" s="27">
        <v>3</v>
      </c>
      <c r="J390" s="27">
        <v>3649.80234895284</v>
      </c>
      <c r="K390" s="27">
        <v>26506</v>
      </c>
      <c r="L390" s="27">
        <v>27211</v>
      </c>
      <c r="M390" s="27">
        <v>4459144</v>
      </c>
      <c r="N390" s="27">
        <v>3770125</v>
      </c>
      <c r="O390" s="27">
        <v>1102</v>
      </c>
      <c r="P390" s="27">
        <v>4660</v>
      </c>
      <c r="Q390" s="27">
        <v>177.22</v>
      </c>
      <c r="R390" s="27">
        <v>1</v>
      </c>
      <c r="S390" s="27">
        <v>0</v>
      </c>
      <c r="T390" s="27">
        <v>0</v>
      </c>
      <c r="U390" s="27">
        <v>1</v>
      </c>
      <c r="V390" s="27">
        <v>0</v>
      </c>
      <c r="W390" s="27">
        <v>1</v>
      </c>
      <c r="X390" s="27">
        <v>1</v>
      </c>
      <c r="Y390" s="27">
        <v>0</v>
      </c>
    </row>
    <row r="391" spans="3:25" x14ac:dyDescent="0.15">
      <c r="C391" s="28" t="s">
        <v>775</v>
      </c>
      <c r="D391" s="27" t="s">
        <v>22</v>
      </c>
      <c r="E391" s="27" t="s">
        <v>21</v>
      </c>
      <c r="F391" s="27" t="s">
        <v>42</v>
      </c>
      <c r="G391" s="27" t="s">
        <v>41</v>
      </c>
      <c r="H391" s="27">
        <v>1</v>
      </c>
      <c r="I391" s="27">
        <v>3</v>
      </c>
      <c r="J391" s="27">
        <v>2487.8884505267401</v>
      </c>
      <c r="K391" s="27">
        <v>32991</v>
      </c>
      <c r="L391" s="27">
        <v>31981</v>
      </c>
      <c r="M391" s="27">
        <v>8621121</v>
      </c>
      <c r="N391" s="27">
        <v>4549784</v>
      </c>
      <c r="O391" s="27">
        <v>217</v>
      </c>
      <c r="P391" s="27">
        <v>12782</v>
      </c>
      <c r="Q391" s="27">
        <v>114.35</v>
      </c>
      <c r="R391" s="27">
        <v>1</v>
      </c>
      <c r="S391" s="27">
        <v>0</v>
      </c>
      <c r="T391" s="27">
        <v>1</v>
      </c>
      <c r="U391" s="27">
        <v>0</v>
      </c>
      <c r="V391" s="27">
        <v>1</v>
      </c>
      <c r="W391" s="27">
        <v>0</v>
      </c>
      <c r="X391" s="27">
        <v>0</v>
      </c>
      <c r="Y391" s="27">
        <v>1</v>
      </c>
    </row>
    <row r="392" spans="3:25" x14ac:dyDescent="0.15">
      <c r="C392" s="28" t="s">
        <v>219</v>
      </c>
      <c r="D392" s="27" t="s">
        <v>100</v>
      </c>
      <c r="E392" s="27" t="s">
        <v>5</v>
      </c>
      <c r="F392" s="27" t="s">
        <v>100</v>
      </c>
      <c r="G392" s="27" t="s">
        <v>39</v>
      </c>
      <c r="H392" s="27">
        <v>1.06</v>
      </c>
      <c r="I392" s="27">
        <v>3</v>
      </c>
      <c r="J392" s="27">
        <v>5110.53772962944</v>
      </c>
      <c r="K392" s="27">
        <v>28637</v>
      </c>
      <c r="L392" s="27">
        <v>22263</v>
      </c>
      <c r="M392" s="27">
        <v>3036732</v>
      </c>
      <c r="N392" s="27">
        <v>472254</v>
      </c>
      <c r="O392" s="27">
        <v>592</v>
      </c>
      <c r="P392" s="27">
        <v>6098</v>
      </c>
      <c r="Q392" s="27">
        <v>91.83</v>
      </c>
      <c r="R392" s="27">
        <v>1</v>
      </c>
      <c r="S392" s="27">
        <v>0</v>
      </c>
      <c r="T392" s="27">
        <v>1</v>
      </c>
      <c r="U392" s="27">
        <v>0</v>
      </c>
      <c r="V392" s="27">
        <v>0</v>
      </c>
      <c r="W392" s="27">
        <v>1</v>
      </c>
      <c r="X392" s="27">
        <v>0</v>
      </c>
      <c r="Y392" s="27">
        <v>1</v>
      </c>
    </row>
    <row r="393" spans="3:25" x14ac:dyDescent="0.15">
      <c r="C393" s="28" t="s">
        <v>421</v>
      </c>
      <c r="D393" s="27" t="s">
        <v>100</v>
      </c>
      <c r="E393" s="27" t="s">
        <v>50</v>
      </c>
      <c r="F393" s="27" t="s">
        <v>20</v>
      </c>
      <c r="G393" s="27" t="s">
        <v>21</v>
      </c>
      <c r="H393" s="27">
        <v>1.22</v>
      </c>
      <c r="I393" s="27">
        <v>3</v>
      </c>
      <c r="J393" s="27">
        <v>3536.1626452171899</v>
      </c>
      <c r="K393" s="27">
        <v>24510</v>
      </c>
      <c r="L393" s="27">
        <v>32991</v>
      </c>
      <c r="M393" s="27">
        <v>379566</v>
      </c>
      <c r="N393" s="27">
        <v>8621121</v>
      </c>
      <c r="O393" s="27">
        <v>1076</v>
      </c>
      <c r="P393" s="27">
        <v>9399</v>
      </c>
      <c r="Q393" s="27">
        <v>143.19999999999999</v>
      </c>
      <c r="R393" s="27">
        <v>0</v>
      </c>
      <c r="S393" s="27">
        <v>1</v>
      </c>
      <c r="T393" s="27">
        <v>1</v>
      </c>
      <c r="U393" s="27">
        <v>0</v>
      </c>
      <c r="V393" s="27">
        <v>1</v>
      </c>
      <c r="W393" s="27">
        <v>0</v>
      </c>
      <c r="X393" s="27">
        <v>0</v>
      </c>
      <c r="Y393" s="27">
        <v>1</v>
      </c>
    </row>
    <row r="394" spans="3:25" x14ac:dyDescent="0.15">
      <c r="C394" s="28" t="s">
        <v>424</v>
      </c>
      <c r="D394" s="27" t="s">
        <v>100</v>
      </c>
      <c r="E394" s="27" t="s">
        <v>64</v>
      </c>
      <c r="F394" s="27" t="s">
        <v>20</v>
      </c>
      <c r="G394" s="27" t="s">
        <v>21</v>
      </c>
      <c r="H394" s="27">
        <v>1.29</v>
      </c>
      <c r="I394" s="27">
        <v>0</v>
      </c>
      <c r="J394" s="27">
        <v>3151.99939982876</v>
      </c>
      <c r="K394" s="27">
        <v>21081</v>
      </c>
      <c r="L394" s="27">
        <v>32991</v>
      </c>
      <c r="M394" s="27">
        <v>895123</v>
      </c>
      <c r="N394" s="27">
        <v>8621121</v>
      </c>
      <c r="O394" s="27">
        <v>613</v>
      </c>
      <c r="P394" s="27">
        <v>3806</v>
      </c>
      <c r="Q394" s="27">
        <v>144.6</v>
      </c>
      <c r="R394" s="27">
        <v>1</v>
      </c>
      <c r="S394" s="27">
        <v>0</v>
      </c>
      <c r="T394" s="27">
        <v>1</v>
      </c>
      <c r="U394" s="27">
        <v>0</v>
      </c>
      <c r="V394" s="27">
        <v>1</v>
      </c>
      <c r="W394" s="27">
        <v>0</v>
      </c>
      <c r="X394" s="27">
        <v>0</v>
      </c>
      <c r="Y394" s="27">
        <v>1</v>
      </c>
    </row>
    <row r="395" spans="3:25" x14ac:dyDescent="0.15">
      <c r="C395" s="28" t="s">
        <v>700</v>
      </c>
      <c r="D395" s="27" t="s">
        <v>100</v>
      </c>
      <c r="E395" s="27" t="s">
        <v>14</v>
      </c>
      <c r="F395" s="27" t="s">
        <v>100</v>
      </c>
      <c r="G395" s="27" t="s">
        <v>29</v>
      </c>
      <c r="H395" s="27">
        <v>1.03</v>
      </c>
      <c r="I395" s="27">
        <v>3</v>
      </c>
      <c r="J395" s="27">
        <v>3467.6956389867</v>
      </c>
      <c r="K395" s="27">
        <v>27211</v>
      </c>
      <c r="L395" s="27">
        <v>25824</v>
      </c>
      <c r="M395" s="27">
        <v>3770125</v>
      </c>
      <c r="N395" s="27">
        <v>2549844</v>
      </c>
      <c r="O395" s="27">
        <v>682</v>
      </c>
      <c r="P395" s="27">
        <v>7785</v>
      </c>
      <c r="Q395" s="27">
        <v>105.13</v>
      </c>
      <c r="R395" s="27">
        <v>1</v>
      </c>
      <c r="S395" s="27">
        <v>0</v>
      </c>
      <c r="T395" s="27">
        <v>0</v>
      </c>
      <c r="U395" s="27">
        <v>1</v>
      </c>
      <c r="V395" s="27">
        <v>0</v>
      </c>
      <c r="W395" s="27">
        <v>1</v>
      </c>
      <c r="X395" s="27">
        <v>0</v>
      </c>
      <c r="Y395" s="27">
        <v>1</v>
      </c>
    </row>
    <row r="396" spans="3:25" x14ac:dyDescent="0.15">
      <c r="C396" s="28" t="s">
        <v>653</v>
      </c>
      <c r="D396" s="27" t="s">
        <v>22</v>
      </c>
      <c r="E396" s="27" t="s">
        <v>21</v>
      </c>
      <c r="F396" s="27" t="s">
        <v>100</v>
      </c>
      <c r="G396" s="27" t="s">
        <v>28</v>
      </c>
      <c r="H396" s="27">
        <v>1.24</v>
      </c>
      <c r="I396" s="27">
        <v>3</v>
      </c>
      <c r="J396" s="27">
        <v>3362.8588572468202</v>
      </c>
      <c r="K396" s="27">
        <v>32991</v>
      </c>
      <c r="L396" s="27">
        <v>38813</v>
      </c>
      <c r="M396" s="27">
        <v>8621121</v>
      </c>
      <c r="N396" s="27">
        <v>1653017</v>
      </c>
      <c r="O396" s="27">
        <v>2574</v>
      </c>
      <c r="P396" s="27">
        <v>41492</v>
      </c>
      <c r="Q396" s="27">
        <v>374.4</v>
      </c>
      <c r="R396" s="27">
        <v>1</v>
      </c>
      <c r="S396" s="27">
        <v>0</v>
      </c>
      <c r="T396" s="27">
        <v>1</v>
      </c>
      <c r="U396" s="27">
        <v>0</v>
      </c>
      <c r="V396" s="27">
        <v>1</v>
      </c>
      <c r="W396" s="27">
        <v>0</v>
      </c>
      <c r="X396" s="27">
        <v>0</v>
      </c>
      <c r="Y396" s="27">
        <v>1</v>
      </c>
    </row>
    <row r="397" spans="3:25" x14ac:dyDescent="0.15">
      <c r="C397" s="28" t="s">
        <v>789</v>
      </c>
      <c r="D397" s="27" t="s">
        <v>100</v>
      </c>
      <c r="E397" s="27" t="s">
        <v>29</v>
      </c>
      <c r="F397" s="27" t="s">
        <v>42</v>
      </c>
      <c r="G397" s="27" t="s">
        <v>41</v>
      </c>
      <c r="H397" s="27">
        <v>1.1399999999999999</v>
      </c>
      <c r="I397" s="27">
        <v>3</v>
      </c>
      <c r="J397" s="27">
        <v>8117.1221947995</v>
      </c>
      <c r="K397" s="27">
        <v>25824</v>
      </c>
      <c r="L397" s="27">
        <v>31981</v>
      </c>
      <c r="M397" s="27">
        <v>2549844</v>
      </c>
      <c r="N397" s="27">
        <v>4549784</v>
      </c>
      <c r="O397" s="27">
        <v>699</v>
      </c>
      <c r="P397" s="27">
        <v>4957</v>
      </c>
      <c r="Q397" s="27">
        <v>258.37</v>
      </c>
      <c r="R397" s="27">
        <v>1</v>
      </c>
      <c r="S397" s="27">
        <v>0</v>
      </c>
      <c r="T397" s="27">
        <v>1</v>
      </c>
      <c r="U397" s="27">
        <v>0</v>
      </c>
      <c r="V397" s="27">
        <v>1</v>
      </c>
      <c r="W397" s="27">
        <v>0</v>
      </c>
      <c r="X397" s="27">
        <v>0</v>
      </c>
      <c r="Y397" s="27">
        <v>1</v>
      </c>
    </row>
    <row r="398" spans="3:25" x14ac:dyDescent="0.15">
      <c r="C398" s="28" t="s">
        <v>740</v>
      </c>
      <c r="D398" s="27" t="s">
        <v>100</v>
      </c>
      <c r="E398" s="27" t="s">
        <v>6</v>
      </c>
      <c r="F398" s="27" t="s">
        <v>40</v>
      </c>
      <c r="G398" s="27" t="s">
        <v>41</v>
      </c>
      <c r="H398" s="27">
        <v>1.1200000000000001</v>
      </c>
      <c r="I398" s="27">
        <v>3</v>
      </c>
      <c r="J398" s="27">
        <v>6334.0318694975103</v>
      </c>
      <c r="K398" s="27">
        <v>26993</v>
      </c>
      <c r="L398" s="27">
        <v>31981</v>
      </c>
      <c r="M398" s="27">
        <v>3532657</v>
      </c>
      <c r="N398" s="27">
        <v>4549784</v>
      </c>
      <c r="O398" s="27">
        <v>539</v>
      </c>
      <c r="P398" s="27">
        <v>23531</v>
      </c>
      <c r="Q398" s="27">
        <v>166.67</v>
      </c>
      <c r="R398" s="27">
        <v>1</v>
      </c>
      <c r="S398" s="27">
        <v>0</v>
      </c>
      <c r="T398" s="27">
        <v>1</v>
      </c>
      <c r="U398" s="27">
        <v>0</v>
      </c>
      <c r="V398" s="27">
        <v>0</v>
      </c>
      <c r="W398" s="27">
        <v>1</v>
      </c>
      <c r="X398" s="27">
        <v>0</v>
      </c>
      <c r="Y398" s="27">
        <v>1</v>
      </c>
    </row>
    <row r="399" spans="3:25" x14ac:dyDescent="0.15">
      <c r="C399" s="28" t="s">
        <v>606</v>
      </c>
      <c r="D399" s="27" t="s">
        <v>100</v>
      </c>
      <c r="E399" s="27" t="s">
        <v>25</v>
      </c>
      <c r="F399" s="27" t="s">
        <v>100</v>
      </c>
      <c r="G399" s="27" t="s">
        <v>26</v>
      </c>
      <c r="H399" s="27">
        <v>1.01</v>
      </c>
      <c r="I399" s="27">
        <v>3</v>
      </c>
      <c r="J399" s="27">
        <v>3570.7813825746598</v>
      </c>
      <c r="K399" s="27">
        <v>23025</v>
      </c>
      <c r="L399" s="27">
        <v>21121</v>
      </c>
      <c r="M399" s="27">
        <v>2753373</v>
      </c>
      <c r="N399" s="27">
        <v>1228816</v>
      </c>
      <c r="O399" s="27">
        <v>495</v>
      </c>
      <c r="P399" s="27">
        <v>12447</v>
      </c>
      <c r="Q399" s="27">
        <v>73.69</v>
      </c>
      <c r="R399" s="27">
        <v>1</v>
      </c>
      <c r="S399" s="27">
        <v>0</v>
      </c>
      <c r="T399" s="27">
        <v>0</v>
      </c>
      <c r="U399" s="27">
        <v>1</v>
      </c>
      <c r="V399" s="27">
        <v>0</v>
      </c>
      <c r="W399" s="27">
        <v>1</v>
      </c>
      <c r="X399" s="27">
        <v>0</v>
      </c>
      <c r="Y399" s="27">
        <v>1</v>
      </c>
    </row>
    <row r="400" spans="3:25" x14ac:dyDescent="0.15">
      <c r="C400" s="28" t="s">
        <v>585</v>
      </c>
      <c r="D400" s="27" t="s">
        <v>22</v>
      </c>
      <c r="E400" s="27" t="s">
        <v>21</v>
      </c>
      <c r="F400" s="27" t="s">
        <v>100</v>
      </c>
      <c r="G400" s="27" t="s">
        <v>78</v>
      </c>
      <c r="H400" s="27">
        <v>1.04</v>
      </c>
      <c r="I400" s="27">
        <v>3</v>
      </c>
      <c r="J400" s="27">
        <v>5006.4478473075696</v>
      </c>
      <c r="K400" s="27">
        <v>32991</v>
      </c>
      <c r="L400" s="27">
        <v>26553</v>
      </c>
      <c r="M400" s="27">
        <v>8621121</v>
      </c>
      <c r="N400" s="27">
        <v>936107</v>
      </c>
      <c r="O400" s="27">
        <v>287</v>
      </c>
      <c r="P400" s="27">
        <v>4472</v>
      </c>
      <c r="Q400" s="27">
        <v>218.54</v>
      </c>
      <c r="R400" s="27">
        <v>1</v>
      </c>
      <c r="S400" s="27">
        <v>0</v>
      </c>
      <c r="T400" s="27">
        <v>1</v>
      </c>
      <c r="U400" s="27">
        <v>0</v>
      </c>
      <c r="V400" s="27">
        <v>1</v>
      </c>
      <c r="W400" s="27">
        <v>0</v>
      </c>
      <c r="X400" s="27">
        <v>0</v>
      </c>
      <c r="Y400" s="27">
        <v>1</v>
      </c>
    </row>
    <row r="401" spans="3:25" x14ac:dyDescent="0.15">
      <c r="C401" s="28" t="s">
        <v>241</v>
      </c>
      <c r="D401" s="27" t="s">
        <v>100</v>
      </c>
      <c r="E401" s="27" t="s">
        <v>8</v>
      </c>
      <c r="F401" s="27" t="s">
        <v>100</v>
      </c>
      <c r="G401" s="27" t="s">
        <v>46</v>
      </c>
      <c r="H401" s="27">
        <v>1.35</v>
      </c>
      <c r="I401" s="27">
        <v>3</v>
      </c>
      <c r="J401" s="27">
        <v>6140.9144864536502</v>
      </c>
      <c r="K401" s="27">
        <v>30124</v>
      </c>
      <c r="L401" s="27">
        <v>29055</v>
      </c>
      <c r="M401" s="27">
        <v>5787293</v>
      </c>
      <c r="N401" s="27">
        <v>1862106</v>
      </c>
      <c r="O401" s="27">
        <v>1755</v>
      </c>
      <c r="P401" s="27">
        <v>5820</v>
      </c>
      <c r="Q401" s="27">
        <v>311.45999999999998</v>
      </c>
      <c r="R401" s="27">
        <v>1</v>
      </c>
      <c r="S401" s="27">
        <v>0</v>
      </c>
      <c r="T401" s="27">
        <v>1</v>
      </c>
      <c r="U401" s="27">
        <v>0</v>
      </c>
      <c r="V401" s="27">
        <v>0</v>
      </c>
      <c r="W401" s="27">
        <v>1</v>
      </c>
      <c r="X401" s="27">
        <v>0</v>
      </c>
      <c r="Y401" s="27">
        <v>1</v>
      </c>
    </row>
    <row r="402" spans="3:25" x14ac:dyDescent="0.15">
      <c r="C402" s="28" t="s">
        <v>217</v>
      </c>
      <c r="D402" s="27" t="s">
        <v>9</v>
      </c>
      <c r="E402" s="27" t="s">
        <v>10</v>
      </c>
      <c r="F402" s="27" t="s">
        <v>100</v>
      </c>
      <c r="G402" s="27" t="s">
        <v>12</v>
      </c>
      <c r="H402" s="27">
        <v>1.01</v>
      </c>
      <c r="I402" s="27">
        <v>3</v>
      </c>
      <c r="J402" s="27">
        <v>2800.90554028016</v>
      </c>
      <c r="K402" s="27">
        <v>29260</v>
      </c>
      <c r="L402" s="27">
        <v>26046</v>
      </c>
      <c r="M402" s="27">
        <v>7830332</v>
      </c>
      <c r="N402" s="27">
        <v>2915745</v>
      </c>
      <c r="O402" s="27">
        <v>316</v>
      </c>
      <c r="P402" s="27">
        <v>24405</v>
      </c>
      <c r="Q402" s="27">
        <v>69.099999999999994</v>
      </c>
      <c r="R402" s="27">
        <v>1</v>
      </c>
      <c r="S402" s="27">
        <v>0</v>
      </c>
      <c r="T402" s="27">
        <v>0</v>
      </c>
      <c r="U402" s="27">
        <v>1</v>
      </c>
      <c r="V402" s="27">
        <v>1</v>
      </c>
      <c r="W402" s="27">
        <v>0</v>
      </c>
      <c r="X402" s="27">
        <v>0</v>
      </c>
      <c r="Y402" s="27">
        <v>1</v>
      </c>
    </row>
    <row r="403" spans="3:25" x14ac:dyDescent="0.15">
      <c r="C403" s="28" t="s">
        <v>289</v>
      </c>
      <c r="D403" s="27" t="s">
        <v>20</v>
      </c>
      <c r="E403" s="27" t="s">
        <v>21</v>
      </c>
      <c r="F403" s="27" t="s">
        <v>100</v>
      </c>
      <c r="G403" s="27" t="s">
        <v>54</v>
      </c>
      <c r="H403" s="27">
        <v>1.27</v>
      </c>
      <c r="I403" s="27">
        <v>0</v>
      </c>
      <c r="J403" s="27">
        <v>3543.3400793164301</v>
      </c>
      <c r="K403" s="27">
        <v>32991</v>
      </c>
      <c r="L403" s="27">
        <v>25475</v>
      </c>
      <c r="M403" s="27">
        <v>8621121</v>
      </c>
      <c r="N403" s="27">
        <v>1489247</v>
      </c>
      <c r="O403" s="27">
        <v>657</v>
      </c>
      <c r="P403" s="27">
        <v>7109</v>
      </c>
      <c r="Q403" s="27">
        <v>195.64</v>
      </c>
      <c r="R403" s="27">
        <v>1</v>
      </c>
      <c r="S403" s="27">
        <v>0</v>
      </c>
      <c r="T403" s="27">
        <v>1</v>
      </c>
      <c r="U403" s="27">
        <v>0</v>
      </c>
      <c r="V403" s="27">
        <v>1</v>
      </c>
      <c r="W403" s="27">
        <v>0</v>
      </c>
      <c r="X403" s="27">
        <v>0</v>
      </c>
      <c r="Y403" s="27">
        <v>1</v>
      </c>
    </row>
    <row r="404" spans="3:25" x14ac:dyDescent="0.15">
      <c r="C404" s="28" t="s">
        <v>751</v>
      </c>
      <c r="D404" s="27" t="s">
        <v>100</v>
      </c>
      <c r="E404" s="27" t="s">
        <v>5</v>
      </c>
      <c r="F404" s="27" t="s">
        <v>42</v>
      </c>
      <c r="G404" s="27" t="s">
        <v>41</v>
      </c>
      <c r="H404" s="27">
        <v>1.1599999999999999</v>
      </c>
      <c r="I404" s="27">
        <v>3</v>
      </c>
      <c r="J404" s="27">
        <v>6460.8405809206397</v>
      </c>
      <c r="K404" s="27">
        <v>28637</v>
      </c>
      <c r="L404" s="27">
        <v>31981</v>
      </c>
      <c r="M404" s="27">
        <v>3036732</v>
      </c>
      <c r="N404" s="27">
        <v>4549784</v>
      </c>
      <c r="O404" s="27">
        <v>1185</v>
      </c>
      <c r="P404" s="27">
        <v>14398</v>
      </c>
      <c r="Q404" s="27">
        <v>256.86</v>
      </c>
      <c r="R404" s="27">
        <v>1</v>
      </c>
      <c r="S404" s="27">
        <v>0</v>
      </c>
      <c r="T404" s="27">
        <v>1</v>
      </c>
      <c r="U404" s="27">
        <v>0</v>
      </c>
      <c r="V404" s="27">
        <v>1</v>
      </c>
      <c r="W404" s="27">
        <v>0</v>
      </c>
      <c r="X404" s="27">
        <v>0</v>
      </c>
      <c r="Y404" s="27">
        <v>1</v>
      </c>
    </row>
    <row r="405" spans="3:25" x14ac:dyDescent="0.15">
      <c r="C405" s="28" t="s">
        <v>640</v>
      </c>
      <c r="D405" s="27" t="s">
        <v>100</v>
      </c>
      <c r="E405" s="27" t="s">
        <v>56</v>
      </c>
      <c r="F405" s="27" t="s">
        <v>100</v>
      </c>
      <c r="G405" s="27" t="s">
        <v>28</v>
      </c>
      <c r="H405" s="27">
        <v>1</v>
      </c>
      <c r="I405" s="27">
        <v>3</v>
      </c>
      <c r="J405" s="27">
        <v>9978.4856316137102</v>
      </c>
      <c r="K405" s="27">
        <v>24706</v>
      </c>
      <c r="L405" s="27">
        <v>38813</v>
      </c>
      <c r="M405" s="27">
        <v>9056076</v>
      </c>
      <c r="N405" s="27">
        <v>1653017</v>
      </c>
      <c r="O405" s="27">
        <v>332</v>
      </c>
      <c r="P405" s="27">
        <v>14363</v>
      </c>
      <c r="Q405" s="27">
        <v>83.74</v>
      </c>
      <c r="R405" s="27">
        <v>1</v>
      </c>
      <c r="S405" s="27">
        <v>0</v>
      </c>
      <c r="T405" s="27">
        <v>1</v>
      </c>
      <c r="U405" s="27">
        <v>0</v>
      </c>
      <c r="V405" s="27">
        <v>0</v>
      </c>
      <c r="W405" s="27">
        <v>1</v>
      </c>
      <c r="X405" s="27">
        <v>0</v>
      </c>
      <c r="Y405" s="27">
        <v>1</v>
      </c>
    </row>
    <row r="406" spans="3:25" x14ac:dyDescent="0.15">
      <c r="C406" s="28" t="s">
        <v>372</v>
      </c>
      <c r="D406" s="27" t="s">
        <v>20</v>
      </c>
      <c r="E406" s="27" t="s">
        <v>21</v>
      </c>
      <c r="F406" s="27" t="s">
        <v>100</v>
      </c>
      <c r="G406" s="27" t="s">
        <v>18</v>
      </c>
      <c r="H406" s="27">
        <v>1.26</v>
      </c>
      <c r="I406" s="27">
        <v>3</v>
      </c>
      <c r="J406" s="27">
        <v>3647.2715818246802</v>
      </c>
      <c r="K406" s="27">
        <v>32991</v>
      </c>
      <c r="L406" s="27">
        <v>25995</v>
      </c>
      <c r="M406" s="27">
        <v>8621121</v>
      </c>
      <c r="N406" s="27">
        <v>1115048</v>
      </c>
      <c r="O406" s="27">
        <v>760</v>
      </c>
      <c r="P406" s="27">
        <v>7387</v>
      </c>
      <c r="Q406" s="27">
        <v>215.01</v>
      </c>
      <c r="R406" s="27">
        <v>1</v>
      </c>
      <c r="S406" s="27">
        <v>0</v>
      </c>
      <c r="T406" s="27">
        <v>1</v>
      </c>
      <c r="U406" s="27">
        <v>0</v>
      </c>
      <c r="V406" s="27">
        <v>1</v>
      </c>
      <c r="W406" s="27">
        <v>0</v>
      </c>
      <c r="X406" s="27">
        <v>0</v>
      </c>
      <c r="Y406" s="27">
        <v>1</v>
      </c>
    </row>
    <row r="407" spans="3:25" x14ac:dyDescent="0.15">
      <c r="C407" s="28" t="s">
        <v>706</v>
      </c>
      <c r="D407" s="27" t="s">
        <v>22</v>
      </c>
      <c r="E407" s="27" t="s">
        <v>21</v>
      </c>
      <c r="F407" s="27" t="s">
        <v>100</v>
      </c>
      <c r="G407" s="27" t="s">
        <v>29</v>
      </c>
      <c r="H407" s="27">
        <v>1.1599999999999999</v>
      </c>
      <c r="I407" s="27">
        <v>3</v>
      </c>
      <c r="J407" s="27">
        <v>6275.6064104372199</v>
      </c>
      <c r="K407" s="27">
        <v>32991</v>
      </c>
      <c r="L407" s="27">
        <v>25824</v>
      </c>
      <c r="M407" s="27">
        <v>8621121</v>
      </c>
      <c r="N407" s="27">
        <v>2549844</v>
      </c>
      <c r="O407" s="27">
        <v>877</v>
      </c>
      <c r="P407" s="27">
        <v>10816</v>
      </c>
      <c r="Q407" s="27">
        <v>261.63</v>
      </c>
      <c r="R407" s="27">
        <v>1</v>
      </c>
      <c r="S407" s="27">
        <v>0</v>
      </c>
      <c r="T407" s="27">
        <v>1</v>
      </c>
      <c r="U407" s="27">
        <v>0</v>
      </c>
      <c r="V407" s="27">
        <v>1</v>
      </c>
      <c r="W407" s="27">
        <v>0</v>
      </c>
      <c r="X407" s="27">
        <v>0</v>
      </c>
      <c r="Y407" s="27">
        <v>1</v>
      </c>
    </row>
    <row r="408" spans="3:25" x14ac:dyDescent="0.15">
      <c r="C408" s="28" t="s">
        <v>318</v>
      </c>
      <c r="D408" s="27" t="s">
        <v>100</v>
      </c>
      <c r="E408" s="27" t="s">
        <v>5</v>
      </c>
      <c r="F408" s="27" t="s">
        <v>100</v>
      </c>
      <c r="G408" s="27" t="s">
        <v>16</v>
      </c>
      <c r="H408" s="27">
        <v>1.1599999999999999</v>
      </c>
      <c r="I408" s="27">
        <v>3</v>
      </c>
      <c r="J408" s="27">
        <v>4446.5141216163302</v>
      </c>
      <c r="K408" s="27">
        <v>28637</v>
      </c>
      <c r="L408" s="27">
        <v>24575</v>
      </c>
      <c r="M408" s="27">
        <v>3036732</v>
      </c>
      <c r="N408" s="27">
        <v>1197234</v>
      </c>
      <c r="O408" s="27">
        <v>1052</v>
      </c>
      <c r="P408" s="27">
        <v>6986</v>
      </c>
      <c r="Q408" s="27">
        <v>164.88</v>
      </c>
      <c r="R408" s="27">
        <v>0</v>
      </c>
      <c r="S408" s="27">
        <v>1</v>
      </c>
      <c r="T408" s="27">
        <v>1</v>
      </c>
      <c r="U408" s="27">
        <v>0</v>
      </c>
      <c r="V408" s="27">
        <v>0</v>
      </c>
      <c r="W408" s="27">
        <v>1</v>
      </c>
      <c r="X408" s="27">
        <v>0</v>
      </c>
      <c r="Y408" s="27">
        <v>1</v>
      </c>
    </row>
    <row r="409" spans="3:25" x14ac:dyDescent="0.15">
      <c r="C409" s="28" t="s">
        <v>386</v>
      </c>
      <c r="D409" s="27" t="s">
        <v>100</v>
      </c>
      <c r="E409" s="27" t="s">
        <v>6</v>
      </c>
      <c r="F409" s="27" t="s">
        <v>22</v>
      </c>
      <c r="G409" s="27" t="s">
        <v>21</v>
      </c>
      <c r="H409" s="27">
        <v>1.06</v>
      </c>
      <c r="I409" s="27">
        <v>3</v>
      </c>
      <c r="J409" s="27">
        <v>4593.3830776520599</v>
      </c>
      <c r="K409" s="27">
        <v>26993</v>
      </c>
      <c r="L409" s="27">
        <v>32991</v>
      </c>
      <c r="M409" s="27">
        <v>3532657</v>
      </c>
      <c r="N409" s="27">
        <v>8621121</v>
      </c>
      <c r="O409" s="27">
        <v>756</v>
      </c>
      <c r="P409" s="27">
        <v>48642</v>
      </c>
      <c r="Q409" s="27">
        <v>162.28</v>
      </c>
      <c r="R409" s="27">
        <v>1</v>
      </c>
      <c r="S409" s="27">
        <v>0</v>
      </c>
      <c r="T409" s="27">
        <v>1</v>
      </c>
      <c r="U409" s="27">
        <v>0</v>
      </c>
      <c r="V409" s="27">
        <v>1</v>
      </c>
      <c r="W409" s="27">
        <v>0</v>
      </c>
      <c r="X409" s="27">
        <v>0</v>
      </c>
      <c r="Y409" s="27">
        <v>1</v>
      </c>
    </row>
    <row r="410" spans="3:25" x14ac:dyDescent="0.15">
      <c r="C410" s="28" t="s">
        <v>681</v>
      </c>
      <c r="D410" s="27" t="s">
        <v>100</v>
      </c>
      <c r="E410" s="27" t="s">
        <v>46</v>
      </c>
      <c r="F410" s="27" t="s">
        <v>100</v>
      </c>
      <c r="G410" s="27" t="s">
        <v>32</v>
      </c>
      <c r="H410" s="27">
        <v>1.1399999999999999</v>
      </c>
      <c r="I410" s="27">
        <v>3</v>
      </c>
      <c r="J410" s="27">
        <v>6825.4883821355897</v>
      </c>
      <c r="K410" s="27">
        <v>29055</v>
      </c>
      <c r="L410" s="27">
        <v>30916</v>
      </c>
      <c r="M410" s="27">
        <v>1862106</v>
      </c>
      <c r="N410" s="27">
        <v>2230831</v>
      </c>
      <c r="O410" s="27">
        <v>1028</v>
      </c>
      <c r="P410" s="27">
        <v>9760</v>
      </c>
      <c r="Q410" s="27">
        <v>169.92</v>
      </c>
      <c r="R410" s="27">
        <v>1</v>
      </c>
      <c r="S410" s="27">
        <v>0</v>
      </c>
      <c r="T410" s="27">
        <v>1</v>
      </c>
      <c r="U410" s="27">
        <v>0</v>
      </c>
      <c r="V410" s="27">
        <v>0</v>
      </c>
      <c r="W410" s="27">
        <v>1</v>
      </c>
      <c r="X410" s="27">
        <v>0</v>
      </c>
      <c r="Y410" s="27">
        <v>1</v>
      </c>
    </row>
    <row r="411" spans="3:25" x14ac:dyDescent="0.15">
      <c r="C411" s="28" t="s">
        <v>590</v>
      </c>
      <c r="D411" s="27" t="s">
        <v>100</v>
      </c>
      <c r="E411" s="27" t="s">
        <v>56</v>
      </c>
      <c r="F411" s="27" t="s">
        <v>100</v>
      </c>
      <c r="G411" s="27" t="s">
        <v>72</v>
      </c>
      <c r="H411" s="27">
        <v>1.01</v>
      </c>
      <c r="I411" s="27">
        <v>3</v>
      </c>
      <c r="J411" s="27">
        <v>9819.5560997799203</v>
      </c>
      <c r="K411" s="27">
        <v>24706</v>
      </c>
      <c r="L411" s="27">
        <v>24236</v>
      </c>
      <c r="M411" s="27">
        <v>9056076</v>
      </c>
      <c r="N411" s="27">
        <v>1481076</v>
      </c>
      <c r="O411" s="27">
        <v>349</v>
      </c>
      <c r="P411" s="27">
        <v>15444</v>
      </c>
      <c r="Q411" s="27">
        <v>52.53</v>
      </c>
      <c r="R411" s="27">
        <v>1</v>
      </c>
      <c r="S411" s="27">
        <v>0</v>
      </c>
      <c r="T411" s="27">
        <v>0</v>
      </c>
      <c r="U411" s="27">
        <v>1</v>
      </c>
      <c r="V411" s="27">
        <v>0</v>
      </c>
      <c r="W411" s="27">
        <v>1</v>
      </c>
      <c r="X411" s="27">
        <v>0</v>
      </c>
      <c r="Y411" s="27">
        <v>1</v>
      </c>
    </row>
    <row r="412" spans="3:25" x14ac:dyDescent="0.15">
      <c r="C412" s="28" t="s">
        <v>636</v>
      </c>
      <c r="D412" s="27" t="s">
        <v>100</v>
      </c>
      <c r="E412" s="27" t="s">
        <v>28</v>
      </c>
      <c r="F412" s="27" t="s">
        <v>100</v>
      </c>
      <c r="G412" s="27" t="s">
        <v>27</v>
      </c>
      <c r="H412" s="27">
        <v>1.02</v>
      </c>
      <c r="I412" s="27">
        <v>3</v>
      </c>
      <c r="J412" s="27">
        <v>5101.8288980997304</v>
      </c>
      <c r="K412" s="27">
        <v>27760</v>
      </c>
      <c r="L412" s="27">
        <v>23903</v>
      </c>
      <c r="M412" s="27">
        <v>1653017</v>
      </c>
      <c r="N412" s="27">
        <v>2673620</v>
      </c>
      <c r="O412" s="27">
        <v>455</v>
      </c>
      <c r="P412" s="27">
        <v>27906</v>
      </c>
      <c r="Q412" s="27">
        <v>58.68</v>
      </c>
      <c r="R412" s="27">
        <v>1</v>
      </c>
      <c r="S412" s="27">
        <v>0</v>
      </c>
      <c r="T412" s="27">
        <v>0</v>
      </c>
      <c r="U412" s="27">
        <v>1</v>
      </c>
      <c r="V412" s="27">
        <v>0</v>
      </c>
      <c r="W412" s="27">
        <v>1</v>
      </c>
      <c r="X412" s="27">
        <v>0</v>
      </c>
      <c r="Y412" s="27">
        <v>1</v>
      </c>
    </row>
    <row r="413" spans="3:25" x14ac:dyDescent="0.15">
      <c r="C413" s="28" t="s">
        <v>162</v>
      </c>
      <c r="D413" s="27" t="s">
        <v>100</v>
      </c>
      <c r="E413" s="27" t="s">
        <v>6</v>
      </c>
      <c r="F413" s="27" t="s">
        <v>100</v>
      </c>
      <c r="G413" s="27" t="s">
        <v>7</v>
      </c>
      <c r="H413" s="27">
        <v>1.06</v>
      </c>
      <c r="I413" s="27">
        <v>3</v>
      </c>
      <c r="J413" s="27">
        <v>5419.1609065347302</v>
      </c>
      <c r="K413" s="27">
        <v>26993</v>
      </c>
      <c r="L413" s="27">
        <v>29838</v>
      </c>
      <c r="M413" s="27">
        <v>3532657</v>
      </c>
      <c r="N413" s="27">
        <v>7145897</v>
      </c>
      <c r="O413" s="27">
        <v>576</v>
      </c>
      <c r="P413" s="27">
        <v>8820</v>
      </c>
      <c r="Q413" s="27">
        <v>174.47</v>
      </c>
      <c r="R413" s="27">
        <v>1</v>
      </c>
      <c r="S413" s="27">
        <v>0</v>
      </c>
      <c r="T413" s="27">
        <v>1</v>
      </c>
      <c r="U413" s="27">
        <v>0</v>
      </c>
      <c r="V413" s="27">
        <v>0</v>
      </c>
      <c r="W413" s="27">
        <v>1</v>
      </c>
      <c r="X413" s="27">
        <v>0</v>
      </c>
      <c r="Y413" s="27">
        <v>1</v>
      </c>
    </row>
    <row r="414" spans="3:25" x14ac:dyDescent="0.15">
      <c r="C414" s="28" t="s">
        <v>712</v>
      </c>
      <c r="D414" s="27" t="s">
        <v>23</v>
      </c>
      <c r="E414" s="27" t="s">
        <v>21</v>
      </c>
      <c r="F414" s="27" t="s">
        <v>100</v>
      </c>
      <c r="G414" s="27" t="s">
        <v>82</v>
      </c>
      <c r="H414" s="27">
        <v>1</v>
      </c>
      <c r="I414" s="27">
        <v>3</v>
      </c>
      <c r="J414" s="27">
        <v>2806.9158052254602</v>
      </c>
      <c r="K414" s="27">
        <v>32991</v>
      </c>
      <c r="L414" s="27">
        <v>22069</v>
      </c>
      <c r="M414" s="27">
        <v>8621121</v>
      </c>
      <c r="N414" s="27">
        <v>743633</v>
      </c>
      <c r="O414" s="27">
        <v>199</v>
      </c>
      <c r="P414" s="27">
        <v>5275</v>
      </c>
      <c r="Q414" s="27">
        <v>120.84</v>
      </c>
      <c r="R414" s="27">
        <v>1</v>
      </c>
      <c r="S414" s="27">
        <v>0</v>
      </c>
      <c r="T414" s="27">
        <v>1</v>
      </c>
      <c r="U414" s="27">
        <v>0</v>
      </c>
      <c r="V414" s="27">
        <v>0</v>
      </c>
      <c r="W414" s="27">
        <v>1</v>
      </c>
      <c r="X414" s="27">
        <v>1</v>
      </c>
      <c r="Y414" s="27">
        <v>0</v>
      </c>
    </row>
    <row r="415" spans="3:25" x14ac:dyDescent="0.15">
      <c r="C415" s="28" t="s">
        <v>348</v>
      </c>
      <c r="D415" s="27" t="s">
        <v>100</v>
      </c>
      <c r="E415" s="27" t="s">
        <v>47</v>
      </c>
      <c r="F415" s="27" t="s">
        <v>100</v>
      </c>
      <c r="G415" s="27" t="s">
        <v>61</v>
      </c>
      <c r="H415" s="27">
        <v>1.17</v>
      </c>
      <c r="I415" s="27">
        <v>3</v>
      </c>
      <c r="J415" s="27">
        <v>6140.5264873748301</v>
      </c>
      <c r="K415" s="27">
        <v>26506</v>
      </c>
      <c r="L415" s="27">
        <v>21207</v>
      </c>
      <c r="M415" s="27">
        <v>4459144</v>
      </c>
      <c r="N415" s="27">
        <v>2105604</v>
      </c>
      <c r="O415" s="27">
        <v>1151</v>
      </c>
      <c r="P415" s="27">
        <v>5064</v>
      </c>
      <c r="Q415" s="27">
        <v>133.97999999999999</v>
      </c>
      <c r="R415" s="27">
        <v>0</v>
      </c>
      <c r="S415" s="27">
        <v>1</v>
      </c>
      <c r="T415" s="27">
        <v>1</v>
      </c>
      <c r="U415" s="27">
        <v>0</v>
      </c>
      <c r="V415" s="27">
        <v>0</v>
      </c>
      <c r="W415" s="27">
        <v>1</v>
      </c>
      <c r="X415" s="27">
        <v>1</v>
      </c>
      <c r="Y415" s="27">
        <v>0</v>
      </c>
    </row>
    <row r="416" spans="3:25" x14ac:dyDescent="0.15">
      <c r="C416" s="28" t="s">
        <v>400</v>
      </c>
      <c r="D416" s="27" t="s">
        <v>100</v>
      </c>
      <c r="E416" s="27" t="s">
        <v>38</v>
      </c>
      <c r="F416" s="27" t="s">
        <v>20</v>
      </c>
      <c r="G416" s="27" t="s">
        <v>21</v>
      </c>
      <c r="H416" s="27">
        <v>1.1000000000000001</v>
      </c>
      <c r="I416" s="27">
        <v>3</v>
      </c>
      <c r="J416" s="27">
        <v>6102.0303879375097</v>
      </c>
      <c r="K416" s="27">
        <v>25059</v>
      </c>
      <c r="L416" s="27">
        <v>32991</v>
      </c>
      <c r="M416" s="27">
        <v>1595139</v>
      </c>
      <c r="N416" s="27">
        <v>8621121</v>
      </c>
      <c r="O416" s="27">
        <v>582</v>
      </c>
      <c r="P416" s="27">
        <v>9567</v>
      </c>
      <c r="Q416" s="27">
        <v>205</v>
      </c>
      <c r="R416" s="27">
        <v>1</v>
      </c>
      <c r="S416" s="27">
        <v>0</v>
      </c>
      <c r="T416" s="27">
        <v>1</v>
      </c>
      <c r="U416" s="27">
        <v>0</v>
      </c>
      <c r="V416" s="27">
        <v>1</v>
      </c>
      <c r="W416" s="27">
        <v>0</v>
      </c>
      <c r="X416" s="27">
        <v>1</v>
      </c>
      <c r="Y416" s="27">
        <v>0</v>
      </c>
    </row>
    <row r="417" spans="3:25" x14ac:dyDescent="0.15">
      <c r="C417" s="28" t="s">
        <v>679</v>
      </c>
      <c r="D417" s="27" t="s">
        <v>11</v>
      </c>
      <c r="E417" s="27" t="s">
        <v>10</v>
      </c>
      <c r="F417" s="27" t="s">
        <v>100</v>
      </c>
      <c r="G417" s="27" t="s">
        <v>32</v>
      </c>
      <c r="H417" s="27">
        <v>1.25</v>
      </c>
      <c r="I417" s="27">
        <v>3</v>
      </c>
      <c r="J417" s="27">
        <v>4148.5573791238203</v>
      </c>
      <c r="K417" s="27">
        <v>29260</v>
      </c>
      <c r="L417" s="27">
        <v>30916</v>
      </c>
      <c r="M417" s="27">
        <v>7830332</v>
      </c>
      <c r="N417" s="27">
        <v>2230831</v>
      </c>
      <c r="O417" s="27">
        <v>1731</v>
      </c>
      <c r="P417" s="27">
        <v>10343</v>
      </c>
      <c r="Q417" s="27">
        <v>260.16000000000003</v>
      </c>
      <c r="R417" s="27">
        <v>1</v>
      </c>
      <c r="S417" s="27">
        <v>0</v>
      </c>
      <c r="T417" s="27">
        <v>1</v>
      </c>
      <c r="U417" s="27">
        <v>0</v>
      </c>
      <c r="V417" s="27">
        <v>0</v>
      </c>
      <c r="W417" s="27">
        <v>1</v>
      </c>
      <c r="X417" s="27">
        <v>0</v>
      </c>
      <c r="Y417" s="27">
        <v>1</v>
      </c>
    </row>
    <row r="418" spans="3:25" x14ac:dyDescent="0.15">
      <c r="C418" s="28" t="s">
        <v>650</v>
      </c>
      <c r="D418" s="27" t="s">
        <v>100</v>
      </c>
      <c r="E418" s="27" t="s">
        <v>61</v>
      </c>
      <c r="F418" s="27" t="s">
        <v>100</v>
      </c>
      <c r="G418" s="27" t="s">
        <v>28</v>
      </c>
      <c r="H418" s="27">
        <v>1.43</v>
      </c>
      <c r="I418" s="27">
        <v>3</v>
      </c>
      <c r="J418" s="27">
        <v>4074.1038221734502</v>
      </c>
      <c r="K418" s="27">
        <v>21207</v>
      </c>
      <c r="L418" s="27">
        <v>38813</v>
      </c>
      <c r="M418" s="27">
        <v>2105604</v>
      </c>
      <c r="N418" s="27">
        <v>1653017</v>
      </c>
      <c r="O418" s="27">
        <v>2579</v>
      </c>
      <c r="P418" s="27">
        <v>4583</v>
      </c>
      <c r="Q418" s="27">
        <v>261.67</v>
      </c>
      <c r="R418" s="27">
        <v>0</v>
      </c>
      <c r="S418" s="27">
        <v>1</v>
      </c>
      <c r="T418" s="27">
        <v>1</v>
      </c>
      <c r="U418" s="27">
        <v>0</v>
      </c>
      <c r="V418" s="27">
        <v>0</v>
      </c>
      <c r="W418" s="27">
        <v>1</v>
      </c>
      <c r="X418" s="27">
        <v>0</v>
      </c>
      <c r="Y418" s="27">
        <v>1</v>
      </c>
    </row>
    <row r="419" spans="3:25" x14ac:dyDescent="0.15">
      <c r="C419" s="28" t="s">
        <v>794</v>
      </c>
      <c r="D419" s="27" t="s">
        <v>9</v>
      </c>
      <c r="E419" s="27" t="s">
        <v>10</v>
      </c>
      <c r="F419" s="27" t="s">
        <v>100</v>
      </c>
      <c r="G419" s="27" t="s">
        <v>86</v>
      </c>
      <c r="H419" s="27">
        <v>1.26</v>
      </c>
      <c r="I419" s="27">
        <v>3</v>
      </c>
      <c r="J419" s="27">
        <v>2040.4207280385101</v>
      </c>
      <c r="K419" s="27">
        <v>29260</v>
      </c>
      <c r="L419" s="27">
        <v>37375</v>
      </c>
      <c r="M419" s="27">
        <v>7830332</v>
      </c>
      <c r="N419" s="27">
        <v>991717</v>
      </c>
      <c r="O419" s="27">
        <v>1134</v>
      </c>
      <c r="P419" s="27">
        <v>5449</v>
      </c>
      <c r="Q419" s="27">
        <v>145.53</v>
      </c>
      <c r="R419" s="27">
        <v>0</v>
      </c>
      <c r="S419" s="27">
        <v>1</v>
      </c>
      <c r="T419" s="27">
        <v>1</v>
      </c>
      <c r="U419" s="27">
        <v>0</v>
      </c>
      <c r="V419" s="27">
        <v>1</v>
      </c>
      <c r="W419" s="27">
        <v>0</v>
      </c>
      <c r="X419" s="27">
        <v>0</v>
      </c>
      <c r="Y419" s="27">
        <v>1</v>
      </c>
    </row>
    <row r="420" spans="3:25" x14ac:dyDescent="0.15">
      <c r="C420" s="28" t="s">
        <v>393</v>
      </c>
      <c r="D420" s="27" t="s">
        <v>100</v>
      </c>
      <c r="E420" s="27" t="s">
        <v>8</v>
      </c>
      <c r="F420" s="27" t="s">
        <v>23</v>
      </c>
      <c r="G420" s="27" t="s">
        <v>21</v>
      </c>
      <c r="H420" s="27">
        <v>1</v>
      </c>
      <c r="I420" s="27">
        <v>3</v>
      </c>
      <c r="J420" s="27">
        <v>2850.3280731598802</v>
      </c>
      <c r="K420" s="27">
        <v>30124</v>
      </c>
      <c r="L420" s="27">
        <v>32991</v>
      </c>
      <c r="M420" s="27">
        <v>5787293</v>
      </c>
      <c r="N420" s="27">
        <v>8621121</v>
      </c>
      <c r="O420" s="27">
        <v>183</v>
      </c>
      <c r="P420" s="27">
        <v>12782</v>
      </c>
      <c r="Q420" s="27">
        <v>116.78</v>
      </c>
      <c r="R420" s="27">
        <v>1</v>
      </c>
      <c r="S420" s="27">
        <v>0</v>
      </c>
      <c r="T420" s="27">
        <v>1</v>
      </c>
      <c r="U420" s="27">
        <v>0</v>
      </c>
      <c r="V420" s="27">
        <v>0</v>
      </c>
      <c r="W420" s="27">
        <v>1</v>
      </c>
      <c r="X420" s="27">
        <v>1</v>
      </c>
      <c r="Y420" s="27">
        <v>0</v>
      </c>
    </row>
    <row r="421" spans="3:25" x14ac:dyDescent="0.15">
      <c r="C421" s="28" t="s">
        <v>268</v>
      </c>
      <c r="D421" s="27" t="s">
        <v>100</v>
      </c>
      <c r="E421" s="27" t="s">
        <v>16</v>
      </c>
      <c r="F421" s="27" t="s">
        <v>100</v>
      </c>
      <c r="G421" s="27" t="s">
        <v>53</v>
      </c>
      <c r="H421" s="27">
        <v>1.56</v>
      </c>
      <c r="I421" s="27">
        <v>3</v>
      </c>
      <c r="J421" s="27">
        <v>3135.14409217508</v>
      </c>
      <c r="K421" s="27">
        <v>24575</v>
      </c>
      <c r="L421" s="27">
        <v>26681</v>
      </c>
      <c r="M421" s="27">
        <v>1197234</v>
      </c>
      <c r="N421" s="27">
        <v>873131</v>
      </c>
      <c r="O421" s="27">
        <v>2764</v>
      </c>
      <c r="P421" s="27">
        <v>6462</v>
      </c>
      <c r="Q421" s="27">
        <v>183.19</v>
      </c>
      <c r="R421" s="27">
        <v>0</v>
      </c>
      <c r="S421" s="27">
        <v>1</v>
      </c>
      <c r="T421" s="27">
        <v>1</v>
      </c>
      <c r="U421" s="27">
        <v>0</v>
      </c>
      <c r="V421" s="27">
        <v>0</v>
      </c>
      <c r="W421" s="27">
        <v>1</v>
      </c>
      <c r="X421" s="27">
        <v>0</v>
      </c>
      <c r="Y421" s="27">
        <v>1</v>
      </c>
    </row>
    <row r="422" spans="3:25" x14ac:dyDescent="0.15">
      <c r="C422" s="28" t="s">
        <v>739</v>
      </c>
      <c r="D422" s="27" t="s">
        <v>100</v>
      </c>
      <c r="E422" s="27" t="s">
        <v>44</v>
      </c>
      <c r="F422" s="27" t="s">
        <v>42</v>
      </c>
      <c r="G422" s="27" t="s">
        <v>41</v>
      </c>
      <c r="H422" s="27">
        <v>1.2</v>
      </c>
      <c r="I422" s="27">
        <v>3</v>
      </c>
      <c r="J422" s="27">
        <v>2225.7432719110602</v>
      </c>
      <c r="K422" s="27">
        <v>22089</v>
      </c>
      <c r="L422" s="27">
        <v>31981</v>
      </c>
      <c r="M422" s="27">
        <v>668159</v>
      </c>
      <c r="N422" s="27">
        <v>4549784</v>
      </c>
      <c r="O422" s="27">
        <v>1643</v>
      </c>
      <c r="P422" s="27">
        <v>3740</v>
      </c>
      <c r="Q422" s="27">
        <v>215.57</v>
      </c>
      <c r="R422" s="27">
        <v>1</v>
      </c>
      <c r="S422" s="27">
        <v>0</v>
      </c>
      <c r="T422" s="27">
        <v>1</v>
      </c>
      <c r="U422" s="27">
        <v>0</v>
      </c>
      <c r="V422" s="27">
        <v>1</v>
      </c>
      <c r="W422" s="27">
        <v>0</v>
      </c>
      <c r="X422" s="27">
        <v>0</v>
      </c>
      <c r="Y422" s="27">
        <v>1</v>
      </c>
    </row>
    <row r="423" spans="3:25" x14ac:dyDescent="0.15">
      <c r="C423" s="28" t="s">
        <v>327</v>
      </c>
      <c r="D423" s="27" t="s">
        <v>100</v>
      </c>
      <c r="E423" s="27" t="s">
        <v>8</v>
      </c>
      <c r="F423" s="27" t="s">
        <v>100</v>
      </c>
      <c r="G423" s="27" t="s">
        <v>17</v>
      </c>
      <c r="H423" s="27">
        <v>1.35</v>
      </c>
      <c r="I423" s="27">
        <v>3</v>
      </c>
      <c r="J423" s="27">
        <v>2902.4408196065101</v>
      </c>
      <c r="K423" s="27">
        <v>30124</v>
      </c>
      <c r="L423" s="27">
        <v>24706</v>
      </c>
      <c r="M423" s="27">
        <v>5787293</v>
      </c>
      <c r="N423" s="27">
        <v>9056076</v>
      </c>
      <c r="O423" s="27">
        <v>2605</v>
      </c>
      <c r="P423" s="27">
        <v>14737</v>
      </c>
      <c r="Q423" s="27">
        <v>301.79000000000002</v>
      </c>
      <c r="R423" s="27">
        <v>1</v>
      </c>
      <c r="S423" s="27">
        <v>0</v>
      </c>
      <c r="T423" s="27">
        <v>1</v>
      </c>
      <c r="U423" s="27">
        <v>0</v>
      </c>
      <c r="V423" s="27">
        <v>0</v>
      </c>
      <c r="W423" s="27">
        <v>1</v>
      </c>
      <c r="X423" s="27">
        <v>0</v>
      </c>
      <c r="Y423" s="27">
        <v>1</v>
      </c>
    </row>
    <row r="424" spans="3:25" x14ac:dyDescent="0.15">
      <c r="C424" s="28" t="s">
        <v>575</v>
      </c>
      <c r="D424" s="27" t="s">
        <v>11</v>
      </c>
      <c r="E424" s="27" t="s">
        <v>10</v>
      </c>
      <c r="F424" s="27" t="s">
        <v>100</v>
      </c>
      <c r="G424" s="27" t="s">
        <v>77</v>
      </c>
      <c r="H424" s="27">
        <v>1.41</v>
      </c>
      <c r="I424" s="27">
        <v>3</v>
      </c>
      <c r="J424" s="27">
        <v>4014.7921175504598</v>
      </c>
      <c r="K424" s="27">
        <v>29260</v>
      </c>
      <c r="L424" s="27">
        <v>29284</v>
      </c>
      <c r="M424" s="27">
        <v>7830332</v>
      </c>
      <c r="N424" s="27">
        <v>298680</v>
      </c>
      <c r="O424" s="27">
        <v>1680</v>
      </c>
      <c r="P424" s="27">
        <v>3926</v>
      </c>
      <c r="Q424" s="27">
        <v>125.9</v>
      </c>
      <c r="R424" s="27">
        <v>0</v>
      </c>
      <c r="S424" s="27">
        <v>1</v>
      </c>
      <c r="T424" s="27">
        <v>1</v>
      </c>
      <c r="U424" s="27">
        <v>0</v>
      </c>
      <c r="V424" s="27">
        <v>0</v>
      </c>
      <c r="W424" s="27">
        <v>1</v>
      </c>
      <c r="X424" s="27">
        <v>0</v>
      </c>
      <c r="Y424" s="27">
        <v>1</v>
      </c>
    </row>
    <row r="425" spans="3:25" x14ac:dyDescent="0.15">
      <c r="C425" s="28" t="s">
        <v>624</v>
      </c>
      <c r="D425" s="27" t="s">
        <v>11</v>
      </c>
      <c r="E425" s="27" t="s">
        <v>10</v>
      </c>
      <c r="F425" s="27" t="s">
        <v>100</v>
      </c>
      <c r="G425" s="27" t="s">
        <v>27</v>
      </c>
      <c r="H425" s="27">
        <v>1.27</v>
      </c>
      <c r="I425" s="27">
        <v>3</v>
      </c>
      <c r="J425" s="27">
        <v>2863.2024972812501</v>
      </c>
      <c r="K425" s="27">
        <v>29260</v>
      </c>
      <c r="L425" s="27">
        <v>23903</v>
      </c>
      <c r="M425" s="27">
        <v>7830332</v>
      </c>
      <c r="N425" s="27">
        <v>2673620</v>
      </c>
      <c r="O425" s="27">
        <v>1724</v>
      </c>
      <c r="P425" s="27">
        <v>9252</v>
      </c>
      <c r="Q425" s="27">
        <v>219.63</v>
      </c>
      <c r="R425" s="27">
        <v>1</v>
      </c>
      <c r="S425" s="27">
        <v>0</v>
      </c>
      <c r="T425" s="27">
        <v>0</v>
      </c>
      <c r="U425" s="27">
        <v>1</v>
      </c>
      <c r="V425" s="27">
        <v>0</v>
      </c>
      <c r="W425" s="27">
        <v>1</v>
      </c>
      <c r="X425" s="27">
        <v>0</v>
      </c>
      <c r="Y425" s="27">
        <v>1</v>
      </c>
    </row>
    <row r="426" spans="3:25" x14ac:dyDescent="0.15">
      <c r="C426" s="28" t="s">
        <v>454</v>
      </c>
      <c r="D426" s="27" t="s">
        <v>100</v>
      </c>
      <c r="E426" s="27" t="s">
        <v>65</v>
      </c>
      <c r="F426" s="27" t="s">
        <v>20</v>
      </c>
      <c r="G426" s="27" t="s">
        <v>21</v>
      </c>
      <c r="H426" s="27">
        <v>1.02</v>
      </c>
      <c r="I426" s="27">
        <v>0</v>
      </c>
      <c r="J426" s="27">
        <v>3585.8600460483399</v>
      </c>
      <c r="K426" s="27">
        <v>21125</v>
      </c>
      <c r="L426" s="27">
        <v>32991</v>
      </c>
      <c r="M426" s="27">
        <v>1536012</v>
      </c>
      <c r="N426" s="27">
        <v>8621121</v>
      </c>
      <c r="O426" s="27">
        <v>291</v>
      </c>
      <c r="P426" s="27">
        <v>6295</v>
      </c>
      <c r="Q426" s="27">
        <v>150.13</v>
      </c>
      <c r="R426" s="27">
        <v>1</v>
      </c>
      <c r="S426" s="27">
        <v>0</v>
      </c>
      <c r="T426" s="27">
        <v>1</v>
      </c>
      <c r="U426" s="27">
        <v>0</v>
      </c>
      <c r="V426" s="27">
        <v>1</v>
      </c>
      <c r="W426" s="27">
        <v>0</v>
      </c>
      <c r="X426" s="27">
        <v>0</v>
      </c>
      <c r="Y426" s="27">
        <v>1</v>
      </c>
    </row>
    <row r="427" spans="3:25" x14ac:dyDescent="0.15">
      <c r="C427" s="28" t="s">
        <v>371</v>
      </c>
      <c r="D427" s="27" t="s">
        <v>100</v>
      </c>
      <c r="E427" s="27" t="s">
        <v>17</v>
      </c>
      <c r="F427" s="27" t="s">
        <v>100</v>
      </c>
      <c r="G427" s="27" t="s">
        <v>18</v>
      </c>
      <c r="H427" s="27">
        <v>1.57</v>
      </c>
      <c r="I427" s="27">
        <v>2</v>
      </c>
      <c r="J427" s="27">
        <v>3106.3833583363398</v>
      </c>
      <c r="K427" s="27">
        <v>24706</v>
      </c>
      <c r="L427" s="27">
        <v>25995</v>
      </c>
      <c r="M427" s="27">
        <v>9056076</v>
      </c>
      <c r="N427" s="27">
        <v>1115048</v>
      </c>
      <c r="O427" s="27">
        <v>1798</v>
      </c>
      <c r="P427" s="27">
        <v>4462</v>
      </c>
      <c r="Q427" s="27">
        <v>181.02</v>
      </c>
      <c r="R427" s="27">
        <v>1</v>
      </c>
      <c r="S427" s="27">
        <v>0</v>
      </c>
      <c r="T427" s="27">
        <v>0</v>
      </c>
      <c r="U427" s="27">
        <v>1</v>
      </c>
      <c r="V427" s="27">
        <v>0</v>
      </c>
      <c r="W427" s="27">
        <v>1</v>
      </c>
      <c r="X427" s="27">
        <v>0</v>
      </c>
      <c r="Y427" s="27">
        <v>1</v>
      </c>
    </row>
    <row r="428" spans="3:25" x14ac:dyDescent="0.15">
      <c r="C428" s="28" t="s">
        <v>492</v>
      </c>
      <c r="D428" s="27" t="s">
        <v>100</v>
      </c>
      <c r="E428" s="27" t="s">
        <v>5</v>
      </c>
      <c r="F428" s="27" t="s">
        <v>100</v>
      </c>
      <c r="G428" s="27" t="s">
        <v>69</v>
      </c>
      <c r="H428" s="27">
        <v>1.17</v>
      </c>
      <c r="I428" s="27">
        <v>3</v>
      </c>
      <c r="J428" s="27">
        <v>5921.7335970246504</v>
      </c>
      <c r="K428" s="27">
        <v>28637</v>
      </c>
      <c r="L428" s="27">
        <v>27994</v>
      </c>
      <c r="M428" s="27">
        <v>3036732</v>
      </c>
      <c r="N428" s="27">
        <v>4948339</v>
      </c>
      <c r="O428" s="27">
        <v>1314</v>
      </c>
      <c r="P428" s="27">
        <v>7630</v>
      </c>
      <c r="Q428" s="27">
        <v>249.45</v>
      </c>
      <c r="R428" s="27">
        <v>1</v>
      </c>
      <c r="S428" s="27">
        <v>0</v>
      </c>
      <c r="T428" s="27">
        <v>1</v>
      </c>
      <c r="U428" s="27">
        <v>0</v>
      </c>
      <c r="V428" s="27">
        <v>0</v>
      </c>
      <c r="W428" s="27">
        <v>1</v>
      </c>
      <c r="X428" s="27">
        <v>0</v>
      </c>
      <c r="Y428" s="27">
        <v>1</v>
      </c>
    </row>
    <row r="429" spans="3:25" x14ac:dyDescent="0.15">
      <c r="C429" s="28" t="s">
        <v>514</v>
      </c>
      <c r="D429" s="27" t="s">
        <v>100</v>
      </c>
      <c r="E429" s="27" t="s">
        <v>48</v>
      </c>
      <c r="F429" s="27" t="s">
        <v>100</v>
      </c>
      <c r="G429" s="27" t="s">
        <v>25</v>
      </c>
      <c r="H429" s="27">
        <v>1</v>
      </c>
      <c r="I429" s="27">
        <v>3</v>
      </c>
      <c r="J429" s="27">
        <v>7231.6241691149498</v>
      </c>
      <c r="K429" s="27">
        <v>27760</v>
      </c>
      <c r="L429" s="27">
        <v>23025</v>
      </c>
      <c r="M429" s="27">
        <v>677757</v>
      </c>
      <c r="N429" s="27">
        <v>2753373</v>
      </c>
      <c r="O429" s="27">
        <v>353</v>
      </c>
      <c r="P429" s="27">
        <v>6211</v>
      </c>
      <c r="Q429" s="27">
        <v>60.73</v>
      </c>
      <c r="R429" s="27">
        <v>1</v>
      </c>
      <c r="S429" s="27">
        <v>0</v>
      </c>
      <c r="T429" s="27">
        <v>0</v>
      </c>
      <c r="U429" s="27">
        <v>1</v>
      </c>
      <c r="V429" s="27">
        <v>0</v>
      </c>
      <c r="W429" s="27">
        <v>1</v>
      </c>
      <c r="X429" s="27">
        <v>0</v>
      </c>
      <c r="Y429" s="27">
        <v>1</v>
      </c>
    </row>
    <row r="430" spans="3:25" x14ac:dyDescent="0.15">
      <c r="C430" s="28" t="s">
        <v>634</v>
      </c>
      <c r="D430" s="27" t="s">
        <v>100</v>
      </c>
      <c r="E430" s="27" t="s">
        <v>66</v>
      </c>
      <c r="F430" s="27" t="s">
        <v>100</v>
      </c>
      <c r="G430" s="27" t="s">
        <v>27</v>
      </c>
      <c r="H430" s="27">
        <v>1.02</v>
      </c>
      <c r="I430" s="27">
        <v>3</v>
      </c>
      <c r="J430" s="27">
        <v>9588.08650167618</v>
      </c>
      <c r="K430" s="27">
        <v>29846</v>
      </c>
      <c r="L430" s="27">
        <v>23903</v>
      </c>
      <c r="M430" s="27">
        <v>2237227</v>
      </c>
      <c r="N430" s="27">
        <v>2673620</v>
      </c>
      <c r="O430" s="27">
        <v>448</v>
      </c>
      <c r="P430" s="27">
        <v>16226</v>
      </c>
      <c r="Q430" s="27">
        <v>57.29</v>
      </c>
      <c r="R430" s="27">
        <v>1</v>
      </c>
      <c r="S430" s="27">
        <v>0</v>
      </c>
      <c r="T430" s="27">
        <v>0</v>
      </c>
      <c r="U430" s="27">
        <v>1</v>
      </c>
      <c r="V430" s="27">
        <v>0</v>
      </c>
      <c r="W430" s="27">
        <v>1</v>
      </c>
      <c r="X430" s="27">
        <v>0</v>
      </c>
      <c r="Y430" s="27">
        <v>1</v>
      </c>
    </row>
    <row r="431" spans="3:25" x14ac:dyDescent="0.15">
      <c r="C431" s="28" t="s">
        <v>621</v>
      </c>
      <c r="D431" s="27" t="s">
        <v>100</v>
      </c>
      <c r="E431" s="27" t="s">
        <v>6</v>
      </c>
      <c r="F431" s="27" t="s">
        <v>100</v>
      </c>
      <c r="G431" s="27" t="s">
        <v>27</v>
      </c>
      <c r="H431" s="27">
        <v>1.44</v>
      </c>
      <c r="I431" s="27">
        <v>3</v>
      </c>
      <c r="J431" s="27">
        <v>5011.8778041341402</v>
      </c>
      <c r="K431" s="27">
        <v>26993</v>
      </c>
      <c r="L431" s="27">
        <v>23903</v>
      </c>
      <c r="M431" s="27">
        <v>3532657</v>
      </c>
      <c r="N431" s="27">
        <v>2673620</v>
      </c>
      <c r="O431" s="27">
        <v>1886</v>
      </c>
      <c r="P431" s="27">
        <v>4445</v>
      </c>
      <c r="Q431" s="27">
        <v>204.35</v>
      </c>
      <c r="R431" s="27">
        <v>1</v>
      </c>
      <c r="S431" s="27">
        <v>0</v>
      </c>
      <c r="T431" s="27">
        <v>1</v>
      </c>
      <c r="U431" s="27">
        <v>0</v>
      </c>
      <c r="V431" s="27">
        <v>0</v>
      </c>
      <c r="W431" s="27">
        <v>1</v>
      </c>
      <c r="X431" s="27">
        <v>0</v>
      </c>
      <c r="Y431" s="27">
        <v>1</v>
      </c>
    </row>
    <row r="432" spans="3:25" x14ac:dyDescent="0.15">
      <c r="C432" s="28" t="s">
        <v>290</v>
      </c>
      <c r="D432" s="27" t="s">
        <v>22</v>
      </c>
      <c r="E432" s="27" t="s">
        <v>21</v>
      </c>
      <c r="F432" s="27" t="s">
        <v>100</v>
      </c>
      <c r="G432" s="27" t="s">
        <v>54</v>
      </c>
      <c r="H432" s="27">
        <v>1.27</v>
      </c>
      <c r="I432" s="27">
        <v>3</v>
      </c>
      <c r="J432" s="27">
        <v>3543.3400793164301</v>
      </c>
      <c r="K432" s="27">
        <v>32991</v>
      </c>
      <c r="L432" s="27">
        <v>25475</v>
      </c>
      <c r="M432" s="27">
        <v>8621121</v>
      </c>
      <c r="N432" s="27">
        <v>1489247</v>
      </c>
      <c r="O432" s="27">
        <v>657</v>
      </c>
      <c r="P432" s="27">
        <v>7109</v>
      </c>
      <c r="Q432" s="27">
        <v>195.64</v>
      </c>
      <c r="R432" s="27">
        <v>1</v>
      </c>
      <c r="S432" s="27">
        <v>0</v>
      </c>
      <c r="T432" s="27">
        <v>1</v>
      </c>
      <c r="U432" s="27">
        <v>0</v>
      </c>
      <c r="V432" s="27">
        <v>1</v>
      </c>
      <c r="W432" s="27">
        <v>0</v>
      </c>
      <c r="X432" s="27">
        <v>0</v>
      </c>
      <c r="Y432" s="27">
        <v>1</v>
      </c>
    </row>
    <row r="433" spans="3:25" x14ac:dyDescent="0.15">
      <c r="C433" s="28" t="s">
        <v>549</v>
      </c>
      <c r="D433" s="27" t="s">
        <v>100</v>
      </c>
      <c r="E433" s="27" t="s">
        <v>72</v>
      </c>
      <c r="F433" s="27" t="s">
        <v>100</v>
      </c>
      <c r="G433" s="27" t="s">
        <v>71</v>
      </c>
      <c r="H433" s="27">
        <v>1.04</v>
      </c>
      <c r="I433" s="27">
        <v>3</v>
      </c>
      <c r="J433" s="27">
        <v>5198.8540325663798</v>
      </c>
      <c r="K433" s="27">
        <v>24236</v>
      </c>
      <c r="L433" s="27">
        <v>26409</v>
      </c>
      <c r="M433" s="27">
        <v>1481076</v>
      </c>
      <c r="N433" s="27">
        <v>249561</v>
      </c>
      <c r="O433" s="27">
        <v>485</v>
      </c>
      <c r="P433" s="27">
        <v>7070</v>
      </c>
      <c r="Q433" s="27">
        <v>65.8</v>
      </c>
      <c r="R433" s="27">
        <v>1</v>
      </c>
      <c r="S433" s="27">
        <v>0</v>
      </c>
      <c r="T433" s="27">
        <v>0</v>
      </c>
      <c r="U433" s="27">
        <v>1</v>
      </c>
      <c r="V433" s="27">
        <v>0</v>
      </c>
      <c r="W433" s="27">
        <v>1</v>
      </c>
      <c r="X433" s="27">
        <v>0</v>
      </c>
      <c r="Y433" s="27">
        <v>1</v>
      </c>
    </row>
    <row r="434" spans="3:25" x14ac:dyDescent="0.15">
      <c r="C434" s="28" t="s">
        <v>680</v>
      </c>
      <c r="D434" s="27" t="s">
        <v>100</v>
      </c>
      <c r="E434" s="27" t="s">
        <v>5</v>
      </c>
      <c r="F434" s="27" t="s">
        <v>100</v>
      </c>
      <c r="G434" s="27" t="s">
        <v>32</v>
      </c>
      <c r="H434" s="27">
        <v>1.23</v>
      </c>
      <c r="I434" s="27">
        <v>3</v>
      </c>
      <c r="J434" s="27">
        <v>4487.0676271706398</v>
      </c>
      <c r="K434" s="27">
        <v>28637</v>
      </c>
      <c r="L434" s="27">
        <v>30916</v>
      </c>
      <c r="M434" s="27">
        <v>3036732</v>
      </c>
      <c r="N434" s="27">
        <v>2230831</v>
      </c>
      <c r="O434" s="27">
        <v>1662</v>
      </c>
      <c r="P434" s="27">
        <v>6482</v>
      </c>
      <c r="Q434" s="27">
        <v>239.66</v>
      </c>
      <c r="R434" s="27">
        <v>1</v>
      </c>
      <c r="S434" s="27">
        <v>0</v>
      </c>
      <c r="T434" s="27">
        <v>1</v>
      </c>
      <c r="U434" s="27">
        <v>0</v>
      </c>
      <c r="V434" s="27">
        <v>0</v>
      </c>
      <c r="W434" s="27">
        <v>1</v>
      </c>
      <c r="X434" s="27">
        <v>0</v>
      </c>
      <c r="Y434" s="27">
        <v>1</v>
      </c>
    </row>
    <row r="435" spans="3:25" x14ac:dyDescent="0.15">
      <c r="C435" s="28" t="s">
        <v>724</v>
      </c>
      <c r="D435" s="27" t="s">
        <v>100</v>
      </c>
      <c r="E435" s="27" t="s">
        <v>16</v>
      </c>
      <c r="F435" s="27" t="s">
        <v>100</v>
      </c>
      <c r="G435" s="27" t="s">
        <v>30</v>
      </c>
      <c r="H435" s="27">
        <v>1.67</v>
      </c>
      <c r="I435" s="27">
        <v>3</v>
      </c>
      <c r="J435" s="27">
        <v>2238.0770389843201</v>
      </c>
      <c r="K435" s="27">
        <v>24575</v>
      </c>
      <c r="L435" s="27">
        <v>23654</v>
      </c>
      <c r="M435" s="27">
        <v>1197234</v>
      </c>
      <c r="N435" s="27">
        <v>2195215</v>
      </c>
      <c r="O435" s="27">
        <v>1989</v>
      </c>
      <c r="P435" s="27">
        <v>3905</v>
      </c>
      <c r="Q435" s="27">
        <v>128.97</v>
      </c>
      <c r="R435" s="27">
        <v>0</v>
      </c>
      <c r="S435" s="27">
        <v>1</v>
      </c>
      <c r="T435" s="27">
        <v>0</v>
      </c>
      <c r="U435" s="27">
        <v>1</v>
      </c>
      <c r="V435" s="27">
        <v>0</v>
      </c>
      <c r="W435" s="27">
        <v>1</v>
      </c>
      <c r="X435" s="27">
        <v>0</v>
      </c>
      <c r="Y435" s="27">
        <v>1</v>
      </c>
    </row>
    <row r="436" spans="3:25" x14ac:dyDescent="0.15">
      <c r="C436" s="28" t="s">
        <v>392</v>
      </c>
      <c r="D436" s="27" t="s">
        <v>100</v>
      </c>
      <c r="E436" s="27" t="s">
        <v>8</v>
      </c>
      <c r="F436" s="27" t="s">
        <v>22</v>
      </c>
      <c r="G436" s="27" t="s">
        <v>21</v>
      </c>
      <c r="H436" s="27">
        <v>1</v>
      </c>
      <c r="I436" s="27">
        <v>3</v>
      </c>
      <c r="J436" s="27">
        <v>2850.3280731598802</v>
      </c>
      <c r="K436" s="27">
        <v>30124</v>
      </c>
      <c r="L436" s="27">
        <v>32991</v>
      </c>
      <c r="M436" s="27">
        <v>5787293</v>
      </c>
      <c r="N436" s="27">
        <v>8621121</v>
      </c>
      <c r="O436" s="27">
        <v>183</v>
      </c>
      <c r="P436" s="27">
        <v>12782</v>
      </c>
      <c r="Q436" s="27">
        <v>116.78</v>
      </c>
      <c r="R436" s="27">
        <v>1</v>
      </c>
      <c r="S436" s="27">
        <v>0</v>
      </c>
      <c r="T436" s="27">
        <v>1</v>
      </c>
      <c r="U436" s="27">
        <v>0</v>
      </c>
      <c r="V436" s="27">
        <v>1</v>
      </c>
      <c r="W436" s="27">
        <v>0</v>
      </c>
      <c r="X436" s="27">
        <v>0</v>
      </c>
      <c r="Y436" s="27">
        <v>1</v>
      </c>
    </row>
    <row r="437" spans="3:25" x14ac:dyDescent="0.15">
      <c r="C437" s="28" t="s">
        <v>511</v>
      </c>
      <c r="D437" s="27" t="s">
        <v>100</v>
      </c>
      <c r="E437" s="27" t="s">
        <v>5</v>
      </c>
      <c r="F437" s="27" t="s">
        <v>100</v>
      </c>
      <c r="G437" s="27" t="s">
        <v>25</v>
      </c>
      <c r="H437" s="27">
        <v>1.1000000000000001</v>
      </c>
      <c r="I437" s="27">
        <v>0</v>
      </c>
      <c r="J437" s="27">
        <v>4711.46894366787</v>
      </c>
      <c r="K437" s="27">
        <v>28637</v>
      </c>
      <c r="L437" s="27">
        <v>23025</v>
      </c>
      <c r="M437" s="27">
        <v>3036732</v>
      </c>
      <c r="N437" s="27">
        <v>2753373</v>
      </c>
      <c r="O437" s="27">
        <v>870</v>
      </c>
      <c r="P437" s="27">
        <v>7060</v>
      </c>
      <c r="Q437" s="27">
        <v>229.84</v>
      </c>
      <c r="R437" s="27">
        <v>1</v>
      </c>
      <c r="S437" s="27">
        <v>0</v>
      </c>
      <c r="T437" s="27">
        <v>1</v>
      </c>
      <c r="U437" s="27">
        <v>0</v>
      </c>
      <c r="V437" s="27">
        <v>0</v>
      </c>
      <c r="W437" s="27">
        <v>1</v>
      </c>
      <c r="X437" s="27">
        <v>0</v>
      </c>
      <c r="Y437" s="27">
        <v>1</v>
      </c>
    </row>
    <row r="438" spans="3:25" x14ac:dyDescent="0.15">
      <c r="C438" s="28" t="s">
        <v>368</v>
      </c>
      <c r="D438" s="27" t="s">
        <v>100</v>
      </c>
      <c r="E438" s="27" t="s">
        <v>5</v>
      </c>
      <c r="F438" s="27" t="s">
        <v>100</v>
      </c>
      <c r="G438" s="27" t="s">
        <v>18</v>
      </c>
      <c r="H438" s="27">
        <v>1.1000000000000001</v>
      </c>
      <c r="I438" s="27">
        <v>3</v>
      </c>
      <c r="J438" s="27">
        <v>7138.34088185788</v>
      </c>
      <c r="K438" s="27">
        <v>28637</v>
      </c>
      <c r="L438" s="27">
        <v>25995</v>
      </c>
      <c r="M438" s="27">
        <v>3036732</v>
      </c>
      <c r="N438" s="27">
        <v>1115048</v>
      </c>
      <c r="O438" s="27">
        <v>634</v>
      </c>
      <c r="P438" s="27">
        <v>4632</v>
      </c>
      <c r="Q438" s="27">
        <v>181.99</v>
      </c>
      <c r="R438" s="27">
        <v>1</v>
      </c>
      <c r="S438" s="27">
        <v>0</v>
      </c>
      <c r="T438" s="27">
        <v>1</v>
      </c>
      <c r="U438" s="27">
        <v>0</v>
      </c>
      <c r="V438" s="27">
        <v>0</v>
      </c>
      <c r="W438" s="27">
        <v>1</v>
      </c>
      <c r="X438" s="27">
        <v>0</v>
      </c>
      <c r="Y438" s="27">
        <v>1</v>
      </c>
    </row>
    <row r="439" spans="3:25" x14ac:dyDescent="0.15">
      <c r="C439" s="28" t="s">
        <v>399</v>
      </c>
      <c r="D439" s="27" t="s">
        <v>11</v>
      </c>
      <c r="E439" s="27" t="s">
        <v>10</v>
      </c>
      <c r="F439" s="27" t="s">
        <v>23</v>
      </c>
      <c r="G439" s="27" t="s">
        <v>21</v>
      </c>
      <c r="H439" s="27">
        <v>1.05</v>
      </c>
      <c r="I439" s="27">
        <v>3</v>
      </c>
      <c r="J439" s="27">
        <v>3316.8950188559702</v>
      </c>
      <c r="K439" s="27">
        <v>29260</v>
      </c>
      <c r="L439" s="27">
        <v>32991</v>
      </c>
      <c r="M439" s="27">
        <v>7830332</v>
      </c>
      <c r="N439" s="27">
        <v>8621121</v>
      </c>
      <c r="O439" s="27">
        <v>723</v>
      </c>
      <c r="P439" s="27">
        <v>12782</v>
      </c>
      <c r="Q439" s="27">
        <v>159.71</v>
      </c>
      <c r="R439" s="27">
        <v>1</v>
      </c>
      <c r="S439" s="27">
        <v>0</v>
      </c>
      <c r="T439" s="27">
        <v>1</v>
      </c>
      <c r="U439" s="27">
        <v>0</v>
      </c>
      <c r="V439" s="27">
        <v>0</v>
      </c>
      <c r="W439" s="27">
        <v>1</v>
      </c>
      <c r="X439" s="27">
        <v>1</v>
      </c>
      <c r="Y439" s="27">
        <v>0</v>
      </c>
    </row>
    <row r="440" spans="3:25" x14ac:dyDescent="0.15">
      <c r="C440" s="28" t="s">
        <v>334</v>
      </c>
      <c r="D440" s="27" t="s">
        <v>100</v>
      </c>
      <c r="E440" s="27" t="s">
        <v>47</v>
      </c>
      <c r="F440" s="27" t="s">
        <v>100</v>
      </c>
      <c r="G440" s="27" t="s">
        <v>17</v>
      </c>
      <c r="H440" s="27">
        <v>1.52</v>
      </c>
      <c r="I440" s="27">
        <v>3</v>
      </c>
      <c r="J440" s="27">
        <v>4289.7805494065597</v>
      </c>
      <c r="K440" s="27">
        <v>26506</v>
      </c>
      <c r="L440" s="27">
        <v>24706</v>
      </c>
      <c r="M440" s="27">
        <v>4459144</v>
      </c>
      <c r="N440" s="27">
        <v>9056076</v>
      </c>
      <c r="O440" s="27">
        <v>1988</v>
      </c>
      <c r="P440" s="27">
        <v>6758</v>
      </c>
      <c r="Q440" s="27">
        <v>295.49</v>
      </c>
      <c r="R440" s="27">
        <v>1</v>
      </c>
      <c r="S440" s="27">
        <v>0</v>
      </c>
      <c r="T440" s="27">
        <v>1</v>
      </c>
      <c r="U440" s="27">
        <v>0</v>
      </c>
      <c r="V440" s="27">
        <v>0</v>
      </c>
      <c r="W440" s="27">
        <v>1</v>
      </c>
      <c r="X440" s="27">
        <v>1</v>
      </c>
      <c r="Y440" s="27">
        <v>0</v>
      </c>
    </row>
    <row r="441" spans="3:25" x14ac:dyDescent="0.15">
      <c r="C441" s="28" t="s">
        <v>586</v>
      </c>
      <c r="D441" s="27" t="s">
        <v>23</v>
      </c>
      <c r="E441" s="27" t="s">
        <v>21</v>
      </c>
      <c r="F441" s="27" t="s">
        <v>100</v>
      </c>
      <c r="G441" s="27" t="s">
        <v>78</v>
      </c>
      <c r="H441" s="27">
        <v>1.04</v>
      </c>
      <c r="I441" s="27">
        <v>3</v>
      </c>
      <c r="J441" s="27">
        <v>5006.4478473075696</v>
      </c>
      <c r="K441" s="27">
        <v>32991</v>
      </c>
      <c r="L441" s="27">
        <v>26553</v>
      </c>
      <c r="M441" s="27">
        <v>8621121</v>
      </c>
      <c r="N441" s="27">
        <v>936107</v>
      </c>
      <c r="O441" s="27">
        <v>287</v>
      </c>
      <c r="P441" s="27">
        <v>4472</v>
      </c>
      <c r="Q441" s="27">
        <v>218.54</v>
      </c>
      <c r="R441" s="27">
        <v>1</v>
      </c>
      <c r="S441" s="27">
        <v>0</v>
      </c>
      <c r="T441" s="27">
        <v>1</v>
      </c>
      <c r="U441" s="27">
        <v>0</v>
      </c>
      <c r="V441" s="27">
        <v>0</v>
      </c>
      <c r="W441" s="27">
        <v>1</v>
      </c>
      <c r="X441" s="27">
        <v>1</v>
      </c>
      <c r="Y441" s="27">
        <v>0</v>
      </c>
    </row>
    <row r="442" spans="3:25" x14ac:dyDescent="0.15">
      <c r="C442" s="28" t="s">
        <v>177</v>
      </c>
      <c r="D442" s="27" t="s">
        <v>100</v>
      </c>
      <c r="E442" s="27" t="s">
        <v>18</v>
      </c>
      <c r="F442" s="27" t="s">
        <v>100</v>
      </c>
      <c r="G442" s="27" t="s">
        <v>7</v>
      </c>
      <c r="H442" s="27">
        <v>1.1200000000000001</v>
      </c>
      <c r="I442" s="27">
        <v>3</v>
      </c>
      <c r="J442" s="27">
        <v>4471.6204801878703</v>
      </c>
      <c r="K442" s="27">
        <v>25995</v>
      </c>
      <c r="L442" s="27">
        <v>29838</v>
      </c>
      <c r="M442" s="27">
        <v>1115048</v>
      </c>
      <c r="N442" s="27">
        <v>7145897</v>
      </c>
      <c r="O442" s="27">
        <v>587</v>
      </c>
      <c r="P442" s="27">
        <v>5654</v>
      </c>
      <c r="Q442" s="27">
        <v>79.17</v>
      </c>
      <c r="R442" s="27">
        <v>1</v>
      </c>
      <c r="S442" s="27">
        <v>0</v>
      </c>
      <c r="T442" s="27">
        <v>0</v>
      </c>
      <c r="U442" s="27">
        <v>1</v>
      </c>
      <c r="V442" s="27">
        <v>0</v>
      </c>
      <c r="W442" s="27">
        <v>1</v>
      </c>
      <c r="X442" s="27">
        <v>0</v>
      </c>
      <c r="Y442" s="27">
        <v>1</v>
      </c>
    </row>
    <row r="443" spans="3:25" x14ac:dyDescent="0.15">
      <c r="C443" s="28" t="s">
        <v>387</v>
      </c>
      <c r="D443" s="27" t="s">
        <v>100</v>
      </c>
      <c r="E443" s="27" t="s">
        <v>6</v>
      </c>
      <c r="F443" s="27" t="s">
        <v>23</v>
      </c>
      <c r="G443" s="27" t="s">
        <v>21</v>
      </c>
      <c r="H443" s="27">
        <v>1.06</v>
      </c>
      <c r="I443" s="27">
        <v>3</v>
      </c>
      <c r="J443" s="27">
        <v>4593.3830776520599</v>
      </c>
      <c r="K443" s="27">
        <v>26993</v>
      </c>
      <c r="L443" s="27">
        <v>32991</v>
      </c>
      <c r="M443" s="27">
        <v>3532657</v>
      </c>
      <c r="N443" s="27">
        <v>8621121</v>
      </c>
      <c r="O443" s="27">
        <v>756</v>
      </c>
      <c r="P443" s="27">
        <v>48642</v>
      </c>
      <c r="Q443" s="27">
        <v>162.28</v>
      </c>
      <c r="R443" s="27">
        <v>1</v>
      </c>
      <c r="S443" s="27">
        <v>0</v>
      </c>
      <c r="T443" s="27">
        <v>1</v>
      </c>
      <c r="U443" s="27">
        <v>0</v>
      </c>
      <c r="V443" s="27">
        <v>0</v>
      </c>
      <c r="W443" s="27">
        <v>1</v>
      </c>
      <c r="X443" s="27">
        <v>1</v>
      </c>
      <c r="Y443" s="27">
        <v>0</v>
      </c>
    </row>
    <row r="444" spans="3:25" x14ac:dyDescent="0.15">
      <c r="C444" s="28" t="s">
        <v>661</v>
      </c>
      <c r="D444" s="27" t="s">
        <v>100</v>
      </c>
      <c r="E444" s="27" t="s">
        <v>56</v>
      </c>
      <c r="F444" s="27" t="s">
        <v>100</v>
      </c>
      <c r="G444" s="27" t="s">
        <v>73</v>
      </c>
      <c r="H444" s="27">
        <v>1</v>
      </c>
      <c r="I444" s="27">
        <v>3</v>
      </c>
      <c r="J444" s="27">
        <v>9986.3187273632193</v>
      </c>
      <c r="K444" s="27">
        <v>24706</v>
      </c>
      <c r="L444" s="27">
        <v>34880</v>
      </c>
      <c r="M444" s="27">
        <v>9056076</v>
      </c>
      <c r="N444" s="27">
        <v>1594251</v>
      </c>
      <c r="O444" s="27">
        <v>296</v>
      </c>
      <c r="P444" s="27">
        <v>10770</v>
      </c>
      <c r="Q444" s="27">
        <v>59.8</v>
      </c>
      <c r="R444" s="27">
        <v>1</v>
      </c>
      <c r="S444" s="27">
        <v>0</v>
      </c>
      <c r="T444" s="27">
        <v>0</v>
      </c>
      <c r="U444" s="27">
        <v>1</v>
      </c>
      <c r="V444" s="27">
        <v>0</v>
      </c>
      <c r="W444" s="27">
        <v>1</v>
      </c>
      <c r="X444" s="27">
        <v>0</v>
      </c>
      <c r="Y444" s="27">
        <v>1</v>
      </c>
    </row>
    <row r="445" spans="3:25" x14ac:dyDescent="0.15">
      <c r="C445" s="28" t="s">
        <v>657</v>
      </c>
      <c r="D445" s="27" t="s">
        <v>100</v>
      </c>
      <c r="E445" s="27" t="s">
        <v>25</v>
      </c>
      <c r="F445" s="27" t="s">
        <v>100</v>
      </c>
      <c r="G445" s="27" t="s">
        <v>28</v>
      </c>
      <c r="H445" s="27">
        <v>1.03</v>
      </c>
      <c r="I445" s="27">
        <v>3</v>
      </c>
      <c r="J445" s="27">
        <v>3405.7465050137398</v>
      </c>
      <c r="K445" s="27">
        <v>23025</v>
      </c>
      <c r="L445" s="27">
        <v>38813</v>
      </c>
      <c r="M445" s="27">
        <v>2753373</v>
      </c>
      <c r="N445" s="27">
        <v>1653017</v>
      </c>
      <c r="O445" s="27">
        <v>646</v>
      </c>
      <c r="P445" s="27">
        <v>14400</v>
      </c>
      <c r="Q445" s="27">
        <v>85.52</v>
      </c>
      <c r="R445" s="27">
        <v>1</v>
      </c>
      <c r="S445" s="27">
        <v>0</v>
      </c>
      <c r="T445" s="27">
        <v>0</v>
      </c>
      <c r="U445" s="27">
        <v>1</v>
      </c>
      <c r="V445" s="27">
        <v>0</v>
      </c>
      <c r="W445" s="27">
        <v>1</v>
      </c>
      <c r="X445" s="27">
        <v>0</v>
      </c>
      <c r="Y445" s="27">
        <v>1</v>
      </c>
    </row>
    <row r="446" spans="3:25" x14ac:dyDescent="0.15">
      <c r="C446" s="28" t="s">
        <v>407</v>
      </c>
      <c r="D446" s="27" t="s">
        <v>100</v>
      </c>
      <c r="E446" s="27" t="s">
        <v>43</v>
      </c>
      <c r="F446" s="27" t="s">
        <v>22</v>
      </c>
      <c r="G446" s="27" t="s">
        <v>21</v>
      </c>
      <c r="H446" s="27">
        <v>1.1100000000000001</v>
      </c>
      <c r="I446" s="27">
        <v>3</v>
      </c>
      <c r="J446" s="27">
        <v>3046.4531154031902</v>
      </c>
      <c r="K446" s="27">
        <v>24502</v>
      </c>
      <c r="L446" s="27">
        <v>32991</v>
      </c>
      <c r="M446" s="27">
        <v>125722</v>
      </c>
      <c r="N446" s="27">
        <v>8621121</v>
      </c>
      <c r="O446" s="27">
        <v>475</v>
      </c>
      <c r="P446" s="27">
        <v>10168</v>
      </c>
      <c r="Q446" s="27">
        <v>174.87</v>
      </c>
      <c r="R446" s="27">
        <v>1</v>
      </c>
      <c r="S446" s="27">
        <v>0</v>
      </c>
      <c r="T446" s="27">
        <v>1</v>
      </c>
      <c r="U446" s="27">
        <v>0</v>
      </c>
      <c r="V446" s="27">
        <v>1</v>
      </c>
      <c r="W446" s="27">
        <v>0</v>
      </c>
      <c r="X446" s="27">
        <v>0</v>
      </c>
      <c r="Y446" s="27">
        <v>1</v>
      </c>
    </row>
    <row r="447" spans="3:25" x14ac:dyDescent="0.15">
      <c r="C447" s="28" t="s">
        <v>449</v>
      </c>
      <c r="D447" s="27" t="s">
        <v>100</v>
      </c>
      <c r="E447" s="27" t="s">
        <v>63</v>
      </c>
      <c r="F447" s="27" t="s">
        <v>22</v>
      </c>
      <c r="G447" s="27" t="s">
        <v>21</v>
      </c>
      <c r="H447" s="27">
        <v>1.1499999999999999</v>
      </c>
      <c r="I447" s="27">
        <v>3</v>
      </c>
      <c r="J447" s="27">
        <v>6143.2043000711401</v>
      </c>
      <c r="K447" s="27">
        <v>28739</v>
      </c>
      <c r="L447" s="27">
        <v>32991</v>
      </c>
      <c r="M447" s="27">
        <v>2761118</v>
      </c>
      <c r="N447" s="27">
        <v>8621121</v>
      </c>
      <c r="O447" s="27">
        <v>1015</v>
      </c>
      <c r="P447" s="27">
        <v>13123</v>
      </c>
      <c r="Q447" s="27">
        <v>278.39</v>
      </c>
      <c r="R447" s="27">
        <v>1</v>
      </c>
      <c r="S447" s="27">
        <v>0</v>
      </c>
      <c r="T447" s="27">
        <v>1</v>
      </c>
      <c r="U447" s="27">
        <v>0</v>
      </c>
      <c r="V447" s="27">
        <v>1</v>
      </c>
      <c r="W447" s="27">
        <v>0</v>
      </c>
      <c r="X447" s="27">
        <v>1</v>
      </c>
      <c r="Y447" s="27">
        <v>0</v>
      </c>
    </row>
    <row r="448" spans="3:25" x14ac:dyDescent="0.15">
      <c r="C448" s="28" t="s">
        <v>482</v>
      </c>
      <c r="D448" s="27" t="s">
        <v>100</v>
      </c>
      <c r="E448" s="27" t="s">
        <v>61</v>
      </c>
      <c r="F448" s="27" t="s">
        <v>100</v>
      </c>
      <c r="G448" s="27" t="s">
        <v>24</v>
      </c>
      <c r="H448" s="27">
        <v>1</v>
      </c>
      <c r="I448" s="27">
        <v>0</v>
      </c>
      <c r="J448" s="27">
        <v>5149.7019402101596</v>
      </c>
      <c r="K448" s="27">
        <v>21207</v>
      </c>
      <c r="L448" s="27">
        <v>22360</v>
      </c>
      <c r="M448" s="27">
        <v>2105604</v>
      </c>
      <c r="N448" s="27">
        <v>1421287</v>
      </c>
      <c r="O448" s="27">
        <v>192</v>
      </c>
      <c r="P448" s="27">
        <v>7967</v>
      </c>
      <c r="Q448" s="27">
        <v>96.53</v>
      </c>
      <c r="R448" s="27">
        <v>0</v>
      </c>
      <c r="S448" s="27">
        <v>1</v>
      </c>
      <c r="T448" s="27">
        <v>1</v>
      </c>
      <c r="U448" s="27">
        <v>0</v>
      </c>
      <c r="V448" s="27">
        <v>0</v>
      </c>
      <c r="W448" s="27">
        <v>1</v>
      </c>
      <c r="X448" s="27">
        <v>0</v>
      </c>
      <c r="Y448" s="27">
        <v>1</v>
      </c>
    </row>
    <row r="449" spans="3:25" x14ac:dyDescent="0.15">
      <c r="C449" s="28" t="s">
        <v>478</v>
      </c>
      <c r="D449" s="27" t="s">
        <v>100</v>
      </c>
      <c r="E449" s="27" t="s">
        <v>15</v>
      </c>
      <c r="F449" s="27" t="s">
        <v>100</v>
      </c>
      <c r="G449" s="27" t="s">
        <v>24</v>
      </c>
      <c r="H449" s="27">
        <v>1.68</v>
      </c>
      <c r="I449" s="27">
        <v>0</v>
      </c>
      <c r="J449" s="27">
        <v>1771.8504450304099</v>
      </c>
      <c r="K449" s="27">
        <v>25450</v>
      </c>
      <c r="L449" s="27">
        <v>22360</v>
      </c>
      <c r="M449" s="27">
        <v>1694803</v>
      </c>
      <c r="N449" s="27">
        <v>1421287</v>
      </c>
      <c r="O449" s="27">
        <v>1064</v>
      </c>
      <c r="P449" s="27">
        <v>5610</v>
      </c>
      <c r="Q449" s="27">
        <v>121.35</v>
      </c>
      <c r="R449" s="27">
        <v>0</v>
      </c>
      <c r="S449" s="27">
        <v>1</v>
      </c>
      <c r="T449" s="27">
        <v>0</v>
      </c>
      <c r="U449" s="27">
        <v>1</v>
      </c>
      <c r="V449" s="27">
        <v>0</v>
      </c>
      <c r="W449" s="27">
        <v>1</v>
      </c>
      <c r="X449" s="27">
        <v>0</v>
      </c>
      <c r="Y449" s="27">
        <v>1</v>
      </c>
    </row>
    <row r="450" spans="3:25" x14ac:dyDescent="0.15">
      <c r="C450" s="28" t="s">
        <v>499</v>
      </c>
      <c r="D450" s="27" t="s">
        <v>100</v>
      </c>
      <c r="E450" s="27" t="s">
        <v>61</v>
      </c>
      <c r="F450" s="27" t="s">
        <v>100</v>
      </c>
      <c r="G450" s="27" t="s">
        <v>69</v>
      </c>
      <c r="H450" s="27">
        <v>1.1499999999999999</v>
      </c>
      <c r="I450" s="27">
        <v>3</v>
      </c>
      <c r="J450" s="27">
        <v>4191.1397226009403</v>
      </c>
      <c r="K450" s="27">
        <v>21207</v>
      </c>
      <c r="L450" s="27">
        <v>27994</v>
      </c>
      <c r="M450" s="27">
        <v>2105604</v>
      </c>
      <c r="N450" s="27">
        <v>4948339</v>
      </c>
      <c r="O450" s="27">
        <v>1026</v>
      </c>
      <c r="P450" s="27">
        <v>5725</v>
      </c>
      <c r="Q450" s="27">
        <v>152.66999999999999</v>
      </c>
      <c r="R450" s="27">
        <v>0</v>
      </c>
      <c r="S450" s="27">
        <v>1</v>
      </c>
      <c r="T450" s="27">
        <v>1</v>
      </c>
      <c r="U450" s="27">
        <v>0</v>
      </c>
      <c r="V450" s="27">
        <v>0</v>
      </c>
      <c r="W450" s="27">
        <v>1</v>
      </c>
      <c r="X450" s="27">
        <v>0</v>
      </c>
      <c r="Y450" s="27">
        <v>1</v>
      </c>
    </row>
    <row r="451" spans="3:25" x14ac:dyDescent="0.15">
      <c r="C451" s="28" t="s">
        <v>627</v>
      </c>
      <c r="D451" s="27" t="s">
        <v>100</v>
      </c>
      <c r="E451" s="27" t="s">
        <v>16</v>
      </c>
      <c r="F451" s="27" t="s">
        <v>100</v>
      </c>
      <c r="G451" s="27" t="s">
        <v>27</v>
      </c>
      <c r="H451" s="27">
        <v>1.01</v>
      </c>
      <c r="I451" s="27">
        <v>0</v>
      </c>
      <c r="J451" s="27">
        <v>6906.75434626489</v>
      </c>
      <c r="K451" s="27">
        <v>24575</v>
      </c>
      <c r="L451" s="27">
        <v>23903</v>
      </c>
      <c r="M451" s="27">
        <v>1197234</v>
      </c>
      <c r="N451" s="27">
        <v>2673620</v>
      </c>
      <c r="O451" s="27">
        <v>258</v>
      </c>
      <c r="P451" s="27">
        <v>17966</v>
      </c>
      <c r="Q451" s="27">
        <v>53.14</v>
      </c>
      <c r="R451" s="27">
        <v>0</v>
      </c>
      <c r="S451" s="27">
        <v>1</v>
      </c>
      <c r="T451" s="27">
        <v>0</v>
      </c>
      <c r="U451" s="27">
        <v>1</v>
      </c>
      <c r="V451" s="27">
        <v>0</v>
      </c>
      <c r="W451" s="27">
        <v>1</v>
      </c>
      <c r="X451" s="27">
        <v>0</v>
      </c>
      <c r="Y451" s="27">
        <v>1</v>
      </c>
    </row>
    <row r="452" spans="3:25" x14ac:dyDescent="0.15">
      <c r="C452" s="28" t="s">
        <v>202</v>
      </c>
      <c r="D452" s="27" t="s">
        <v>11</v>
      </c>
      <c r="E452" s="27" t="s">
        <v>10</v>
      </c>
      <c r="F452" s="27" t="s">
        <v>100</v>
      </c>
      <c r="G452" s="27" t="s">
        <v>36</v>
      </c>
      <c r="H452" s="27">
        <v>1.1599999999999999</v>
      </c>
      <c r="I452" s="27">
        <v>3</v>
      </c>
      <c r="J452" s="27">
        <v>4523.3141878344204</v>
      </c>
      <c r="K452" s="27">
        <v>29260</v>
      </c>
      <c r="L452" s="27">
        <v>25237</v>
      </c>
      <c r="M452" s="27">
        <v>7830332</v>
      </c>
      <c r="N452" s="27">
        <v>1318892</v>
      </c>
      <c r="O452" s="27">
        <v>589</v>
      </c>
      <c r="P452" s="27">
        <v>5153</v>
      </c>
      <c r="Q452" s="27">
        <v>234.15</v>
      </c>
      <c r="R452" s="27">
        <v>1</v>
      </c>
      <c r="S452" s="27">
        <v>0</v>
      </c>
      <c r="T452" s="27">
        <v>1</v>
      </c>
      <c r="U452" s="27">
        <v>0</v>
      </c>
      <c r="V452" s="27">
        <v>0</v>
      </c>
      <c r="W452" s="27">
        <v>1</v>
      </c>
      <c r="X452" s="27">
        <v>1</v>
      </c>
      <c r="Y452" s="27">
        <v>0</v>
      </c>
    </row>
    <row r="453" spans="3:25" x14ac:dyDescent="0.15">
      <c r="C453" s="28" t="s">
        <v>263</v>
      </c>
      <c r="D453" s="27" t="s">
        <v>22</v>
      </c>
      <c r="E453" s="27" t="s">
        <v>21</v>
      </c>
      <c r="F453" s="27" t="s">
        <v>100</v>
      </c>
      <c r="G453" s="27" t="s">
        <v>51</v>
      </c>
      <c r="H453" s="27">
        <v>1.07</v>
      </c>
      <c r="I453" s="27">
        <v>3</v>
      </c>
      <c r="J453" s="27">
        <v>4840.4831196053501</v>
      </c>
      <c r="K453" s="27">
        <v>32991</v>
      </c>
      <c r="L453" s="27">
        <v>24348</v>
      </c>
      <c r="M453" s="27">
        <v>8621121</v>
      </c>
      <c r="N453" s="27">
        <v>111745</v>
      </c>
      <c r="O453" s="27">
        <v>457</v>
      </c>
      <c r="P453" s="27">
        <v>7574</v>
      </c>
      <c r="Q453" s="27">
        <v>180.85</v>
      </c>
      <c r="R453" s="27">
        <v>1</v>
      </c>
      <c r="S453" s="27">
        <v>0</v>
      </c>
      <c r="T453" s="27">
        <v>1</v>
      </c>
      <c r="U453" s="27">
        <v>0</v>
      </c>
      <c r="V453" s="27">
        <v>1</v>
      </c>
      <c r="W453" s="27">
        <v>0</v>
      </c>
      <c r="X453" s="27">
        <v>0</v>
      </c>
      <c r="Y453" s="27">
        <v>1</v>
      </c>
    </row>
    <row r="454" spans="3:25" x14ac:dyDescent="0.15">
      <c r="C454" s="28" t="s">
        <v>412</v>
      </c>
      <c r="D454" s="27" t="s">
        <v>100</v>
      </c>
      <c r="E454" s="27" t="s">
        <v>46</v>
      </c>
      <c r="F454" s="27" t="s">
        <v>20</v>
      </c>
      <c r="G454" s="27" t="s">
        <v>21</v>
      </c>
      <c r="H454" s="27">
        <v>1.25</v>
      </c>
      <c r="I454" s="27">
        <v>3</v>
      </c>
      <c r="J454" s="27">
        <v>4809.0983416418403</v>
      </c>
      <c r="K454" s="27">
        <v>29055</v>
      </c>
      <c r="L454" s="27">
        <v>32991</v>
      </c>
      <c r="M454" s="27">
        <v>1862106</v>
      </c>
      <c r="N454" s="27">
        <v>8621121</v>
      </c>
      <c r="O454" s="27">
        <v>1624</v>
      </c>
      <c r="P454" s="27">
        <v>16240</v>
      </c>
      <c r="Q454" s="27">
        <v>270.36</v>
      </c>
      <c r="R454" s="27">
        <v>1</v>
      </c>
      <c r="S454" s="27">
        <v>0</v>
      </c>
      <c r="T454" s="27">
        <v>1</v>
      </c>
      <c r="U454" s="27">
        <v>0</v>
      </c>
      <c r="V454" s="27">
        <v>1</v>
      </c>
      <c r="W454" s="27">
        <v>0</v>
      </c>
      <c r="X454" s="27">
        <v>0</v>
      </c>
      <c r="Y454" s="27">
        <v>1</v>
      </c>
    </row>
    <row r="455" spans="3:25" x14ac:dyDescent="0.15">
      <c r="C455" s="28" t="s">
        <v>604</v>
      </c>
      <c r="D455" s="27" t="s">
        <v>23</v>
      </c>
      <c r="E455" s="27" t="s">
        <v>21</v>
      </c>
      <c r="F455" s="27" t="s">
        <v>100</v>
      </c>
      <c r="G455" s="27" t="s">
        <v>26</v>
      </c>
      <c r="H455" s="27">
        <v>1.64</v>
      </c>
      <c r="I455" s="27">
        <v>1</v>
      </c>
      <c r="J455" s="27">
        <v>3863.4990289979601</v>
      </c>
      <c r="K455" s="27">
        <v>32991</v>
      </c>
      <c r="L455" s="27">
        <v>21121</v>
      </c>
      <c r="M455" s="27">
        <v>8621121</v>
      </c>
      <c r="N455" s="27">
        <v>1228816</v>
      </c>
      <c r="O455" s="27">
        <v>1982</v>
      </c>
      <c r="P455" s="27">
        <v>4739</v>
      </c>
      <c r="Q455" s="27">
        <v>259.32</v>
      </c>
      <c r="R455" s="27">
        <v>1</v>
      </c>
      <c r="S455" s="27">
        <v>0</v>
      </c>
      <c r="T455" s="27">
        <v>1</v>
      </c>
      <c r="U455" s="27">
        <v>0</v>
      </c>
      <c r="V455" s="27">
        <v>0</v>
      </c>
      <c r="W455" s="27">
        <v>1</v>
      </c>
      <c r="X455" s="27">
        <v>1</v>
      </c>
      <c r="Y455" s="27">
        <v>0</v>
      </c>
    </row>
    <row r="456" spans="3:25" x14ac:dyDescent="0.15">
      <c r="C456" s="28" t="s">
        <v>302</v>
      </c>
      <c r="D456" s="27" t="s">
        <v>11</v>
      </c>
      <c r="E456" s="27" t="s">
        <v>10</v>
      </c>
      <c r="F456" s="27" t="s">
        <v>100</v>
      </c>
      <c r="G456" s="27" t="s">
        <v>15</v>
      </c>
      <c r="H456" s="27">
        <v>1.04</v>
      </c>
      <c r="I456" s="27">
        <v>0</v>
      </c>
      <c r="J456" s="27">
        <v>3296.0495115190802</v>
      </c>
      <c r="K456" s="27">
        <v>29260</v>
      </c>
      <c r="L456" s="27">
        <v>25450</v>
      </c>
      <c r="M456" s="27">
        <v>7830332</v>
      </c>
      <c r="N456" s="27">
        <v>1694803</v>
      </c>
      <c r="O456" s="27">
        <v>407</v>
      </c>
      <c r="P456" s="27">
        <v>20529</v>
      </c>
      <c r="Q456" s="27">
        <v>75.709999999999994</v>
      </c>
      <c r="R456" s="27">
        <v>1</v>
      </c>
      <c r="S456" s="27">
        <v>0</v>
      </c>
      <c r="T456" s="27">
        <v>0</v>
      </c>
      <c r="U456" s="27">
        <v>1</v>
      </c>
      <c r="V456" s="27">
        <v>0</v>
      </c>
      <c r="W456" s="27">
        <v>1</v>
      </c>
      <c r="X456" s="27">
        <v>0</v>
      </c>
      <c r="Y456" s="27">
        <v>1</v>
      </c>
    </row>
    <row r="457" spans="3:25" x14ac:dyDescent="0.15">
      <c r="C457" s="28" t="s">
        <v>308</v>
      </c>
      <c r="D457" s="27" t="s">
        <v>100</v>
      </c>
      <c r="E457" s="27" t="s">
        <v>17</v>
      </c>
      <c r="F457" s="27" t="s">
        <v>100</v>
      </c>
      <c r="G457" s="27" t="s">
        <v>15</v>
      </c>
      <c r="H457" s="27">
        <v>1.31</v>
      </c>
      <c r="I457" s="27">
        <v>2</v>
      </c>
      <c r="J457" s="27">
        <v>1843.51789126729</v>
      </c>
      <c r="K457" s="27">
        <v>24706</v>
      </c>
      <c r="L457" s="27">
        <v>25450</v>
      </c>
      <c r="M457" s="27">
        <v>9056076</v>
      </c>
      <c r="N457" s="27">
        <v>1694803</v>
      </c>
      <c r="O457" s="27">
        <v>1365</v>
      </c>
      <c r="P457" s="27">
        <v>7959</v>
      </c>
      <c r="Q457" s="27">
        <v>116</v>
      </c>
      <c r="R457" s="27">
        <v>1</v>
      </c>
      <c r="S457" s="27">
        <v>0</v>
      </c>
      <c r="T457" s="27">
        <v>0</v>
      </c>
      <c r="U457" s="27">
        <v>1</v>
      </c>
      <c r="V457" s="27">
        <v>0</v>
      </c>
      <c r="W457" s="27">
        <v>1</v>
      </c>
      <c r="X457" s="27">
        <v>0</v>
      </c>
      <c r="Y457" s="27">
        <v>1</v>
      </c>
    </row>
    <row r="458" spans="3:25" x14ac:dyDescent="0.15">
      <c r="C458" s="28" t="s">
        <v>415</v>
      </c>
      <c r="D458" s="27" t="s">
        <v>100</v>
      </c>
      <c r="E458" s="27" t="s">
        <v>47</v>
      </c>
      <c r="F458" s="27" t="s">
        <v>20</v>
      </c>
      <c r="G458" s="27" t="s">
        <v>21</v>
      </c>
      <c r="H458" s="27">
        <v>1.06</v>
      </c>
      <c r="I458" s="27">
        <v>3</v>
      </c>
      <c r="J458" s="27">
        <v>5430.5244122480499</v>
      </c>
      <c r="K458" s="27">
        <v>26506</v>
      </c>
      <c r="L458" s="27">
        <v>32991</v>
      </c>
      <c r="M458" s="27">
        <v>4459144</v>
      </c>
      <c r="N458" s="27">
        <v>8621121</v>
      </c>
      <c r="O458" s="27">
        <v>492</v>
      </c>
      <c r="P458" s="27">
        <v>17775</v>
      </c>
      <c r="Q458" s="27">
        <v>209.35</v>
      </c>
      <c r="R458" s="27">
        <v>1</v>
      </c>
      <c r="S458" s="27">
        <v>0</v>
      </c>
      <c r="T458" s="27">
        <v>1</v>
      </c>
      <c r="U458" s="27">
        <v>0</v>
      </c>
      <c r="V458" s="27">
        <v>1</v>
      </c>
      <c r="W458" s="27">
        <v>0</v>
      </c>
      <c r="X458" s="27">
        <v>1</v>
      </c>
      <c r="Y458" s="27">
        <v>0</v>
      </c>
    </row>
    <row r="459" spans="3:25" x14ac:dyDescent="0.15">
      <c r="C459" s="28" t="s">
        <v>497</v>
      </c>
      <c r="D459" s="27" t="s">
        <v>100</v>
      </c>
      <c r="E459" s="27" t="s">
        <v>16</v>
      </c>
      <c r="F459" s="27" t="s">
        <v>100</v>
      </c>
      <c r="G459" s="27" t="s">
        <v>69</v>
      </c>
      <c r="H459" s="27">
        <v>1.36</v>
      </c>
      <c r="I459" s="27">
        <v>3</v>
      </c>
      <c r="J459" s="27">
        <v>2494.44635653246</v>
      </c>
      <c r="K459" s="27">
        <v>24575</v>
      </c>
      <c r="L459" s="27">
        <v>27994</v>
      </c>
      <c r="M459" s="27">
        <v>1197234</v>
      </c>
      <c r="N459" s="27">
        <v>4948339</v>
      </c>
      <c r="O459" s="27">
        <v>2179</v>
      </c>
      <c r="P459" s="27">
        <v>6948</v>
      </c>
      <c r="Q459" s="27">
        <v>165.9</v>
      </c>
      <c r="R459" s="27">
        <v>0</v>
      </c>
      <c r="S459" s="27">
        <v>1</v>
      </c>
      <c r="T459" s="27">
        <v>1</v>
      </c>
      <c r="U459" s="27">
        <v>0</v>
      </c>
      <c r="V459" s="27">
        <v>0</v>
      </c>
      <c r="W459" s="27">
        <v>1</v>
      </c>
      <c r="X459" s="27">
        <v>0</v>
      </c>
      <c r="Y459" s="27">
        <v>1</v>
      </c>
    </row>
    <row r="460" spans="3:25" x14ac:dyDescent="0.15">
      <c r="C460" s="28" t="s">
        <v>195</v>
      </c>
      <c r="D460" s="27" t="s">
        <v>23</v>
      </c>
      <c r="E460" s="27" t="s">
        <v>21</v>
      </c>
      <c r="F460" s="27" t="s">
        <v>100</v>
      </c>
      <c r="G460" s="27" t="s">
        <v>34</v>
      </c>
      <c r="H460" s="27">
        <v>1.01</v>
      </c>
      <c r="I460" s="27">
        <v>3</v>
      </c>
      <c r="J460" s="27">
        <v>4040.0939429211999</v>
      </c>
      <c r="K460" s="27">
        <v>32991</v>
      </c>
      <c r="L460" s="27">
        <v>23184</v>
      </c>
      <c r="M460" s="27">
        <v>8621121</v>
      </c>
      <c r="N460" s="27">
        <v>1173217</v>
      </c>
      <c r="O460" s="27">
        <v>291</v>
      </c>
      <c r="P460" s="27">
        <v>12432</v>
      </c>
      <c r="Q460" s="27">
        <v>134.30000000000001</v>
      </c>
      <c r="R460" s="27">
        <v>1</v>
      </c>
      <c r="S460" s="27">
        <v>0</v>
      </c>
      <c r="T460" s="27">
        <v>1</v>
      </c>
      <c r="U460" s="27">
        <v>0</v>
      </c>
      <c r="V460" s="27">
        <v>0</v>
      </c>
      <c r="W460" s="27">
        <v>1</v>
      </c>
      <c r="X460" s="27">
        <v>1</v>
      </c>
      <c r="Y460" s="27">
        <v>0</v>
      </c>
    </row>
    <row r="461" spans="3:25" x14ac:dyDescent="0.15">
      <c r="C461" s="28" t="s">
        <v>637</v>
      </c>
      <c r="D461" s="27" t="s">
        <v>100</v>
      </c>
      <c r="E461" s="27" t="s">
        <v>32</v>
      </c>
      <c r="F461" s="27" t="s">
        <v>100</v>
      </c>
      <c r="G461" s="27" t="s">
        <v>27</v>
      </c>
      <c r="H461" s="27">
        <v>1.26</v>
      </c>
      <c r="I461" s="27">
        <v>3</v>
      </c>
      <c r="J461" s="27">
        <v>5588.71551244492</v>
      </c>
      <c r="K461" s="27">
        <v>30916</v>
      </c>
      <c r="L461" s="27">
        <v>23903</v>
      </c>
      <c r="M461" s="27">
        <v>2230831</v>
      </c>
      <c r="N461" s="27">
        <v>2673620</v>
      </c>
      <c r="O461" s="27">
        <v>1056</v>
      </c>
      <c r="P461" s="27">
        <v>11396</v>
      </c>
      <c r="Q461" s="27">
        <v>100.8</v>
      </c>
      <c r="R461" s="27">
        <v>1</v>
      </c>
      <c r="S461" s="27">
        <v>0</v>
      </c>
      <c r="T461" s="27">
        <v>0</v>
      </c>
      <c r="U461" s="27">
        <v>1</v>
      </c>
      <c r="V461" s="27">
        <v>0</v>
      </c>
      <c r="W461" s="27">
        <v>1</v>
      </c>
      <c r="X461" s="27">
        <v>0</v>
      </c>
      <c r="Y461" s="27">
        <v>1</v>
      </c>
    </row>
    <row r="462" spans="3:25" x14ac:dyDescent="0.15">
      <c r="C462" s="28" t="s">
        <v>656</v>
      </c>
      <c r="D462" s="27" t="s">
        <v>100</v>
      </c>
      <c r="E462" s="27" t="s">
        <v>69</v>
      </c>
      <c r="F462" s="27" t="s">
        <v>100</v>
      </c>
      <c r="G462" s="27" t="s">
        <v>28</v>
      </c>
      <c r="H462" s="27">
        <v>1.41</v>
      </c>
      <c r="I462" s="27">
        <v>3</v>
      </c>
      <c r="J462" s="27">
        <v>3516.9699003617502</v>
      </c>
      <c r="K462" s="27">
        <v>27994</v>
      </c>
      <c r="L462" s="27">
        <v>38813</v>
      </c>
      <c r="M462" s="27">
        <v>4948339</v>
      </c>
      <c r="N462" s="27">
        <v>1653017</v>
      </c>
      <c r="O462" s="27">
        <v>2523</v>
      </c>
      <c r="P462" s="27">
        <v>8081</v>
      </c>
      <c r="Q462" s="27">
        <v>326.76</v>
      </c>
      <c r="R462" s="27">
        <v>1</v>
      </c>
      <c r="S462" s="27">
        <v>0</v>
      </c>
      <c r="T462" s="27">
        <v>1</v>
      </c>
      <c r="U462" s="27">
        <v>0</v>
      </c>
      <c r="V462" s="27">
        <v>0</v>
      </c>
      <c r="W462" s="27">
        <v>1</v>
      </c>
      <c r="X462" s="27">
        <v>0</v>
      </c>
      <c r="Y462" s="27">
        <v>1</v>
      </c>
    </row>
    <row r="463" spans="3:25" x14ac:dyDescent="0.15">
      <c r="C463" s="28" t="s">
        <v>733</v>
      </c>
      <c r="D463" s="27" t="s">
        <v>100</v>
      </c>
      <c r="E463" s="27" t="s">
        <v>16</v>
      </c>
      <c r="F463" s="27" t="s">
        <v>100</v>
      </c>
      <c r="G463" s="27" t="s">
        <v>84</v>
      </c>
      <c r="H463" s="27">
        <v>1.1000000000000001</v>
      </c>
      <c r="I463" s="27">
        <v>3</v>
      </c>
      <c r="J463" s="27">
        <v>3552.11171604125</v>
      </c>
      <c r="K463" s="27">
        <v>24575</v>
      </c>
      <c r="L463" s="27">
        <v>20375</v>
      </c>
      <c r="M463" s="27">
        <v>1197234</v>
      </c>
      <c r="N463" s="27">
        <v>766956</v>
      </c>
      <c r="O463" s="27">
        <v>357</v>
      </c>
      <c r="P463" s="27">
        <v>5658</v>
      </c>
      <c r="Q463" s="27">
        <v>49.77</v>
      </c>
      <c r="R463" s="27">
        <v>0</v>
      </c>
      <c r="S463" s="27">
        <v>1</v>
      </c>
      <c r="T463" s="27">
        <v>0</v>
      </c>
      <c r="U463" s="27">
        <v>1</v>
      </c>
      <c r="V463" s="27">
        <v>0</v>
      </c>
      <c r="W463" s="27">
        <v>1</v>
      </c>
      <c r="X463" s="27">
        <v>0</v>
      </c>
      <c r="Y463" s="27">
        <v>1</v>
      </c>
    </row>
    <row r="464" spans="3:25" x14ac:dyDescent="0.15">
      <c r="C464" s="28" t="s">
        <v>191</v>
      </c>
      <c r="D464" s="27" t="s">
        <v>100</v>
      </c>
      <c r="E464" s="27" t="s">
        <v>32</v>
      </c>
      <c r="F464" s="27" t="s">
        <v>100</v>
      </c>
      <c r="G464" s="27" t="s">
        <v>33</v>
      </c>
      <c r="H464" s="27">
        <v>1.07</v>
      </c>
      <c r="I464" s="27">
        <v>3</v>
      </c>
      <c r="J464" s="27">
        <v>5255.23544900451</v>
      </c>
      <c r="K464" s="27">
        <v>30916</v>
      </c>
      <c r="L464" s="27">
        <v>23901</v>
      </c>
      <c r="M464" s="27">
        <v>2230831</v>
      </c>
      <c r="N464" s="27">
        <v>372606</v>
      </c>
      <c r="O464" s="27">
        <v>403</v>
      </c>
      <c r="P464" s="27">
        <v>5995</v>
      </c>
      <c r="Q464" s="27">
        <v>69.12</v>
      </c>
      <c r="R464" s="27">
        <v>1</v>
      </c>
      <c r="S464" s="27">
        <v>0</v>
      </c>
      <c r="T464" s="27">
        <v>0</v>
      </c>
      <c r="U464" s="27">
        <v>1</v>
      </c>
      <c r="V464" s="27">
        <v>0</v>
      </c>
      <c r="W464" s="27">
        <v>1</v>
      </c>
      <c r="X464" s="27">
        <v>0</v>
      </c>
      <c r="Y464" s="27">
        <v>1</v>
      </c>
    </row>
    <row r="465" spans="3:25" x14ac:dyDescent="0.15">
      <c r="C465" s="28" t="s">
        <v>518</v>
      </c>
      <c r="D465" s="27" t="s">
        <v>100</v>
      </c>
      <c r="E465" s="27" t="s">
        <v>17</v>
      </c>
      <c r="F465" s="27" t="s">
        <v>100</v>
      </c>
      <c r="G465" s="27" t="s">
        <v>25</v>
      </c>
      <c r="H465" s="27">
        <v>1.01</v>
      </c>
      <c r="I465" s="27">
        <v>3</v>
      </c>
      <c r="J465" s="27">
        <v>3923.9431182650501</v>
      </c>
      <c r="K465" s="27">
        <v>24706</v>
      </c>
      <c r="L465" s="27">
        <v>23025</v>
      </c>
      <c r="M465" s="27">
        <v>9056076</v>
      </c>
      <c r="N465" s="27">
        <v>2753373</v>
      </c>
      <c r="O465" s="27">
        <v>366</v>
      </c>
      <c r="P465" s="27">
        <v>35471</v>
      </c>
      <c r="Q465" s="27">
        <v>51.73</v>
      </c>
      <c r="R465" s="27">
        <v>1</v>
      </c>
      <c r="S465" s="27">
        <v>0</v>
      </c>
      <c r="T465" s="27">
        <v>0</v>
      </c>
      <c r="U465" s="27">
        <v>1</v>
      </c>
      <c r="V465" s="27">
        <v>0</v>
      </c>
      <c r="W465" s="27">
        <v>1</v>
      </c>
      <c r="X465" s="27">
        <v>0</v>
      </c>
      <c r="Y465" s="27">
        <v>1</v>
      </c>
    </row>
    <row r="466" spans="3:25" x14ac:dyDescent="0.15">
      <c r="C466" s="28" t="s">
        <v>258</v>
      </c>
      <c r="D466" s="27" t="s">
        <v>100</v>
      </c>
      <c r="E466" s="27" t="s">
        <v>8</v>
      </c>
      <c r="F466" s="27" t="s">
        <v>100</v>
      </c>
      <c r="G466" s="27" t="s">
        <v>50</v>
      </c>
      <c r="H466" s="27">
        <v>1.47</v>
      </c>
      <c r="I466" s="27">
        <v>3</v>
      </c>
      <c r="J466" s="27">
        <v>2565.51808709644</v>
      </c>
      <c r="K466" s="27">
        <v>30124</v>
      </c>
      <c r="L466" s="27">
        <v>26752</v>
      </c>
      <c r="M466" s="27">
        <v>5787293</v>
      </c>
      <c r="N466" s="27">
        <v>379566</v>
      </c>
      <c r="O466" s="27">
        <v>1245</v>
      </c>
      <c r="P466" s="27">
        <v>6390</v>
      </c>
      <c r="Q466" s="27">
        <v>126.62</v>
      </c>
      <c r="R466" s="27">
        <v>0</v>
      </c>
      <c r="S466" s="27">
        <v>1</v>
      </c>
      <c r="T466" s="27">
        <v>1</v>
      </c>
      <c r="U466" s="27">
        <v>0</v>
      </c>
      <c r="V466" s="27">
        <v>0</v>
      </c>
      <c r="W466" s="27">
        <v>1</v>
      </c>
      <c r="X466" s="27">
        <v>0</v>
      </c>
      <c r="Y466" s="27">
        <v>1</v>
      </c>
    </row>
    <row r="467" spans="3:25" x14ac:dyDescent="0.15">
      <c r="C467" s="28" t="s">
        <v>705</v>
      </c>
      <c r="D467" s="27" t="s">
        <v>20</v>
      </c>
      <c r="E467" s="27" t="s">
        <v>21</v>
      </c>
      <c r="F467" s="27" t="s">
        <v>100</v>
      </c>
      <c r="G467" s="27" t="s">
        <v>29</v>
      </c>
      <c r="H467" s="27">
        <v>1.1599999999999999</v>
      </c>
      <c r="I467" s="27">
        <v>3</v>
      </c>
      <c r="J467" s="27">
        <v>6275.6064104372199</v>
      </c>
      <c r="K467" s="27">
        <v>32991</v>
      </c>
      <c r="L467" s="27">
        <v>25824</v>
      </c>
      <c r="M467" s="27">
        <v>8621121</v>
      </c>
      <c r="N467" s="27">
        <v>2549844</v>
      </c>
      <c r="O467" s="27">
        <v>877</v>
      </c>
      <c r="P467" s="27">
        <v>10816</v>
      </c>
      <c r="Q467" s="27">
        <v>261.63</v>
      </c>
      <c r="R467" s="27">
        <v>1</v>
      </c>
      <c r="S467" s="27">
        <v>0</v>
      </c>
      <c r="T467" s="27">
        <v>1</v>
      </c>
      <c r="U467" s="27">
        <v>0</v>
      </c>
      <c r="V467" s="27">
        <v>1</v>
      </c>
      <c r="W467" s="27">
        <v>0</v>
      </c>
      <c r="X467" s="27">
        <v>0</v>
      </c>
      <c r="Y467" s="27">
        <v>1</v>
      </c>
    </row>
    <row r="468" spans="3:25" x14ac:dyDescent="0.15">
      <c r="C468" s="28" t="s">
        <v>358</v>
      </c>
      <c r="D468" s="27" t="s">
        <v>9</v>
      </c>
      <c r="E468" s="27" t="s">
        <v>10</v>
      </c>
      <c r="F468" s="27" t="s">
        <v>100</v>
      </c>
      <c r="G468" s="27" t="s">
        <v>63</v>
      </c>
      <c r="H468" s="27">
        <v>1.01</v>
      </c>
      <c r="I468" s="27">
        <v>3</v>
      </c>
      <c r="J468" s="27">
        <v>3911.1674681817099</v>
      </c>
      <c r="K468" s="27">
        <v>29260</v>
      </c>
      <c r="L468" s="27">
        <v>28739</v>
      </c>
      <c r="M468" s="27">
        <v>7830332</v>
      </c>
      <c r="N468" s="27">
        <v>2761118</v>
      </c>
      <c r="O468" s="27">
        <v>342</v>
      </c>
      <c r="P468" s="27">
        <v>29137</v>
      </c>
      <c r="Q468" s="27">
        <v>156.93</v>
      </c>
      <c r="R468" s="27">
        <v>1</v>
      </c>
      <c r="S468" s="27">
        <v>0</v>
      </c>
      <c r="T468" s="27">
        <v>1</v>
      </c>
      <c r="U468" s="27">
        <v>0</v>
      </c>
      <c r="V468" s="27">
        <v>1</v>
      </c>
      <c r="W468" s="27">
        <v>0</v>
      </c>
      <c r="X468" s="27">
        <v>1</v>
      </c>
      <c r="Y468" s="27">
        <v>0</v>
      </c>
    </row>
    <row r="469" spans="3:25" x14ac:dyDescent="0.15">
      <c r="C469" s="28" t="s">
        <v>178</v>
      </c>
      <c r="D469" s="27" t="s">
        <v>100</v>
      </c>
      <c r="E469" s="27" t="s">
        <v>19</v>
      </c>
      <c r="F469" s="27" t="s">
        <v>100</v>
      </c>
      <c r="G469" s="27" t="s">
        <v>7</v>
      </c>
      <c r="H469" s="27">
        <v>1.29</v>
      </c>
      <c r="I469" s="27">
        <v>3</v>
      </c>
      <c r="J469" s="27">
        <v>4356.1184898968604</v>
      </c>
      <c r="K469" s="27">
        <v>22038</v>
      </c>
      <c r="L469" s="27">
        <v>29838</v>
      </c>
      <c r="M469" s="27">
        <v>1308499</v>
      </c>
      <c r="N469" s="27">
        <v>7145897</v>
      </c>
      <c r="O469" s="27">
        <v>992</v>
      </c>
      <c r="P469" s="27">
        <v>3525</v>
      </c>
      <c r="Q469" s="27">
        <v>132.05000000000001</v>
      </c>
      <c r="R469" s="27">
        <v>1</v>
      </c>
      <c r="S469" s="27">
        <v>0</v>
      </c>
      <c r="T469" s="27">
        <v>0</v>
      </c>
      <c r="U469" s="27">
        <v>1</v>
      </c>
      <c r="V469" s="27">
        <v>0</v>
      </c>
      <c r="W469" s="27">
        <v>1</v>
      </c>
      <c r="X469" s="27">
        <v>0</v>
      </c>
      <c r="Y469" s="27">
        <v>1</v>
      </c>
    </row>
    <row r="470" spans="3:25" x14ac:dyDescent="0.15">
      <c r="C470" s="28" t="s">
        <v>558</v>
      </c>
      <c r="D470" s="27" t="s">
        <v>11</v>
      </c>
      <c r="E470" s="27" t="s">
        <v>10</v>
      </c>
      <c r="F470" s="27" t="s">
        <v>100</v>
      </c>
      <c r="G470" s="27" t="s">
        <v>75</v>
      </c>
      <c r="H470" s="27">
        <v>1.1100000000000001</v>
      </c>
      <c r="I470" s="27">
        <v>2</v>
      </c>
      <c r="J470" s="27">
        <v>4124.5474626520099</v>
      </c>
      <c r="K470" s="27">
        <v>29260</v>
      </c>
      <c r="L470" s="27">
        <v>24205</v>
      </c>
      <c r="M470" s="27">
        <v>7830332</v>
      </c>
      <c r="N470" s="27">
        <v>905329</v>
      </c>
      <c r="O470" s="27">
        <v>842</v>
      </c>
      <c r="P470" s="27">
        <v>2874</v>
      </c>
      <c r="Q470" s="27">
        <v>219.38</v>
      </c>
      <c r="R470" s="27">
        <v>1</v>
      </c>
      <c r="S470" s="27">
        <v>0</v>
      </c>
      <c r="T470" s="27">
        <v>1</v>
      </c>
      <c r="U470" s="27">
        <v>0</v>
      </c>
      <c r="V470" s="27">
        <v>0</v>
      </c>
      <c r="W470" s="27">
        <v>1</v>
      </c>
      <c r="X470" s="27">
        <v>0</v>
      </c>
      <c r="Y470" s="27">
        <v>1</v>
      </c>
    </row>
    <row r="471" spans="3:25" x14ac:dyDescent="0.15">
      <c r="C471" s="28" t="s">
        <v>666</v>
      </c>
      <c r="D471" s="27" t="s">
        <v>100</v>
      </c>
      <c r="E471" s="27" t="s">
        <v>16</v>
      </c>
      <c r="F471" s="27" t="s">
        <v>100</v>
      </c>
      <c r="G471" s="27" t="s">
        <v>73</v>
      </c>
      <c r="H471" s="27">
        <v>1.01</v>
      </c>
      <c r="I471" s="27">
        <v>3</v>
      </c>
      <c r="J471" s="27">
        <v>5472.4340595151898</v>
      </c>
      <c r="K471" s="27">
        <v>24575</v>
      </c>
      <c r="L471" s="27">
        <v>34880</v>
      </c>
      <c r="M471" s="27">
        <v>1197234</v>
      </c>
      <c r="N471" s="27">
        <v>1594251</v>
      </c>
      <c r="O471" s="27">
        <v>387</v>
      </c>
      <c r="P471" s="27">
        <v>13378</v>
      </c>
      <c r="Q471" s="27">
        <v>55.16</v>
      </c>
      <c r="R471" s="27">
        <v>0</v>
      </c>
      <c r="S471" s="27">
        <v>1</v>
      </c>
      <c r="T471" s="27">
        <v>0</v>
      </c>
      <c r="U471" s="27">
        <v>1</v>
      </c>
      <c r="V471" s="27">
        <v>0</v>
      </c>
      <c r="W471" s="27">
        <v>1</v>
      </c>
      <c r="X471" s="27">
        <v>0</v>
      </c>
      <c r="Y471" s="27">
        <v>1</v>
      </c>
    </row>
    <row r="472" spans="3:25" x14ac:dyDescent="0.15">
      <c r="C472" s="28" t="s">
        <v>525</v>
      </c>
      <c r="D472" s="27" t="s">
        <v>100</v>
      </c>
      <c r="E472" s="27" t="s">
        <v>24</v>
      </c>
      <c r="F472" s="27" t="s">
        <v>100</v>
      </c>
      <c r="G472" s="27" t="s">
        <v>25</v>
      </c>
      <c r="H472" s="27">
        <v>1.2</v>
      </c>
      <c r="I472" s="27">
        <v>3</v>
      </c>
      <c r="J472" s="27">
        <v>2275.24110821045</v>
      </c>
      <c r="K472" s="27">
        <v>22360</v>
      </c>
      <c r="L472" s="27">
        <v>23025</v>
      </c>
      <c r="M472" s="27">
        <v>1421287</v>
      </c>
      <c r="N472" s="27">
        <v>2753373</v>
      </c>
      <c r="O472" s="27">
        <v>1851</v>
      </c>
      <c r="P472" s="27">
        <v>4099</v>
      </c>
      <c r="Q472" s="27">
        <v>162.53</v>
      </c>
      <c r="R472" s="27">
        <v>0</v>
      </c>
      <c r="S472" s="27">
        <v>1</v>
      </c>
      <c r="T472" s="27">
        <v>0</v>
      </c>
      <c r="U472" s="27">
        <v>1</v>
      </c>
      <c r="V472" s="27">
        <v>0</v>
      </c>
      <c r="W472" s="27">
        <v>1</v>
      </c>
      <c r="X472" s="27">
        <v>0</v>
      </c>
      <c r="Y472" s="27">
        <v>1</v>
      </c>
    </row>
    <row r="473" spans="3:25" x14ac:dyDescent="0.15">
      <c r="C473" s="28" t="s">
        <v>181</v>
      </c>
      <c r="D473" s="27" t="s">
        <v>23</v>
      </c>
      <c r="E473" s="27" t="s">
        <v>21</v>
      </c>
      <c r="F473" s="27" t="s">
        <v>100</v>
      </c>
      <c r="G473" s="27" t="s">
        <v>7</v>
      </c>
      <c r="H473" s="27">
        <v>1</v>
      </c>
      <c r="I473" s="27">
        <v>3</v>
      </c>
      <c r="J473" s="27">
        <v>2626.8959269890802</v>
      </c>
      <c r="K473" s="27">
        <v>32991</v>
      </c>
      <c r="L473" s="27">
        <v>29838</v>
      </c>
      <c r="M473" s="27">
        <v>8621121</v>
      </c>
      <c r="N473" s="27">
        <v>7145897</v>
      </c>
      <c r="O473" s="27">
        <v>181</v>
      </c>
      <c r="P473" s="27">
        <v>7171</v>
      </c>
      <c r="Q473" s="27">
        <v>117.23</v>
      </c>
      <c r="R473" s="27">
        <v>1</v>
      </c>
      <c r="S473" s="27">
        <v>0</v>
      </c>
      <c r="T473" s="27">
        <v>1</v>
      </c>
      <c r="U473" s="27">
        <v>0</v>
      </c>
      <c r="V473" s="27">
        <v>0</v>
      </c>
      <c r="W473" s="27">
        <v>1</v>
      </c>
      <c r="X473" s="27">
        <v>1</v>
      </c>
      <c r="Y473" s="27">
        <v>0</v>
      </c>
    </row>
    <row r="474" spans="3:25" x14ac:dyDescent="0.15">
      <c r="C474" s="28" t="s">
        <v>236</v>
      </c>
      <c r="D474" s="27" t="s">
        <v>100</v>
      </c>
      <c r="E474" s="27" t="s">
        <v>8</v>
      </c>
      <c r="F474" s="27" t="s">
        <v>100</v>
      </c>
      <c r="G474" s="27" t="s">
        <v>5</v>
      </c>
      <c r="H474" s="27">
        <v>1.19</v>
      </c>
      <c r="I474" s="27">
        <v>3</v>
      </c>
      <c r="J474" s="27">
        <v>5605.0557381951103</v>
      </c>
      <c r="K474" s="27">
        <v>30124</v>
      </c>
      <c r="L474" s="27">
        <v>28637</v>
      </c>
      <c r="M474" s="27">
        <v>5787293</v>
      </c>
      <c r="N474" s="27">
        <v>3036732</v>
      </c>
      <c r="O474" s="27">
        <v>1559</v>
      </c>
      <c r="P474" s="27">
        <v>8756</v>
      </c>
      <c r="Q474" s="27">
        <v>320.37</v>
      </c>
      <c r="R474" s="27">
        <v>1</v>
      </c>
      <c r="S474" s="27">
        <v>0</v>
      </c>
      <c r="T474" s="27">
        <v>1</v>
      </c>
      <c r="U474" s="27">
        <v>0</v>
      </c>
      <c r="V474" s="27">
        <v>0</v>
      </c>
      <c r="W474" s="27">
        <v>1</v>
      </c>
      <c r="X474" s="27">
        <v>0</v>
      </c>
      <c r="Y474" s="27">
        <v>1</v>
      </c>
    </row>
    <row r="475" spans="3:25" x14ac:dyDescent="0.15">
      <c r="C475" s="28" t="s">
        <v>164</v>
      </c>
      <c r="D475" s="27" t="s">
        <v>9</v>
      </c>
      <c r="E475" s="27" t="s">
        <v>10</v>
      </c>
      <c r="F475" s="27" t="s">
        <v>100</v>
      </c>
      <c r="G475" s="27" t="s">
        <v>7</v>
      </c>
      <c r="H475" s="27">
        <v>1.06</v>
      </c>
      <c r="I475" s="27">
        <v>3</v>
      </c>
      <c r="J475" s="27">
        <v>2657.3519866389402</v>
      </c>
      <c r="K475" s="27">
        <v>29260</v>
      </c>
      <c r="L475" s="27">
        <v>29838</v>
      </c>
      <c r="M475" s="27">
        <v>7830332</v>
      </c>
      <c r="N475" s="27">
        <v>7145897</v>
      </c>
      <c r="O475" s="27">
        <v>612</v>
      </c>
      <c r="P475" s="27">
        <v>25144</v>
      </c>
      <c r="Q475" s="27">
        <v>85.47</v>
      </c>
      <c r="R475" s="27">
        <v>1</v>
      </c>
      <c r="S475" s="27">
        <v>0</v>
      </c>
      <c r="T475" s="27">
        <v>0</v>
      </c>
      <c r="U475" s="27">
        <v>1</v>
      </c>
      <c r="V475" s="27">
        <v>1</v>
      </c>
      <c r="W475" s="27">
        <v>0</v>
      </c>
      <c r="X475" s="27">
        <v>0</v>
      </c>
      <c r="Y475" s="27">
        <v>1</v>
      </c>
    </row>
    <row r="476" spans="3:25" x14ac:dyDescent="0.15">
      <c r="C476" s="28" t="s">
        <v>760</v>
      </c>
      <c r="D476" s="27" t="s">
        <v>100</v>
      </c>
      <c r="E476" s="27" t="s">
        <v>14</v>
      </c>
      <c r="F476" s="27" t="s">
        <v>40</v>
      </c>
      <c r="G476" s="27" t="s">
        <v>41</v>
      </c>
      <c r="H476" s="27">
        <v>1.36</v>
      </c>
      <c r="I476" s="27">
        <v>3</v>
      </c>
      <c r="J476" s="27">
        <v>4641.2644132554396</v>
      </c>
      <c r="K476" s="27">
        <v>27211</v>
      </c>
      <c r="L476" s="27">
        <v>31981</v>
      </c>
      <c r="M476" s="27">
        <v>3770125</v>
      </c>
      <c r="N476" s="27">
        <v>4549784</v>
      </c>
      <c r="O476" s="27">
        <v>1213</v>
      </c>
      <c r="P476" s="27">
        <v>4708</v>
      </c>
      <c r="Q476" s="27">
        <v>297.2</v>
      </c>
      <c r="R476" s="27">
        <v>1</v>
      </c>
      <c r="S476" s="27">
        <v>0</v>
      </c>
      <c r="T476" s="27">
        <v>1</v>
      </c>
      <c r="U476" s="27">
        <v>0</v>
      </c>
      <c r="V476" s="27">
        <v>0</v>
      </c>
      <c r="W476" s="27">
        <v>1</v>
      </c>
      <c r="X476" s="27">
        <v>0</v>
      </c>
      <c r="Y476" s="27">
        <v>1</v>
      </c>
    </row>
    <row r="477" spans="3:25" x14ac:dyDescent="0.15">
      <c r="C477" s="28" t="s">
        <v>329</v>
      </c>
      <c r="D477" s="27" t="s">
        <v>11</v>
      </c>
      <c r="E477" s="27" t="s">
        <v>10</v>
      </c>
      <c r="F477" s="27" t="s">
        <v>100</v>
      </c>
      <c r="G477" s="27" t="s">
        <v>17</v>
      </c>
      <c r="H477" s="27">
        <v>1.19</v>
      </c>
      <c r="I477" s="27">
        <v>3</v>
      </c>
      <c r="J477" s="27">
        <v>3413.4197986724298</v>
      </c>
      <c r="K477" s="27">
        <v>29260</v>
      </c>
      <c r="L477" s="27">
        <v>24706</v>
      </c>
      <c r="M477" s="27">
        <v>7830332</v>
      </c>
      <c r="N477" s="27">
        <v>9056076</v>
      </c>
      <c r="O477" s="27">
        <v>1751</v>
      </c>
      <c r="P477" s="27">
        <v>29771</v>
      </c>
      <c r="Q477" s="27">
        <v>233.78</v>
      </c>
      <c r="R477" s="27">
        <v>1</v>
      </c>
      <c r="S477" s="27">
        <v>0</v>
      </c>
      <c r="T477" s="27">
        <v>1</v>
      </c>
      <c r="U477" s="27">
        <v>0</v>
      </c>
      <c r="V477" s="27">
        <v>0</v>
      </c>
      <c r="W477" s="27">
        <v>1</v>
      </c>
      <c r="X477" s="27">
        <v>0</v>
      </c>
      <c r="Y477" s="27">
        <v>1</v>
      </c>
    </row>
    <row r="478" spans="3:25" x14ac:dyDescent="0.15">
      <c r="C478" s="28" t="s">
        <v>729</v>
      </c>
      <c r="D478" s="27" t="s">
        <v>23</v>
      </c>
      <c r="E478" s="27" t="s">
        <v>21</v>
      </c>
      <c r="F478" s="27" t="s">
        <v>100</v>
      </c>
      <c r="G478" s="27" t="s">
        <v>30</v>
      </c>
      <c r="H478" s="27">
        <v>1.1000000000000001</v>
      </c>
      <c r="I478" s="27">
        <v>0</v>
      </c>
      <c r="J478" s="27">
        <v>2422.9836487862299</v>
      </c>
      <c r="K478" s="27">
        <v>32991</v>
      </c>
      <c r="L478" s="27">
        <v>23654</v>
      </c>
      <c r="M478" s="27">
        <v>8621121</v>
      </c>
      <c r="N478" s="27">
        <v>2195215</v>
      </c>
      <c r="O478" s="27">
        <v>1009</v>
      </c>
      <c r="P478" s="27">
        <v>27103</v>
      </c>
      <c r="Q478" s="27">
        <v>123.89</v>
      </c>
      <c r="R478" s="27">
        <v>0</v>
      </c>
      <c r="S478" s="27">
        <v>1</v>
      </c>
      <c r="T478" s="27">
        <v>1</v>
      </c>
      <c r="U478" s="27">
        <v>0</v>
      </c>
      <c r="V478" s="27">
        <v>0</v>
      </c>
      <c r="W478" s="27">
        <v>1</v>
      </c>
      <c r="X478" s="27">
        <v>1</v>
      </c>
      <c r="Y478" s="27">
        <v>0</v>
      </c>
    </row>
    <row r="479" spans="3:25" x14ac:dyDescent="0.15">
      <c r="C479" s="28" t="s">
        <v>766</v>
      </c>
      <c r="D479" s="27" t="s">
        <v>100</v>
      </c>
      <c r="E479" s="27" t="s">
        <v>61</v>
      </c>
      <c r="F479" s="27" t="s">
        <v>40</v>
      </c>
      <c r="G479" s="27" t="s">
        <v>41</v>
      </c>
      <c r="H479" s="27">
        <v>1.1499999999999999</v>
      </c>
      <c r="I479" s="27">
        <v>3</v>
      </c>
      <c r="J479" s="27">
        <v>5121.2421277686599</v>
      </c>
      <c r="K479" s="27">
        <v>21207</v>
      </c>
      <c r="L479" s="27">
        <v>31981</v>
      </c>
      <c r="M479" s="27">
        <v>2105604</v>
      </c>
      <c r="N479" s="27">
        <v>4549784</v>
      </c>
      <c r="O479" s="27">
        <v>924</v>
      </c>
      <c r="P479" s="27">
        <v>9176</v>
      </c>
      <c r="Q479" s="27">
        <v>147.80000000000001</v>
      </c>
      <c r="R479" s="27">
        <v>0</v>
      </c>
      <c r="S479" s="27">
        <v>1</v>
      </c>
      <c r="T479" s="27">
        <v>1</v>
      </c>
      <c r="U479" s="27">
        <v>0</v>
      </c>
      <c r="V479" s="27">
        <v>0</v>
      </c>
      <c r="W479" s="27">
        <v>1</v>
      </c>
      <c r="X479" s="27">
        <v>0</v>
      </c>
      <c r="Y479" s="27">
        <v>1</v>
      </c>
    </row>
    <row r="480" spans="3:25" x14ac:dyDescent="0.15">
      <c r="C480" s="28" t="s">
        <v>664</v>
      </c>
      <c r="D480" s="27" t="s">
        <v>100</v>
      </c>
      <c r="E480" s="27" t="s">
        <v>5</v>
      </c>
      <c r="F480" s="27" t="s">
        <v>100</v>
      </c>
      <c r="G480" s="27" t="s">
        <v>73</v>
      </c>
      <c r="H480" s="27">
        <v>1.1200000000000001</v>
      </c>
      <c r="I480" s="27">
        <v>3</v>
      </c>
      <c r="J480" s="27">
        <v>7516.3548272726703</v>
      </c>
      <c r="K480" s="27">
        <v>28637</v>
      </c>
      <c r="L480" s="27">
        <v>34880</v>
      </c>
      <c r="M480" s="27">
        <v>3036732</v>
      </c>
      <c r="N480" s="27">
        <v>1594251</v>
      </c>
      <c r="O480" s="27">
        <v>1436</v>
      </c>
      <c r="P480" s="27">
        <v>4799</v>
      </c>
      <c r="Q480" s="27">
        <v>325.02</v>
      </c>
      <c r="R480" s="27">
        <v>1</v>
      </c>
      <c r="S480" s="27">
        <v>0</v>
      </c>
      <c r="T480" s="27">
        <v>1</v>
      </c>
      <c r="U480" s="27">
        <v>0</v>
      </c>
      <c r="V480" s="27">
        <v>0</v>
      </c>
      <c r="W480" s="27">
        <v>1</v>
      </c>
      <c r="X480" s="27">
        <v>0</v>
      </c>
      <c r="Y480" s="27">
        <v>1</v>
      </c>
    </row>
    <row r="481" spans="3:25" x14ac:dyDescent="0.15">
      <c r="C481" s="28" t="s">
        <v>726</v>
      </c>
      <c r="D481" s="27" t="s">
        <v>100</v>
      </c>
      <c r="E481" s="27" t="s">
        <v>61</v>
      </c>
      <c r="F481" s="27" t="s">
        <v>100</v>
      </c>
      <c r="G481" s="27" t="s">
        <v>30</v>
      </c>
      <c r="H481" s="27">
        <v>1</v>
      </c>
      <c r="I481" s="27">
        <v>3</v>
      </c>
      <c r="J481" s="27">
        <v>5791.7812146257802</v>
      </c>
      <c r="K481" s="27">
        <v>21207</v>
      </c>
      <c r="L481" s="27">
        <v>23654</v>
      </c>
      <c r="M481" s="27">
        <v>2105604</v>
      </c>
      <c r="N481" s="27">
        <v>2195215</v>
      </c>
      <c r="O481" s="27">
        <v>194</v>
      </c>
      <c r="P481" s="27">
        <v>7464</v>
      </c>
      <c r="Q481" s="27">
        <v>85.62</v>
      </c>
      <c r="R481" s="27">
        <v>0</v>
      </c>
      <c r="S481" s="27">
        <v>1</v>
      </c>
      <c r="T481" s="27">
        <v>1</v>
      </c>
      <c r="U481" s="27">
        <v>0</v>
      </c>
      <c r="V481" s="27">
        <v>0</v>
      </c>
      <c r="W481" s="27">
        <v>1</v>
      </c>
      <c r="X481" s="27">
        <v>0</v>
      </c>
      <c r="Y481" s="27">
        <v>1</v>
      </c>
    </row>
    <row r="482" spans="3:25" x14ac:dyDescent="0.15">
      <c r="C482" s="28" t="s">
        <v>473</v>
      </c>
      <c r="D482" s="27" t="s">
        <v>100</v>
      </c>
      <c r="E482" s="27" t="s">
        <v>46</v>
      </c>
      <c r="F482" s="27" t="s">
        <v>100</v>
      </c>
      <c r="G482" s="27" t="s">
        <v>24</v>
      </c>
      <c r="H482" s="27">
        <v>1.55</v>
      </c>
      <c r="I482" s="27">
        <v>3</v>
      </c>
      <c r="J482" s="27">
        <v>3651.9084341852199</v>
      </c>
      <c r="K482" s="27">
        <v>29055</v>
      </c>
      <c r="L482" s="27">
        <v>22360</v>
      </c>
      <c r="M482" s="27">
        <v>1862106</v>
      </c>
      <c r="N482" s="27">
        <v>1421287</v>
      </c>
      <c r="O482" s="27">
        <v>1545</v>
      </c>
      <c r="P482" s="27">
        <v>5820</v>
      </c>
      <c r="Q482" s="27">
        <v>201.43</v>
      </c>
      <c r="R482" s="27">
        <v>0</v>
      </c>
      <c r="S482" s="27">
        <v>1</v>
      </c>
      <c r="T482" s="27">
        <v>1</v>
      </c>
      <c r="U482" s="27">
        <v>0</v>
      </c>
      <c r="V482" s="27">
        <v>0</v>
      </c>
      <c r="W482" s="27">
        <v>1</v>
      </c>
      <c r="X482" s="27">
        <v>0</v>
      </c>
      <c r="Y482" s="27">
        <v>1</v>
      </c>
    </row>
    <row r="483" spans="3:25" x14ac:dyDescent="0.15">
      <c r="C483" s="28" t="s">
        <v>781</v>
      </c>
      <c r="D483" s="27" t="s">
        <v>100</v>
      </c>
      <c r="E483" s="27" t="s">
        <v>25</v>
      </c>
      <c r="F483" s="27" t="s">
        <v>42</v>
      </c>
      <c r="G483" s="27" t="s">
        <v>41</v>
      </c>
      <c r="H483" s="27">
        <v>1.58</v>
      </c>
      <c r="I483" s="27">
        <v>3</v>
      </c>
      <c r="J483" s="27">
        <v>2295.2268441593801</v>
      </c>
      <c r="K483" s="27">
        <v>23025</v>
      </c>
      <c r="L483" s="27">
        <v>31981</v>
      </c>
      <c r="M483" s="27">
        <v>2753373</v>
      </c>
      <c r="N483" s="27">
        <v>4549784</v>
      </c>
      <c r="O483" s="27">
        <v>1970</v>
      </c>
      <c r="P483" s="27">
        <v>5190</v>
      </c>
      <c r="Q483" s="27">
        <v>279.83</v>
      </c>
      <c r="R483" s="27">
        <v>1</v>
      </c>
      <c r="S483" s="27">
        <v>0</v>
      </c>
      <c r="T483" s="27">
        <v>1</v>
      </c>
      <c r="U483" s="27">
        <v>0</v>
      </c>
      <c r="V483" s="27">
        <v>1</v>
      </c>
      <c r="W483" s="27">
        <v>0</v>
      </c>
      <c r="X483" s="27">
        <v>0</v>
      </c>
      <c r="Y483" s="27">
        <v>1</v>
      </c>
    </row>
    <row r="484" spans="3:25" x14ac:dyDescent="0.15">
      <c r="C484" s="28" t="s">
        <v>631</v>
      </c>
      <c r="D484" s="27" t="s">
        <v>20</v>
      </c>
      <c r="E484" s="27" t="s">
        <v>21</v>
      </c>
      <c r="F484" s="27" t="s">
        <v>100</v>
      </c>
      <c r="G484" s="27" t="s">
        <v>27</v>
      </c>
      <c r="H484" s="27">
        <v>1.57</v>
      </c>
      <c r="I484" s="27">
        <v>3</v>
      </c>
      <c r="J484" s="27">
        <v>2313.6035842443898</v>
      </c>
      <c r="K484" s="27">
        <v>32991</v>
      </c>
      <c r="L484" s="27">
        <v>23903</v>
      </c>
      <c r="M484" s="27">
        <v>8621121</v>
      </c>
      <c r="N484" s="27">
        <v>2673620</v>
      </c>
      <c r="O484" s="27">
        <v>2433</v>
      </c>
      <c r="P484" s="27">
        <v>9343</v>
      </c>
      <c r="Q484" s="27">
        <v>299.17</v>
      </c>
      <c r="R484" s="27">
        <v>1</v>
      </c>
      <c r="S484" s="27">
        <v>0</v>
      </c>
      <c r="T484" s="27">
        <v>1</v>
      </c>
      <c r="U484" s="27">
        <v>0</v>
      </c>
      <c r="V484" s="27">
        <v>1</v>
      </c>
      <c r="W484" s="27">
        <v>0</v>
      </c>
      <c r="X484" s="27">
        <v>0</v>
      </c>
      <c r="Y484" s="27">
        <v>1</v>
      </c>
    </row>
    <row r="485" spans="3:25" x14ac:dyDescent="0.15">
      <c r="C485" s="28" t="s">
        <v>207</v>
      </c>
      <c r="D485" s="27" t="s">
        <v>100</v>
      </c>
      <c r="E485" s="27" t="s">
        <v>6</v>
      </c>
      <c r="F485" s="27" t="s">
        <v>9</v>
      </c>
      <c r="G485" s="27" t="s">
        <v>10</v>
      </c>
      <c r="H485" s="27">
        <v>1.04</v>
      </c>
      <c r="I485" s="27">
        <v>3</v>
      </c>
      <c r="J485" s="27">
        <v>2712.3736035401098</v>
      </c>
      <c r="K485" s="27">
        <v>26993</v>
      </c>
      <c r="L485" s="27">
        <v>29260</v>
      </c>
      <c r="M485" s="27">
        <v>3532657</v>
      </c>
      <c r="N485" s="27">
        <v>7830332</v>
      </c>
      <c r="O485" s="27">
        <v>595</v>
      </c>
      <c r="P485" s="27">
        <v>30877</v>
      </c>
      <c r="Q485" s="27">
        <v>106.6</v>
      </c>
      <c r="R485" s="27">
        <v>1</v>
      </c>
      <c r="S485" s="27">
        <v>0</v>
      </c>
      <c r="T485" s="27">
        <v>1</v>
      </c>
      <c r="U485" s="27">
        <v>0</v>
      </c>
      <c r="V485" s="27">
        <v>1</v>
      </c>
      <c r="W485" s="27">
        <v>0</v>
      </c>
      <c r="X485" s="27">
        <v>0</v>
      </c>
      <c r="Y485" s="27">
        <v>1</v>
      </c>
    </row>
    <row r="486" spans="3:25" x14ac:dyDescent="0.15">
      <c r="C486" s="28" t="s">
        <v>401</v>
      </c>
      <c r="D486" s="27" t="s">
        <v>100</v>
      </c>
      <c r="E486" s="27" t="s">
        <v>38</v>
      </c>
      <c r="F486" s="27" t="s">
        <v>22</v>
      </c>
      <c r="G486" s="27" t="s">
        <v>21</v>
      </c>
      <c r="H486" s="27">
        <v>1.1000000000000001</v>
      </c>
      <c r="I486" s="27">
        <v>3</v>
      </c>
      <c r="J486" s="27">
        <v>6102.0303879375097</v>
      </c>
      <c r="K486" s="27">
        <v>25059</v>
      </c>
      <c r="L486" s="27">
        <v>32991</v>
      </c>
      <c r="M486" s="27">
        <v>1595139</v>
      </c>
      <c r="N486" s="27">
        <v>8621121</v>
      </c>
      <c r="O486" s="27">
        <v>582</v>
      </c>
      <c r="P486" s="27">
        <v>9567</v>
      </c>
      <c r="Q486" s="27">
        <v>205</v>
      </c>
      <c r="R486" s="27">
        <v>1</v>
      </c>
      <c r="S486" s="27">
        <v>0</v>
      </c>
      <c r="T486" s="27">
        <v>1</v>
      </c>
      <c r="U486" s="27">
        <v>0</v>
      </c>
      <c r="V486" s="27">
        <v>1</v>
      </c>
      <c r="W486" s="27">
        <v>0</v>
      </c>
      <c r="X486" s="27">
        <v>1</v>
      </c>
      <c r="Y486" s="27">
        <v>0</v>
      </c>
    </row>
    <row r="487" spans="3:25" x14ac:dyDescent="0.15">
      <c r="C487" s="28" t="s">
        <v>753</v>
      </c>
      <c r="D487" s="27" t="s">
        <v>100</v>
      </c>
      <c r="E487" s="27" t="s">
        <v>46</v>
      </c>
      <c r="F487" s="27" t="s">
        <v>42</v>
      </c>
      <c r="G487" s="27" t="s">
        <v>41</v>
      </c>
      <c r="H487" s="27">
        <v>1.33</v>
      </c>
      <c r="I487" s="27">
        <v>3</v>
      </c>
      <c r="J487" s="27">
        <v>7046.9847127394796</v>
      </c>
      <c r="K487" s="27">
        <v>29055</v>
      </c>
      <c r="L487" s="27">
        <v>31981</v>
      </c>
      <c r="M487" s="27">
        <v>1862106</v>
      </c>
      <c r="N487" s="27">
        <v>4549784</v>
      </c>
      <c r="O487" s="27">
        <v>1470</v>
      </c>
      <c r="P487" s="27">
        <v>12410</v>
      </c>
      <c r="Q487" s="27">
        <v>240.48</v>
      </c>
      <c r="R487" s="27">
        <v>1</v>
      </c>
      <c r="S487" s="27">
        <v>0</v>
      </c>
      <c r="T487" s="27">
        <v>1</v>
      </c>
      <c r="U487" s="27">
        <v>0</v>
      </c>
      <c r="V487" s="27">
        <v>1</v>
      </c>
      <c r="W487" s="27">
        <v>0</v>
      </c>
      <c r="X487" s="27">
        <v>0</v>
      </c>
      <c r="Y487" s="27">
        <v>1</v>
      </c>
    </row>
    <row r="488" spans="3:25" x14ac:dyDescent="0.15">
      <c r="C488" s="28" t="s">
        <v>200</v>
      </c>
      <c r="D488" s="27" t="s">
        <v>100</v>
      </c>
      <c r="E488" s="27" t="s">
        <v>8</v>
      </c>
      <c r="F488" s="27" t="s">
        <v>100</v>
      </c>
      <c r="G488" s="27" t="s">
        <v>36</v>
      </c>
      <c r="H488" s="27">
        <v>1.25</v>
      </c>
      <c r="I488" s="27">
        <v>3</v>
      </c>
      <c r="J488" s="27">
        <v>8589.1673418816008</v>
      </c>
      <c r="K488" s="27">
        <v>30124</v>
      </c>
      <c r="L488" s="27">
        <v>25237</v>
      </c>
      <c r="M488" s="27">
        <v>5787293</v>
      </c>
      <c r="N488" s="27">
        <v>1318892</v>
      </c>
      <c r="O488" s="27">
        <v>722</v>
      </c>
      <c r="P488" s="27">
        <v>3263</v>
      </c>
      <c r="Q488" s="27">
        <v>237.8</v>
      </c>
      <c r="R488" s="27">
        <v>1</v>
      </c>
      <c r="S488" s="27">
        <v>0</v>
      </c>
      <c r="T488" s="27">
        <v>1</v>
      </c>
      <c r="U488" s="27">
        <v>0</v>
      </c>
      <c r="V488" s="27">
        <v>0</v>
      </c>
      <c r="W488" s="27">
        <v>1</v>
      </c>
      <c r="X488" s="27">
        <v>1</v>
      </c>
      <c r="Y488" s="27">
        <v>0</v>
      </c>
    </row>
    <row r="489" spans="3:25" x14ac:dyDescent="0.15">
      <c r="C489" s="28" t="s">
        <v>735</v>
      </c>
      <c r="D489" s="27" t="s">
        <v>100</v>
      </c>
      <c r="E489" s="27" t="s">
        <v>27</v>
      </c>
      <c r="F489" s="27" t="s">
        <v>100</v>
      </c>
      <c r="G489" s="27" t="s">
        <v>84</v>
      </c>
      <c r="H489" s="27">
        <v>1.17</v>
      </c>
      <c r="I489" s="27">
        <v>3</v>
      </c>
      <c r="J489" s="27">
        <v>6167.0019905074496</v>
      </c>
      <c r="K489" s="27">
        <v>23903</v>
      </c>
      <c r="L489" s="27">
        <v>20375</v>
      </c>
      <c r="M489" s="27">
        <v>2673620</v>
      </c>
      <c r="N489" s="27">
        <v>766956</v>
      </c>
      <c r="O489" s="27">
        <v>358</v>
      </c>
      <c r="P489" s="27">
        <v>4307</v>
      </c>
      <c r="Q489" s="27">
        <v>54.96</v>
      </c>
      <c r="R489" s="27">
        <v>1</v>
      </c>
      <c r="S489" s="27">
        <v>0</v>
      </c>
      <c r="T489" s="27">
        <v>0</v>
      </c>
      <c r="U489" s="27">
        <v>1</v>
      </c>
      <c r="V489" s="27">
        <v>0</v>
      </c>
      <c r="W489" s="27">
        <v>1</v>
      </c>
      <c r="X489" s="27">
        <v>0</v>
      </c>
      <c r="Y489" s="27">
        <v>1</v>
      </c>
    </row>
    <row r="490" spans="3:25" x14ac:dyDescent="0.15">
      <c r="C490" s="28" t="s">
        <v>737</v>
      </c>
      <c r="D490" s="27" t="s">
        <v>100</v>
      </c>
      <c r="E490" s="27" t="s">
        <v>14</v>
      </c>
      <c r="F490" s="27" t="s">
        <v>100</v>
      </c>
      <c r="G490" s="27" t="s">
        <v>85</v>
      </c>
      <c r="H490" s="27">
        <v>1.07</v>
      </c>
      <c r="I490" s="27">
        <v>3</v>
      </c>
      <c r="J490" s="27">
        <v>4959.2146330324504</v>
      </c>
      <c r="K490" s="27">
        <v>27211</v>
      </c>
      <c r="L490" s="27">
        <v>22956</v>
      </c>
      <c r="M490" s="27">
        <v>3770125</v>
      </c>
      <c r="N490" s="27">
        <v>754013</v>
      </c>
      <c r="O490" s="27">
        <v>444</v>
      </c>
      <c r="P490" s="27">
        <v>7782</v>
      </c>
      <c r="Q490" s="27">
        <v>100.36</v>
      </c>
      <c r="R490" s="27">
        <v>1</v>
      </c>
      <c r="S490" s="27">
        <v>0</v>
      </c>
      <c r="T490" s="27">
        <v>0</v>
      </c>
      <c r="U490" s="27">
        <v>1</v>
      </c>
      <c r="V490" s="27">
        <v>0</v>
      </c>
      <c r="W490" s="27">
        <v>1</v>
      </c>
      <c r="X490" s="27">
        <v>0</v>
      </c>
      <c r="Y490" s="27">
        <v>1</v>
      </c>
    </row>
    <row r="491" spans="3:25" x14ac:dyDescent="0.15">
      <c r="C491" s="28" t="s">
        <v>763</v>
      </c>
      <c r="D491" s="27" t="s">
        <v>100</v>
      </c>
      <c r="E491" s="27" t="s">
        <v>15</v>
      </c>
      <c r="F491" s="27" t="s">
        <v>42</v>
      </c>
      <c r="G491" s="27" t="s">
        <v>41</v>
      </c>
      <c r="H491" s="27">
        <v>1.42</v>
      </c>
      <c r="I491" s="27">
        <v>3</v>
      </c>
      <c r="J491" s="27">
        <v>4221.5619366929805</v>
      </c>
      <c r="K491" s="27">
        <v>25450</v>
      </c>
      <c r="L491" s="27">
        <v>31981</v>
      </c>
      <c r="M491" s="27">
        <v>1694803</v>
      </c>
      <c r="N491" s="27">
        <v>4549784</v>
      </c>
      <c r="O491" s="27">
        <v>935</v>
      </c>
      <c r="P491" s="27">
        <v>5252</v>
      </c>
      <c r="Q491" s="27">
        <v>182.56</v>
      </c>
      <c r="R491" s="27">
        <v>1</v>
      </c>
      <c r="S491" s="27">
        <v>0</v>
      </c>
      <c r="T491" s="27">
        <v>1</v>
      </c>
      <c r="U491" s="27">
        <v>0</v>
      </c>
      <c r="V491" s="27">
        <v>1</v>
      </c>
      <c r="W491" s="27">
        <v>0</v>
      </c>
      <c r="X491" s="27">
        <v>0</v>
      </c>
      <c r="Y491" s="27">
        <v>1</v>
      </c>
    </row>
    <row r="492" spans="3:25" x14ac:dyDescent="0.15">
      <c r="C492" s="28" t="s">
        <v>622</v>
      </c>
      <c r="D492" s="27" t="s">
        <v>100</v>
      </c>
      <c r="E492" s="27" t="s">
        <v>8</v>
      </c>
      <c r="F492" s="27" t="s">
        <v>100</v>
      </c>
      <c r="G492" s="27" t="s">
        <v>27</v>
      </c>
      <c r="H492" s="27">
        <v>1.2</v>
      </c>
      <c r="I492" s="27">
        <v>3</v>
      </c>
      <c r="J492" s="27">
        <v>1888.30294791701</v>
      </c>
      <c r="K492" s="27">
        <v>30124</v>
      </c>
      <c r="L492" s="27">
        <v>23903</v>
      </c>
      <c r="M492" s="27">
        <v>5787293</v>
      </c>
      <c r="N492" s="27">
        <v>2673620</v>
      </c>
      <c r="O492" s="27">
        <v>2576</v>
      </c>
      <c r="P492" s="27">
        <v>3987</v>
      </c>
      <c r="Q492" s="27">
        <v>291.51</v>
      </c>
      <c r="R492" s="27">
        <v>1</v>
      </c>
      <c r="S492" s="27">
        <v>0</v>
      </c>
      <c r="T492" s="27">
        <v>1</v>
      </c>
      <c r="U492" s="27">
        <v>0</v>
      </c>
      <c r="V492" s="27">
        <v>0</v>
      </c>
      <c r="W492" s="27">
        <v>1</v>
      </c>
      <c r="X492" s="27">
        <v>0</v>
      </c>
      <c r="Y492" s="27">
        <v>1</v>
      </c>
    </row>
    <row r="493" spans="3:25" x14ac:dyDescent="0.15">
      <c r="C493" s="28" t="s">
        <v>603</v>
      </c>
      <c r="D493" s="27" t="s">
        <v>22</v>
      </c>
      <c r="E493" s="27" t="s">
        <v>21</v>
      </c>
      <c r="F493" s="27" t="s">
        <v>100</v>
      </c>
      <c r="G493" s="27" t="s">
        <v>26</v>
      </c>
      <c r="H493" s="27">
        <v>1.64</v>
      </c>
      <c r="I493" s="27">
        <v>3</v>
      </c>
      <c r="J493" s="27">
        <v>3863.4990289979601</v>
      </c>
      <c r="K493" s="27">
        <v>32991</v>
      </c>
      <c r="L493" s="27">
        <v>21121</v>
      </c>
      <c r="M493" s="27">
        <v>8621121</v>
      </c>
      <c r="N493" s="27">
        <v>1228816</v>
      </c>
      <c r="O493" s="27">
        <v>1982</v>
      </c>
      <c r="P493" s="27">
        <v>4739</v>
      </c>
      <c r="Q493" s="27">
        <v>259.32</v>
      </c>
      <c r="R493" s="27">
        <v>1</v>
      </c>
      <c r="S493" s="27">
        <v>0</v>
      </c>
      <c r="T493" s="27">
        <v>1</v>
      </c>
      <c r="U493" s="27">
        <v>0</v>
      </c>
      <c r="V493" s="27">
        <v>1</v>
      </c>
      <c r="W493" s="27">
        <v>0</v>
      </c>
      <c r="X493" s="27">
        <v>0</v>
      </c>
      <c r="Y493" s="27">
        <v>1</v>
      </c>
    </row>
    <row r="494" spans="3:25" x14ac:dyDescent="0.15">
      <c r="C494" s="28" t="s">
        <v>439</v>
      </c>
      <c r="D494" s="27" t="s">
        <v>100</v>
      </c>
      <c r="E494" s="27" t="s">
        <v>17</v>
      </c>
      <c r="F494" s="27" t="s">
        <v>20</v>
      </c>
      <c r="G494" s="27" t="s">
        <v>21</v>
      </c>
      <c r="H494" s="27">
        <v>1.17</v>
      </c>
      <c r="I494" s="27">
        <v>3</v>
      </c>
      <c r="J494" s="27">
        <v>2517.73564183902</v>
      </c>
      <c r="K494" s="27">
        <v>24706</v>
      </c>
      <c r="L494" s="27">
        <v>32991</v>
      </c>
      <c r="M494" s="27">
        <v>9056076</v>
      </c>
      <c r="N494" s="27">
        <v>8621121</v>
      </c>
      <c r="O494" s="27">
        <v>2467</v>
      </c>
      <c r="P494" s="27">
        <v>12782</v>
      </c>
      <c r="Q494" s="27">
        <v>326.47000000000003</v>
      </c>
      <c r="R494" s="27">
        <v>1</v>
      </c>
      <c r="S494" s="27">
        <v>0</v>
      </c>
      <c r="T494" s="27">
        <v>1</v>
      </c>
      <c r="U494" s="27">
        <v>0</v>
      </c>
      <c r="V494" s="27">
        <v>1</v>
      </c>
      <c r="W494" s="27">
        <v>0</v>
      </c>
      <c r="X494" s="27">
        <v>0</v>
      </c>
      <c r="Y494" s="27">
        <v>1</v>
      </c>
    </row>
    <row r="495" spans="3:25" x14ac:dyDescent="0.15">
      <c r="C495" s="28" t="s">
        <v>280</v>
      </c>
      <c r="D495" s="27" t="s">
        <v>100</v>
      </c>
      <c r="E495" s="27" t="s">
        <v>46</v>
      </c>
      <c r="F495" s="27" t="s">
        <v>100</v>
      </c>
      <c r="G495" s="27" t="s">
        <v>14</v>
      </c>
      <c r="H495" s="27">
        <v>1.1399999999999999</v>
      </c>
      <c r="I495" s="27">
        <v>3</v>
      </c>
      <c r="J495" s="27">
        <v>4103.1024954682598</v>
      </c>
      <c r="K495" s="27">
        <v>29055</v>
      </c>
      <c r="L495" s="27">
        <v>27211</v>
      </c>
      <c r="M495" s="27">
        <v>1862106</v>
      </c>
      <c r="N495" s="27">
        <v>3770125</v>
      </c>
      <c r="O495" s="27">
        <v>866</v>
      </c>
      <c r="P495" s="27">
        <v>5860</v>
      </c>
      <c r="Q495" s="27">
        <v>204.68</v>
      </c>
      <c r="R495" s="27">
        <v>1</v>
      </c>
      <c r="S495" s="27">
        <v>0</v>
      </c>
      <c r="T495" s="27">
        <v>1</v>
      </c>
      <c r="U495" s="27">
        <v>0</v>
      </c>
      <c r="V495" s="27">
        <v>0</v>
      </c>
      <c r="W495" s="27">
        <v>1</v>
      </c>
      <c r="X495" s="27">
        <v>0</v>
      </c>
      <c r="Y495" s="27">
        <v>1</v>
      </c>
    </row>
    <row r="496" spans="3:25" x14ac:dyDescent="0.15">
      <c r="C496" s="28" t="s">
        <v>443</v>
      </c>
      <c r="D496" s="27" t="s">
        <v>100</v>
      </c>
      <c r="E496" s="27" t="s">
        <v>60</v>
      </c>
      <c r="F496" s="27" t="s">
        <v>22</v>
      </c>
      <c r="G496" s="27" t="s">
        <v>21</v>
      </c>
      <c r="H496" s="27">
        <v>1.29</v>
      </c>
      <c r="I496" s="27">
        <v>3</v>
      </c>
      <c r="J496" s="27">
        <v>6317.5549937916903</v>
      </c>
      <c r="K496" s="27">
        <v>24725</v>
      </c>
      <c r="L496" s="27">
        <v>32991</v>
      </c>
      <c r="M496" s="27">
        <v>1074558</v>
      </c>
      <c r="N496" s="27">
        <v>8621121</v>
      </c>
      <c r="O496" s="27">
        <v>951</v>
      </c>
      <c r="P496" s="27">
        <v>4614</v>
      </c>
      <c r="Q496" s="27">
        <v>234.31</v>
      </c>
      <c r="R496" s="27">
        <v>1</v>
      </c>
      <c r="S496" s="27">
        <v>0</v>
      </c>
      <c r="T496" s="27">
        <v>1</v>
      </c>
      <c r="U496" s="27">
        <v>0</v>
      </c>
      <c r="V496" s="27">
        <v>1</v>
      </c>
      <c r="W496" s="27">
        <v>0</v>
      </c>
      <c r="X496" s="27">
        <v>0</v>
      </c>
      <c r="Y496" s="27">
        <v>1</v>
      </c>
    </row>
    <row r="497" spans="3:25" x14ac:dyDescent="0.15">
      <c r="C497" s="28" t="s">
        <v>174</v>
      </c>
      <c r="D497" s="27" t="s">
        <v>100</v>
      </c>
      <c r="E497" s="27" t="s">
        <v>15</v>
      </c>
      <c r="F497" s="27" t="s">
        <v>100</v>
      </c>
      <c r="G497" s="27" t="s">
        <v>7</v>
      </c>
      <c r="H497" s="27">
        <v>1.6</v>
      </c>
      <c r="I497" s="27">
        <v>2</v>
      </c>
      <c r="J497" s="27">
        <v>2616.99803317648</v>
      </c>
      <c r="K497" s="27">
        <v>25450</v>
      </c>
      <c r="L497" s="27">
        <v>29838</v>
      </c>
      <c r="M497" s="27">
        <v>1694803</v>
      </c>
      <c r="N497" s="27">
        <v>7145897</v>
      </c>
      <c r="O497" s="27">
        <v>964</v>
      </c>
      <c r="P497" s="27">
        <v>4657</v>
      </c>
      <c r="Q497" s="27">
        <v>114.76</v>
      </c>
      <c r="R497" s="27">
        <v>1</v>
      </c>
      <c r="S497" s="27">
        <v>0</v>
      </c>
      <c r="T497" s="27">
        <v>0</v>
      </c>
      <c r="U497" s="27">
        <v>1</v>
      </c>
      <c r="V497" s="27">
        <v>0</v>
      </c>
      <c r="W497" s="27">
        <v>1</v>
      </c>
      <c r="X497" s="27">
        <v>0</v>
      </c>
      <c r="Y497" s="27">
        <v>1</v>
      </c>
    </row>
    <row r="498" spans="3:25" x14ac:dyDescent="0.15">
      <c r="C498" s="28" t="s">
        <v>166</v>
      </c>
      <c r="D498" s="27" t="s">
        <v>100</v>
      </c>
      <c r="E498" s="27" t="s">
        <v>12</v>
      </c>
      <c r="F498" s="27" t="s">
        <v>100</v>
      </c>
      <c r="G498" s="27" t="s">
        <v>7</v>
      </c>
      <c r="H498" s="27">
        <v>1.01</v>
      </c>
      <c r="I498" s="27">
        <v>3</v>
      </c>
      <c r="J498" s="27">
        <v>3408.1057509268799</v>
      </c>
      <c r="K498" s="27">
        <v>26046</v>
      </c>
      <c r="L498" s="27">
        <v>29838</v>
      </c>
      <c r="M498" s="27">
        <v>2230955</v>
      </c>
      <c r="N498" s="27">
        <v>7145897</v>
      </c>
      <c r="O498" s="27">
        <v>309</v>
      </c>
      <c r="P498" s="27">
        <v>13386</v>
      </c>
      <c r="Q498" s="27">
        <v>56.76</v>
      </c>
      <c r="R498" s="27">
        <v>1</v>
      </c>
      <c r="S498" s="27">
        <v>0</v>
      </c>
      <c r="T498" s="27">
        <v>0</v>
      </c>
      <c r="U498" s="27">
        <v>1</v>
      </c>
      <c r="V498" s="27">
        <v>0</v>
      </c>
      <c r="W498" s="27">
        <v>1</v>
      </c>
      <c r="X498" s="27">
        <v>0</v>
      </c>
      <c r="Y498" s="27">
        <v>1</v>
      </c>
    </row>
    <row r="499" spans="3:25" x14ac:dyDescent="0.15">
      <c r="C499" s="28" t="s">
        <v>773</v>
      </c>
      <c r="D499" s="27" t="s">
        <v>20</v>
      </c>
      <c r="E499" s="27" t="s">
        <v>21</v>
      </c>
      <c r="F499" s="27" t="s">
        <v>42</v>
      </c>
      <c r="G499" s="27" t="s">
        <v>41</v>
      </c>
      <c r="H499" s="27">
        <v>1</v>
      </c>
      <c r="I499" s="27">
        <v>3</v>
      </c>
      <c r="J499" s="27">
        <v>2487.8884505267401</v>
      </c>
      <c r="K499" s="27">
        <v>32991</v>
      </c>
      <c r="L499" s="27">
        <v>31981</v>
      </c>
      <c r="M499" s="27">
        <v>8621121</v>
      </c>
      <c r="N499" s="27">
        <v>4549784</v>
      </c>
      <c r="O499" s="27">
        <v>217</v>
      </c>
      <c r="P499" s="27">
        <v>12782</v>
      </c>
      <c r="Q499" s="27">
        <v>114.35</v>
      </c>
      <c r="R499" s="27">
        <v>1</v>
      </c>
      <c r="S499" s="27">
        <v>0</v>
      </c>
      <c r="T499" s="27">
        <v>1</v>
      </c>
      <c r="U499" s="27">
        <v>0</v>
      </c>
      <c r="V499" s="27">
        <v>1</v>
      </c>
      <c r="W499" s="27">
        <v>0</v>
      </c>
      <c r="X499" s="27">
        <v>0</v>
      </c>
      <c r="Y499" s="27">
        <v>1</v>
      </c>
    </row>
    <row r="500" spans="3:25" x14ac:dyDescent="0.15">
      <c r="C500" s="28" t="s">
        <v>532</v>
      </c>
      <c r="D500" s="27" t="s">
        <v>22</v>
      </c>
      <c r="E500" s="27" t="s">
        <v>21</v>
      </c>
      <c r="F500" s="27" t="s">
        <v>100</v>
      </c>
      <c r="G500" s="27" t="s">
        <v>70</v>
      </c>
      <c r="H500" s="27">
        <v>1.02</v>
      </c>
      <c r="I500" s="27">
        <v>3</v>
      </c>
      <c r="J500" s="27">
        <v>5898.7392514049698</v>
      </c>
      <c r="K500" s="27">
        <v>32991</v>
      </c>
      <c r="L500" s="27">
        <v>25054</v>
      </c>
      <c r="M500" s="27">
        <v>8621121</v>
      </c>
      <c r="N500" s="27">
        <v>2374260</v>
      </c>
      <c r="O500" s="27">
        <v>325</v>
      </c>
      <c r="P500" s="27">
        <v>13957</v>
      </c>
      <c r="Q500" s="27">
        <v>169.9</v>
      </c>
      <c r="R500" s="27">
        <v>1</v>
      </c>
      <c r="S500" s="27">
        <v>0</v>
      </c>
      <c r="T500" s="27">
        <v>1</v>
      </c>
      <c r="U500" s="27">
        <v>0</v>
      </c>
      <c r="V500" s="27">
        <v>1</v>
      </c>
      <c r="W500" s="27">
        <v>0</v>
      </c>
      <c r="X500" s="27">
        <v>1</v>
      </c>
      <c r="Y500" s="27">
        <v>0</v>
      </c>
    </row>
    <row r="501" spans="3:25" x14ac:dyDescent="0.15">
      <c r="C501" s="28" t="s">
        <v>620</v>
      </c>
      <c r="D501" s="27" t="s">
        <v>100</v>
      </c>
      <c r="E501" s="27" t="s">
        <v>24</v>
      </c>
      <c r="F501" s="27" t="s">
        <v>100</v>
      </c>
      <c r="G501" s="27" t="s">
        <v>80</v>
      </c>
      <c r="H501" s="27">
        <v>1.6</v>
      </c>
      <c r="I501" s="27">
        <v>2</v>
      </c>
      <c r="J501" s="27">
        <v>2366.3644001258899</v>
      </c>
      <c r="K501" s="27">
        <v>22360</v>
      </c>
      <c r="L501" s="27">
        <v>21276</v>
      </c>
      <c r="M501" s="27">
        <v>1421287</v>
      </c>
      <c r="N501" s="27">
        <v>1481709</v>
      </c>
      <c r="O501" s="27">
        <v>1032</v>
      </c>
      <c r="P501" s="27">
        <v>2978</v>
      </c>
      <c r="Q501" s="27">
        <v>118.17</v>
      </c>
      <c r="R501" s="27">
        <v>0</v>
      </c>
      <c r="S501" s="27">
        <v>1</v>
      </c>
      <c r="T501" s="27">
        <v>0</v>
      </c>
      <c r="U501" s="27">
        <v>1</v>
      </c>
      <c r="V501" s="27">
        <v>0</v>
      </c>
      <c r="W501" s="27">
        <v>1</v>
      </c>
      <c r="X501" s="27">
        <v>0</v>
      </c>
      <c r="Y501" s="27">
        <v>1</v>
      </c>
    </row>
    <row r="502" spans="3:25" x14ac:dyDescent="0.15">
      <c r="C502" s="28" t="s">
        <v>228</v>
      </c>
      <c r="D502" s="27" t="s">
        <v>42</v>
      </c>
      <c r="E502" s="27" t="s">
        <v>41</v>
      </c>
      <c r="F502" s="27" t="s">
        <v>100</v>
      </c>
      <c r="G502" s="27" t="s">
        <v>39</v>
      </c>
      <c r="H502" s="27">
        <v>1.68</v>
      </c>
      <c r="I502" s="27">
        <v>3</v>
      </c>
      <c r="J502" s="27">
        <v>2661.5341472192299</v>
      </c>
      <c r="K502" s="27">
        <v>31981</v>
      </c>
      <c r="L502" s="27">
        <v>22263</v>
      </c>
      <c r="M502" s="27">
        <v>4549784</v>
      </c>
      <c r="N502" s="27">
        <v>472254</v>
      </c>
      <c r="O502" s="27">
        <v>1476</v>
      </c>
      <c r="P502" s="27">
        <v>4945</v>
      </c>
      <c r="Q502" s="27">
        <v>157.19999999999999</v>
      </c>
      <c r="R502" s="27">
        <v>1</v>
      </c>
      <c r="S502" s="27">
        <v>0</v>
      </c>
      <c r="T502" s="27">
        <v>1</v>
      </c>
      <c r="U502" s="27">
        <v>0</v>
      </c>
      <c r="V502" s="27">
        <v>1</v>
      </c>
      <c r="W502" s="27">
        <v>0</v>
      </c>
      <c r="X502" s="27">
        <v>0</v>
      </c>
      <c r="Y502" s="27">
        <v>1</v>
      </c>
    </row>
    <row r="503" spans="3:25" x14ac:dyDescent="0.15">
      <c r="C503" s="28" t="s">
        <v>347</v>
      </c>
      <c r="D503" s="27" t="s">
        <v>100</v>
      </c>
      <c r="E503" s="27" t="s">
        <v>5</v>
      </c>
      <c r="F503" s="27" t="s">
        <v>100</v>
      </c>
      <c r="G503" s="27" t="s">
        <v>61</v>
      </c>
      <c r="H503" s="27">
        <v>1.1599999999999999</v>
      </c>
      <c r="I503" s="27">
        <v>3</v>
      </c>
      <c r="J503" s="27">
        <v>5772.8584345360096</v>
      </c>
      <c r="K503" s="27">
        <v>28637</v>
      </c>
      <c r="L503" s="27">
        <v>21207</v>
      </c>
      <c r="M503" s="27">
        <v>3036732</v>
      </c>
      <c r="N503" s="27">
        <v>2105604</v>
      </c>
      <c r="O503" s="27">
        <v>1116</v>
      </c>
      <c r="P503" s="27">
        <v>4613</v>
      </c>
      <c r="Q503" s="27">
        <v>185.11</v>
      </c>
      <c r="R503" s="27">
        <v>0</v>
      </c>
      <c r="S503" s="27">
        <v>1</v>
      </c>
      <c r="T503" s="27">
        <v>1</v>
      </c>
      <c r="U503" s="27">
        <v>0</v>
      </c>
      <c r="V503" s="27">
        <v>0</v>
      </c>
      <c r="W503" s="27">
        <v>1</v>
      </c>
      <c r="X503" s="27">
        <v>0</v>
      </c>
      <c r="Y503" s="27">
        <v>1</v>
      </c>
    </row>
    <row r="504" spans="3:25" x14ac:dyDescent="0.15">
      <c r="C504" s="28" t="s">
        <v>303</v>
      </c>
      <c r="D504" s="27" t="s">
        <v>100</v>
      </c>
      <c r="E504" s="27" t="s">
        <v>5</v>
      </c>
      <c r="F504" s="27" t="s">
        <v>100</v>
      </c>
      <c r="G504" s="27" t="s">
        <v>15</v>
      </c>
      <c r="H504" s="27">
        <v>1.2</v>
      </c>
      <c r="I504" s="27">
        <v>3</v>
      </c>
      <c r="J504" s="27">
        <v>7520.08544188626</v>
      </c>
      <c r="K504" s="27">
        <v>28637</v>
      </c>
      <c r="L504" s="27">
        <v>25450</v>
      </c>
      <c r="M504" s="27">
        <v>3036732</v>
      </c>
      <c r="N504" s="27">
        <v>1694803</v>
      </c>
      <c r="O504" s="27">
        <v>458</v>
      </c>
      <c r="P504" s="27">
        <v>9381</v>
      </c>
      <c r="Q504" s="27">
        <v>116.57</v>
      </c>
      <c r="R504" s="27">
        <v>1</v>
      </c>
      <c r="S504" s="27">
        <v>0</v>
      </c>
      <c r="T504" s="27">
        <v>1</v>
      </c>
      <c r="U504" s="27">
        <v>0</v>
      </c>
      <c r="V504" s="27">
        <v>0</v>
      </c>
      <c r="W504" s="27">
        <v>1</v>
      </c>
      <c r="X504" s="27">
        <v>0</v>
      </c>
      <c r="Y504" s="27">
        <v>1</v>
      </c>
    </row>
    <row r="505" spans="3:25" x14ac:dyDescent="0.15">
      <c r="C505" s="28" t="s">
        <v>571</v>
      </c>
      <c r="D505" s="27" t="s">
        <v>100</v>
      </c>
      <c r="E505" s="27" t="s">
        <v>69</v>
      </c>
      <c r="F505" s="27" t="s">
        <v>100</v>
      </c>
      <c r="G505" s="27" t="s">
        <v>76</v>
      </c>
      <c r="H505" s="27">
        <v>1.02</v>
      </c>
      <c r="I505" s="27">
        <v>3</v>
      </c>
      <c r="J505" s="27">
        <v>5317.3595653000602</v>
      </c>
      <c r="K505" s="27">
        <v>27994</v>
      </c>
      <c r="L505" s="27">
        <v>26101</v>
      </c>
      <c r="M505" s="27">
        <v>4948339</v>
      </c>
      <c r="N505" s="27">
        <v>1021830</v>
      </c>
      <c r="O505" s="27">
        <v>346</v>
      </c>
      <c r="P505" s="27">
        <v>4288</v>
      </c>
      <c r="Q505" s="27">
        <v>144.86000000000001</v>
      </c>
      <c r="R505" s="27">
        <v>1</v>
      </c>
      <c r="S505" s="27">
        <v>0</v>
      </c>
      <c r="T505" s="27">
        <v>1</v>
      </c>
      <c r="U505" s="27">
        <v>0</v>
      </c>
      <c r="V505" s="27">
        <v>0</v>
      </c>
      <c r="W505" s="27">
        <v>1</v>
      </c>
      <c r="X505" s="27">
        <v>0</v>
      </c>
      <c r="Y505" s="27">
        <v>1</v>
      </c>
    </row>
    <row r="506" spans="3:25" x14ac:dyDescent="0.15">
      <c r="C506" s="28" t="s">
        <v>722</v>
      </c>
      <c r="D506" s="27" t="s">
        <v>100</v>
      </c>
      <c r="E506" s="27" t="s">
        <v>13</v>
      </c>
      <c r="F506" s="27" t="s">
        <v>100</v>
      </c>
      <c r="G506" s="27" t="s">
        <v>30</v>
      </c>
      <c r="H506" s="27">
        <v>1</v>
      </c>
      <c r="I506" s="27">
        <v>3</v>
      </c>
      <c r="J506" s="27">
        <v>3692.2793138748698</v>
      </c>
      <c r="K506" s="27">
        <v>26752</v>
      </c>
      <c r="L506" s="27">
        <v>23654</v>
      </c>
      <c r="M506" s="27">
        <v>1440377</v>
      </c>
      <c r="N506" s="27">
        <v>2195215</v>
      </c>
      <c r="O506" s="27">
        <v>187</v>
      </c>
      <c r="P506" s="27">
        <v>13264</v>
      </c>
      <c r="Q506" s="27">
        <v>46.32</v>
      </c>
      <c r="R506" s="27">
        <v>0</v>
      </c>
      <c r="S506" s="27">
        <v>1</v>
      </c>
      <c r="T506" s="27">
        <v>0</v>
      </c>
      <c r="U506" s="27">
        <v>1</v>
      </c>
      <c r="V506" s="27">
        <v>0</v>
      </c>
      <c r="W506" s="27">
        <v>1</v>
      </c>
      <c r="X506" s="27">
        <v>0</v>
      </c>
      <c r="Y506" s="27">
        <v>1</v>
      </c>
    </row>
    <row r="507" spans="3:25" x14ac:dyDescent="0.15">
      <c r="C507" s="28" t="s">
        <v>730</v>
      </c>
      <c r="D507" s="27" t="s">
        <v>100</v>
      </c>
      <c r="E507" s="27" t="s">
        <v>69</v>
      </c>
      <c r="F507" s="27" t="s">
        <v>100</v>
      </c>
      <c r="G507" s="27" t="s">
        <v>30</v>
      </c>
      <c r="H507" s="27">
        <v>1.1499999999999999</v>
      </c>
      <c r="I507" s="27">
        <v>3</v>
      </c>
      <c r="J507" s="27">
        <v>6172.24163267327</v>
      </c>
      <c r="K507" s="27">
        <v>27994</v>
      </c>
      <c r="L507" s="27">
        <v>23654</v>
      </c>
      <c r="M507" s="27">
        <v>4948339</v>
      </c>
      <c r="N507" s="27">
        <v>2195215</v>
      </c>
      <c r="O507" s="27">
        <v>932</v>
      </c>
      <c r="P507" s="27">
        <v>8064</v>
      </c>
      <c r="Q507" s="27">
        <v>122.99</v>
      </c>
      <c r="R507" s="27">
        <v>0</v>
      </c>
      <c r="S507" s="27">
        <v>1</v>
      </c>
      <c r="T507" s="27">
        <v>1</v>
      </c>
      <c r="U507" s="27">
        <v>0</v>
      </c>
      <c r="V507" s="27">
        <v>0</v>
      </c>
      <c r="W507" s="27">
        <v>1</v>
      </c>
      <c r="X507" s="27">
        <v>0</v>
      </c>
      <c r="Y507" s="27">
        <v>1</v>
      </c>
    </row>
    <row r="508" spans="3:25" x14ac:dyDescent="0.15">
      <c r="C508" s="28" t="s">
        <v>703</v>
      </c>
      <c r="D508" s="27" t="s">
        <v>100</v>
      </c>
      <c r="E508" s="27" t="s">
        <v>17</v>
      </c>
      <c r="F508" s="27" t="s">
        <v>100</v>
      </c>
      <c r="G508" s="27" t="s">
        <v>29</v>
      </c>
      <c r="H508" s="27">
        <v>1.28</v>
      </c>
      <c r="I508" s="27">
        <v>3</v>
      </c>
      <c r="J508" s="27">
        <v>5138.0084701319502</v>
      </c>
      <c r="K508" s="27">
        <v>24706</v>
      </c>
      <c r="L508" s="27">
        <v>25824</v>
      </c>
      <c r="M508" s="27">
        <v>9056076</v>
      </c>
      <c r="N508" s="27">
        <v>2549844</v>
      </c>
      <c r="O508" s="27">
        <v>1602</v>
      </c>
      <c r="P508" s="27">
        <v>6165</v>
      </c>
      <c r="Q508" s="27">
        <v>210.16</v>
      </c>
      <c r="R508" s="27">
        <v>1</v>
      </c>
      <c r="S508" s="27">
        <v>0</v>
      </c>
      <c r="T508" s="27">
        <v>0</v>
      </c>
      <c r="U508" s="27">
        <v>1</v>
      </c>
      <c r="V508" s="27">
        <v>0</v>
      </c>
      <c r="W508" s="27">
        <v>1</v>
      </c>
      <c r="X508" s="27">
        <v>0</v>
      </c>
      <c r="Y508" s="27">
        <v>1</v>
      </c>
    </row>
    <row r="509" spans="3:25" x14ac:dyDescent="0.15">
      <c r="C509" s="28" t="s">
        <v>569</v>
      </c>
      <c r="D509" s="27" t="s">
        <v>22</v>
      </c>
      <c r="E509" s="27" t="s">
        <v>21</v>
      </c>
      <c r="F509" s="27" t="s">
        <v>100</v>
      </c>
      <c r="G509" s="27" t="s">
        <v>76</v>
      </c>
      <c r="H509" s="27">
        <v>1.06</v>
      </c>
      <c r="I509" s="27">
        <v>3</v>
      </c>
      <c r="J509" s="27">
        <v>3474.2278947251302</v>
      </c>
      <c r="K509" s="27">
        <v>32991</v>
      </c>
      <c r="L509" s="27">
        <v>26101</v>
      </c>
      <c r="M509" s="27">
        <v>8621121</v>
      </c>
      <c r="N509" s="27">
        <v>1021830</v>
      </c>
      <c r="O509" s="27">
        <v>426</v>
      </c>
      <c r="P509" s="27">
        <v>12883</v>
      </c>
      <c r="Q509" s="27">
        <v>154.72999999999999</v>
      </c>
      <c r="R509" s="27">
        <v>1</v>
      </c>
      <c r="S509" s="27">
        <v>0</v>
      </c>
      <c r="T509" s="27">
        <v>1</v>
      </c>
      <c r="U509" s="27">
        <v>0</v>
      </c>
      <c r="V509" s="27">
        <v>1</v>
      </c>
      <c r="W509" s="27">
        <v>0</v>
      </c>
      <c r="X509" s="27">
        <v>0</v>
      </c>
      <c r="Y509" s="27">
        <v>1</v>
      </c>
    </row>
    <row r="510" spans="3:25" x14ac:dyDescent="0.15">
      <c r="C510" s="28" t="s">
        <v>776</v>
      </c>
      <c r="D510" s="27" t="s">
        <v>23</v>
      </c>
      <c r="E510" s="27" t="s">
        <v>21</v>
      </c>
      <c r="F510" s="27" t="s">
        <v>40</v>
      </c>
      <c r="G510" s="27" t="s">
        <v>41</v>
      </c>
      <c r="H510" s="27">
        <v>1</v>
      </c>
      <c r="I510" s="27">
        <v>3</v>
      </c>
      <c r="J510" s="27">
        <v>2487.8884505267401</v>
      </c>
      <c r="K510" s="27">
        <v>32991</v>
      </c>
      <c r="L510" s="27">
        <v>31981</v>
      </c>
      <c r="M510" s="27">
        <v>8621121</v>
      </c>
      <c r="N510" s="27">
        <v>4549784</v>
      </c>
      <c r="O510" s="27">
        <v>217</v>
      </c>
      <c r="P510" s="27">
        <v>12782</v>
      </c>
      <c r="Q510" s="27">
        <v>114.35</v>
      </c>
      <c r="R510" s="27">
        <v>1</v>
      </c>
      <c r="S510" s="27">
        <v>0</v>
      </c>
      <c r="T510" s="27">
        <v>1</v>
      </c>
      <c r="U510" s="27">
        <v>0</v>
      </c>
      <c r="V510" s="27">
        <v>0</v>
      </c>
      <c r="W510" s="27">
        <v>1</v>
      </c>
      <c r="X510" s="27">
        <v>1</v>
      </c>
      <c r="Y510" s="27">
        <v>0</v>
      </c>
    </row>
    <row r="511" spans="3:25" x14ac:dyDescent="0.15">
      <c r="C511" s="28" t="s">
        <v>445</v>
      </c>
      <c r="D511" s="27" t="s">
        <v>100</v>
      </c>
      <c r="E511" s="27" t="s">
        <v>61</v>
      </c>
      <c r="F511" s="27" t="s">
        <v>20</v>
      </c>
      <c r="G511" s="27" t="s">
        <v>21</v>
      </c>
      <c r="H511" s="27">
        <v>1.05</v>
      </c>
      <c r="I511" s="27">
        <v>3</v>
      </c>
      <c r="J511" s="27">
        <v>3042.0856986021399</v>
      </c>
      <c r="K511" s="27">
        <v>21207</v>
      </c>
      <c r="L511" s="27">
        <v>32991</v>
      </c>
      <c r="M511" s="27">
        <v>2105604</v>
      </c>
      <c r="N511" s="27">
        <v>8621121</v>
      </c>
      <c r="O511" s="27">
        <v>1097</v>
      </c>
      <c r="P511" s="27">
        <v>51122</v>
      </c>
      <c r="Q511" s="27">
        <v>124.92</v>
      </c>
      <c r="R511" s="27">
        <v>0</v>
      </c>
      <c r="S511" s="27">
        <v>1</v>
      </c>
      <c r="T511" s="27">
        <v>1</v>
      </c>
      <c r="U511" s="27">
        <v>0</v>
      </c>
      <c r="V511" s="27">
        <v>1</v>
      </c>
      <c r="W511" s="27">
        <v>0</v>
      </c>
      <c r="X511" s="27">
        <v>0</v>
      </c>
      <c r="Y511" s="27">
        <v>1</v>
      </c>
    </row>
    <row r="512" spans="3:25" x14ac:dyDescent="0.15">
      <c r="C512" s="28" t="s">
        <v>542</v>
      </c>
      <c r="D512" s="27" t="s">
        <v>100</v>
      </c>
      <c r="E512" s="27" t="s">
        <v>16</v>
      </c>
      <c r="F512" s="27" t="s">
        <v>100</v>
      </c>
      <c r="G512" s="27" t="s">
        <v>71</v>
      </c>
      <c r="H512" s="27">
        <v>1.1599999999999999</v>
      </c>
      <c r="I512" s="27">
        <v>3</v>
      </c>
      <c r="J512" s="27">
        <v>2318.278597684</v>
      </c>
      <c r="K512" s="27">
        <v>24575</v>
      </c>
      <c r="L512" s="27">
        <v>26409</v>
      </c>
      <c r="M512" s="27">
        <v>1197234</v>
      </c>
      <c r="N512" s="27">
        <v>249561</v>
      </c>
      <c r="O512" s="27">
        <v>760</v>
      </c>
      <c r="P512" s="27">
        <v>9497</v>
      </c>
      <c r="Q512" s="27">
        <v>69.19</v>
      </c>
      <c r="R512" s="27">
        <v>0</v>
      </c>
      <c r="S512" s="27">
        <v>1</v>
      </c>
      <c r="T512" s="27">
        <v>0</v>
      </c>
      <c r="U512" s="27">
        <v>1</v>
      </c>
      <c r="V512" s="27">
        <v>0</v>
      </c>
      <c r="W512" s="27">
        <v>1</v>
      </c>
      <c r="X512" s="27">
        <v>0</v>
      </c>
      <c r="Y512" s="27">
        <v>1</v>
      </c>
    </row>
    <row r="513" spans="3:25" x14ac:dyDescent="0.15">
      <c r="C513" s="28" t="s">
        <v>397</v>
      </c>
      <c r="D513" s="27" t="s">
        <v>11</v>
      </c>
      <c r="E513" s="27" t="s">
        <v>10</v>
      </c>
      <c r="F513" s="27" t="s">
        <v>20</v>
      </c>
      <c r="G513" s="27" t="s">
        <v>21</v>
      </c>
      <c r="H513" s="27">
        <v>1.05</v>
      </c>
      <c r="I513" s="27">
        <v>3</v>
      </c>
      <c r="J513" s="27">
        <v>3316.8950188559702</v>
      </c>
      <c r="K513" s="27">
        <v>29260</v>
      </c>
      <c r="L513" s="27">
        <v>32991</v>
      </c>
      <c r="M513" s="27">
        <v>7830332</v>
      </c>
      <c r="N513" s="27">
        <v>8621121</v>
      </c>
      <c r="O513" s="27">
        <v>723</v>
      </c>
      <c r="P513" s="27">
        <v>12782</v>
      </c>
      <c r="Q513" s="27">
        <v>159.71</v>
      </c>
      <c r="R513" s="27">
        <v>1</v>
      </c>
      <c r="S513" s="27">
        <v>0</v>
      </c>
      <c r="T513" s="27">
        <v>1</v>
      </c>
      <c r="U513" s="27">
        <v>0</v>
      </c>
      <c r="V513" s="27">
        <v>1</v>
      </c>
      <c r="W513" s="27">
        <v>0</v>
      </c>
      <c r="X513" s="27">
        <v>0</v>
      </c>
      <c r="Y513" s="27">
        <v>1</v>
      </c>
    </row>
    <row r="514" spans="3:25" x14ac:dyDescent="0.15">
      <c r="C514" s="28" t="s">
        <v>411</v>
      </c>
      <c r="D514" s="27" t="s">
        <v>100</v>
      </c>
      <c r="E514" s="27" t="s">
        <v>5</v>
      </c>
      <c r="F514" s="27" t="s">
        <v>23</v>
      </c>
      <c r="G514" s="27" t="s">
        <v>21</v>
      </c>
      <c r="H514" s="27">
        <v>1.1200000000000001</v>
      </c>
      <c r="I514" s="27">
        <v>3</v>
      </c>
      <c r="J514" s="27">
        <v>6583.7194344572899</v>
      </c>
      <c r="K514" s="27">
        <v>28637</v>
      </c>
      <c r="L514" s="27">
        <v>32991</v>
      </c>
      <c r="M514" s="27">
        <v>3036732</v>
      </c>
      <c r="N514" s="27">
        <v>8621121</v>
      </c>
      <c r="O514" s="27">
        <v>1389</v>
      </c>
      <c r="P514" s="27">
        <v>24082</v>
      </c>
      <c r="Q514" s="27">
        <v>304.18</v>
      </c>
      <c r="R514" s="27">
        <v>1</v>
      </c>
      <c r="S514" s="27">
        <v>0</v>
      </c>
      <c r="T514" s="27">
        <v>1</v>
      </c>
      <c r="U514" s="27">
        <v>0</v>
      </c>
      <c r="V514" s="27">
        <v>0</v>
      </c>
      <c r="W514" s="27">
        <v>1</v>
      </c>
      <c r="X514" s="27">
        <v>1</v>
      </c>
      <c r="Y514" s="27">
        <v>0</v>
      </c>
    </row>
    <row r="515" spans="3:25" x14ac:dyDescent="0.15">
      <c r="C515" s="28" t="s">
        <v>673</v>
      </c>
      <c r="D515" s="27" t="s">
        <v>23</v>
      </c>
      <c r="E515" s="27" t="s">
        <v>21</v>
      </c>
      <c r="F515" s="27" t="s">
        <v>100</v>
      </c>
      <c r="G515" s="27" t="s">
        <v>81</v>
      </c>
      <c r="H515" s="27">
        <v>1.37</v>
      </c>
      <c r="I515" s="27">
        <v>3</v>
      </c>
      <c r="J515" s="27">
        <v>3787.2928510768102</v>
      </c>
      <c r="K515" s="27">
        <v>32991</v>
      </c>
      <c r="L515" s="27">
        <v>30460</v>
      </c>
      <c r="M515" s="27">
        <v>8621121</v>
      </c>
      <c r="N515" s="27">
        <v>528868</v>
      </c>
      <c r="O515" s="27">
        <v>1042</v>
      </c>
      <c r="P515" s="27">
        <v>4028</v>
      </c>
      <c r="Q515" s="27">
        <v>137.25</v>
      </c>
      <c r="R515" s="27">
        <v>0</v>
      </c>
      <c r="S515" s="27">
        <v>1</v>
      </c>
      <c r="T515" s="27">
        <v>1</v>
      </c>
      <c r="U515" s="27">
        <v>0</v>
      </c>
      <c r="V515" s="27">
        <v>0</v>
      </c>
      <c r="W515" s="27">
        <v>1</v>
      </c>
      <c r="X515" s="27">
        <v>1</v>
      </c>
      <c r="Y515" s="27">
        <v>0</v>
      </c>
    </row>
    <row r="516" spans="3:25" x14ac:dyDescent="0.15">
      <c r="C516" s="28" t="s">
        <v>326</v>
      </c>
      <c r="D516" s="27" t="s">
        <v>100</v>
      </c>
      <c r="E516" s="27" t="s">
        <v>6</v>
      </c>
      <c r="F516" s="27" t="s">
        <v>100</v>
      </c>
      <c r="G516" s="27" t="s">
        <v>17</v>
      </c>
      <c r="H516" s="27">
        <v>1.38</v>
      </c>
      <c r="I516" s="27">
        <v>3</v>
      </c>
      <c r="J516" s="27">
        <v>5465.9780400541204</v>
      </c>
      <c r="K516" s="27">
        <v>26993</v>
      </c>
      <c r="L516" s="27">
        <v>24706</v>
      </c>
      <c r="M516" s="27">
        <v>3532657</v>
      </c>
      <c r="N516" s="27">
        <v>9056076</v>
      </c>
      <c r="O516" s="27">
        <v>1946</v>
      </c>
      <c r="P516" s="27">
        <v>13365</v>
      </c>
      <c r="Q516" s="27">
        <v>225.56</v>
      </c>
      <c r="R516" s="27">
        <v>1</v>
      </c>
      <c r="S516" s="27">
        <v>0</v>
      </c>
      <c r="T516" s="27">
        <v>1</v>
      </c>
      <c r="U516" s="27">
        <v>0</v>
      </c>
      <c r="V516" s="27">
        <v>0</v>
      </c>
      <c r="W516" s="27">
        <v>1</v>
      </c>
      <c r="X516" s="27">
        <v>0</v>
      </c>
      <c r="Y516" s="27">
        <v>1</v>
      </c>
    </row>
    <row r="517" spans="3:25" x14ac:dyDescent="0.15">
      <c r="C517" s="28" t="s">
        <v>215</v>
      </c>
      <c r="D517" s="27" t="s">
        <v>100</v>
      </c>
      <c r="E517" s="27" t="s">
        <v>6</v>
      </c>
      <c r="F517" s="27" t="s">
        <v>100</v>
      </c>
      <c r="G517" s="27" t="s">
        <v>38</v>
      </c>
      <c r="H517" s="27">
        <v>1.1599999999999999</v>
      </c>
      <c r="I517" s="27">
        <v>3</v>
      </c>
      <c r="J517" s="27">
        <v>9350.1264120065898</v>
      </c>
      <c r="K517" s="27">
        <v>26993</v>
      </c>
      <c r="L517" s="27">
        <v>25059</v>
      </c>
      <c r="M517" s="27">
        <v>3532657</v>
      </c>
      <c r="N517" s="27">
        <v>1595139</v>
      </c>
      <c r="O517" s="27">
        <v>371</v>
      </c>
      <c r="P517" s="27">
        <v>3892</v>
      </c>
      <c r="Q517" s="27">
        <v>215.83</v>
      </c>
      <c r="R517" s="27">
        <v>1</v>
      </c>
      <c r="S517" s="27">
        <v>0</v>
      </c>
      <c r="T517" s="27">
        <v>1</v>
      </c>
      <c r="U517" s="27">
        <v>0</v>
      </c>
      <c r="V517" s="27">
        <v>0</v>
      </c>
      <c r="W517" s="27">
        <v>1</v>
      </c>
      <c r="X517" s="27">
        <v>1</v>
      </c>
      <c r="Y517" s="27">
        <v>0</v>
      </c>
    </row>
    <row r="518" spans="3:25" x14ac:dyDescent="0.15">
      <c r="C518" s="28" t="s">
        <v>718</v>
      </c>
      <c r="D518" s="27" t="s">
        <v>11</v>
      </c>
      <c r="E518" s="27" t="s">
        <v>10</v>
      </c>
      <c r="F518" s="27" t="s">
        <v>100</v>
      </c>
      <c r="G518" s="27" t="s">
        <v>30</v>
      </c>
      <c r="H518" s="27">
        <v>1.1399999999999999</v>
      </c>
      <c r="I518" s="27">
        <v>3</v>
      </c>
      <c r="J518" s="27">
        <v>2260.16643632466</v>
      </c>
      <c r="K518" s="27">
        <v>29260</v>
      </c>
      <c r="L518" s="27">
        <v>23654</v>
      </c>
      <c r="M518" s="27">
        <v>7830332</v>
      </c>
      <c r="N518" s="27">
        <v>2195215</v>
      </c>
      <c r="O518" s="27">
        <v>1008</v>
      </c>
      <c r="P518" s="27">
        <v>17160</v>
      </c>
      <c r="Q518" s="27">
        <v>127.06</v>
      </c>
      <c r="R518" s="27">
        <v>0</v>
      </c>
      <c r="S518" s="27">
        <v>1</v>
      </c>
      <c r="T518" s="27">
        <v>0</v>
      </c>
      <c r="U518" s="27">
        <v>1</v>
      </c>
      <c r="V518" s="27">
        <v>0</v>
      </c>
      <c r="W518" s="27">
        <v>1</v>
      </c>
      <c r="X518" s="27">
        <v>0</v>
      </c>
      <c r="Y518" s="27">
        <v>1</v>
      </c>
    </row>
    <row r="519" spans="3:25" x14ac:dyDescent="0.15">
      <c r="C519" s="28" t="s">
        <v>704</v>
      </c>
      <c r="D519" s="27" t="s">
        <v>100</v>
      </c>
      <c r="E519" s="27" t="s">
        <v>63</v>
      </c>
      <c r="F519" s="27" t="s">
        <v>100</v>
      </c>
      <c r="G519" s="27" t="s">
        <v>29</v>
      </c>
      <c r="H519" s="27">
        <v>1.03</v>
      </c>
      <c r="I519" s="27">
        <v>3</v>
      </c>
      <c r="J519" s="27">
        <v>4901.1013365033596</v>
      </c>
      <c r="K519" s="27">
        <v>28739</v>
      </c>
      <c r="L519" s="27">
        <v>25824</v>
      </c>
      <c r="M519" s="27">
        <v>2761118</v>
      </c>
      <c r="N519" s="27">
        <v>2549844</v>
      </c>
      <c r="O519" s="27">
        <v>457</v>
      </c>
      <c r="P519" s="27">
        <v>4826</v>
      </c>
      <c r="Q519" s="27">
        <v>202.77</v>
      </c>
      <c r="R519" s="27">
        <v>1</v>
      </c>
      <c r="S519" s="27">
        <v>0</v>
      </c>
      <c r="T519" s="27">
        <v>1</v>
      </c>
      <c r="U519" s="27">
        <v>0</v>
      </c>
      <c r="V519" s="27">
        <v>0</v>
      </c>
      <c r="W519" s="27">
        <v>1</v>
      </c>
      <c r="X519" s="27">
        <v>1</v>
      </c>
      <c r="Y519" s="27">
        <v>0</v>
      </c>
    </row>
    <row r="520" spans="3:25" x14ac:dyDescent="0.15">
      <c r="C520" s="28" t="s">
        <v>432</v>
      </c>
      <c r="D520" s="27" t="s">
        <v>100</v>
      </c>
      <c r="E520" s="27" t="s">
        <v>55</v>
      </c>
      <c r="F520" s="27" t="s">
        <v>23</v>
      </c>
      <c r="G520" s="27" t="s">
        <v>21</v>
      </c>
      <c r="H520" s="27">
        <v>1.34</v>
      </c>
      <c r="I520" s="27">
        <v>3</v>
      </c>
      <c r="J520" s="27">
        <v>3840.2769216607498</v>
      </c>
      <c r="K520" s="27">
        <v>23614</v>
      </c>
      <c r="L520" s="27">
        <v>32991</v>
      </c>
      <c r="M520" s="27">
        <v>1008768</v>
      </c>
      <c r="N520" s="27">
        <v>8621121</v>
      </c>
      <c r="O520" s="27">
        <v>842</v>
      </c>
      <c r="P520" s="27">
        <v>7098</v>
      </c>
      <c r="Q520" s="27">
        <v>183.43</v>
      </c>
      <c r="R520" s="27">
        <v>0</v>
      </c>
      <c r="S520" s="27">
        <v>1</v>
      </c>
      <c r="T520" s="27">
        <v>1</v>
      </c>
      <c r="U520" s="27">
        <v>0</v>
      </c>
      <c r="V520" s="27">
        <v>0</v>
      </c>
      <c r="W520" s="27">
        <v>1</v>
      </c>
      <c r="X520" s="27">
        <v>1</v>
      </c>
      <c r="Y520" s="27">
        <v>0</v>
      </c>
    </row>
    <row r="521" spans="3:25" x14ac:dyDescent="0.15">
      <c r="C521" s="28" t="s">
        <v>233</v>
      </c>
      <c r="D521" s="27" t="s">
        <v>100</v>
      </c>
      <c r="E521" s="27" t="s">
        <v>44</v>
      </c>
      <c r="F521" s="27" t="s">
        <v>100</v>
      </c>
      <c r="G521" s="27" t="s">
        <v>5</v>
      </c>
      <c r="H521" s="27">
        <v>1.02</v>
      </c>
      <c r="I521" s="27">
        <v>3</v>
      </c>
      <c r="J521" s="27">
        <v>5222.2993470763004</v>
      </c>
      <c r="K521" s="27">
        <v>22089</v>
      </c>
      <c r="L521" s="27">
        <v>28637</v>
      </c>
      <c r="M521" s="27">
        <v>668159</v>
      </c>
      <c r="N521" s="27">
        <v>3036732</v>
      </c>
      <c r="O521" s="27">
        <v>573</v>
      </c>
      <c r="P521" s="27">
        <v>10941</v>
      </c>
      <c r="Q521" s="27">
        <v>84.46</v>
      </c>
      <c r="R521" s="27">
        <v>1</v>
      </c>
      <c r="S521" s="27">
        <v>0</v>
      </c>
      <c r="T521" s="27">
        <v>0</v>
      </c>
      <c r="U521" s="27">
        <v>1</v>
      </c>
      <c r="V521" s="27">
        <v>0</v>
      </c>
      <c r="W521" s="27">
        <v>1</v>
      </c>
      <c r="X521" s="27">
        <v>0</v>
      </c>
      <c r="Y521" s="27">
        <v>1</v>
      </c>
    </row>
    <row r="522" spans="3:25" x14ac:dyDescent="0.15">
      <c r="C522" s="28" t="s">
        <v>311</v>
      </c>
      <c r="D522" s="27" t="s">
        <v>100</v>
      </c>
      <c r="E522" s="27" t="s">
        <v>37</v>
      </c>
      <c r="F522" s="27" t="s">
        <v>100</v>
      </c>
      <c r="G522" s="27" t="s">
        <v>16</v>
      </c>
      <c r="H522" s="27">
        <v>1.35</v>
      </c>
      <c r="I522" s="27">
        <v>3</v>
      </c>
      <c r="J522" s="27">
        <v>3757.25252996058</v>
      </c>
      <c r="K522" s="27">
        <v>23665</v>
      </c>
      <c r="L522" s="27">
        <v>24575</v>
      </c>
      <c r="M522" s="27">
        <v>1038660</v>
      </c>
      <c r="N522" s="27">
        <v>1197234</v>
      </c>
      <c r="O522" s="27">
        <v>1087</v>
      </c>
      <c r="P522" s="27">
        <v>5738</v>
      </c>
      <c r="Q522" s="27">
        <v>80.31</v>
      </c>
      <c r="R522" s="27">
        <v>0</v>
      </c>
      <c r="S522" s="27">
        <v>1</v>
      </c>
      <c r="T522" s="27">
        <v>0</v>
      </c>
      <c r="U522" s="27">
        <v>1</v>
      </c>
      <c r="V522" s="27">
        <v>0</v>
      </c>
      <c r="W522" s="27">
        <v>1</v>
      </c>
      <c r="X522" s="27">
        <v>0</v>
      </c>
      <c r="Y522" s="27">
        <v>1</v>
      </c>
    </row>
    <row r="523" spans="3:25" x14ac:dyDescent="0.15">
      <c r="C523" s="28" t="s">
        <v>304</v>
      </c>
      <c r="D523" s="27" t="s">
        <v>100</v>
      </c>
      <c r="E523" s="27" t="s">
        <v>46</v>
      </c>
      <c r="F523" s="27" t="s">
        <v>100</v>
      </c>
      <c r="G523" s="27" t="s">
        <v>15</v>
      </c>
      <c r="H523" s="27">
        <v>1.02</v>
      </c>
      <c r="I523" s="27">
        <v>3</v>
      </c>
      <c r="J523" s="27">
        <v>5505.7911527148999</v>
      </c>
      <c r="K523" s="27">
        <v>29055</v>
      </c>
      <c r="L523" s="27">
        <v>25450</v>
      </c>
      <c r="M523" s="27">
        <v>1862106</v>
      </c>
      <c r="N523" s="27">
        <v>1694803</v>
      </c>
      <c r="O523" s="27">
        <v>541</v>
      </c>
      <c r="P523" s="27">
        <v>7679</v>
      </c>
      <c r="Q523" s="27">
        <v>110.25</v>
      </c>
      <c r="R523" s="27">
        <v>1</v>
      </c>
      <c r="S523" s="27">
        <v>0</v>
      </c>
      <c r="T523" s="27">
        <v>1</v>
      </c>
      <c r="U523" s="27">
        <v>0</v>
      </c>
      <c r="V523" s="27">
        <v>0</v>
      </c>
      <c r="W523" s="27">
        <v>1</v>
      </c>
      <c r="X523" s="27">
        <v>0</v>
      </c>
      <c r="Y523" s="27">
        <v>1</v>
      </c>
    </row>
    <row r="524" spans="3:25" x14ac:dyDescent="0.15">
      <c r="C524" s="28" t="s">
        <v>583</v>
      </c>
      <c r="D524" s="27" t="s">
        <v>100</v>
      </c>
      <c r="E524" s="27" t="s">
        <v>32</v>
      </c>
      <c r="F524" s="27" t="s">
        <v>100</v>
      </c>
      <c r="G524" s="27" t="s">
        <v>77</v>
      </c>
      <c r="H524" s="27">
        <v>1.02</v>
      </c>
      <c r="I524" s="27">
        <v>3</v>
      </c>
      <c r="J524" s="27">
        <v>3802.73579808463</v>
      </c>
      <c r="K524" s="27">
        <v>30916</v>
      </c>
      <c r="L524" s="27">
        <v>29284</v>
      </c>
      <c r="M524" s="27">
        <v>2230831</v>
      </c>
      <c r="N524" s="27">
        <v>298680</v>
      </c>
      <c r="O524" s="27">
        <v>569</v>
      </c>
      <c r="P524" s="27">
        <v>14609</v>
      </c>
      <c r="Q524" s="27">
        <v>45.11</v>
      </c>
      <c r="R524" s="27">
        <v>0</v>
      </c>
      <c r="S524" s="27">
        <v>1</v>
      </c>
      <c r="T524" s="27">
        <v>0</v>
      </c>
      <c r="U524" s="27">
        <v>1</v>
      </c>
      <c r="V524" s="27">
        <v>0</v>
      </c>
      <c r="W524" s="27">
        <v>1</v>
      </c>
      <c r="X524" s="27">
        <v>0</v>
      </c>
      <c r="Y524" s="27">
        <v>1</v>
      </c>
    </row>
    <row r="525" spans="3:25" x14ac:dyDescent="0.15">
      <c r="C525" s="28" t="s">
        <v>251</v>
      </c>
      <c r="D525" s="27" t="s">
        <v>100</v>
      </c>
      <c r="E525" s="27" t="s">
        <v>5</v>
      </c>
      <c r="F525" s="27" t="s">
        <v>100</v>
      </c>
      <c r="G525" s="27" t="s">
        <v>48</v>
      </c>
      <c r="H525" s="27">
        <v>1.02</v>
      </c>
      <c r="I525" s="27">
        <v>3</v>
      </c>
      <c r="J525" s="27">
        <v>5063.0741294643904</v>
      </c>
      <c r="K525" s="27">
        <v>28637</v>
      </c>
      <c r="L525" s="27">
        <v>14600</v>
      </c>
      <c r="M525" s="27">
        <v>3036732</v>
      </c>
      <c r="N525" s="27">
        <v>677757</v>
      </c>
      <c r="O525" s="27">
        <v>548</v>
      </c>
      <c r="P525" s="27">
        <v>10989</v>
      </c>
      <c r="Q525" s="27">
        <v>84.23</v>
      </c>
      <c r="R525" s="27">
        <v>1</v>
      </c>
      <c r="S525" s="27">
        <v>0</v>
      </c>
      <c r="T525" s="27">
        <v>0</v>
      </c>
      <c r="U525" s="27">
        <v>1</v>
      </c>
      <c r="V525" s="27">
        <v>0</v>
      </c>
      <c r="W525" s="27">
        <v>1</v>
      </c>
      <c r="X525" s="27">
        <v>0</v>
      </c>
      <c r="Y525" s="27">
        <v>1</v>
      </c>
    </row>
    <row r="526" spans="3:25" x14ac:dyDescent="0.15">
      <c r="C526" s="28" t="s">
        <v>574</v>
      </c>
      <c r="D526" s="27" t="s">
        <v>9</v>
      </c>
      <c r="E526" s="27" t="s">
        <v>10</v>
      </c>
      <c r="F526" s="27" t="s">
        <v>100</v>
      </c>
      <c r="G526" s="27" t="s">
        <v>77</v>
      </c>
      <c r="H526" s="27">
        <v>1.41</v>
      </c>
      <c r="I526" s="27">
        <v>3</v>
      </c>
      <c r="J526" s="27">
        <v>4014.7921175504598</v>
      </c>
      <c r="K526" s="27">
        <v>29260</v>
      </c>
      <c r="L526" s="27">
        <v>29284</v>
      </c>
      <c r="M526" s="27">
        <v>7830332</v>
      </c>
      <c r="N526" s="27">
        <v>298680</v>
      </c>
      <c r="O526" s="27">
        <v>1680</v>
      </c>
      <c r="P526" s="27">
        <v>3926</v>
      </c>
      <c r="Q526" s="27">
        <v>125.9</v>
      </c>
      <c r="R526" s="27">
        <v>0</v>
      </c>
      <c r="S526" s="27">
        <v>1</v>
      </c>
      <c r="T526" s="27">
        <v>1</v>
      </c>
      <c r="U526" s="27">
        <v>0</v>
      </c>
      <c r="V526" s="27">
        <v>1</v>
      </c>
      <c r="W526" s="27">
        <v>0</v>
      </c>
      <c r="X526" s="27">
        <v>0</v>
      </c>
      <c r="Y526" s="27">
        <v>1</v>
      </c>
    </row>
    <row r="527" spans="3:25" x14ac:dyDescent="0.15">
      <c r="C527" s="28" t="s">
        <v>355</v>
      </c>
      <c r="D527" s="27" t="s">
        <v>100</v>
      </c>
      <c r="E527" s="27" t="s">
        <v>25</v>
      </c>
      <c r="F527" s="27" t="s">
        <v>100</v>
      </c>
      <c r="G527" s="27" t="s">
        <v>62</v>
      </c>
      <c r="H527" s="27">
        <v>1.36</v>
      </c>
      <c r="I527" s="27">
        <v>3</v>
      </c>
      <c r="J527" s="27">
        <v>3146.6828901975</v>
      </c>
      <c r="K527" s="27">
        <v>23025</v>
      </c>
      <c r="L527" s="27">
        <v>26695</v>
      </c>
      <c r="M527" s="27">
        <v>2753373</v>
      </c>
      <c r="N527" s="27">
        <v>1646147</v>
      </c>
      <c r="O527" s="27">
        <v>1461</v>
      </c>
      <c r="P527" s="27">
        <v>4879</v>
      </c>
      <c r="Q527" s="27">
        <v>154.06</v>
      </c>
      <c r="R527" s="27">
        <v>1</v>
      </c>
      <c r="S527" s="27">
        <v>0</v>
      </c>
      <c r="T527" s="27">
        <v>1</v>
      </c>
      <c r="U527" s="27">
        <v>0</v>
      </c>
      <c r="V527" s="27">
        <v>0</v>
      </c>
      <c r="W527" s="27">
        <v>1</v>
      </c>
      <c r="X527" s="27">
        <v>0</v>
      </c>
      <c r="Y527" s="27">
        <v>1</v>
      </c>
    </row>
    <row r="528" spans="3:25" x14ac:dyDescent="0.15">
      <c r="C528" s="28" t="s">
        <v>471</v>
      </c>
      <c r="D528" s="27" t="s">
        <v>100</v>
      </c>
      <c r="E528" s="27" t="s">
        <v>43</v>
      </c>
      <c r="F528" s="27" t="s">
        <v>100</v>
      </c>
      <c r="G528" s="27" t="s">
        <v>24</v>
      </c>
      <c r="H528" s="27">
        <v>1.5</v>
      </c>
      <c r="I528" s="27">
        <v>0</v>
      </c>
      <c r="J528" s="27">
        <v>2082.2267976851499</v>
      </c>
      <c r="K528" s="27">
        <v>24502</v>
      </c>
      <c r="L528" s="27">
        <v>22360</v>
      </c>
      <c r="M528" s="27">
        <v>125722</v>
      </c>
      <c r="N528" s="27">
        <v>1421287</v>
      </c>
      <c r="O528" s="27">
        <v>802</v>
      </c>
      <c r="P528" s="27">
        <v>6399</v>
      </c>
      <c r="Q528" s="27">
        <v>104.33</v>
      </c>
      <c r="R528" s="27">
        <v>0</v>
      </c>
      <c r="S528" s="27">
        <v>1</v>
      </c>
      <c r="T528" s="27">
        <v>0</v>
      </c>
      <c r="U528" s="27">
        <v>1</v>
      </c>
      <c r="V528" s="27">
        <v>0</v>
      </c>
      <c r="W528" s="27">
        <v>1</v>
      </c>
      <c r="X528" s="27">
        <v>0</v>
      </c>
      <c r="Y528" s="27">
        <v>1</v>
      </c>
    </row>
    <row r="529" spans="3:25" x14ac:dyDescent="0.15">
      <c r="C529" s="28" t="s">
        <v>651</v>
      </c>
      <c r="D529" s="27" t="s">
        <v>100</v>
      </c>
      <c r="E529" s="27" t="s">
        <v>63</v>
      </c>
      <c r="F529" s="27" t="s">
        <v>100</v>
      </c>
      <c r="G529" s="27" t="s">
        <v>28</v>
      </c>
      <c r="H529" s="27">
        <v>1.19</v>
      </c>
      <c r="I529" s="27">
        <v>3</v>
      </c>
      <c r="J529" s="27">
        <v>6902.1548031162802</v>
      </c>
      <c r="K529" s="27">
        <v>28739</v>
      </c>
      <c r="L529" s="27">
        <v>38813</v>
      </c>
      <c r="M529" s="27">
        <v>2761118</v>
      </c>
      <c r="N529" s="27">
        <v>1653017</v>
      </c>
      <c r="O529" s="27">
        <v>1589</v>
      </c>
      <c r="P529" s="27">
        <v>8881</v>
      </c>
      <c r="Q529" s="27">
        <v>224.17</v>
      </c>
      <c r="R529" s="27">
        <v>1</v>
      </c>
      <c r="S529" s="27">
        <v>0</v>
      </c>
      <c r="T529" s="27">
        <v>1</v>
      </c>
      <c r="U529" s="27">
        <v>0</v>
      </c>
      <c r="V529" s="27">
        <v>0</v>
      </c>
      <c r="W529" s="27">
        <v>1</v>
      </c>
      <c r="X529" s="27">
        <v>1</v>
      </c>
      <c r="Y529" s="27">
        <v>0</v>
      </c>
    </row>
    <row r="530" spans="3:25" x14ac:dyDescent="0.15">
      <c r="C530" s="28" t="s">
        <v>477</v>
      </c>
      <c r="D530" s="27" t="s">
        <v>100</v>
      </c>
      <c r="E530" s="27" t="s">
        <v>14</v>
      </c>
      <c r="F530" s="27" t="s">
        <v>100</v>
      </c>
      <c r="G530" s="27" t="s">
        <v>24</v>
      </c>
      <c r="H530" s="27">
        <v>1.28</v>
      </c>
      <c r="I530" s="27">
        <v>3</v>
      </c>
      <c r="J530" s="27">
        <v>4843.9398396489996</v>
      </c>
      <c r="K530" s="27">
        <v>27211</v>
      </c>
      <c r="L530" s="27">
        <v>22360</v>
      </c>
      <c r="M530" s="27">
        <v>3770125</v>
      </c>
      <c r="N530" s="27">
        <v>1421287</v>
      </c>
      <c r="O530" s="27">
        <v>856</v>
      </c>
      <c r="P530" s="27">
        <v>5798</v>
      </c>
      <c r="Q530" s="27">
        <v>150.04</v>
      </c>
      <c r="R530" s="27">
        <v>0</v>
      </c>
      <c r="S530" s="27">
        <v>1</v>
      </c>
      <c r="T530" s="27">
        <v>0</v>
      </c>
      <c r="U530" s="27">
        <v>1</v>
      </c>
      <c r="V530" s="27">
        <v>0</v>
      </c>
      <c r="W530" s="27">
        <v>1</v>
      </c>
      <c r="X530" s="27">
        <v>0</v>
      </c>
      <c r="Y530" s="27">
        <v>1</v>
      </c>
    </row>
    <row r="531" spans="3:25" x14ac:dyDescent="0.15">
      <c r="C531" s="28" t="s">
        <v>526</v>
      </c>
      <c r="D531" s="27" t="s">
        <v>100</v>
      </c>
      <c r="E531" s="27" t="s">
        <v>69</v>
      </c>
      <c r="F531" s="27" t="s">
        <v>100</v>
      </c>
      <c r="G531" s="27" t="s">
        <v>25</v>
      </c>
      <c r="H531" s="27">
        <v>1.55</v>
      </c>
      <c r="I531" s="27">
        <v>3</v>
      </c>
      <c r="J531" s="27">
        <v>3127.5894604591599</v>
      </c>
      <c r="K531" s="27">
        <v>27994</v>
      </c>
      <c r="L531" s="27">
        <v>23025</v>
      </c>
      <c r="M531" s="27">
        <v>4948339</v>
      </c>
      <c r="N531" s="27">
        <v>2753373</v>
      </c>
      <c r="O531" s="27">
        <v>2083</v>
      </c>
      <c r="P531" s="27">
        <v>3891</v>
      </c>
      <c r="Q531" s="27">
        <v>291.77999999999997</v>
      </c>
      <c r="R531" s="27">
        <v>1</v>
      </c>
      <c r="S531" s="27">
        <v>0</v>
      </c>
      <c r="T531" s="27">
        <v>1</v>
      </c>
      <c r="U531" s="27">
        <v>0</v>
      </c>
      <c r="V531" s="27">
        <v>0</v>
      </c>
      <c r="W531" s="27">
        <v>1</v>
      </c>
      <c r="X531" s="27">
        <v>0</v>
      </c>
      <c r="Y531" s="27">
        <v>1</v>
      </c>
    </row>
    <row r="532" spans="3:25" x14ac:dyDescent="0.15">
      <c r="C532" s="28" t="s">
        <v>770</v>
      </c>
      <c r="D532" s="27" t="s">
        <v>100</v>
      </c>
      <c r="E532" s="27" t="s">
        <v>19</v>
      </c>
      <c r="F532" s="27" t="s">
        <v>40</v>
      </c>
      <c r="G532" s="27" t="s">
        <v>41</v>
      </c>
      <c r="H532" s="27">
        <v>1.46</v>
      </c>
      <c r="I532" s="27">
        <v>3</v>
      </c>
      <c r="J532" s="27">
        <v>2946.2264192006901</v>
      </c>
      <c r="K532" s="27">
        <v>22038</v>
      </c>
      <c r="L532" s="27">
        <v>31981</v>
      </c>
      <c r="M532" s="27">
        <v>1308499</v>
      </c>
      <c r="N532" s="27">
        <v>4549784</v>
      </c>
      <c r="O532" s="27">
        <v>956</v>
      </c>
      <c r="P532" s="27">
        <v>6208</v>
      </c>
      <c r="Q532" s="27">
        <v>164.3</v>
      </c>
      <c r="R532" s="27">
        <v>1</v>
      </c>
      <c r="S532" s="27">
        <v>0</v>
      </c>
      <c r="T532" s="27">
        <v>1</v>
      </c>
      <c r="U532" s="27">
        <v>0</v>
      </c>
      <c r="V532" s="27">
        <v>0</v>
      </c>
      <c r="W532" s="27">
        <v>1</v>
      </c>
      <c r="X532" s="27">
        <v>0</v>
      </c>
      <c r="Y532" s="27">
        <v>1</v>
      </c>
    </row>
    <row r="533" spans="3:25" x14ac:dyDescent="0.15">
      <c r="C533" s="28" t="s">
        <v>208</v>
      </c>
      <c r="D533" s="27" t="s">
        <v>100</v>
      </c>
      <c r="E533" s="27" t="s">
        <v>6</v>
      </c>
      <c r="F533" s="27" t="s">
        <v>11</v>
      </c>
      <c r="G533" s="27" t="s">
        <v>10</v>
      </c>
      <c r="H533" s="27">
        <v>1.04</v>
      </c>
      <c r="I533" s="27">
        <v>3</v>
      </c>
      <c r="J533" s="27">
        <v>2712.3736035401098</v>
      </c>
      <c r="K533" s="27">
        <v>26993</v>
      </c>
      <c r="L533" s="27">
        <v>29260</v>
      </c>
      <c r="M533" s="27">
        <v>3532657</v>
      </c>
      <c r="N533" s="27">
        <v>7830332</v>
      </c>
      <c r="O533" s="27">
        <v>595</v>
      </c>
      <c r="P533" s="27">
        <v>30877</v>
      </c>
      <c r="Q533" s="27">
        <v>106.6</v>
      </c>
      <c r="R533" s="27">
        <v>1</v>
      </c>
      <c r="S533" s="27">
        <v>0</v>
      </c>
      <c r="T533" s="27">
        <v>1</v>
      </c>
      <c r="U533" s="27">
        <v>0</v>
      </c>
      <c r="V533" s="27">
        <v>0</v>
      </c>
      <c r="W533" s="27">
        <v>1</v>
      </c>
      <c r="X533" s="27">
        <v>0</v>
      </c>
      <c r="Y533" s="27">
        <v>1</v>
      </c>
    </row>
    <row r="534" spans="3:25" x14ac:dyDescent="0.15">
      <c r="C534" s="28" t="s">
        <v>423</v>
      </c>
      <c r="D534" s="27" t="s">
        <v>100</v>
      </c>
      <c r="E534" s="27" t="s">
        <v>50</v>
      </c>
      <c r="F534" s="27" t="s">
        <v>23</v>
      </c>
      <c r="G534" s="27" t="s">
        <v>21</v>
      </c>
      <c r="H534" s="27">
        <v>1.22</v>
      </c>
      <c r="I534" s="27">
        <v>3</v>
      </c>
      <c r="J534" s="27">
        <v>3536.1626452171899</v>
      </c>
      <c r="K534" s="27">
        <v>24510</v>
      </c>
      <c r="L534" s="27">
        <v>32991</v>
      </c>
      <c r="M534" s="27">
        <v>379566</v>
      </c>
      <c r="N534" s="27">
        <v>8621121</v>
      </c>
      <c r="O534" s="27">
        <v>1076</v>
      </c>
      <c r="P534" s="27">
        <v>9399</v>
      </c>
      <c r="Q534" s="27">
        <v>143.19999999999999</v>
      </c>
      <c r="R534" s="27">
        <v>0</v>
      </c>
      <c r="S534" s="27">
        <v>1</v>
      </c>
      <c r="T534" s="27">
        <v>1</v>
      </c>
      <c r="U534" s="27">
        <v>0</v>
      </c>
      <c r="V534" s="27">
        <v>0</v>
      </c>
      <c r="W534" s="27">
        <v>1</v>
      </c>
      <c r="X534" s="27">
        <v>1</v>
      </c>
      <c r="Y534" s="27">
        <v>0</v>
      </c>
    </row>
    <row r="535" spans="3:25" x14ac:dyDescent="0.15">
      <c r="C535" s="28" t="s">
        <v>783</v>
      </c>
      <c r="D535" s="27" t="s">
        <v>100</v>
      </c>
      <c r="E535" s="27" t="s">
        <v>27</v>
      </c>
      <c r="F535" s="27" t="s">
        <v>42</v>
      </c>
      <c r="G535" s="27" t="s">
        <v>41</v>
      </c>
      <c r="H535" s="27">
        <v>1.57</v>
      </c>
      <c r="I535" s="27">
        <v>3</v>
      </c>
      <c r="J535" s="27">
        <v>3329.8101877982799</v>
      </c>
      <c r="K535" s="27">
        <v>23903</v>
      </c>
      <c r="L535" s="27">
        <v>31981</v>
      </c>
      <c r="M535" s="27">
        <v>2673620</v>
      </c>
      <c r="N535" s="27">
        <v>4549784</v>
      </c>
      <c r="O535" s="27">
        <v>2259</v>
      </c>
      <c r="P535" s="27">
        <v>6724</v>
      </c>
      <c r="Q535" s="27">
        <v>273.83</v>
      </c>
      <c r="R535" s="27">
        <v>1</v>
      </c>
      <c r="S535" s="27">
        <v>0</v>
      </c>
      <c r="T535" s="27">
        <v>1</v>
      </c>
      <c r="U535" s="27">
        <v>0</v>
      </c>
      <c r="V535" s="27">
        <v>1</v>
      </c>
      <c r="W535" s="27">
        <v>0</v>
      </c>
      <c r="X535" s="27">
        <v>0</v>
      </c>
      <c r="Y535" s="27">
        <v>1</v>
      </c>
    </row>
    <row r="536" spans="3:25" x14ac:dyDescent="0.15">
      <c r="C536" s="28" t="s">
        <v>340</v>
      </c>
      <c r="D536" s="27" t="s">
        <v>11</v>
      </c>
      <c r="E536" s="27" t="s">
        <v>10</v>
      </c>
      <c r="F536" s="27" t="s">
        <v>100</v>
      </c>
      <c r="G536" s="27" t="s">
        <v>58</v>
      </c>
      <c r="H536" s="27">
        <v>1.02</v>
      </c>
      <c r="I536" s="27">
        <v>3</v>
      </c>
      <c r="J536" s="27">
        <v>4109.8743280604904</v>
      </c>
      <c r="K536" s="27">
        <v>29260</v>
      </c>
      <c r="L536" s="27">
        <v>24307</v>
      </c>
      <c r="M536" s="27">
        <v>7830332</v>
      </c>
      <c r="N536" s="27">
        <v>989164</v>
      </c>
      <c r="O536" s="27">
        <v>276</v>
      </c>
      <c r="P536" s="27">
        <v>8793</v>
      </c>
      <c r="Q536" s="27">
        <v>68.06</v>
      </c>
      <c r="R536" s="27">
        <v>1</v>
      </c>
      <c r="S536" s="27">
        <v>0</v>
      </c>
      <c r="T536" s="27">
        <v>0</v>
      </c>
      <c r="U536" s="27">
        <v>1</v>
      </c>
      <c r="V536" s="27">
        <v>0</v>
      </c>
      <c r="W536" s="27">
        <v>1</v>
      </c>
      <c r="X536" s="27">
        <v>0</v>
      </c>
      <c r="Y536" s="27">
        <v>1</v>
      </c>
    </row>
    <row r="537" spans="3:25" x14ac:dyDescent="0.15">
      <c r="C537" s="28" t="s">
        <v>422</v>
      </c>
      <c r="D537" s="27" t="s">
        <v>100</v>
      </c>
      <c r="E537" s="27" t="s">
        <v>50</v>
      </c>
      <c r="F537" s="27" t="s">
        <v>22</v>
      </c>
      <c r="G537" s="27" t="s">
        <v>21</v>
      </c>
      <c r="H537" s="27">
        <v>1.22</v>
      </c>
      <c r="I537" s="27">
        <v>3</v>
      </c>
      <c r="J537" s="27">
        <v>3536.1626452171899</v>
      </c>
      <c r="K537" s="27">
        <v>24510</v>
      </c>
      <c r="L537" s="27">
        <v>32991</v>
      </c>
      <c r="M537" s="27">
        <v>379566</v>
      </c>
      <c r="N537" s="27">
        <v>8621121</v>
      </c>
      <c r="O537" s="27">
        <v>1076</v>
      </c>
      <c r="P537" s="27">
        <v>9399</v>
      </c>
      <c r="Q537" s="27">
        <v>143.19999999999999</v>
      </c>
      <c r="R537" s="27">
        <v>0</v>
      </c>
      <c r="S537" s="27">
        <v>1</v>
      </c>
      <c r="T537" s="27">
        <v>1</v>
      </c>
      <c r="U537" s="27">
        <v>0</v>
      </c>
      <c r="V537" s="27">
        <v>1</v>
      </c>
      <c r="W537" s="27">
        <v>0</v>
      </c>
      <c r="X537" s="27">
        <v>0</v>
      </c>
      <c r="Y537" s="27">
        <v>1</v>
      </c>
    </row>
    <row r="538" spans="3:25" x14ac:dyDescent="0.15">
      <c r="C538" s="28" t="s">
        <v>508</v>
      </c>
      <c r="D538" s="27" t="s">
        <v>11</v>
      </c>
      <c r="E538" s="27" t="s">
        <v>10</v>
      </c>
      <c r="F538" s="27" t="s">
        <v>100</v>
      </c>
      <c r="G538" s="27" t="s">
        <v>25</v>
      </c>
      <c r="H538" s="27">
        <v>1.1100000000000001</v>
      </c>
      <c r="I538" s="27">
        <v>3</v>
      </c>
      <c r="J538" s="27">
        <v>2297.8463761196099</v>
      </c>
      <c r="K538" s="27">
        <v>29260</v>
      </c>
      <c r="L538" s="27">
        <v>23025</v>
      </c>
      <c r="M538" s="27">
        <v>7830332</v>
      </c>
      <c r="N538" s="27">
        <v>2753373</v>
      </c>
      <c r="O538" s="27">
        <v>1446</v>
      </c>
      <c r="P538" s="27">
        <v>23009</v>
      </c>
      <c r="Q538" s="27">
        <v>152.1</v>
      </c>
      <c r="R538" s="27">
        <v>1</v>
      </c>
      <c r="S538" s="27">
        <v>0</v>
      </c>
      <c r="T538" s="27">
        <v>0</v>
      </c>
      <c r="U538" s="27">
        <v>1</v>
      </c>
      <c r="V538" s="27">
        <v>0</v>
      </c>
      <c r="W538" s="27">
        <v>1</v>
      </c>
      <c r="X538" s="27">
        <v>0</v>
      </c>
      <c r="Y538" s="27">
        <v>1</v>
      </c>
    </row>
    <row r="539" spans="3:25" x14ac:dyDescent="0.15">
      <c r="C539" s="28" t="s">
        <v>163</v>
      </c>
      <c r="D539" s="27" t="s">
        <v>100</v>
      </c>
      <c r="E539" s="27" t="s">
        <v>8</v>
      </c>
      <c r="F539" s="27" t="s">
        <v>100</v>
      </c>
      <c r="G539" s="27" t="s">
        <v>7</v>
      </c>
      <c r="H539" s="27">
        <v>1.06</v>
      </c>
      <c r="I539" s="27">
        <v>3</v>
      </c>
      <c r="J539" s="27">
        <v>9185.2832341499306</v>
      </c>
      <c r="K539" s="27">
        <v>30124</v>
      </c>
      <c r="L539" s="27">
        <v>29838</v>
      </c>
      <c r="M539" s="27">
        <v>5787293</v>
      </c>
      <c r="N539" s="27">
        <v>7145897</v>
      </c>
      <c r="O539" s="27">
        <v>364</v>
      </c>
      <c r="P539" s="27">
        <v>6452</v>
      </c>
      <c r="Q539" s="27">
        <v>207.76</v>
      </c>
      <c r="R539" s="27">
        <v>1</v>
      </c>
      <c r="S539" s="27">
        <v>0</v>
      </c>
      <c r="T539" s="27">
        <v>1</v>
      </c>
      <c r="U539" s="27">
        <v>0</v>
      </c>
      <c r="V539" s="27">
        <v>0</v>
      </c>
      <c r="W539" s="27">
        <v>1</v>
      </c>
      <c r="X539" s="27">
        <v>0</v>
      </c>
      <c r="Y539" s="27">
        <v>1</v>
      </c>
    </row>
    <row r="540" spans="3:25" x14ac:dyDescent="0.15">
      <c r="C540" s="28" t="s">
        <v>746</v>
      </c>
      <c r="D540" s="27" t="s">
        <v>11</v>
      </c>
      <c r="E540" s="27" t="s">
        <v>10</v>
      </c>
      <c r="F540" s="27" t="s">
        <v>40</v>
      </c>
      <c r="G540" s="27" t="s">
        <v>41</v>
      </c>
      <c r="H540" s="27">
        <v>1.0900000000000001</v>
      </c>
      <c r="I540" s="27">
        <v>3</v>
      </c>
      <c r="J540" s="27">
        <v>5560.7344028745101</v>
      </c>
      <c r="K540" s="27">
        <v>29260</v>
      </c>
      <c r="L540" s="27">
        <v>31981</v>
      </c>
      <c r="M540" s="27">
        <v>7830332</v>
      </c>
      <c r="N540" s="27">
        <v>4549784</v>
      </c>
      <c r="O540" s="27">
        <v>591</v>
      </c>
      <c r="P540" s="27">
        <v>27713</v>
      </c>
      <c r="Q540" s="27">
        <v>145.61000000000001</v>
      </c>
      <c r="R540" s="27">
        <v>1</v>
      </c>
      <c r="S540" s="27">
        <v>0</v>
      </c>
      <c r="T540" s="27">
        <v>1</v>
      </c>
      <c r="U540" s="27">
        <v>0</v>
      </c>
      <c r="V540" s="27">
        <v>0</v>
      </c>
      <c r="W540" s="27">
        <v>1</v>
      </c>
      <c r="X540" s="27">
        <v>0</v>
      </c>
      <c r="Y540" s="27">
        <v>1</v>
      </c>
    </row>
    <row r="541" spans="3:25" x14ac:dyDescent="0.15">
      <c r="C541" s="28" t="s">
        <v>676</v>
      </c>
      <c r="D541" s="27" t="s">
        <v>100</v>
      </c>
      <c r="E541" s="27" t="s">
        <v>8</v>
      </c>
      <c r="F541" s="27" t="s">
        <v>100</v>
      </c>
      <c r="G541" s="27" t="s">
        <v>32</v>
      </c>
      <c r="H541" s="27">
        <v>1.59</v>
      </c>
      <c r="I541" s="27">
        <v>3</v>
      </c>
      <c r="J541" s="27">
        <v>2705.0264407035402</v>
      </c>
      <c r="K541" s="27">
        <v>30124</v>
      </c>
      <c r="L541" s="27">
        <v>30916</v>
      </c>
      <c r="M541" s="27">
        <v>5787293</v>
      </c>
      <c r="N541" s="27">
        <v>2230831</v>
      </c>
      <c r="O541" s="27">
        <v>2489</v>
      </c>
      <c r="P541" s="27">
        <v>4560</v>
      </c>
      <c r="Q541" s="27">
        <v>297.61</v>
      </c>
      <c r="R541" s="27">
        <v>1</v>
      </c>
      <c r="S541" s="27">
        <v>0</v>
      </c>
      <c r="T541" s="27">
        <v>1</v>
      </c>
      <c r="U541" s="27">
        <v>0</v>
      </c>
      <c r="V541" s="27">
        <v>0</v>
      </c>
      <c r="W541" s="27">
        <v>1</v>
      </c>
      <c r="X541" s="27">
        <v>0</v>
      </c>
      <c r="Y541" s="27">
        <v>1</v>
      </c>
    </row>
    <row r="542" spans="3:25" x14ac:dyDescent="0.15">
      <c r="C542" s="28" t="s">
        <v>457</v>
      </c>
      <c r="D542" s="27" t="s">
        <v>100</v>
      </c>
      <c r="E542" s="27" t="s">
        <v>56</v>
      </c>
      <c r="F542" s="27" t="s">
        <v>100</v>
      </c>
      <c r="G542" s="27" t="s">
        <v>66</v>
      </c>
      <c r="H542" s="27">
        <v>1</v>
      </c>
      <c r="I542" s="27">
        <v>3</v>
      </c>
      <c r="J542" s="27">
        <v>8795.7275792756609</v>
      </c>
      <c r="K542" s="27">
        <v>24706</v>
      </c>
      <c r="L542" s="27">
        <v>29846</v>
      </c>
      <c r="M542" s="27">
        <v>9056076</v>
      </c>
      <c r="N542" s="27">
        <v>2237227</v>
      </c>
      <c r="O542" s="27">
        <v>325</v>
      </c>
      <c r="P542" s="27">
        <v>23041</v>
      </c>
      <c r="Q542" s="27">
        <v>56.43</v>
      </c>
      <c r="R542" s="27">
        <v>1</v>
      </c>
      <c r="S542" s="27">
        <v>0</v>
      </c>
      <c r="T542" s="27">
        <v>0</v>
      </c>
      <c r="U542" s="27">
        <v>1</v>
      </c>
      <c r="V542" s="27">
        <v>0</v>
      </c>
      <c r="W542" s="27">
        <v>1</v>
      </c>
      <c r="X542" s="27">
        <v>0</v>
      </c>
      <c r="Y542" s="27">
        <v>1</v>
      </c>
    </row>
    <row r="543" spans="3:25" x14ac:dyDescent="0.15">
      <c r="C543" s="28" t="s">
        <v>731</v>
      </c>
      <c r="D543" s="27" t="s">
        <v>100</v>
      </c>
      <c r="E543" s="27" t="s">
        <v>70</v>
      </c>
      <c r="F543" s="27" t="s">
        <v>100</v>
      </c>
      <c r="G543" s="27" t="s">
        <v>30</v>
      </c>
      <c r="H543" s="27">
        <v>1.29</v>
      </c>
      <c r="I543" s="27">
        <v>3</v>
      </c>
      <c r="J543" s="27">
        <v>7105.0113178028796</v>
      </c>
      <c r="K543" s="27">
        <v>25054</v>
      </c>
      <c r="L543" s="27">
        <v>23654</v>
      </c>
      <c r="M543" s="27">
        <v>2374260</v>
      </c>
      <c r="N543" s="27">
        <v>2195215</v>
      </c>
      <c r="O543" s="27">
        <v>874</v>
      </c>
      <c r="P543" s="27">
        <v>4715</v>
      </c>
      <c r="Q543" s="27">
        <v>119.84</v>
      </c>
      <c r="R543" s="27">
        <v>0</v>
      </c>
      <c r="S543" s="27">
        <v>1</v>
      </c>
      <c r="T543" s="27">
        <v>1</v>
      </c>
      <c r="U543" s="27">
        <v>0</v>
      </c>
      <c r="V543" s="27">
        <v>0</v>
      </c>
      <c r="W543" s="27">
        <v>1</v>
      </c>
      <c r="X543" s="27">
        <v>1</v>
      </c>
      <c r="Y543" s="27">
        <v>0</v>
      </c>
    </row>
    <row r="544" spans="3:25" x14ac:dyDescent="0.15">
      <c r="C544" s="28" t="s">
        <v>483</v>
      </c>
      <c r="D544" s="27" t="s">
        <v>100</v>
      </c>
      <c r="E544" s="27" t="s">
        <v>63</v>
      </c>
      <c r="F544" s="27" t="s">
        <v>100</v>
      </c>
      <c r="G544" s="27" t="s">
        <v>24</v>
      </c>
      <c r="H544" s="27">
        <v>1.34</v>
      </c>
      <c r="I544" s="27">
        <v>3</v>
      </c>
      <c r="J544" s="27">
        <v>6037.8415140611396</v>
      </c>
      <c r="K544" s="27">
        <v>28739</v>
      </c>
      <c r="L544" s="27">
        <v>22360</v>
      </c>
      <c r="M544" s="27">
        <v>2761118</v>
      </c>
      <c r="N544" s="27">
        <v>1421287</v>
      </c>
      <c r="O544" s="27">
        <v>1308</v>
      </c>
      <c r="P544" s="27">
        <v>4978</v>
      </c>
      <c r="Q544" s="27">
        <v>204.62</v>
      </c>
      <c r="R544" s="27">
        <v>0</v>
      </c>
      <c r="S544" s="27">
        <v>1</v>
      </c>
      <c r="T544" s="27">
        <v>1</v>
      </c>
      <c r="U544" s="27">
        <v>0</v>
      </c>
      <c r="V544" s="27">
        <v>0</v>
      </c>
      <c r="W544" s="27">
        <v>1</v>
      </c>
      <c r="X544" s="27">
        <v>1</v>
      </c>
      <c r="Y544" s="27">
        <v>0</v>
      </c>
    </row>
    <row r="545" spans="3:25" x14ac:dyDescent="0.15">
      <c r="C545" s="28" t="s">
        <v>183</v>
      </c>
      <c r="D545" s="27" t="s">
        <v>100</v>
      </c>
      <c r="E545" s="27" t="s">
        <v>25</v>
      </c>
      <c r="F545" s="27" t="s">
        <v>100</v>
      </c>
      <c r="G545" s="27" t="s">
        <v>7</v>
      </c>
      <c r="H545" s="27">
        <v>1.2</v>
      </c>
      <c r="I545" s="27">
        <v>3</v>
      </c>
      <c r="J545" s="27">
        <v>1230.4838396080399</v>
      </c>
      <c r="K545" s="27">
        <v>23025</v>
      </c>
      <c r="L545" s="27">
        <v>29838</v>
      </c>
      <c r="M545" s="27">
        <v>2753373</v>
      </c>
      <c r="N545" s="27">
        <v>7145897</v>
      </c>
      <c r="O545" s="27">
        <v>2001</v>
      </c>
      <c r="P545" s="27">
        <v>4408</v>
      </c>
      <c r="Q545" s="27">
        <v>181.16</v>
      </c>
      <c r="R545" s="27">
        <v>1</v>
      </c>
      <c r="S545" s="27">
        <v>0</v>
      </c>
      <c r="T545" s="27">
        <v>0</v>
      </c>
      <c r="U545" s="27">
        <v>1</v>
      </c>
      <c r="V545" s="27">
        <v>0</v>
      </c>
      <c r="W545" s="27">
        <v>1</v>
      </c>
      <c r="X545" s="27">
        <v>0</v>
      </c>
      <c r="Y545" s="27">
        <v>1</v>
      </c>
    </row>
    <row r="546" spans="3:25" x14ac:dyDescent="0.15">
      <c r="C546" s="28" t="s">
        <v>447</v>
      </c>
      <c r="D546" s="27" t="s">
        <v>100</v>
      </c>
      <c r="E546" s="27" t="s">
        <v>61</v>
      </c>
      <c r="F546" s="27" t="s">
        <v>23</v>
      </c>
      <c r="G546" s="27" t="s">
        <v>21</v>
      </c>
      <c r="H546" s="27">
        <v>1.05</v>
      </c>
      <c r="I546" s="27">
        <v>3</v>
      </c>
      <c r="J546" s="27">
        <v>3042.0856986021399</v>
      </c>
      <c r="K546" s="27">
        <v>21207</v>
      </c>
      <c r="L546" s="27">
        <v>32991</v>
      </c>
      <c r="M546" s="27">
        <v>2105604</v>
      </c>
      <c r="N546" s="27">
        <v>8621121</v>
      </c>
      <c r="O546" s="27">
        <v>1097</v>
      </c>
      <c r="P546" s="27">
        <v>51122</v>
      </c>
      <c r="Q546" s="27">
        <v>124.92</v>
      </c>
      <c r="R546" s="27">
        <v>0</v>
      </c>
      <c r="S546" s="27">
        <v>1</v>
      </c>
      <c r="T546" s="27">
        <v>1</v>
      </c>
      <c r="U546" s="27">
        <v>0</v>
      </c>
      <c r="V546" s="27">
        <v>0</v>
      </c>
      <c r="W546" s="27">
        <v>1</v>
      </c>
      <c r="X546" s="27">
        <v>1</v>
      </c>
      <c r="Y546" s="27">
        <v>0</v>
      </c>
    </row>
    <row r="547" spans="3:25" x14ac:dyDescent="0.15">
      <c r="C547" s="28" t="s">
        <v>798</v>
      </c>
      <c r="D547" s="27" t="s">
        <v>22</v>
      </c>
      <c r="E547" s="27" t="s">
        <v>21</v>
      </c>
      <c r="F547" s="27" t="s">
        <v>100</v>
      </c>
      <c r="G547" s="27" t="s">
        <v>86</v>
      </c>
      <c r="H547" s="27">
        <v>1.08</v>
      </c>
      <c r="I547" s="27">
        <v>3</v>
      </c>
      <c r="J547" s="27">
        <v>2216.6950844970002</v>
      </c>
      <c r="K547" s="27">
        <v>32991</v>
      </c>
      <c r="L547" s="27">
        <v>37375</v>
      </c>
      <c r="M547" s="27">
        <v>8621121</v>
      </c>
      <c r="N547" s="27">
        <v>991717</v>
      </c>
      <c r="O547" s="27">
        <v>1030</v>
      </c>
      <c r="P547" s="27">
        <v>34324</v>
      </c>
      <c r="Q547" s="27">
        <v>129.63</v>
      </c>
      <c r="R547" s="27">
        <v>0</v>
      </c>
      <c r="S547" s="27">
        <v>1</v>
      </c>
      <c r="T547" s="27">
        <v>1</v>
      </c>
      <c r="U547" s="27">
        <v>0</v>
      </c>
      <c r="V547" s="27">
        <v>1</v>
      </c>
      <c r="W547" s="27">
        <v>0</v>
      </c>
      <c r="X547" s="27">
        <v>0</v>
      </c>
      <c r="Y547" s="27">
        <v>1</v>
      </c>
    </row>
    <row r="548" spans="3:25" x14ac:dyDescent="0.15">
      <c r="C548" s="28" t="s">
        <v>238</v>
      </c>
      <c r="D548" s="27" t="s">
        <v>11</v>
      </c>
      <c r="E548" s="27" t="s">
        <v>10</v>
      </c>
      <c r="F548" s="27" t="s">
        <v>100</v>
      </c>
      <c r="G548" s="27" t="s">
        <v>5</v>
      </c>
      <c r="H548" s="27">
        <v>1.1399999999999999</v>
      </c>
      <c r="I548" s="27">
        <v>3</v>
      </c>
      <c r="J548" s="27">
        <v>6205.9664895082396</v>
      </c>
      <c r="K548" s="27">
        <v>29260</v>
      </c>
      <c r="L548" s="27">
        <v>28637</v>
      </c>
      <c r="M548" s="27">
        <v>7830332</v>
      </c>
      <c r="N548" s="27">
        <v>3036732</v>
      </c>
      <c r="O548" s="27">
        <v>805</v>
      </c>
      <c r="P548" s="27">
        <v>20264</v>
      </c>
      <c r="Q548" s="27">
        <v>244.5</v>
      </c>
      <c r="R548" s="27">
        <v>1</v>
      </c>
      <c r="S548" s="27">
        <v>0</v>
      </c>
      <c r="T548" s="27">
        <v>1</v>
      </c>
      <c r="U548" s="27">
        <v>0</v>
      </c>
      <c r="V548" s="27">
        <v>0</v>
      </c>
      <c r="W548" s="27">
        <v>1</v>
      </c>
      <c r="X548" s="27">
        <v>0</v>
      </c>
      <c r="Y548" s="27">
        <v>1</v>
      </c>
    </row>
    <row r="549" spans="3:25" x14ac:dyDescent="0.15">
      <c r="C549" s="28" t="s">
        <v>756</v>
      </c>
      <c r="D549" s="27" t="s">
        <v>100</v>
      </c>
      <c r="E549" s="27" t="s">
        <v>13</v>
      </c>
      <c r="F549" s="27" t="s">
        <v>40</v>
      </c>
      <c r="G549" s="27" t="s">
        <v>41</v>
      </c>
      <c r="H549" s="27">
        <v>1.31</v>
      </c>
      <c r="I549" s="27">
        <v>3</v>
      </c>
      <c r="J549" s="27">
        <v>5433.1744806381403</v>
      </c>
      <c r="K549" s="27">
        <v>26752</v>
      </c>
      <c r="L549" s="27">
        <v>31981</v>
      </c>
      <c r="M549" s="27">
        <v>1440377</v>
      </c>
      <c r="N549" s="27">
        <v>4549784</v>
      </c>
      <c r="O549" s="27">
        <v>896</v>
      </c>
      <c r="P549" s="27">
        <v>5935</v>
      </c>
      <c r="Q549" s="27">
        <v>127.67</v>
      </c>
      <c r="R549" s="27">
        <v>0</v>
      </c>
      <c r="S549" s="27">
        <v>1</v>
      </c>
      <c r="T549" s="27">
        <v>1</v>
      </c>
      <c r="U549" s="27">
        <v>0</v>
      </c>
      <c r="V549" s="27">
        <v>0</v>
      </c>
      <c r="W549" s="27">
        <v>1</v>
      </c>
      <c r="X549" s="27">
        <v>0</v>
      </c>
      <c r="Y549" s="27">
        <v>1</v>
      </c>
    </row>
    <row r="550" spans="3:25" x14ac:dyDescent="0.15">
      <c r="C550" s="28" t="s">
        <v>265</v>
      </c>
      <c r="D550" s="27" t="s">
        <v>100</v>
      </c>
      <c r="E550" s="27" t="s">
        <v>6</v>
      </c>
      <c r="F550" s="27" t="s">
        <v>100</v>
      </c>
      <c r="G550" s="27" t="s">
        <v>52</v>
      </c>
      <c r="H550" s="27">
        <v>1.34</v>
      </c>
      <c r="I550" s="27">
        <v>3</v>
      </c>
      <c r="J550" s="27">
        <v>5137.4087265009402</v>
      </c>
      <c r="K550" s="27">
        <v>26993</v>
      </c>
      <c r="L550" s="27">
        <v>30268</v>
      </c>
      <c r="M550" s="27">
        <v>3532657</v>
      </c>
      <c r="N550" s="27">
        <v>1106780</v>
      </c>
      <c r="O550" s="27">
        <v>854</v>
      </c>
      <c r="P550" s="27">
        <v>5806</v>
      </c>
      <c r="Q550" s="27">
        <v>175.81</v>
      </c>
      <c r="R550" s="27">
        <v>1</v>
      </c>
      <c r="S550" s="27">
        <v>0</v>
      </c>
      <c r="T550" s="27">
        <v>1</v>
      </c>
      <c r="U550" s="27">
        <v>0</v>
      </c>
      <c r="V550" s="27">
        <v>0</v>
      </c>
      <c r="W550" s="27">
        <v>1</v>
      </c>
      <c r="X550" s="27">
        <v>0</v>
      </c>
      <c r="Y550" s="27">
        <v>1</v>
      </c>
    </row>
    <row r="551" spans="3:25" x14ac:dyDescent="0.15">
      <c r="C551" s="28" t="s">
        <v>543</v>
      </c>
      <c r="D551" s="27" t="s">
        <v>100</v>
      </c>
      <c r="E551" s="27" t="s">
        <v>17</v>
      </c>
      <c r="F551" s="27" t="s">
        <v>100</v>
      </c>
      <c r="G551" s="27" t="s">
        <v>71</v>
      </c>
      <c r="H551" s="27">
        <v>1.06</v>
      </c>
      <c r="I551" s="27">
        <v>0</v>
      </c>
      <c r="J551" s="27">
        <v>3153.67748892794</v>
      </c>
      <c r="K551" s="27">
        <v>24706</v>
      </c>
      <c r="L551" s="27">
        <v>26409</v>
      </c>
      <c r="M551" s="27">
        <v>9056076</v>
      </c>
      <c r="N551" s="27">
        <v>249561</v>
      </c>
      <c r="O551" s="27">
        <v>831</v>
      </c>
      <c r="P551" s="27">
        <v>16784</v>
      </c>
      <c r="Q551" s="27">
        <v>91.97</v>
      </c>
      <c r="R551" s="27">
        <v>1</v>
      </c>
      <c r="S551" s="27">
        <v>0</v>
      </c>
      <c r="T551" s="27">
        <v>0</v>
      </c>
      <c r="U551" s="27">
        <v>1</v>
      </c>
      <c r="V551" s="27">
        <v>0</v>
      </c>
      <c r="W551" s="27">
        <v>1</v>
      </c>
      <c r="X551" s="27">
        <v>0</v>
      </c>
      <c r="Y551" s="27">
        <v>1</v>
      </c>
    </row>
    <row r="552" spans="3:25" x14ac:dyDescent="0.15">
      <c r="C552" s="28" t="s">
        <v>528</v>
      </c>
      <c r="D552" s="27" t="s">
        <v>100</v>
      </c>
      <c r="E552" s="27" t="s">
        <v>8</v>
      </c>
      <c r="F552" s="27" t="s">
        <v>100</v>
      </c>
      <c r="G552" s="27" t="s">
        <v>70</v>
      </c>
      <c r="H552" s="27">
        <v>1.1000000000000001</v>
      </c>
      <c r="I552" s="27">
        <v>3</v>
      </c>
      <c r="J552" s="27">
        <v>9174.829233892</v>
      </c>
      <c r="K552" s="27">
        <v>30124</v>
      </c>
      <c r="L552" s="27">
        <v>25054</v>
      </c>
      <c r="M552" s="27">
        <v>5787293</v>
      </c>
      <c r="N552" s="27">
        <v>2374260</v>
      </c>
      <c r="O552" s="27">
        <v>483</v>
      </c>
      <c r="P552" s="27">
        <v>5539</v>
      </c>
      <c r="Q552" s="27">
        <v>186.28</v>
      </c>
      <c r="R552" s="27">
        <v>1</v>
      </c>
      <c r="S552" s="27">
        <v>0</v>
      </c>
      <c r="T552" s="27">
        <v>1</v>
      </c>
      <c r="U552" s="27">
        <v>0</v>
      </c>
      <c r="V552" s="27">
        <v>0</v>
      </c>
      <c r="W552" s="27">
        <v>1</v>
      </c>
      <c r="X552" s="27">
        <v>1</v>
      </c>
      <c r="Y552" s="27">
        <v>0</v>
      </c>
    </row>
    <row r="553" spans="3:25" x14ac:dyDescent="0.15">
      <c r="C553" s="28" t="s">
        <v>463</v>
      </c>
      <c r="D553" s="27" t="s">
        <v>11</v>
      </c>
      <c r="E553" s="27" t="s">
        <v>10</v>
      </c>
      <c r="F553" s="27" t="s">
        <v>100</v>
      </c>
      <c r="G553" s="27" t="s">
        <v>68</v>
      </c>
      <c r="H553" s="27">
        <v>1.02</v>
      </c>
      <c r="I553" s="27">
        <v>3</v>
      </c>
      <c r="J553" s="27">
        <v>5230.3170516522196</v>
      </c>
      <c r="K553" s="27">
        <v>29260</v>
      </c>
      <c r="L553" s="27">
        <v>25127</v>
      </c>
      <c r="M553" s="27">
        <v>7830332</v>
      </c>
      <c r="N553" s="27">
        <v>679984</v>
      </c>
      <c r="O553" s="27">
        <v>428</v>
      </c>
      <c r="P553" s="27">
        <v>8724</v>
      </c>
      <c r="Q553" s="27">
        <v>67.77</v>
      </c>
      <c r="R553" s="27">
        <v>1</v>
      </c>
      <c r="S553" s="27">
        <v>0</v>
      </c>
      <c r="T553" s="27">
        <v>0</v>
      </c>
      <c r="U553" s="27">
        <v>1</v>
      </c>
      <c r="V553" s="27">
        <v>0</v>
      </c>
      <c r="W553" s="27">
        <v>1</v>
      </c>
      <c r="X553" s="27">
        <v>0</v>
      </c>
      <c r="Y553" s="27">
        <v>1</v>
      </c>
    </row>
    <row r="554" spans="3:25" x14ac:dyDescent="0.15">
      <c r="C554" s="28" t="s">
        <v>761</v>
      </c>
      <c r="D554" s="27" t="s">
        <v>100</v>
      </c>
      <c r="E554" s="27" t="s">
        <v>14</v>
      </c>
      <c r="F554" s="27" t="s">
        <v>42</v>
      </c>
      <c r="G554" s="27" t="s">
        <v>41</v>
      </c>
      <c r="H554" s="27">
        <v>1.36</v>
      </c>
      <c r="I554" s="27">
        <v>3</v>
      </c>
      <c r="J554" s="27">
        <v>4641.2644132554396</v>
      </c>
      <c r="K554" s="27">
        <v>27211</v>
      </c>
      <c r="L554" s="27">
        <v>31981</v>
      </c>
      <c r="M554" s="27">
        <v>3770125</v>
      </c>
      <c r="N554" s="27">
        <v>4549784</v>
      </c>
      <c r="O554" s="27">
        <v>1213</v>
      </c>
      <c r="P554" s="27">
        <v>4708</v>
      </c>
      <c r="Q554" s="27">
        <v>297.2</v>
      </c>
      <c r="R554" s="27">
        <v>1</v>
      </c>
      <c r="S554" s="27">
        <v>0</v>
      </c>
      <c r="T554" s="27">
        <v>1</v>
      </c>
      <c r="U554" s="27">
        <v>0</v>
      </c>
      <c r="V554" s="27">
        <v>1</v>
      </c>
      <c r="W554" s="27">
        <v>0</v>
      </c>
      <c r="X554" s="27">
        <v>0</v>
      </c>
      <c r="Y554" s="27">
        <v>1</v>
      </c>
    </row>
    <row r="555" spans="3:25" x14ac:dyDescent="0.15">
      <c r="C555" s="28" t="s">
        <v>222</v>
      </c>
      <c r="D555" s="27" t="s">
        <v>100</v>
      </c>
      <c r="E555" s="27" t="s">
        <v>17</v>
      </c>
      <c r="F555" s="27" t="s">
        <v>100</v>
      </c>
      <c r="G555" s="27" t="s">
        <v>39</v>
      </c>
      <c r="H555" s="27">
        <v>1.36</v>
      </c>
      <c r="I555" s="27">
        <v>3</v>
      </c>
      <c r="J555" s="27">
        <v>4384.6319707888797</v>
      </c>
      <c r="K555" s="27">
        <v>24706</v>
      </c>
      <c r="L555" s="27">
        <v>22263</v>
      </c>
      <c r="M555" s="27">
        <v>9056076</v>
      </c>
      <c r="N555" s="27">
        <v>472254</v>
      </c>
      <c r="O555" s="27">
        <v>833</v>
      </c>
      <c r="P555" s="27">
        <v>5762</v>
      </c>
      <c r="Q555" s="27">
        <v>104.72</v>
      </c>
      <c r="R555" s="27">
        <v>1</v>
      </c>
      <c r="S555" s="27">
        <v>0</v>
      </c>
      <c r="T555" s="27">
        <v>1</v>
      </c>
      <c r="U555" s="27">
        <v>0</v>
      </c>
      <c r="V555" s="27">
        <v>0</v>
      </c>
      <c r="W555" s="27">
        <v>1</v>
      </c>
      <c r="X555" s="27">
        <v>0</v>
      </c>
      <c r="Y555" s="27">
        <v>1</v>
      </c>
    </row>
    <row r="556" spans="3:25" x14ac:dyDescent="0.15">
      <c r="C556" s="28" t="s">
        <v>266</v>
      </c>
      <c r="D556" s="27" t="s">
        <v>9</v>
      </c>
      <c r="E556" s="27" t="s">
        <v>10</v>
      </c>
      <c r="F556" s="27" t="s">
        <v>100</v>
      </c>
      <c r="G556" s="27" t="s">
        <v>52</v>
      </c>
      <c r="H556" s="27">
        <v>1.1299999999999999</v>
      </c>
      <c r="I556" s="27">
        <v>3</v>
      </c>
      <c r="J556" s="27">
        <v>4146.1335424131703</v>
      </c>
      <c r="K556" s="27">
        <v>29260</v>
      </c>
      <c r="L556" s="27">
        <v>30268</v>
      </c>
      <c r="M556" s="27">
        <v>7830332</v>
      </c>
      <c r="N556" s="27">
        <v>1106780</v>
      </c>
      <c r="O556" s="27">
        <v>779</v>
      </c>
      <c r="P556" s="27">
        <v>6614</v>
      </c>
      <c r="Q556" s="27">
        <v>240.88</v>
      </c>
      <c r="R556" s="27">
        <v>1</v>
      </c>
      <c r="S556" s="27">
        <v>0</v>
      </c>
      <c r="T556" s="27">
        <v>1</v>
      </c>
      <c r="U556" s="27">
        <v>0</v>
      </c>
      <c r="V556" s="27">
        <v>1</v>
      </c>
      <c r="W556" s="27">
        <v>0</v>
      </c>
      <c r="X556" s="27">
        <v>0</v>
      </c>
      <c r="Y556" s="27">
        <v>1</v>
      </c>
    </row>
    <row r="557" spans="3:25" x14ac:dyDescent="0.15">
      <c r="C557" s="28" t="s">
        <v>765</v>
      </c>
      <c r="D557" s="27" t="s">
        <v>100</v>
      </c>
      <c r="E557" s="27" t="s">
        <v>17</v>
      </c>
      <c r="F557" s="27" t="s">
        <v>42</v>
      </c>
      <c r="G557" s="27" t="s">
        <v>41</v>
      </c>
      <c r="H557" s="27">
        <v>1.33</v>
      </c>
      <c r="I557" s="27">
        <v>3</v>
      </c>
      <c r="J557" s="27">
        <v>3680.5992488174002</v>
      </c>
      <c r="K557" s="27">
        <v>24706</v>
      </c>
      <c r="L557" s="27">
        <v>31981</v>
      </c>
      <c r="M557" s="27">
        <v>9056076</v>
      </c>
      <c r="N557" s="27">
        <v>4549784</v>
      </c>
      <c r="O557" s="27">
        <v>2300</v>
      </c>
      <c r="P557" s="27">
        <v>20007</v>
      </c>
      <c r="Q557" s="27">
        <v>303.82</v>
      </c>
      <c r="R557" s="27">
        <v>1</v>
      </c>
      <c r="S557" s="27">
        <v>0</v>
      </c>
      <c r="T557" s="27">
        <v>1</v>
      </c>
      <c r="U557" s="27">
        <v>0</v>
      </c>
      <c r="V557" s="27">
        <v>1</v>
      </c>
      <c r="W557" s="27">
        <v>0</v>
      </c>
      <c r="X557" s="27">
        <v>0</v>
      </c>
      <c r="Y557" s="27">
        <v>1</v>
      </c>
    </row>
    <row r="558" spans="3:25" x14ac:dyDescent="0.15">
      <c r="C558" s="28" t="s">
        <v>389</v>
      </c>
      <c r="D558" s="27" t="s">
        <v>100</v>
      </c>
      <c r="E558" s="27" t="s">
        <v>37</v>
      </c>
      <c r="F558" s="27" t="s">
        <v>22</v>
      </c>
      <c r="G558" s="27" t="s">
        <v>21</v>
      </c>
      <c r="H558" s="27">
        <v>1.2</v>
      </c>
      <c r="I558" s="27">
        <v>3</v>
      </c>
      <c r="J558" s="27">
        <v>3447.6275135021101</v>
      </c>
      <c r="K558" s="27">
        <v>23665</v>
      </c>
      <c r="L558" s="27">
        <v>32991</v>
      </c>
      <c r="M558" s="27">
        <v>1038660</v>
      </c>
      <c r="N558" s="27">
        <v>8621121</v>
      </c>
      <c r="O558" s="27">
        <v>1515</v>
      </c>
      <c r="P558" s="27">
        <v>3802</v>
      </c>
      <c r="Q558" s="27">
        <v>287.23</v>
      </c>
      <c r="R558" s="27">
        <v>1</v>
      </c>
      <c r="S558" s="27">
        <v>0</v>
      </c>
      <c r="T558" s="27">
        <v>1</v>
      </c>
      <c r="U558" s="27">
        <v>0</v>
      </c>
      <c r="V558" s="27">
        <v>1</v>
      </c>
      <c r="W558" s="27">
        <v>0</v>
      </c>
      <c r="X558" s="27">
        <v>0</v>
      </c>
      <c r="Y558" s="27">
        <v>1</v>
      </c>
    </row>
    <row r="559" spans="3:25" x14ac:dyDescent="0.15">
      <c r="C559" s="28" t="s">
        <v>523</v>
      </c>
      <c r="D559" s="27" t="s">
        <v>100</v>
      </c>
      <c r="E559" s="27" t="s">
        <v>66</v>
      </c>
      <c r="F559" s="27" t="s">
        <v>100</v>
      </c>
      <c r="G559" s="27" t="s">
        <v>25</v>
      </c>
      <c r="H559" s="27">
        <v>1.03</v>
      </c>
      <c r="I559" s="27">
        <v>3</v>
      </c>
      <c r="J559" s="27">
        <v>4787.55149335634</v>
      </c>
      <c r="K559" s="27">
        <v>29846</v>
      </c>
      <c r="L559" s="27">
        <v>23025</v>
      </c>
      <c r="M559" s="27">
        <v>2237227</v>
      </c>
      <c r="N559" s="27">
        <v>2753373</v>
      </c>
      <c r="O559" s="27">
        <v>638</v>
      </c>
      <c r="P559" s="27">
        <v>8271</v>
      </c>
      <c r="Q559" s="27">
        <v>84.15</v>
      </c>
      <c r="R559" s="27">
        <v>1</v>
      </c>
      <c r="S559" s="27">
        <v>0</v>
      </c>
      <c r="T559" s="27">
        <v>0</v>
      </c>
      <c r="U559" s="27">
        <v>1</v>
      </c>
      <c r="V559" s="27">
        <v>0</v>
      </c>
      <c r="W559" s="27">
        <v>1</v>
      </c>
      <c r="X559" s="27">
        <v>0</v>
      </c>
      <c r="Y559" s="27">
        <v>1</v>
      </c>
    </row>
    <row r="560" spans="3:25" x14ac:dyDescent="0.15">
      <c r="C560" s="28" t="s">
        <v>227</v>
      </c>
      <c r="D560" s="27" t="s">
        <v>40</v>
      </c>
      <c r="E560" s="27" t="s">
        <v>41</v>
      </c>
      <c r="F560" s="27" t="s">
        <v>100</v>
      </c>
      <c r="G560" s="27" t="s">
        <v>39</v>
      </c>
      <c r="H560" s="27">
        <v>1.68</v>
      </c>
      <c r="I560" s="27">
        <v>3</v>
      </c>
      <c r="J560" s="27">
        <v>2661.5341472192299</v>
      </c>
      <c r="K560" s="27">
        <v>31981</v>
      </c>
      <c r="L560" s="27">
        <v>22263</v>
      </c>
      <c r="M560" s="27">
        <v>4549784</v>
      </c>
      <c r="N560" s="27">
        <v>472254</v>
      </c>
      <c r="O560" s="27">
        <v>1476</v>
      </c>
      <c r="P560" s="27">
        <v>4945</v>
      </c>
      <c r="Q560" s="27">
        <v>157.19999999999999</v>
      </c>
      <c r="R560" s="27">
        <v>1</v>
      </c>
      <c r="S560" s="27">
        <v>0</v>
      </c>
      <c r="T560" s="27">
        <v>1</v>
      </c>
      <c r="U560" s="27">
        <v>0</v>
      </c>
      <c r="V560" s="27">
        <v>0</v>
      </c>
      <c r="W560" s="27">
        <v>1</v>
      </c>
      <c r="X560" s="27">
        <v>0</v>
      </c>
      <c r="Y560" s="27">
        <v>1</v>
      </c>
    </row>
    <row r="561" spans="3:25" x14ac:dyDescent="0.15">
      <c r="C561" s="28" t="s">
        <v>417</v>
      </c>
      <c r="D561" s="27" t="s">
        <v>100</v>
      </c>
      <c r="E561" s="27" t="s">
        <v>47</v>
      </c>
      <c r="F561" s="27" t="s">
        <v>23</v>
      </c>
      <c r="G561" s="27" t="s">
        <v>21</v>
      </c>
      <c r="H561" s="27">
        <v>1.06</v>
      </c>
      <c r="I561" s="27">
        <v>3</v>
      </c>
      <c r="J561" s="27">
        <v>5430.5244122480499</v>
      </c>
      <c r="K561" s="27">
        <v>26506</v>
      </c>
      <c r="L561" s="27">
        <v>32991</v>
      </c>
      <c r="M561" s="27">
        <v>4459144</v>
      </c>
      <c r="N561" s="27">
        <v>8621121</v>
      </c>
      <c r="O561" s="27">
        <v>492</v>
      </c>
      <c r="P561" s="27">
        <v>17775</v>
      </c>
      <c r="Q561" s="27">
        <v>209.35</v>
      </c>
      <c r="R561" s="27">
        <v>1</v>
      </c>
      <c r="S561" s="27">
        <v>0</v>
      </c>
      <c r="T561" s="27">
        <v>1</v>
      </c>
      <c r="U561" s="27">
        <v>0</v>
      </c>
      <c r="V561" s="27">
        <v>0</v>
      </c>
      <c r="W561" s="27">
        <v>1</v>
      </c>
      <c r="X561" s="27">
        <v>1</v>
      </c>
      <c r="Y561" s="27">
        <v>0</v>
      </c>
    </row>
    <row r="562" spans="3:25" x14ac:dyDescent="0.15">
      <c r="C562" s="28" t="s">
        <v>594</v>
      </c>
      <c r="D562" s="27" t="s">
        <v>100</v>
      </c>
      <c r="E562" s="27" t="s">
        <v>27</v>
      </c>
      <c r="F562" s="27" t="s">
        <v>100</v>
      </c>
      <c r="G562" s="27" t="s">
        <v>72</v>
      </c>
      <c r="H562" s="27">
        <v>1.02</v>
      </c>
      <c r="I562" s="27">
        <v>3</v>
      </c>
      <c r="J562" s="27">
        <v>9130.7346143856703</v>
      </c>
      <c r="K562" s="27">
        <v>23903</v>
      </c>
      <c r="L562" s="27">
        <v>24236</v>
      </c>
      <c r="M562" s="27">
        <v>2673620</v>
      </c>
      <c r="N562" s="27">
        <v>1481076</v>
      </c>
      <c r="O562" s="27">
        <v>472</v>
      </c>
      <c r="P562" s="27">
        <v>15062</v>
      </c>
      <c r="Q562" s="27">
        <v>57.57</v>
      </c>
      <c r="R562" s="27">
        <v>1</v>
      </c>
      <c r="S562" s="27">
        <v>0</v>
      </c>
      <c r="T562" s="27">
        <v>0</v>
      </c>
      <c r="U562" s="27">
        <v>1</v>
      </c>
      <c r="V562" s="27">
        <v>0</v>
      </c>
      <c r="W562" s="27">
        <v>1</v>
      </c>
      <c r="X562" s="27">
        <v>0</v>
      </c>
      <c r="Y562" s="27">
        <v>1</v>
      </c>
    </row>
    <row r="563" spans="3:25" x14ac:dyDescent="0.15">
      <c r="C563" s="28" t="s">
        <v>565</v>
      </c>
      <c r="D563" s="27" t="s">
        <v>9</v>
      </c>
      <c r="E563" s="27" t="s">
        <v>10</v>
      </c>
      <c r="F563" s="27" t="s">
        <v>100</v>
      </c>
      <c r="G563" s="27" t="s">
        <v>76</v>
      </c>
      <c r="H563" s="27">
        <v>1.1200000000000001</v>
      </c>
      <c r="I563" s="27">
        <v>3</v>
      </c>
      <c r="J563" s="27">
        <v>4579.8239489457501</v>
      </c>
      <c r="K563" s="27">
        <v>29260</v>
      </c>
      <c r="L563" s="27">
        <v>26101</v>
      </c>
      <c r="M563" s="27">
        <v>7830332</v>
      </c>
      <c r="N563" s="27">
        <v>1021830</v>
      </c>
      <c r="O563" s="27">
        <v>636</v>
      </c>
      <c r="P563" s="27">
        <v>6123</v>
      </c>
      <c r="Q563" s="27">
        <v>193.67</v>
      </c>
      <c r="R563" s="27">
        <v>1</v>
      </c>
      <c r="S563" s="27">
        <v>0</v>
      </c>
      <c r="T563" s="27">
        <v>1</v>
      </c>
      <c r="U563" s="27">
        <v>0</v>
      </c>
      <c r="V563" s="27">
        <v>1</v>
      </c>
      <c r="W563" s="27">
        <v>0</v>
      </c>
      <c r="X563" s="27">
        <v>0</v>
      </c>
      <c r="Y563" s="27">
        <v>1</v>
      </c>
    </row>
    <row r="564" spans="3:25" x14ac:dyDescent="0.15">
      <c r="C564" s="28" t="s">
        <v>490</v>
      </c>
      <c r="D564" s="27" t="s">
        <v>9</v>
      </c>
      <c r="E564" s="27" t="s">
        <v>10</v>
      </c>
      <c r="F564" s="27" t="s">
        <v>100</v>
      </c>
      <c r="G564" s="27" t="s">
        <v>69</v>
      </c>
      <c r="H564" s="27">
        <v>1.08</v>
      </c>
      <c r="I564" s="27">
        <v>3</v>
      </c>
      <c r="J564" s="27">
        <v>3748.6010304901502</v>
      </c>
      <c r="K564" s="27">
        <v>29260</v>
      </c>
      <c r="L564" s="27">
        <v>27994</v>
      </c>
      <c r="M564" s="27">
        <v>7830332</v>
      </c>
      <c r="N564" s="27">
        <v>4948339</v>
      </c>
      <c r="O564" s="27">
        <v>673</v>
      </c>
      <c r="P564" s="27">
        <v>16559</v>
      </c>
      <c r="Q564" s="27">
        <v>215.06</v>
      </c>
      <c r="R564" s="27">
        <v>1</v>
      </c>
      <c r="S564" s="27">
        <v>0</v>
      </c>
      <c r="T564" s="27">
        <v>1</v>
      </c>
      <c r="U564" s="27">
        <v>0</v>
      </c>
      <c r="V564" s="27">
        <v>1</v>
      </c>
      <c r="W564" s="27">
        <v>0</v>
      </c>
      <c r="X564" s="27">
        <v>0</v>
      </c>
      <c r="Y564" s="27">
        <v>1</v>
      </c>
    </row>
    <row r="565" spans="3:25" x14ac:dyDescent="0.15">
      <c r="C565" s="28" t="s">
        <v>448</v>
      </c>
      <c r="D565" s="27" t="s">
        <v>100</v>
      </c>
      <c r="E565" s="27" t="s">
        <v>63</v>
      </c>
      <c r="F565" s="27" t="s">
        <v>20</v>
      </c>
      <c r="G565" s="27" t="s">
        <v>21</v>
      </c>
      <c r="H565" s="27">
        <v>1.1499999999999999</v>
      </c>
      <c r="I565" s="27">
        <v>3</v>
      </c>
      <c r="J565" s="27">
        <v>6143.2043000711401</v>
      </c>
      <c r="K565" s="27">
        <v>28739</v>
      </c>
      <c r="L565" s="27">
        <v>32991</v>
      </c>
      <c r="M565" s="27">
        <v>2761118</v>
      </c>
      <c r="N565" s="27">
        <v>8621121</v>
      </c>
      <c r="O565" s="27">
        <v>1015</v>
      </c>
      <c r="P565" s="27">
        <v>13123</v>
      </c>
      <c r="Q565" s="27">
        <v>278.39</v>
      </c>
      <c r="R565" s="27">
        <v>1</v>
      </c>
      <c r="S565" s="27">
        <v>0</v>
      </c>
      <c r="T565" s="27">
        <v>1</v>
      </c>
      <c r="U565" s="27">
        <v>0</v>
      </c>
      <c r="V565" s="27">
        <v>1</v>
      </c>
      <c r="W565" s="27">
        <v>0</v>
      </c>
      <c r="X565" s="27">
        <v>1</v>
      </c>
      <c r="Y565" s="27">
        <v>0</v>
      </c>
    </row>
    <row r="566" spans="3:25" x14ac:dyDescent="0.15">
      <c r="C566" s="28" t="s">
        <v>522</v>
      </c>
      <c r="D566" s="27" t="s">
        <v>23</v>
      </c>
      <c r="E566" s="27" t="s">
        <v>21</v>
      </c>
      <c r="F566" s="27" t="s">
        <v>100</v>
      </c>
      <c r="G566" s="27" t="s">
        <v>25</v>
      </c>
      <c r="H566" s="27">
        <v>1.39</v>
      </c>
      <c r="I566" s="27">
        <v>3</v>
      </c>
      <c r="J566" s="27">
        <v>2892.90253393391</v>
      </c>
      <c r="K566" s="27">
        <v>32991</v>
      </c>
      <c r="L566" s="27">
        <v>23025</v>
      </c>
      <c r="M566" s="27">
        <v>8621121</v>
      </c>
      <c r="N566" s="27">
        <v>2753373</v>
      </c>
      <c r="O566" s="27">
        <v>2148</v>
      </c>
      <c r="P566" s="27">
        <v>14830</v>
      </c>
      <c r="Q566" s="27">
        <v>273.12</v>
      </c>
      <c r="R566" s="27">
        <v>1</v>
      </c>
      <c r="S566" s="27">
        <v>0</v>
      </c>
      <c r="T566" s="27">
        <v>1</v>
      </c>
      <c r="U566" s="27">
        <v>0</v>
      </c>
      <c r="V566" s="27">
        <v>0</v>
      </c>
      <c r="W566" s="27">
        <v>1</v>
      </c>
      <c r="X566" s="27">
        <v>1</v>
      </c>
      <c r="Y566" s="27">
        <v>0</v>
      </c>
    </row>
    <row r="567" spans="3:25" x14ac:dyDescent="0.15">
      <c r="C567" s="28" t="s">
        <v>721</v>
      </c>
      <c r="D567" s="27" t="s">
        <v>100</v>
      </c>
      <c r="E567" s="27" t="s">
        <v>47</v>
      </c>
      <c r="F567" s="27" t="s">
        <v>100</v>
      </c>
      <c r="G567" s="27" t="s">
        <v>30</v>
      </c>
      <c r="H567" s="27">
        <v>1.17</v>
      </c>
      <c r="I567" s="27">
        <v>3</v>
      </c>
      <c r="J567" s="27">
        <v>4984.0768612915699</v>
      </c>
      <c r="K567" s="27">
        <v>26506</v>
      </c>
      <c r="L567" s="27">
        <v>23654</v>
      </c>
      <c r="M567" s="27">
        <v>4459144</v>
      </c>
      <c r="N567" s="27">
        <v>2195215</v>
      </c>
      <c r="O567" s="27">
        <v>994</v>
      </c>
      <c r="P567" s="27">
        <v>10640</v>
      </c>
      <c r="Q567" s="27">
        <v>107.51</v>
      </c>
      <c r="R567" s="27">
        <v>0</v>
      </c>
      <c r="S567" s="27">
        <v>1</v>
      </c>
      <c r="T567" s="27">
        <v>1</v>
      </c>
      <c r="U567" s="27">
        <v>0</v>
      </c>
      <c r="V567" s="27">
        <v>0</v>
      </c>
      <c r="W567" s="27">
        <v>1</v>
      </c>
      <c r="X567" s="27">
        <v>1</v>
      </c>
      <c r="Y567" s="27">
        <v>0</v>
      </c>
    </row>
    <row r="568" spans="3:25" x14ac:dyDescent="0.15">
      <c r="C568" s="28" t="s">
        <v>429</v>
      </c>
      <c r="D568" s="27" t="s">
        <v>100</v>
      </c>
      <c r="E568" s="27" t="s">
        <v>14</v>
      </c>
      <c r="F568" s="27" t="s">
        <v>23</v>
      </c>
      <c r="G568" s="27" t="s">
        <v>21</v>
      </c>
      <c r="H568" s="27">
        <v>1.29</v>
      </c>
      <c r="I568" s="27">
        <v>3</v>
      </c>
      <c r="J568" s="27">
        <v>6438.2670930209097</v>
      </c>
      <c r="K568" s="27">
        <v>27211</v>
      </c>
      <c r="L568" s="27">
        <v>32991</v>
      </c>
      <c r="M568" s="27">
        <v>3770125</v>
      </c>
      <c r="N568" s="27">
        <v>8621121</v>
      </c>
      <c r="O568" s="27">
        <v>1426</v>
      </c>
      <c r="P568" s="27">
        <v>15711</v>
      </c>
      <c r="Q568" s="27">
        <v>349.53</v>
      </c>
      <c r="R568" s="27">
        <v>1</v>
      </c>
      <c r="S568" s="27">
        <v>0</v>
      </c>
      <c r="T568" s="27">
        <v>1</v>
      </c>
      <c r="U568" s="27">
        <v>0</v>
      </c>
      <c r="V568" s="27">
        <v>0</v>
      </c>
      <c r="W568" s="27">
        <v>1</v>
      </c>
      <c r="X568" s="27">
        <v>1</v>
      </c>
      <c r="Y568" s="27">
        <v>0</v>
      </c>
    </row>
    <row r="569" spans="3:25" x14ac:dyDescent="0.15">
      <c r="C569" s="28" t="s">
        <v>697</v>
      </c>
      <c r="D569" s="27" t="s">
        <v>100</v>
      </c>
      <c r="E569" s="27" t="s">
        <v>5</v>
      </c>
      <c r="F569" s="27" t="s">
        <v>100</v>
      </c>
      <c r="G569" s="27" t="s">
        <v>29</v>
      </c>
      <c r="H569" s="27">
        <v>1.06</v>
      </c>
      <c r="I569" s="27">
        <v>3</v>
      </c>
      <c r="J569" s="27">
        <v>4803.1306425598104</v>
      </c>
      <c r="K569" s="27">
        <v>28637</v>
      </c>
      <c r="L569" s="27">
        <v>25824</v>
      </c>
      <c r="M569" s="27">
        <v>3036732</v>
      </c>
      <c r="N569" s="27">
        <v>2549844</v>
      </c>
      <c r="O569" s="27">
        <v>556</v>
      </c>
      <c r="P569" s="27">
        <v>7478</v>
      </c>
      <c r="Q569" s="27">
        <v>188.11</v>
      </c>
      <c r="R569" s="27">
        <v>1</v>
      </c>
      <c r="S569" s="27">
        <v>0</v>
      </c>
      <c r="T569" s="27">
        <v>1</v>
      </c>
      <c r="U569" s="27">
        <v>0</v>
      </c>
      <c r="V569" s="27">
        <v>0</v>
      </c>
      <c r="W569" s="27">
        <v>1</v>
      </c>
      <c r="X569" s="27">
        <v>0</v>
      </c>
      <c r="Y569" s="27">
        <v>1</v>
      </c>
    </row>
    <row r="570" spans="3:25" x14ac:dyDescent="0.15">
      <c r="C570" s="28" t="s">
        <v>339</v>
      </c>
      <c r="D570" s="27" t="s">
        <v>9</v>
      </c>
      <c r="E570" s="27" t="s">
        <v>10</v>
      </c>
      <c r="F570" s="27" t="s">
        <v>100</v>
      </c>
      <c r="G570" s="27" t="s">
        <v>58</v>
      </c>
      <c r="H570" s="27">
        <v>1.02</v>
      </c>
      <c r="I570" s="27">
        <v>3</v>
      </c>
      <c r="J570" s="27">
        <v>4109.8743280604904</v>
      </c>
      <c r="K570" s="27">
        <v>29260</v>
      </c>
      <c r="L570" s="27">
        <v>24307</v>
      </c>
      <c r="M570" s="27">
        <v>7830332</v>
      </c>
      <c r="N570" s="27">
        <v>989164</v>
      </c>
      <c r="O570" s="27">
        <v>276</v>
      </c>
      <c r="P570" s="27">
        <v>8793</v>
      </c>
      <c r="Q570" s="27">
        <v>68.06</v>
      </c>
      <c r="R570" s="27">
        <v>1</v>
      </c>
      <c r="S570" s="27">
        <v>0</v>
      </c>
      <c r="T570" s="27">
        <v>0</v>
      </c>
      <c r="U570" s="27">
        <v>1</v>
      </c>
      <c r="V570" s="27">
        <v>1</v>
      </c>
      <c r="W570" s="27">
        <v>0</v>
      </c>
      <c r="X570" s="27">
        <v>0</v>
      </c>
      <c r="Y570" s="27">
        <v>1</v>
      </c>
    </row>
    <row r="571" spans="3:25" x14ac:dyDescent="0.15">
      <c r="C571" s="28" t="s">
        <v>341</v>
      </c>
      <c r="D571" s="27" t="s">
        <v>100</v>
      </c>
      <c r="E571" s="27" t="s">
        <v>5</v>
      </c>
      <c r="F571" s="27" t="s">
        <v>100</v>
      </c>
      <c r="G571" s="27" t="s">
        <v>59</v>
      </c>
      <c r="H571" s="27">
        <v>1</v>
      </c>
      <c r="I571" s="27">
        <v>3</v>
      </c>
      <c r="J571" s="27">
        <v>6337.1994588075004</v>
      </c>
      <c r="K571" s="27">
        <v>28637</v>
      </c>
      <c r="L571" s="27">
        <v>20980</v>
      </c>
      <c r="M571" s="27">
        <v>3036732</v>
      </c>
      <c r="N571" s="27">
        <v>231325</v>
      </c>
      <c r="O571" s="27">
        <v>283</v>
      </c>
      <c r="P571" s="27">
        <v>9446</v>
      </c>
      <c r="Q571" s="27">
        <v>60.87</v>
      </c>
      <c r="R571" s="27">
        <v>1</v>
      </c>
      <c r="S571" s="27">
        <v>0</v>
      </c>
      <c r="T571" s="27">
        <v>0</v>
      </c>
      <c r="U571" s="27">
        <v>1</v>
      </c>
      <c r="V571" s="27">
        <v>0</v>
      </c>
      <c r="W571" s="27">
        <v>1</v>
      </c>
      <c r="X571" s="27">
        <v>0</v>
      </c>
      <c r="Y571" s="27">
        <v>1</v>
      </c>
    </row>
    <row r="572" spans="3:25" x14ac:dyDescent="0.15">
      <c r="C572" s="28" t="s">
        <v>685</v>
      </c>
      <c r="D572" s="27" t="s">
        <v>100</v>
      </c>
      <c r="E572" s="27" t="s">
        <v>63</v>
      </c>
      <c r="F572" s="27" t="s">
        <v>100</v>
      </c>
      <c r="G572" s="27" t="s">
        <v>32</v>
      </c>
      <c r="H572" s="27">
        <v>1.1299999999999999</v>
      </c>
      <c r="I572" s="27">
        <v>3</v>
      </c>
      <c r="J572" s="27">
        <v>7845.9192432641403</v>
      </c>
      <c r="K572" s="27">
        <v>28739</v>
      </c>
      <c r="L572" s="27">
        <v>30916</v>
      </c>
      <c r="M572" s="27">
        <v>2761118</v>
      </c>
      <c r="N572" s="27">
        <v>2230831</v>
      </c>
      <c r="O572" s="27">
        <v>1402</v>
      </c>
      <c r="P572" s="27">
        <v>6907</v>
      </c>
      <c r="Q572" s="27">
        <v>186.96</v>
      </c>
      <c r="R572" s="27">
        <v>1</v>
      </c>
      <c r="S572" s="27">
        <v>0</v>
      </c>
      <c r="T572" s="27">
        <v>1</v>
      </c>
      <c r="U572" s="27">
        <v>0</v>
      </c>
      <c r="V572" s="27">
        <v>0</v>
      </c>
      <c r="W572" s="27">
        <v>1</v>
      </c>
      <c r="X572" s="27">
        <v>1</v>
      </c>
      <c r="Y572" s="27">
        <v>0</v>
      </c>
    </row>
    <row r="573" spans="3:25" x14ac:dyDescent="0.15">
      <c r="C573" s="28" t="s">
        <v>337</v>
      </c>
      <c r="D573" s="27" t="s">
        <v>100</v>
      </c>
      <c r="E573" s="27" t="s">
        <v>6</v>
      </c>
      <c r="F573" s="27" t="s">
        <v>100</v>
      </c>
      <c r="G573" s="27" t="s">
        <v>58</v>
      </c>
      <c r="H573" s="27">
        <v>1.04</v>
      </c>
      <c r="I573" s="27">
        <v>3</v>
      </c>
      <c r="J573" s="27">
        <v>5450.8528453054496</v>
      </c>
      <c r="K573" s="27">
        <v>26993</v>
      </c>
      <c r="L573" s="27">
        <v>24307</v>
      </c>
      <c r="M573" s="27">
        <v>3532657</v>
      </c>
      <c r="N573" s="27">
        <v>989164</v>
      </c>
      <c r="O573" s="27">
        <v>320</v>
      </c>
      <c r="P573" s="27">
        <v>4562</v>
      </c>
      <c r="Q573" s="27">
        <v>101.68</v>
      </c>
      <c r="R573" s="27">
        <v>1</v>
      </c>
      <c r="S573" s="27">
        <v>0</v>
      </c>
      <c r="T573" s="27">
        <v>1</v>
      </c>
      <c r="U573" s="27">
        <v>0</v>
      </c>
      <c r="V573" s="27">
        <v>0</v>
      </c>
      <c r="W573" s="27">
        <v>1</v>
      </c>
      <c r="X573" s="27">
        <v>0</v>
      </c>
      <c r="Y573" s="27">
        <v>1</v>
      </c>
    </row>
    <row r="574" spans="3:25" x14ac:dyDescent="0.15">
      <c r="C574" s="28" t="s">
        <v>363</v>
      </c>
      <c r="D574" s="27" t="s">
        <v>100</v>
      </c>
      <c r="E574" s="27" t="s">
        <v>15</v>
      </c>
      <c r="F574" s="27" t="s">
        <v>100</v>
      </c>
      <c r="G574" s="27" t="s">
        <v>63</v>
      </c>
      <c r="H574" s="27">
        <v>1.19</v>
      </c>
      <c r="I574" s="27">
        <v>3</v>
      </c>
      <c r="J574" s="27">
        <v>7958.3108295796501</v>
      </c>
      <c r="K574" s="27">
        <v>25450</v>
      </c>
      <c r="L574" s="27">
        <v>28739</v>
      </c>
      <c r="M574" s="27">
        <v>1694803</v>
      </c>
      <c r="N574" s="27">
        <v>2761118</v>
      </c>
      <c r="O574" s="27">
        <v>401</v>
      </c>
      <c r="P574" s="27">
        <v>3733</v>
      </c>
      <c r="Q574" s="27">
        <v>232.55</v>
      </c>
      <c r="R574" s="27">
        <v>1</v>
      </c>
      <c r="S574" s="27">
        <v>0</v>
      </c>
      <c r="T574" s="27">
        <v>1</v>
      </c>
      <c r="U574" s="27">
        <v>0</v>
      </c>
      <c r="V574" s="27">
        <v>0</v>
      </c>
      <c r="W574" s="27">
        <v>1</v>
      </c>
      <c r="X574" s="27">
        <v>1</v>
      </c>
      <c r="Y574" s="27">
        <v>0</v>
      </c>
    </row>
    <row r="575" spans="3:25" x14ac:dyDescent="0.15">
      <c r="C575" s="28" t="s">
        <v>167</v>
      </c>
      <c r="D575" s="27" t="s">
        <v>100</v>
      </c>
      <c r="E575" s="27" t="s">
        <v>5</v>
      </c>
      <c r="F575" s="27" t="s">
        <v>100</v>
      </c>
      <c r="G575" s="27" t="s">
        <v>7</v>
      </c>
      <c r="H575" s="27">
        <v>1.28</v>
      </c>
      <c r="I575" s="27">
        <v>3</v>
      </c>
      <c r="J575" s="27">
        <v>6754.4794324369404</v>
      </c>
      <c r="K575" s="27">
        <v>28637</v>
      </c>
      <c r="L575" s="27">
        <v>29838</v>
      </c>
      <c r="M575" s="27">
        <v>3036732</v>
      </c>
      <c r="N575" s="27">
        <v>7145897</v>
      </c>
      <c r="O575" s="27">
        <v>1220</v>
      </c>
      <c r="P575" s="27">
        <v>4625</v>
      </c>
      <c r="Q575" s="27">
        <v>228</v>
      </c>
      <c r="R575" s="27">
        <v>1</v>
      </c>
      <c r="S575" s="27">
        <v>0</v>
      </c>
      <c r="T575" s="27">
        <v>1</v>
      </c>
      <c r="U575" s="27">
        <v>0</v>
      </c>
      <c r="V575" s="27">
        <v>0</v>
      </c>
      <c r="W575" s="27">
        <v>1</v>
      </c>
      <c r="X575" s="27">
        <v>0</v>
      </c>
      <c r="Y575" s="27">
        <v>1</v>
      </c>
    </row>
    <row r="576" spans="3:25" x14ac:dyDescent="0.15">
      <c r="C576" s="28" t="s">
        <v>250</v>
      </c>
      <c r="D576" s="27" t="s">
        <v>100</v>
      </c>
      <c r="E576" s="27" t="s">
        <v>46</v>
      </c>
      <c r="F576" s="27" t="s">
        <v>100</v>
      </c>
      <c r="G576" s="27" t="s">
        <v>47</v>
      </c>
      <c r="H576" s="27">
        <v>1.21</v>
      </c>
      <c r="I576" s="27">
        <v>3</v>
      </c>
      <c r="J576" s="27">
        <v>4213.7075959314898</v>
      </c>
      <c r="K576" s="27">
        <v>29055</v>
      </c>
      <c r="L576" s="27">
        <v>26506</v>
      </c>
      <c r="M576" s="27">
        <v>1862106</v>
      </c>
      <c r="N576" s="27">
        <v>4459144</v>
      </c>
      <c r="O576" s="27">
        <v>1139</v>
      </c>
      <c r="P576" s="27">
        <v>3851</v>
      </c>
      <c r="Q576" s="27">
        <v>256.48</v>
      </c>
      <c r="R576" s="27">
        <v>1</v>
      </c>
      <c r="S576" s="27">
        <v>0</v>
      </c>
      <c r="T576" s="27">
        <v>1</v>
      </c>
      <c r="U576" s="27">
        <v>0</v>
      </c>
      <c r="V576" s="27">
        <v>0</v>
      </c>
      <c r="W576" s="27">
        <v>1</v>
      </c>
      <c r="X576" s="27">
        <v>1</v>
      </c>
      <c r="Y576" s="27">
        <v>0</v>
      </c>
    </row>
    <row r="577" spans="3:25" x14ac:dyDescent="0.15">
      <c r="C577" s="28" t="s">
        <v>455</v>
      </c>
      <c r="D577" s="27" t="s">
        <v>100</v>
      </c>
      <c r="E577" s="27" t="s">
        <v>65</v>
      </c>
      <c r="F577" s="27" t="s">
        <v>22</v>
      </c>
      <c r="G577" s="27" t="s">
        <v>21</v>
      </c>
      <c r="H577" s="27">
        <v>1.02</v>
      </c>
      <c r="I577" s="27">
        <v>3</v>
      </c>
      <c r="J577" s="27">
        <v>3585.8600460483399</v>
      </c>
      <c r="K577" s="27">
        <v>21125</v>
      </c>
      <c r="L577" s="27">
        <v>32991</v>
      </c>
      <c r="M577" s="27">
        <v>1536012</v>
      </c>
      <c r="N577" s="27">
        <v>8621121</v>
      </c>
      <c r="O577" s="27">
        <v>291</v>
      </c>
      <c r="P577" s="27">
        <v>6295</v>
      </c>
      <c r="Q577" s="27">
        <v>150.13</v>
      </c>
      <c r="R577" s="27">
        <v>1</v>
      </c>
      <c r="S577" s="27">
        <v>0</v>
      </c>
      <c r="T577" s="27">
        <v>1</v>
      </c>
      <c r="U577" s="27">
        <v>0</v>
      </c>
      <c r="V577" s="27">
        <v>1</v>
      </c>
      <c r="W577" s="27">
        <v>0</v>
      </c>
      <c r="X577" s="27">
        <v>0</v>
      </c>
      <c r="Y577" s="27">
        <v>1</v>
      </c>
    </row>
    <row r="578" spans="3:25" x14ac:dyDescent="0.15">
      <c r="C578" s="28" t="s">
        <v>774</v>
      </c>
      <c r="D578" s="27" t="s">
        <v>22</v>
      </c>
      <c r="E578" s="27" t="s">
        <v>21</v>
      </c>
      <c r="F578" s="27" t="s">
        <v>40</v>
      </c>
      <c r="G578" s="27" t="s">
        <v>41</v>
      </c>
      <c r="H578" s="27">
        <v>1</v>
      </c>
      <c r="I578" s="27">
        <v>1</v>
      </c>
      <c r="J578" s="27">
        <v>2487.8884505267401</v>
      </c>
      <c r="K578" s="27">
        <v>32991</v>
      </c>
      <c r="L578" s="27">
        <v>31981</v>
      </c>
      <c r="M578" s="27">
        <v>8621121</v>
      </c>
      <c r="N578" s="27">
        <v>4549784</v>
      </c>
      <c r="O578" s="27">
        <v>217</v>
      </c>
      <c r="P578" s="27">
        <v>12782</v>
      </c>
      <c r="Q578" s="27">
        <v>114.35</v>
      </c>
      <c r="R578" s="27">
        <v>1</v>
      </c>
      <c r="S578" s="27">
        <v>0</v>
      </c>
      <c r="T578" s="27">
        <v>1</v>
      </c>
      <c r="U578" s="27">
        <v>0</v>
      </c>
      <c r="V578" s="27">
        <v>1</v>
      </c>
      <c r="W578" s="27">
        <v>0</v>
      </c>
      <c r="X578" s="27">
        <v>0</v>
      </c>
      <c r="Y578" s="27">
        <v>1</v>
      </c>
    </row>
    <row r="579" spans="3:25" x14ac:dyDescent="0.15">
      <c r="C579" s="28" t="s">
        <v>592</v>
      </c>
      <c r="D579" s="27" t="s">
        <v>100</v>
      </c>
      <c r="E579" s="27" t="s">
        <v>17</v>
      </c>
      <c r="F579" s="27" t="s">
        <v>100</v>
      </c>
      <c r="G579" s="27" t="s">
        <v>72</v>
      </c>
      <c r="H579" s="27">
        <v>1.01</v>
      </c>
      <c r="I579" s="27">
        <v>3</v>
      </c>
      <c r="J579" s="27">
        <v>4729.1052768055897</v>
      </c>
      <c r="K579" s="27">
        <v>24706</v>
      </c>
      <c r="L579" s="27">
        <v>24236</v>
      </c>
      <c r="M579" s="27">
        <v>9056076</v>
      </c>
      <c r="N579" s="27">
        <v>1481076</v>
      </c>
      <c r="O579" s="27">
        <v>361</v>
      </c>
      <c r="P579" s="27">
        <v>18833</v>
      </c>
      <c r="Q579" s="27">
        <v>56.79</v>
      </c>
      <c r="R579" s="27">
        <v>1</v>
      </c>
      <c r="S579" s="27">
        <v>0</v>
      </c>
      <c r="T579" s="27">
        <v>0</v>
      </c>
      <c r="U579" s="27">
        <v>1</v>
      </c>
      <c r="V579" s="27">
        <v>0</v>
      </c>
      <c r="W579" s="27">
        <v>1</v>
      </c>
      <c r="X579" s="27">
        <v>0</v>
      </c>
      <c r="Y579" s="27">
        <v>1</v>
      </c>
    </row>
    <row r="580" spans="3:25" x14ac:dyDescent="0.15">
      <c r="C580" s="28" t="s">
        <v>194</v>
      </c>
      <c r="D580" s="27" t="s">
        <v>22</v>
      </c>
      <c r="E580" s="27" t="s">
        <v>21</v>
      </c>
      <c r="F580" s="27" t="s">
        <v>100</v>
      </c>
      <c r="G580" s="27" t="s">
        <v>34</v>
      </c>
      <c r="H580" s="27">
        <v>1.01</v>
      </c>
      <c r="I580" s="27">
        <v>3</v>
      </c>
      <c r="J580" s="27">
        <v>4040.0939429211999</v>
      </c>
      <c r="K580" s="27">
        <v>32991</v>
      </c>
      <c r="L580" s="27">
        <v>23184</v>
      </c>
      <c r="M580" s="27">
        <v>8621121</v>
      </c>
      <c r="N580" s="27">
        <v>1173217</v>
      </c>
      <c r="O580" s="27">
        <v>291</v>
      </c>
      <c r="P580" s="27">
        <v>12432</v>
      </c>
      <c r="Q580" s="27">
        <v>134.30000000000001</v>
      </c>
      <c r="R580" s="27">
        <v>1</v>
      </c>
      <c r="S580" s="27">
        <v>0</v>
      </c>
      <c r="T580" s="27">
        <v>1</v>
      </c>
      <c r="U580" s="27">
        <v>0</v>
      </c>
      <c r="V580" s="27">
        <v>1</v>
      </c>
      <c r="W580" s="27">
        <v>0</v>
      </c>
      <c r="X580" s="27">
        <v>0</v>
      </c>
      <c r="Y580" s="27">
        <v>1</v>
      </c>
    </row>
    <row r="581" spans="3:25" x14ac:dyDescent="0.15">
      <c r="C581" s="28" t="s">
        <v>633</v>
      </c>
      <c r="D581" s="27" t="s">
        <v>23</v>
      </c>
      <c r="E581" s="27" t="s">
        <v>21</v>
      </c>
      <c r="F581" s="27" t="s">
        <v>100</v>
      </c>
      <c r="G581" s="27" t="s">
        <v>27</v>
      </c>
      <c r="H581" s="27">
        <v>1.57</v>
      </c>
      <c r="I581" s="27">
        <v>1</v>
      </c>
      <c r="J581" s="27">
        <v>2313.6035842443898</v>
      </c>
      <c r="K581" s="27">
        <v>32991</v>
      </c>
      <c r="L581" s="27">
        <v>23903</v>
      </c>
      <c r="M581" s="27">
        <v>8621121</v>
      </c>
      <c r="N581" s="27">
        <v>2673620</v>
      </c>
      <c r="O581" s="27">
        <v>2433</v>
      </c>
      <c r="P581" s="27">
        <v>9343</v>
      </c>
      <c r="Q581" s="27">
        <v>299.17</v>
      </c>
      <c r="R581" s="27">
        <v>1</v>
      </c>
      <c r="S581" s="27">
        <v>0</v>
      </c>
      <c r="T581" s="27">
        <v>1</v>
      </c>
      <c r="U581" s="27">
        <v>0</v>
      </c>
      <c r="V581" s="27">
        <v>0</v>
      </c>
      <c r="W581" s="27">
        <v>1</v>
      </c>
      <c r="X581" s="27">
        <v>1</v>
      </c>
      <c r="Y581" s="27">
        <v>0</v>
      </c>
    </row>
    <row r="582" spans="3:25" x14ac:dyDescent="0.15">
      <c r="C582" s="28" t="s">
        <v>231</v>
      </c>
      <c r="D582" s="27" t="s">
        <v>9</v>
      </c>
      <c r="E582" s="27" t="s">
        <v>10</v>
      </c>
      <c r="F582" s="27" t="s">
        <v>100</v>
      </c>
      <c r="G582" s="27" t="s">
        <v>43</v>
      </c>
      <c r="H582" s="27">
        <v>1.01</v>
      </c>
      <c r="I582" s="27">
        <v>3</v>
      </c>
      <c r="J582" s="27">
        <v>2668.2034137129999</v>
      </c>
      <c r="K582" s="27">
        <v>29260</v>
      </c>
      <c r="L582" s="27">
        <v>24502</v>
      </c>
      <c r="M582" s="27">
        <v>7830332</v>
      </c>
      <c r="N582" s="27">
        <v>1442203</v>
      </c>
      <c r="O582" s="27">
        <v>286</v>
      </c>
      <c r="P582" s="27">
        <v>14516</v>
      </c>
      <c r="Q582" s="27">
        <v>75.069999999999993</v>
      </c>
      <c r="R582" s="27">
        <v>1</v>
      </c>
      <c r="S582" s="27">
        <v>0</v>
      </c>
      <c r="T582" s="27">
        <v>0</v>
      </c>
      <c r="U582" s="27">
        <v>1</v>
      </c>
      <c r="V582" s="27">
        <v>1</v>
      </c>
      <c r="W582" s="27">
        <v>0</v>
      </c>
      <c r="X582" s="27">
        <v>0</v>
      </c>
      <c r="Y582" s="27">
        <v>1</v>
      </c>
    </row>
    <row r="583" spans="3:25" x14ac:dyDescent="0.15">
      <c r="C583" s="28" t="s">
        <v>517</v>
      </c>
      <c r="D583" s="27" t="s">
        <v>100</v>
      </c>
      <c r="E583" s="27" t="s">
        <v>16</v>
      </c>
      <c r="F583" s="27" t="s">
        <v>100</v>
      </c>
      <c r="G583" s="27" t="s">
        <v>25</v>
      </c>
      <c r="H583" s="27">
        <v>1</v>
      </c>
      <c r="I583" s="27">
        <v>3</v>
      </c>
      <c r="J583" s="27">
        <v>5619.0170294904701</v>
      </c>
      <c r="K583" s="27">
        <v>24575</v>
      </c>
      <c r="L583" s="27">
        <v>23025</v>
      </c>
      <c r="M583" s="27">
        <v>1197234</v>
      </c>
      <c r="N583" s="27">
        <v>2753373</v>
      </c>
      <c r="O583" s="27">
        <v>248</v>
      </c>
      <c r="P583" s="27">
        <v>22995</v>
      </c>
      <c r="Q583" s="27">
        <v>53.07</v>
      </c>
      <c r="R583" s="27">
        <v>0</v>
      </c>
      <c r="S583" s="27">
        <v>1</v>
      </c>
      <c r="T583" s="27">
        <v>0</v>
      </c>
      <c r="U583" s="27">
        <v>1</v>
      </c>
      <c r="V583" s="27">
        <v>0</v>
      </c>
      <c r="W583" s="27">
        <v>1</v>
      </c>
      <c r="X583" s="27">
        <v>0</v>
      </c>
      <c r="Y583" s="27">
        <v>1</v>
      </c>
    </row>
    <row r="584" spans="3:25" x14ac:dyDescent="0.15">
      <c r="C584" s="28" t="s">
        <v>764</v>
      </c>
      <c r="D584" s="27" t="s">
        <v>100</v>
      </c>
      <c r="E584" s="27" t="s">
        <v>17</v>
      </c>
      <c r="F584" s="27" t="s">
        <v>40</v>
      </c>
      <c r="G584" s="27" t="s">
        <v>41</v>
      </c>
      <c r="H584" s="27">
        <v>1.33</v>
      </c>
      <c r="I584" s="27">
        <v>3</v>
      </c>
      <c r="J584" s="27">
        <v>3680.5992488174002</v>
      </c>
      <c r="K584" s="27">
        <v>24706</v>
      </c>
      <c r="L584" s="27">
        <v>31981</v>
      </c>
      <c r="M584" s="27">
        <v>9056076</v>
      </c>
      <c r="N584" s="27">
        <v>4549784</v>
      </c>
      <c r="O584" s="27">
        <v>2300</v>
      </c>
      <c r="P584" s="27">
        <v>20007</v>
      </c>
      <c r="Q584" s="27">
        <v>303.82</v>
      </c>
      <c r="R584" s="27">
        <v>1</v>
      </c>
      <c r="S584" s="27">
        <v>0</v>
      </c>
      <c r="T584" s="27">
        <v>1</v>
      </c>
      <c r="U584" s="27">
        <v>0</v>
      </c>
      <c r="V584" s="27">
        <v>0</v>
      </c>
      <c r="W584" s="27">
        <v>1</v>
      </c>
      <c r="X584" s="27">
        <v>0</v>
      </c>
      <c r="Y584" s="27">
        <v>1</v>
      </c>
    </row>
    <row r="585" spans="3:25" x14ac:dyDescent="0.15">
      <c r="C585" s="28" t="s">
        <v>249</v>
      </c>
      <c r="D585" s="27" t="s">
        <v>100</v>
      </c>
      <c r="E585" s="27" t="s">
        <v>5</v>
      </c>
      <c r="F585" s="27" t="s">
        <v>100</v>
      </c>
      <c r="G585" s="27" t="s">
        <v>47</v>
      </c>
      <c r="H585" s="27">
        <v>1.22</v>
      </c>
      <c r="I585" s="27">
        <v>3</v>
      </c>
      <c r="J585" s="27">
        <v>4033.3231009023002</v>
      </c>
      <c r="K585" s="27">
        <v>28637</v>
      </c>
      <c r="L585" s="27">
        <v>26506</v>
      </c>
      <c r="M585" s="27">
        <v>3036732</v>
      </c>
      <c r="N585" s="27">
        <v>4459144</v>
      </c>
      <c r="O585" s="27">
        <v>1001</v>
      </c>
      <c r="P585" s="27">
        <v>6401</v>
      </c>
      <c r="Q585" s="27">
        <v>245.28</v>
      </c>
      <c r="R585" s="27">
        <v>1</v>
      </c>
      <c r="S585" s="27">
        <v>0</v>
      </c>
      <c r="T585" s="27">
        <v>1</v>
      </c>
      <c r="U585" s="27">
        <v>0</v>
      </c>
      <c r="V585" s="27">
        <v>0</v>
      </c>
      <c r="W585" s="27">
        <v>1</v>
      </c>
      <c r="X585" s="27">
        <v>1</v>
      </c>
      <c r="Y585" s="27">
        <v>0</v>
      </c>
    </row>
    <row r="586" spans="3:25" x14ac:dyDescent="0.15">
      <c r="C586" s="28" t="s">
        <v>435</v>
      </c>
      <c r="D586" s="27" t="s">
        <v>100</v>
      </c>
      <c r="E586" s="27" t="s">
        <v>15</v>
      </c>
      <c r="F586" s="27" t="s">
        <v>23</v>
      </c>
      <c r="G586" s="27" t="s">
        <v>21</v>
      </c>
      <c r="H586" s="27">
        <v>1.4</v>
      </c>
      <c r="I586" s="27">
        <v>3</v>
      </c>
      <c r="J586" s="27">
        <v>2617.8693541400398</v>
      </c>
      <c r="K586" s="27">
        <v>25450</v>
      </c>
      <c r="L586" s="27">
        <v>32991</v>
      </c>
      <c r="M586" s="27">
        <v>1694803</v>
      </c>
      <c r="N586" s="27">
        <v>8621121</v>
      </c>
      <c r="O586" s="27">
        <v>1103</v>
      </c>
      <c r="P586" s="27">
        <v>7543</v>
      </c>
      <c r="Q586" s="27">
        <v>223.99</v>
      </c>
      <c r="R586" s="27">
        <v>1</v>
      </c>
      <c r="S586" s="27">
        <v>0</v>
      </c>
      <c r="T586" s="27">
        <v>1</v>
      </c>
      <c r="U586" s="27">
        <v>0</v>
      </c>
      <c r="V586" s="27">
        <v>0</v>
      </c>
      <c r="W586" s="27">
        <v>1</v>
      </c>
      <c r="X586" s="27">
        <v>1</v>
      </c>
      <c r="Y586" s="27">
        <v>0</v>
      </c>
    </row>
    <row r="587" spans="3:25" x14ac:dyDescent="0.15">
      <c r="C587" s="28" t="s">
        <v>692</v>
      </c>
      <c r="D587" s="27" t="s">
        <v>100</v>
      </c>
      <c r="E587" s="27" t="s">
        <v>32</v>
      </c>
      <c r="F587" s="27" t="s">
        <v>100</v>
      </c>
      <c r="G587" s="27" t="s">
        <v>74</v>
      </c>
      <c r="H587" s="27">
        <v>1</v>
      </c>
      <c r="I587" s="27">
        <v>3</v>
      </c>
      <c r="J587" s="27">
        <v>5552.0116855473198</v>
      </c>
      <c r="K587" s="27">
        <v>30916</v>
      </c>
      <c r="L587" s="27">
        <v>21300</v>
      </c>
      <c r="M587" s="27">
        <v>2230831</v>
      </c>
      <c r="N587" s="27">
        <v>403939</v>
      </c>
      <c r="O587" s="27">
        <v>225</v>
      </c>
      <c r="P587" s="27">
        <v>16507</v>
      </c>
      <c r="Q587" s="27">
        <v>51.3</v>
      </c>
      <c r="R587" s="27">
        <v>1</v>
      </c>
      <c r="S587" s="27">
        <v>0</v>
      </c>
      <c r="T587" s="27">
        <v>0</v>
      </c>
      <c r="U587" s="27">
        <v>1</v>
      </c>
      <c r="V587" s="27">
        <v>0</v>
      </c>
      <c r="W587" s="27">
        <v>1</v>
      </c>
      <c r="X587" s="27">
        <v>0</v>
      </c>
      <c r="Y587" s="27">
        <v>1</v>
      </c>
    </row>
    <row r="588" spans="3:25" x14ac:dyDescent="0.15">
      <c r="C588" s="28" t="s">
        <v>301</v>
      </c>
      <c r="D588" s="27" t="s">
        <v>9</v>
      </c>
      <c r="E588" s="27" t="s">
        <v>10</v>
      </c>
      <c r="F588" s="27" t="s">
        <v>100</v>
      </c>
      <c r="G588" s="27" t="s">
        <v>15</v>
      </c>
      <c r="H588" s="27">
        <v>1.04</v>
      </c>
      <c r="I588" s="27">
        <v>3</v>
      </c>
      <c r="J588" s="27">
        <v>3296.0495115190802</v>
      </c>
      <c r="K588" s="27">
        <v>29260</v>
      </c>
      <c r="L588" s="27">
        <v>25450</v>
      </c>
      <c r="M588" s="27">
        <v>7830332</v>
      </c>
      <c r="N588" s="27">
        <v>1694803</v>
      </c>
      <c r="O588" s="27">
        <v>407</v>
      </c>
      <c r="P588" s="27">
        <v>20529</v>
      </c>
      <c r="Q588" s="27">
        <v>75.709999999999994</v>
      </c>
      <c r="R588" s="27">
        <v>1</v>
      </c>
      <c r="S588" s="27">
        <v>0</v>
      </c>
      <c r="T588" s="27">
        <v>0</v>
      </c>
      <c r="U588" s="27">
        <v>1</v>
      </c>
      <c r="V588" s="27">
        <v>1</v>
      </c>
      <c r="W588" s="27">
        <v>0</v>
      </c>
      <c r="X588" s="27">
        <v>0</v>
      </c>
      <c r="Y588" s="27">
        <v>1</v>
      </c>
    </row>
    <row r="589" spans="3:25" x14ac:dyDescent="0.15">
      <c r="C589" s="28" t="s">
        <v>516</v>
      </c>
      <c r="D589" s="27" t="s">
        <v>100</v>
      </c>
      <c r="E589" s="27" t="s">
        <v>15</v>
      </c>
      <c r="F589" s="27" t="s">
        <v>100</v>
      </c>
      <c r="G589" s="27" t="s">
        <v>25</v>
      </c>
      <c r="H589" s="27">
        <v>1.18</v>
      </c>
      <c r="I589" s="27">
        <v>3</v>
      </c>
      <c r="J589" s="27">
        <v>3725.9589169338501</v>
      </c>
      <c r="K589" s="27">
        <v>25450</v>
      </c>
      <c r="L589" s="27">
        <v>23025</v>
      </c>
      <c r="M589" s="27">
        <v>1694803</v>
      </c>
      <c r="N589" s="27">
        <v>2753373</v>
      </c>
      <c r="O589" s="27">
        <v>1046</v>
      </c>
      <c r="P589" s="27">
        <v>8478</v>
      </c>
      <c r="Q589" s="27">
        <v>85.48</v>
      </c>
      <c r="R589" s="27">
        <v>1</v>
      </c>
      <c r="S589" s="27">
        <v>0</v>
      </c>
      <c r="T589" s="27">
        <v>0</v>
      </c>
      <c r="U589" s="27">
        <v>1</v>
      </c>
      <c r="V589" s="27">
        <v>0</v>
      </c>
      <c r="W589" s="27">
        <v>1</v>
      </c>
      <c r="X589" s="27">
        <v>0</v>
      </c>
      <c r="Y589" s="27">
        <v>1</v>
      </c>
    </row>
    <row r="590" spans="3:25" x14ac:dyDescent="0.15">
      <c r="C590" s="28" t="s">
        <v>239</v>
      </c>
      <c r="D590" s="27" t="s">
        <v>100</v>
      </c>
      <c r="E590" s="27" t="s">
        <v>45</v>
      </c>
      <c r="F590" s="27" t="s">
        <v>100</v>
      </c>
      <c r="G590" s="27" t="s">
        <v>5</v>
      </c>
      <c r="H590" s="27">
        <v>1.02</v>
      </c>
      <c r="I590" s="27">
        <v>3</v>
      </c>
      <c r="J590" s="27">
        <v>4386.5527212383504</v>
      </c>
      <c r="K590" s="27">
        <v>18933</v>
      </c>
      <c r="L590" s="27">
        <v>28637</v>
      </c>
      <c r="M590" s="27">
        <v>382155</v>
      </c>
      <c r="N590" s="27">
        <v>3036732</v>
      </c>
      <c r="O590" s="27">
        <v>354</v>
      </c>
      <c r="P590" s="27">
        <v>5391</v>
      </c>
      <c r="Q590" s="27">
        <v>78.62</v>
      </c>
      <c r="R590" s="27">
        <v>1</v>
      </c>
      <c r="S590" s="27">
        <v>0</v>
      </c>
      <c r="T590" s="27">
        <v>0</v>
      </c>
      <c r="U590" s="27">
        <v>1</v>
      </c>
      <c r="V590" s="27">
        <v>0</v>
      </c>
      <c r="W590" s="27">
        <v>1</v>
      </c>
      <c r="X590" s="27">
        <v>0</v>
      </c>
      <c r="Y590" s="27">
        <v>1</v>
      </c>
    </row>
    <row r="591" spans="3:25" x14ac:dyDescent="0.15">
      <c r="C591" s="28" t="s">
        <v>275</v>
      </c>
      <c r="D591" s="27" t="s">
        <v>9</v>
      </c>
      <c r="E591" s="27" t="s">
        <v>10</v>
      </c>
      <c r="F591" s="27" t="s">
        <v>100</v>
      </c>
      <c r="G591" s="27" t="s">
        <v>14</v>
      </c>
      <c r="H591" s="27">
        <v>1.0900000000000001</v>
      </c>
      <c r="I591" s="27">
        <v>3</v>
      </c>
      <c r="J591" s="27">
        <v>2572.41905959618</v>
      </c>
      <c r="K591" s="27">
        <v>29260</v>
      </c>
      <c r="L591" s="27">
        <v>27211</v>
      </c>
      <c r="M591" s="27">
        <v>7830332</v>
      </c>
      <c r="N591" s="27">
        <v>3770125</v>
      </c>
      <c r="O591" s="27">
        <v>939</v>
      </c>
      <c r="P591" s="27">
        <v>16868</v>
      </c>
      <c r="Q591" s="27">
        <v>139.56</v>
      </c>
      <c r="R591" s="27">
        <v>1</v>
      </c>
      <c r="S591" s="27">
        <v>0</v>
      </c>
      <c r="T591" s="27">
        <v>0</v>
      </c>
      <c r="U591" s="27">
        <v>1</v>
      </c>
      <c r="V591" s="27">
        <v>1</v>
      </c>
      <c r="W591" s="27">
        <v>0</v>
      </c>
      <c r="X591" s="27">
        <v>0</v>
      </c>
      <c r="Y591" s="27">
        <v>1</v>
      </c>
    </row>
    <row r="592" spans="3:25" x14ac:dyDescent="0.15">
      <c r="C592" s="28" t="s">
        <v>216</v>
      </c>
      <c r="D592" s="27" t="s">
        <v>100</v>
      </c>
      <c r="E592" s="27" t="s">
        <v>6</v>
      </c>
      <c r="F592" s="27" t="s">
        <v>100</v>
      </c>
      <c r="G592" s="27" t="s">
        <v>12</v>
      </c>
      <c r="H592" s="27">
        <v>1.1200000000000001</v>
      </c>
      <c r="I592" s="27">
        <v>3</v>
      </c>
      <c r="J592" s="27">
        <v>4478.8670908276299</v>
      </c>
      <c r="K592" s="27">
        <v>26993</v>
      </c>
      <c r="L592" s="27">
        <v>26046</v>
      </c>
      <c r="M592" s="27">
        <v>3532657</v>
      </c>
      <c r="N592" s="27">
        <v>2915745</v>
      </c>
      <c r="O592" s="27">
        <v>561</v>
      </c>
      <c r="P592" s="27">
        <v>4821</v>
      </c>
      <c r="Q592" s="27">
        <v>197.1</v>
      </c>
      <c r="R592" s="27">
        <v>1</v>
      </c>
      <c r="S592" s="27">
        <v>0</v>
      </c>
      <c r="T592" s="27">
        <v>1</v>
      </c>
      <c r="U592" s="27">
        <v>0</v>
      </c>
      <c r="V592" s="27">
        <v>0</v>
      </c>
      <c r="W592" s="27">
        <v>1</v>
      </c>
      <c r="X592" s="27">
        <v>0</v>
      </c>
      <c r="Y592" s="27">
        <v>1</v>
      </c>
    </row>
    <row r="593" spans="3:25" x14ac:dyDescent="0.15">
      <c r="C593" s="28" t="s">
        <v>204</v>
      </c>
      <c r="D593" s="27" t="s">
        <v>20</v>
      </c>
      <c r="E593" s="27" t="s">
        <v>21</v>
      </c>
      <c r="F593" s="27" t="s">
        <v>100</v>
      </c>
      <c r="G593" s="27" t="s">
        <v>36</v>
      </c>
      <c r="H593" s="27">
        <v>1.1200000000000001</v>
      </c>
      <c r="I593" s="27">
        <v>3</v>
      </c>
      <c r="J593" s="27">
        <v>8714.0262981855103</v>
      </c>
      <c r="K593" s="27">
        <v>32991</v>
      </c>
      <c r="L593" s="27">
        <v>25237</v>
      </c>
      <c r="M593" s="27">
        <v>8621121</v>
      </c>
      <c r="N593" s="27">
        <v>1318892</v>
      </c>
      <c r="O593" s="27">
        <v>539</v>
      </c>
      <c r="P593" s="27">
        <v>9305</v>
      </c>
      <c r="Q593" s="27">
        <v>250.73</v>
      </c>
      <c r="R593" s="27">
        <v>1</v>
      </c>
      <c r="S593" s="27">
        <v>0</v>
      </c>
      <c r="T593" s="27">
        <v>1</v>
      </c>
      <c r="U593" s="27">
        <v>0</v>
      </c>
      <c r="V593" s="27">
        <v>1</v>
      </c>
      <c r="W593" s="27">
        <v>0</v>
      </c>
      <c r="X593" s="27">
        <v>1</v>
      </c>
      <c r="Y593" s="27">
        <v>0</v>
      </c>
    </row>
    <row r="594" spans="3:25" x14ac:dyDescent="0.15">
      <c r="C594" s="28" t="s">
        <v>476</v>
      </c>
      <c r="D594" s="27" t="s">
        <v>100</v>
      </c>
      <c r="E594" s="27" t="s">
        <v>52</v>
      </c>
      <c r="F594" s="27" t="s">
        <v>100</v>
      </c>
      <c r="G594" s="27" t="s">
        <v>24</v>
      </c>
      <c r="H594" s="27">
        <v>1.36</v>
      </c>
      <c r="I594" s="27">
        <v>3</v>
      </c>
      <c r="J594" s="27">
        <v>3217.3697223342701</v>
      </c>
      <c r="K594" s="27">
        <v>30268</v>
      </c>
      <c r="L594" s="27">
        <v>22360</v>
      </c>
      <c r="M594" s="27">
        <v>1106780</v>
      </c>
      <c r="N594" s="27">
        <v>1421287</v>
      </c>
      <c r="O594" s="27">
        <v>1045</v>
      </c>
      <c r="P594" s="27">
        <v>9823</v>
      </c>
      <c r="Q594" s="27">
        <v>114.5</v>
      </c>
      <c r="R594" s="27">
        <v>0</v>
      </c>
      <c r="S594" s="27">
        <v>1</v>
      </c>
      <c r="T594" s="27">
        <v>1</v>
      </c>
      <c r="U594" s="27">
        <v>0</v>
      </c>
      <c r="V594" s="27">
        <v>0</v>
      </c>
      <c r="W594" s="27">
        <v>1</v>
      </c>
      <c r="X594" s="27">
        <v>0</v>
      </c>
      <c r="Y594" s="27">
        <v>1</v>
      </c>
    </row>
    <row r="595" spans="3:25" x14ac:dyDescent="0.15">
      <c r="C595" s="28" t="s">
        <v>553</v>
      </c>
      <c r="D595" s="27" t="s">
        <v>100</v>
      </c>
      <c r="E595" s="27" t="s">
        <v>73</v>
      </c>
      <c r="F595" s="27" t="s">
        <v>100</v>
      </c>
      <c r="G595" s="27" t="s">
        <v>71</v>
      </c>
      <c r="H595" s="27">
        <v>1</v>
      </c>
      <c r="I595" s="27">
        <v>3</v>
      </c>
      <c r="J595" s="27">
        <v>4730.9601488511698</v>
      </c>
      <c r="K595" s="27">
        <v>34880</v>
      </c>
      <c r="L595" s="27">
        <v>26409</v>
      </c>
      <c r="M595" s="27">
        <v>1594251</v>
      </c>
      <c r="N595" s="27">
        <v>249561</v>
      </c>
      <c r="O595" s="27">
        <v>569</v>
      </c>
      <c r="P595" s="27">
        <v>11593</v>
      </c>
      <c r="Q595" s="27">
        <v>65.84</v>
      </c>
      <c r="R595" s="27">
        <v>1</v>
      </c>
      <c r="S595" s="27">
        <v>0</v>
      </c>
      <c r="T595" s="27">
        <v>0</v>
      </c>
      <c r="U595" s="27">
        <v>1</v>
      </c>
      <c r="V595" s="27">
        <v>0</v>
      </c>
      <c r="W595" s="27">
        <v>1</v>
      </c>
      <c r="X595" s="27">
        <v>0</v>
      </c>
      <c r="Y595" s="27">
        <v>1</v>
      </c>
    </row>
    <row r="596" spans="3:25" x14ac:dyDescent="0.15">
      <c r="C596" s="28" t="s">
        <v>390</v>
      </c>
      <c r="D596" s="27" t="s">
        <v>100</v>
      </c>
      <c r="E596" s="27" t="s">
        <v>37</v>
      </c>
      <c r="F596" s="27" t="s">
        <v>23</v>
      </c>
      <c r="G596" s="27" t="s">
        <v>21</v>
      </c>
      <c r="H596" s="27">
        <v>1.2</v>
      </c>
      <c r="I596" s="27">
        <v>3</v>
      </c>
      <c r="J596" s="27">
        <v>3447.6275135021101</v>
      </c>
      <c r="K596" s="27">
        <v>23665</v>
      </c>
      <c r="L596" s="27">
        <v>32991</v>
      </c>
      <c r="M596" s="27">
        <v>1038660</v>
      </c>
      <c r="N596" s="27">
        <v>8621121</v>
      </c>
      <c r="O596" s="27">
        <v>1515</v>
      </c>
      <c r="P596" s="27">
        <v>3802</v>
      </c>
      <c r="Q596" s="27">
        <v>287.23</v>
      </c>
      <c r="R596" s="27">
        <v>1</v>
      </c>
      <c r="S596" s="27">
        <v>0</v>
      </c>
      <c r="T596" s="27">
        <v>1</v>
      </c>
      <c r="U596" s="27">
        <v>0</v>
      </c>
      <c r="V596" s="27">
        <v>0</v>
      </c>
      <c r="W596" s="27">
        <v>1</v>
      </c>
      <c r="X596" s="27">
        <v>1</v>
      </c>
      <c r="Y596" s="27">
        <v>0</v>
      </c>
    </row>
    <row r="597" spans="3:25" x14ac:dyDescent="0.15">
      <c r="C597" s="28" t="s">
        <v>257</v>
      </c>
      <c r="D597" s="27" t="s">
        <v>100</v>
      </c>
      <c r="E597" s="27" t="s">
        <v>47</v>
      </c>
      <c r="F597" s="27" t="s">
        <v>100</v>
      </c>
      <c r="G597" s="27" t="s">
        <v>13</v>
      </c>
      <c r="H597" s="27">
        <v>1.17</v>
      </c>
      <c r="I597" s="27">
        <v>3</v>
      </c>
      <c r="J597" s="27">
        <v>4681.6807293514603</v>
      </c>
      <c r="K597" s="27">
        <v>26506</v>
      </c>
      <c r="L597" s="27">
        <v>26752</v>
      </c>
      <c r="M597" s="27">
        <v>4459144</v>
      </c>
      <c r="N597" s="27">
        <v>1440377</v>
      </c>
      <c r="O597" s="27">
        <v>1128</v>
      </c>
      <c r="P597" s="27">
        <v>6103</v>
      </c>
      <c r="Q597" s="27">
        <v>113.39</v>
      </c>
      <c r="R597" s="27">
        <v>0</v>
      </c>
      <c r="S597" s="27">
        <v>1</v>
      </c>
      <c r="T597" s="27">
        <v>1</v>
      </c>
      <c r="U597" s="27">
        <v>0</v>
      </c>
      <c r="V597" s="27">
        <v>0</v>
      </c>
      <c r="W597" s="27">
        <v>1</v>
      </c>
      <c r="X597" s="27">
        <v>1</v>
      </c>
      <c r="Y597" s="27">
        <v>0</v>
      </c>
    </row>
    <row r="598" spans="3:25" x14ac:dyDescent="0.15">
      <c r="C598" s="28" t="s">
        <v>380</v>
      </c>
      <c r="D598" s="27" t="s">
        <v>100</v>
      </c>
      <c r="E598" s="27" t="s">
        <v>14</v>
      </c>
      <c r="F598" s="27" t="s">
        <v>100</v>
      </c>
      <c r="G598" s="27" t="s">
        <v>19</v>
      </c>
      <c r="H598" s="27">
        <v>1.01</v>
      </c>
      <c r="I598" s="27">
        <v>3</v>
      </c>
      <c r="J598" s="27">
        <v>5117.4922187687598</v>
      </c>
      <c r="K598" s="27">
        <v>27211</v>
      </c>
      <c r="L598" s="27">
        <v>22038</v>
      </c>
      <c r="M598" s="27">
        <v>3770125</v>
      </c>
      <c r="N598" s="27">
        <v>1308499</v>
      </c>
      <c r="O598" s="27">
        <v>319</v>
      </c>
      <c r="P598" s="27">
        <v>19894</v>
      </c>
      <c r="Q598" s="27">
        <v>76.81</v>
      </c>
      <c r="R598" s="27">
        <v>1</v>
      </c>
      <c r="S598" s="27">
        <v>0</v>
      </c>
      <c r="T598" s="27">
        <v>0</v>
      </c>
      <c r="U598" s="27">
        <v>1</v>
      </c>
      <c r="V598" s="27">
        <v>0</v>
      </c>
      <c r="W598" s="27">
        <v>1</v>
      </c>
      <c r="X598" s="27">
        <v>0</v>
      </c>
      <c r="Y598" s="27">
        <v>1</v>
      </c>
    </row>
    <row r="599" spans="3:25" x14ac:dyDescent="0.15">
      <c r="C599" s="28" t="s">
        <v>267</v>
      </c>
      <c r="D599" s="27" t="s">
        <v>11</v>
      </c>
      <c r="E599" s="27" t="s">
        <v>10</v>
      </c>
      <c r="F599" s="27" t="s">
        <v>100</v>
      </c>
      <c r="G599" s="27" t="s">
        <v>52</v>
      </c>
      <c r="H599" s="27">
        <v>1.1299999999999999</v>
      </c>
      <c r="I599" s="27">
        <v>3</v>
      </c>
      <c r="J599" s="27">
        <v>4146.1335424131703</v>
      </c>
      <c r="K599" s="27">
        <v>29260</v>
      </c>
      <c r="L599" s="27">
        <v>30268</v>
      </c>
      <c r="M599" s="27">
        <v>7830332</v>
      </c>
      <c r="N599" s="27">
        <v>1106780</v>
      </c>
      <c r="O599" s="27">
        <v>779</v>
      </c>
      <c r="P599" s="27">
        <v>6614</v>
      </c>
      <c r="Q599" s="27">
        <v>240.88</v>
      </c>
      <c r="R599" s="27">
        <v>1</v>
      </c>
      <c r="S599" s="27">
        <v>0</v>
      </c>
      <c r="T599" s="27">
        <v>1</v>
      </c>
      <c r="U599" s="27">
        <v>0</v>
      </c>
      <c r="V599" s="27">
        <v>0</v>
      </c>
      <c r="W599" s="27">
        <v>1</v>
      </c>
      <c r="X599" s="27">
        <v>0</v>
      </c>
      <c r="Y599" s="27">
        <v>1</v>
      </c>
    </row>
    <row r="600" spans="3:25" x14ac:dyDescent="0.15">
      <c r="C600" s="28" t="s">
        <v>505</v>
      </c>
      <c r="D600" s="27" t="s">
        <v>100</v>
      </c>
      <c r="E600" s="27" t="s">
        <v>8</v>
      </c>
      <c r="F600" s="27" t="s">
        <v>100</v>
      </c>
      <c r="G600" s="27" t="s">
        <v>25</v>
      </c>
      <c r="H600" s="27">
        <v>1.2</v>
      </c>
      <c r="I600" s="27">
        <v>3</v>
      </c>
      <c r="J600" s="27">
        <v>1710.89592012254</v>
      </c>
      <c r="K600" s="27">
        <v>30124</v>
      </c>
      <c r="L600" s="27">
        <v>23025</v>
      </c>
      <c r="M600" s="27">
        <v>5787293</v>
      </c>
      <c r="N600" s="27">
        <v>2753373</v>
      </c>
      <c r="O600" s="27">
        <v>2295</v>
      </c>
      <c r="P600" s="27">
        <v>7130</v>
      </c>
      <c r="Q600" s="27">
        <v>197.42</v>
      </c>
      <c r="R600" s="27">
        <v>1</v>
      </c>
      <c r="S600" s="27">
        <v>0</v>
      </c>
      <c r="T600" s="27">
        <v>1</v>
      </c>
      <c r="U600" s="27">
        <v>0</v>
      </c>
      <c r="V600" s="27">
        <v>0</v>
      </c>
      <c r="W600" s="27">
        <v>1</v>
      </c>
      <c r="X600" s="27">
        <v>0</v>
      </c>
      <c r="Y600" s="27">
        <v>1</v>
      </c>
    </row>
    <row r="601" spans="3:25" x14ac:dyDescent="0.15">
      <c r="C601" s="28" t="s">
        <v>295</v>
      </c>
      <c r="D601" s="27" t="s">
        <v>100</v>
      </c>
      <c r="E601" s="27" t="s">
        <v>30</v>
      </c>
      <c r="F601" s="27" t="s">
        <v>100</v>
      </c>
      <c r="G601" s="27" t="s">
        <v>54</v>
      </c>
      <c r="H601" s="27">
        <v>1.28</v>
      </c>
      <c r="I601" s="27">
        <v>3</v>
      </c>
      <c r="J601" s="27">
        <v>3076.5304832574898</v>
      </c>
      <c r="K601" s="27">
        <v>23654</v>
      </c>
      <c r="L601" s="27">
        <v>25475</v>
      </c>
      <c r="M601" s="27">
        <v>2195215</v>
      </c>
      <c r="N601" s="27">
        <v>1489247</v>
      </c>
      <c r="O601" s="27">
        <v>844</v>
      </c>
      <c r="P601" s="27">
        <v>5160</v>
      </c>
      <c r="Q601" s="27">
        <v>99.43</v>
      </c>
      <c r="R601" s="27">
        <v>0</v>
      </c>
      <c r="S601" s="27">
        <v>1</v>
      </c>
      <c r="T601" s="27">
        <v>0</v>
      </c>
      <c r="U601" s="27">
        <v>1</v>
      </c>
      <c r="V601" s="27">
        <v>0</v>
      </c>
      <c r="W601" s="27">
        <v>1</v>
      </c>
      <c r="X601" s="27">
        <v>0</v>
      </c>
      <c r="Y601" s="27">
        <v>1</v>
      </c>
    </row>
    <row r="602" spans="3:25" x14ac:dyDescent="0.15">
      <c r="C602" s="28" t="s">
        <v>465</v>
      </c>
      <c r="D602" s="27" t="s">
        <v>100</v>
      </c>
      <c r="E602" s="27" t="s">
        <v>6</v>
      </c>
      <c r="F602" s="27" t="s">
        <v>100</v>
      </c>
      <c r="G602" s="27" t="s">
        <v>24</v>
      </c>
      <c r="H602" s="27">
        <v>1.01</v>
      </c>
      <c r="I602" s="27">
        <v>3</v>
      </c>
      <c r="J602" s="27">
        <v>4581.0335143757902</v>
      </c>
      <c r="K602" s="27">
        <v>26993</v>
      </c>
      <c r="L602" s="27">
        <v>22360</v>
      </c>
      <c r="M602" s="27">
        <v>3532657</v>
      </c>
      <c r="N602" s="27">
        <v>1421287</v>
      </c>
      <c r="O602" s="27">
        <v>404</v>
      </c>
      <c r="P602" s="27">
        <v>18673</v>
      </c>
      <c r="Q602" s="27">
        <v>92.78</v>
      </c>
      <c r="R602" s="27">
        <v>0</v>
      </c>
      <c r="S602" s="27">
        <v>1</v>
      </c>
      <c r="T602" s="27">
        <v>1</v>
      </c>
      <c r="U602" s="27">
        <v>0</v>
      </c>
      <c r="V602" s="27">
        <v>0</v>
      </c>
      <c r="W602" s="27">
        <v>1</v>
      </c>
      <c r="X602" s="27">
        <v>0</v>
      </c>
      <c r="Y602" s="27">
        <v>1</v>
      </c>
    </row>
    <row r="603" spans="3:25" x14ac:dyDescent="0.15">
      <c r="C603" s="28" t="s">
        <v>509</v>
      </c>
      <c r="D603" s="27" t="s">
        <v>100</v>
      </c>
      <c r="E603" s="27" t="s">
        <v>12</v>
      </c>
      <c r="F603" s="27" t="s">
        <v>100</v>
      </c>
      <c r="G603" s="27" t="s">
        <v>25</v>
      </c>
      <c r="H603" s="27">
        <v>1.56</v>
      </c>
      <c r="I603" s="27">
        <v>0</v>
      </c>
      <c r="J603" s="27">
        <v>2659.9353974534502</v>
      </c>
      <c r="K603" s="27">
        <v>26046</v>
      </c>
      <c r="L603" s="27">
        <v>23025</v>
      </c>
      <c r="M603" s="27">
        <v>2230955</v>
      </c>
      <c r="N603" s="27">
        <v>2753373</v>
      </c>
      <c r="O603" s="27">
        <v>1749</v>
      </c>
      <c r="P603" s="27">
        <v>4272</v>
      </c>
      <c r="Q603" s="27">
        <v>166.66</v>
      </c>
      <c r="R603" s="27">
        <v>1</v>
      </c>
      <c r="S603" s="27">
        <v>0</v>
      </c>
      <c r="T603" s="27">
        <v>0</v>
      </c>
      <c r="U603" s="27">
        <v>1</v>
      </c>
      <c r="V603" s="27">
        <v>0</v>
      </c>
      <c r="W603" s="27">
        <v>1</v>
      </c>
      <c r="X603" s="27">
        <v>0</v>
      </c>
      <c r="Y603" s="27">
        <v>1</v>
      </c>
    </row>
    <row r="604" spans="3:25" x14ac:dyDescent="0.15">
      <c r="C604" s="28" t="s">
        <v>391</v>
      </c>
      <c r="D604" s="27" t="s">
        <v>100</v>
      </c>
      <c r="E604" s="27" t="s">
        <v>8</v>
      </c>
      <c r="F604" s="27" t="s">
        <v>20</v>
      </c>
      <c r="G604" s="27" t="s">
        <v>21</v>
      </c>
      <c r="H604" s="27">
        <v>1</v>
      </c>
      <c r="I604" s="27">
        <v>3</v>
      </c>
      <c r="J604" s="27">
        <v>2850.3280731598802</v>
      </c>
      <c r="K604" s="27">
        <v>30124</v>
      </c>
      <c r="L604" s="27">
        <v>32991</v>
      </c>
      <c r="M604" s="27">
        <v>5787293</v>
      </c>
      <c r="N604" s="27">
        <v>8621121</v>
      </c>
      <c r="O604" s="27">
        <v>183</v>
      </c>
      <c r="P604" s="27">
        <v>12782</v>
      </c>
      <c r="Q604" s="27">
        <v>116.78</v>
      </c>
      <c r="R604" s="27">
        <v>1</v>
      </c>
      <c r="S604" s="27">
        <v>0</v>
      </c>
      <c r="T604" s="27">
        <v>1</v>
      </c>
      <c r="U604" s="27">
        <v>0</v>
      </c>
      <c r="V604" s="27">
        <v>1</v>
      </c>
      <c r="W604" s="27">
        <v>0</v>
      </c>
      <c r="X604" s="27">
        <v>0</v>
      </c>
      <c r="Y604" s="27">
        <v>1</v>
      </c>
    </row>
    <row r="605" spans="3:25" x14ac:dyDescent="0.15">
      <c r="C605" s="28" t="s">
        <v>370</v>
      </c>
      <c r="D605" s="27" t="s">
        <v>100</v>
      </c>
      <c r="E605" s="27" t="s">
        <v>14</v>
      </c>
      <c r="F605" s="27" t="s">
        <v>100</v>
      </c>
      <c r="G605" s="27" t="s">
        <v>18</v>
      </c>
      <c r="H605" s="27">
        <v>1.08</v>
      </c>
      <c r="I605" s="27">
        <v>3</v>
      </c>
      <c r="J605" s="27">
        <v>4722.1748580228405</v>
      </c>
      <c r="K605" s="27">
        <v>27211</v>
      </c>
      <c r="L605" s="27">
        <v>25995</v>
      </c>
      <c r="M605" s="27">
        <v>3770125</v>
      </c>
      <c r="N605" s="27">
        <v>1115048</v>
      </c>
      <c r="O605" s="27">
        <v>671</v>
      </c>
      <c r="P605" s="27">
        <v>5772</v>
      </c>
      <c r="Q605" s="27">
        <v>107.86</v>
      </c>
      <c r="R605" s="27">
        <v>1</v>
      </c>
      <c r="S605" s="27">
        <v>0</v>
      </c>
      <c r="T605" s="27">
        <v>0</v>
      </c>
      <c r="U605" s="27">
        <v>1</v>
      </c>
      <c r="V605" s="27">
        <v>0</v>
      </c>
      <c r="W605" s="27">
        <v>1</v>
      </c>
      <c r="X605" s="27">
        <v>0</v>
      </c>
      <c r="Y605" s="27">
        <v>1</v>
      </c>
    </row>
    <row r="606" spans="3:25" x14ac:dyDescent="0.15">
      <c r="C606" s="28" t="s">
        <v>316</v>
      </c>
      <c r="D606" s="27" t="s">
        <v>100</v>
      </c>
      <c r="E606" s="27" t="s">
        <v>12</v>
      </c>
      <c r="F606" s="27" t="s">
        <v>100</v>
      </c>
      <c r="G606" s="27" t="s">
        <v>16</v>
      </c>
      <c r="H606" s="27">
        <v>1.36</v>
      </c>
      <c r="I606" s="27">
        <v>0</v>
      </c>
      <c r="J606" s="27">
        <v>4070.4475320687702</v>
      </c>
      <c r="K606" s="27">
        <v>26046</v>
      </c>
      <c r="L606" s="27">
        <v>24575</v>
      </c>
      <c r="M606" s="27">
        <v>2230955</v>
      </c>
      <c r="N606" s="27">
        <v>1197234</v>
      </c>
      <c r="O606" s="27">
        <v>1831</v>
      </c>
      <c r="P606" s="27">
        <v>4543</v>
      </c>
      <c r="Q606" s="27">
        <v>159.12</v>
      </c>
      <c r="R606" s="27">
        <v>0</v>
      </c>
      <c r="S606" s="27">
        <v>1</v>
      </c>
      <c r="T606" s="27">
        <v>0</v>
      </c>
      <c r="U606" s="27">
        <v>1</v>
      </c>
      <c r="V606" s="27">
        <v>0</v>
      </c>
      <c r="W606" s="27">
        <v>1</v>
      </c>
      <c r="X606" s="27">
        <v>0</v>
      </c>
      <c r="Y606" s="27">
        <v>1</v>
      </c>
    </row>
    <row r="607" spans="3:25" x14ac:dyDescent="0.15">
      <c r="C607" s="28" t="s">
        <v>377</v>
      </c>
      <c r="D607" s="27" t="s">
        <v>9</v>
      </c>
      <c r="E607" s="27" t="s">
        <v>10</v>
      </c>
      <c r="F607" s="27" t="s">
        <v>100</v>
      </c>
      <c r="G607" s="27" t="s">
        <v>19</v>
      </c>
      <c r="H607" s="27">
        <v>1.2</v>
      </c>
      <c r="I607" s="27">
        <v>3</v>
      </c>
      <c r="J607" s="27">
        <v>2621.0076957231699</v>
      </c>
      <c r="K607" s="27">
        <v>29260</v>
      </c>
      <c r="L607" s="27">
        <v>22038</v>
      </c>
      <c r="M607" s="27">
        <v>7830332</v>
      </c>
      <c r="N607" s="27">
        <v>1308499</v>
      </c>
      <c r="O607" s="27">
        <v>829</v>
      </c>
      <c r="P607" s="27">
        <v>8356</v>
      </c>
      <c r="Q607" s="27">
        <v>132.85</v>
      </c>
      <c r="R607" s="27">
        <v>1</v>
      </c>
      <c r="S607" s="27">
        <v>0</v>
      </c>
      <c r="T607" s="27">
        <v>0</v>
      </c>
      <c r="U607" s="27">
        <v>1</v>
      </c>
      <c r="V607" s="27">
        <v>1</v>
      </c>
      <c r="W607" s="27">
        <v>0</v>
      </c>
      <c r="X607" s="27">
        <v>0</v>
      </c>
      <c r="Y607" s="27">
        <v>1</v>
      </c>
    </row>
    <row r="608" spans="3:25" x14ac:dyDescent="0.15">
      <c r="C608" s="28" t="s">
        <v>559</v>
      </c>
      <c r="D608" s="27" t="s">
        <v>20</v>
      </c>
      <c r="E608" s="27" t="s">
        <v>21</v>
      </c>
      <c r="F608" s="27" t="s">
        <v>100</v>
      </c>
      <c r="G608" s="27" t="s">
        <v>75</v>
      </c>
      <c r="H608" s="27">
        <v>1</v>
      </c>
      <c r="I608" s="27">
        <v>3</v>
      </c>
      <c r="J608" s="27">
        <v>4449.75788002847</v>
      </c>
      <c r="K608" s="27">
        <v>32991</v>
      </c>
      <c r="L608" s="27">
        <v>24205</v>
      </c>
      <c r="M608" s="27">
        <v>8621121</v>
      </c>
      <c r="N608" s="27">
        <v>905329</v>
      </c>
      <c r="O608" s="27">
        <v>147</v>
      </c>
      <c r="P608" s="27">
        <v>4158</v>
      </c>
      <c r="Q608" s="27">
        <v>106.29</v>
      </c>
      <c r="R608" s="27">
        <v>1</v>
      </c>
      <c r="S608" s="27">
        <v>0</v>
      </c>
      <c r="T608" s="27">
        <v>1</v>
      </c>
      <c r="U608" s="27">
        <v>0</v>
      </c>
      <c r="V608" s="27">
        <v>1</v>
      </c>
      <c r="W608" s="27">
        <v>0</v>
      </c>
      <c r="X608" s="27">
        <v>0</v>
      </c>
      <c r="Y608" s="27">
        <v>1</v>
      </c>
    </row>
    <row r="609" spans="3:25" x14ac:dyDescent="0.15">
      <c r="C609" s="28" t="s">
        <v>210</v>
      </c>
      <c r="D609" s="27" t="s">
        <v>100</v>
      </c>
      <c r="E609" s="27" t="s">
        <v>37</v>
      </c>
      <c r="F609" s="27" t="s">
        <v>11</v>
      </c>
      <c r="G609" s="27" t="s">
        <v>10</v>
      </c>
      <c r="H609" s="27">
        <v>1.25</v>
      </c>
      <c r="I609" s="27">
        <v>3</v>
      </c>
      <c r="J609" s="27">
        <v>4417.1566612344895</v>
      </c>
      <c r="K609" s="27">
        <v>23665</v>
      </c>
      <c r="L609" s="27">
        <v>29260</v>
      </c>
      <c r="M609" s="27">
        <v>1038660</v>
      </c>
      <c r="N609" s="27">
        <v>7830332</v>
      </c>
      <c r="O609" s="27">
        <v>974</v>
      </c>
      <c r="P609" s="27">
        <v>4980</v>
      </c>
      <c r="Q609" s="27">
        <v>136.27000000000001</v>
      </c>
      <c r="R609" s="27">
        <v>1</v>
      </c>
      <c r="S609" s="27">
        <v>0</v>
      </c>
      <c r="T609" s="27">
        <v>0</v>
      </c>
      <c r="U609" s="27">
        <v>1</v>
      </c>
      <c r="V609" s="27">
        <v>0</v>
      </c>
      <c r="W609" s="27">
        <v>1</v>
      </c>
      <c r="X609" s="27">
        <v>0</v>
      </c>
      <c r="Y609" s="27">
        <v>1</v>
      </c>
    </row>
    <row r="610" spans="3:25" x14ac:dyDescent="0.15">
      <c r="C610" s="28" t="s">
        <v>581</v>
      </c>
      <c r="D610" s="27" t="s">
        <v>100</v>
      </c>
      <c r="E610" s="27" t="s">
        <v>27</v>
      </c>
      <c r="F610" s="27" t="s">
        <v>100</v>
      </c>
      <c r="G610" s="27" t="s">
        <v>77</v>
      </c>
      <c r="H610" s="27">
        <v>1.1499999999999999</v>
      </c>
      <c r="I610" s="27">
        <v>3</v>
      </c>
      <c r="J610" s="27">
        <v>5550.5596232097596</v>
      </c>
      <c r="K610" s="27">
        <v>23903</v>
      </c>
      <c r="L610" s="27">
        <v>29284</v>
      </c>
      <c r="M610" s="27">
        <v>2673620</v>
      </c>
      <c r="N610" s="27">
        <v>298680</v>
      </c>
      <c r="O610" s="27">
        <v>488</v>
      </c>
      <c r="P610" s="27">
        <v>3958</v>
      </c>
      <c r="Q610" s="27">
        <v>68.59</v>
      </c>
      <c r="R610" s="27">
        <v>0</v>
      </c>
      <c r="S610" s="27">
        <v>1</v>
      </c>
      <c r="T610" s="27">
        <v>0</v>
      </c>
      <c r="U610" s="27">
        <v>1</v>
      </c>
      <c r="V610" s="27">
        <v>0</v>
      </c>
      <c r="W610" s="27">
        <v>1</v>
      </c>
      <c r="X610" s="27">
        <v>0</v>
      </c>
      <c r="Y610" s="27">
        <v>1</v>
      </c>
    </row>
    <row r="611" spans="3:25" x14ac:dyDescent="0.15">
      <c r="C611" s="28" t="s">
        <v>173</v>
      </c>
      <c r="D611" s="27" t="s">
        <v>100</v>
      </c>
      <c r="E611" s="27" t="s">
        <v>14</v>
      </c>
      <c r="F611" s="27" t="s">
        <v>100</v>
      </c>
      <c r="G611" s="27" t="s">
        <v>7</v>
      </c>
      <c r="H611" s="27">
        <v>1.33</v>
      </c>
      <c r="I611" s="27">
        <v>3</v>
      </c>
      <c r="J611" s="27">
        <v>4662.4380280217802</v>
      </c>
      <c r="K611" s="27">
        <v>27211</v>
      </c>
      <c r="L611" s="27">
        <v>29838</v>
      </c>
      <c r="M611" s="27">
        <v>3770125</v>
      </c>
      <c r="N611" s="27">
        <v>7145897</v>
      </c>
      <c r="O611" s="27">
        <v>1249</v>
      </c>
      <c r="P611" s="27">
        <v>7811</v>
      </c>
      <c r="Q611" s="27">
        <v>172.63</v>
      </c>
      <c r="R611" s="27">
        <v>1</v>
      </c>
      <c r="S611" s="27">
        <v>0</v>
      </c>
      <c r="T611" s="27">
        <v>0</v>
      </c>
      <c r="U611" s="27">
        <v>1</v>
      </c>
      <c r="V611" s="27">
        <v>0</v>
      </c>
      <c r="W611" s="27">
        <v>1</v>
      </c>
      <c r="X611" s="27">
        <v>0</v>
      </c>
      <c r="Y611" s="27">
        <v>1</v>
      </c>
    </row>
    <row r="612" spans="3:25" x14ac:dyDescent="0.15">
      <c r="C612" s="28" t="s">
        <v>693</v>
      </c>
      <c r="D612" s="27" t="s">
        <v>100</v>
      </c>
      <c r="E612" s="27" t="s">
        <v>6</v>
      </c>
      <c r="F612" s="27" t="s">
        <v>100</v>
      </c>
      <c r="G612" s="27" t="s">
        <v>29</v>
      </c>
      <c r="H612" s="27">
        <v>1.07</v>
      </c>
      <c r="I612" s="27">
        <v>3</v>
      </c>
      <c r="J612" s="27">
        <v>4636.0037675194199</v>
      </c>
      <c r="K612" s="27">
        <v>26993</v>
      </c>
      <c r="L612" s="27">
        <v>25824</v>
      </c>
      <c r="M612" s="27">
        <v>3532657</v>
      </c>
      <c r="N612" s="27">
        <v>2549844</v>
      </c>
      <c r="O612" s="27">
        <v>471</v>
      </c>
      <c r="P612" s="27">
        <v>5303</v>
      </c>
      <c r="Q612" s="27">
        <v>199.8</v>
      </c>
      <c r="R612" s="27">
        <v>1</v>
      </c>
      <c r="S612" s="27">
        <v>0</v>
      </c>
      <c r="T612" s="27">
        <v>1</v>
      </c>
      <c r="U612" s="27">
        <v>0</v>
      </c>
      <c r="V612" s="27">
        <v>0</v>
      </c>
      <c r="W612" s="27">
        <v>1</v>
      </c>
      <c r="X612" s="27">
        <v>0</v>
      </c>
      <c r="Y612" s="27">
        <v>1</v>
      </c>
    </row>
    <row r="613" spans="3:25" x14ac:dyDescent="0.15">
      <c r="C613" s="28" t="s">
        <v>669</v>
      </c>
      <c r="D613" s="27" t="s">
        <v>100</v>
      </c>
      <c r="E613" s="27" t="s">
        <v>27</v>
      </c>
      <c r="F613" s="27" t="s">
        <v>100</v>
      </c>
      <c r="G613" s="27" t="s">
        <v>73</v>
      </c>
      <c r="H613" s="27">
        <v>1</v>
      </c>
      <c r="I613" s="27">
        <v>3</v>
      </c>
      <c r="J613" s="27">
        <v>4956.2695250388397</v>
      </c>
      <c r="K613" s="27">
        <v>23903</v>
      </c>
      <c r="L613" s="27">
        <v>34880</v>
      </c>
      <c r="M613" s="27">
        <v>2673620</v>
      </c>
      <c r="N613" s="27">
        <v>1594251</v>
      </c>
      <c r="O613" s="27">
        <v>419</v>
      </c>
      <c r="P613" s="27">
        <v>17034</v>
      </c>
      <c r="Q613" s="27">
        <v>63.39</v>
      </c>
      <c r="R613" s="27">
        <v>1</v>
      </c>
      <c r="S613" s="27">
        <v>0</v>
      </c>
      <c r="T613" s="27">
        <v>0</v>
      </c>
      <c r="U613" s="27">
        <v>1</v>
      </c>
      <c r="V613" s="27">
        <v>0</v>
      </c>
      <c r="W613" s="27">
        <v>1</v>
      </c>
      <c r="X613" s="27">
        <v>0</v>
      </c>
      <c r="Y613" s="27">
        <v>1</v>
      </c>
    </row>
    <row r="614" spans="3:25" x14ac:dyDescent="0.15">
      <c r="C614" s="28" t="s">
        <v>635</v>
      </c>
      <c r="D614" s="27" t="s">
        <v>100</v>
      </c>
      <c r="E614" s="27" t="s">
        <v>25</v>
      </c>
      <c r="F614" s="27" t="s">
        <v>100</v>
      </c>
      <c r="G614" s="27" t="s">
        <v>27</v>
      </c>
      <c r="H614" s="27">
        <v>1.01</v>
      </c>
      <c r="I614" s="27">
        <v>3</v>
      </c>
      <c r="J614" s="27">
        <v>5918.8413285275101</v>
      </c>
      <c r="K614" s="27">
        <v>23025</v>
      </c>
      <c r="L614" s="27">
        <v>23903</v>
      </c>
      <c r="M614" s="27">
        <v>2753373</v>
      </c>
      <c r="N614" s="27">
        <v>2673620</v>
      </c>
      <c r="O614" s="27">
        <v>295</v>
      </c>
      <c r="P614" s="27">
        <v>20653</v>
      </c>
      <c r="Q614" s="27">
        <v>50.1</v>
      </c>
      <c r="R614" s="27">
        <v>1</v>
      </c>
      <c r="S614" s="27">
        <v>0</v>
      </c>
      <c r="T614" s="27">
        <v>0</v>
      </c>
      <c r="U614" s="27">
        <v>1</v>
      </c>
      <c r="V614" s="27">
        <v>0</v>
      </c>
      <c r="W614" s="27">
        <v>1</v>
      </c>
      <c r="X614" s="27">
        <v>0</v>
      </c>
      <c r="Y614" s="27">
        <v>1</v>
      </c>
    </row>
    <row r="615" spans="3:25" x14ac:dyDescent="0.15">
      <c r="C615" s="28" t="s">
        <v>738</v>
      </c>
      <c r="D615" s="27" t="s">
        <v>100</v>
      </c>
      <c r="E615" s="27" t="s">
        <v>44</v>
      </c>
      <c r="F615" s="27" t="s">
        <v>40</v>
      </c>
      <c r="G615" s="27" t="s">
        <v>41</v>
      </c>
      <c r="H615" s="27">
        <v>1.2</v>
      </c>
      <c r="I615" s="27">
        <v>3</v>
      </c>
      <c r="J615" s="27">
        <v>2225.7432719110602</v>
      </c>
      <c r="K615" s="27">
        <v>22089</v>
      </c>
      <c r="L615" s="27">
        <v>31981</v>
      </c>
      <c r="M615" s="27">
        <v>668159</v>
      </c>
      <c r="N615" s="27">
        <v>4549784</v>
      </c>
      <c r="O615" s="27">
        <v>1643</v>
      </c>
      <c r="P615" s="27">
        <v>3740</v>
      </c>
      <c r="Q615" s="27">
        <v>215.57</v>
      </c>
      <c r="R615" s="27">
        <v>1</v>
      </c>
      <c r="S615" s="27">
        <v>0</v>
      </c>
      <c r="T615" s="27">
        <v>1</v>
      </c>
      <c r="U615" s="27">
        <v>0</v>
      </c>
      <c r="V615" s="27">
        <v>0</v>
      </c>
      <c r="W615" s="27">
        <v>1</v>
      </c>
      <c r="X615" s="27">
        <v>0</v>
      </c>
      <c r="Y615" s="27">
        <v>1</v>
      </c>
    </row>
    <row r="616" spans="3:25" x14ac:dyDescent="0.15">
      <c r="C616" s="28" t="s">
        <v>395</v>
      </c>
      <c r="D616" s="27" t="s">
        <v>9</v>
      </c>
      <c r="E616" s="27" t="s">
        <v>10</v>
      </c>
      <c r="F616" s="27" t="s">
        <v>22</v>
      </c>
      <c r="G616" s="27" t="s">
        <v>21</v>
      </c>
      <c r="H616" s="27">
        <v>1.05</v>
      </c>
      <c r="I616" s="27">
        <v>3</v>
      </c>
      <c r="J616" s="27">
        <v>3316.8950188559702</v>
      </c>
      <c r="K616" s="27">
        <v>29260</v>
      </c>
      <c r="L616" s="27">
        <v>32991</v>
      </c>
      <c r="M616" s="27">
        <v>7830332</v>
      </c>
      <c r="N616" s="27">
        <v>8621121</v>
      </c>
      <c r="O616" s="27">
        <v>723</v>
      </c>
      <c r="P616" s="27">
        <v>12782</v>
      </c>
      <c r="Q616" s="27">
        <v>159.71</v>
      </c>
      <c r="R616" s="27">
        <v>1</v>
      </c>
      <c r="S616" s="27">
        <v>0</v>
      </c>
      <c r="T616" s="27">
        <v>1</v>
      </c>
      <c r="U616" s="27">
        <v>0</v>
      </c>
      <c r="V616" s="27">
        <v>1</v>
      </c>
      <c r="W616" s="27">
        <v>0</v>
      </c>
      <c r="X616" s="27">
        <v>0</v>
      </c>
      <c r="Y616" s="27">
        <v>1</v>
      </c>
    </row>
    <row r="617" spans="3:25" x14ac:dyDescent="0.15">
      <c r="C617" s="28" t="s">
        <v>495</v>
      </c>
      <c r="D617" s="27" t="s">
        <v>100</v>
      </c>
      <c r="E617" s="27" t="s">
        <v>13</v>
      </c>
      <c r="F617" s="27" t="s">
        <v>100</v>
      </c>
      <c r="G617" s="27" t="s">
        <v>69</v>
      </c>
      <c r="H617" s="27">
        <v>1.21</v>
      </c>
      <c r="I617" s="27">
        <v>3</v>
      </c>
      <c r="J617" s="27">
        <v>7577.5605665037101</v>
      </c>
      <c r="K617" s="27">
        <v>26752</v>
      </c>
      <c r="L617" s="27">
        <v>27994</v>
      </c>
      <c r="M617" s="27">
        <v>1440377</v>
      </c>
      <c r="N617" s="27">
        <v>4948339</v>
      </c>
      <c r="O617" s="27">
        <v>997</v>
      </c>
      <c r="P617" s="27">
        <v>6541</v>
      </c>
      <c r="Q617" s="27">
        <v>132.77000000000001</v>
      </c>
      <c r="R617" s="27">
        <v>0</v>
      </c>
      <c r="S617" s="27">
        <v>1</v>
      </c>
      <c r="T617" s="27">
        <v>1</v>
      </c>
      <c r="U617" s="27">
        <v>0</v>
      </c>
      <c r="V617" s="27">
        <v>0</v>
      </c>
      <c r="W617" s="27">
        <v>1</v>
      </c>
      <c r="X617" s="27">
        <v>0</v>
      </c>
      <c r="Y617" s="27">
        <v>1</v>
      </c>
    </row>
    <row r="618" spans="3:25" x14ac:dyDescent="0.15">
      <c r="C618" s="28" t="s">
        <v>254</v>
      </c>
      <c r="D618" s="27" t="s">
        <v>9</v>
      </c>
      <c r="E618" s="27" t="s">
        <v>10</v>
      </c>
      <c r="F618" s="27" t="s">
        <v>100</v>
      </c>
      <c r="G618" s="27" t="s">
        <v>13</v>
      </c>
      <c r="H618" s="27">
        <v>1.1499999999999999</v>
      </c>
      <c r="I618" s="27">
        <v>3</v>
      </c>
      <c r="J618" s="27">
        <v>2482.7638472693402</v>
      </c>
      <c r="K618" s="27">
        <v>29260</v>
      </c>
      <c r="L618" s="27">
        <v>26752</v>
      </c>
      <c r="M618" s="27">
        <v>7830332</v>
      </c>
      <c r="N618" s="27">
        <v>1440377</v>
      </c>
      <c r="O618" s="27">
        <v>1168</v>
      </c>
      <c r="P618" s="27">
        <v>10117</v>
      </c>
      <c r="Q618" s="27">
        <v>153.94999999999999</v>
      </c>
      <c r="R618" s="27">
        <v>0</v>
      </c>
      <c r="S618" s="27">
        <v>1</v>
      </c>
      <c r="T618" s="27">
        <v>0</v>
      </c>
      <c r="U618" s="27">
        <v>1</v>
      </c>
      <c r="V618" s="27">
        <v>1</v>
      </c>
      <c r="W618" s="27">
        <v>0</v>
      </c>
      <c r="X618" s="27">
        <v>0</v>
      </c>
      <c r="Y618" s="27">
        <v>1</v>
      </c>
    </row>
    <row r="619" spans="3:25" x14ac:dyDescent="0.15">
      <c r="C619" s="28" t="s">
        <v>696</v>
      </c>
      <c r="D619" s="27" t="s">
        <v>100</v>
      </c>
      <c r="E619" s="27" t="s">
        <v>12</v>
      </c>
      <c r="F619" s="27" t="s">
        <v>100</v>
      </c>
      <c r="G619" s="27" t="s">
        <v>29</v>
      </c>
      <c r="H619" s="27">
        <v>1.04</v>
      </c>
      <c r="I619" s="27">
        <v>3</v>
      </c>
      <c r="J619" s="27">
        <v>3642.3928087264399</v>
      </c>
      <c r="K619" s="27">
        <v>26046</v>
      </c>
      <c r="L619" s="27">
        <v>25824</v>
      </c>
      <c r="M619" s="27">
        <v>2230955</v>
      </c>
      <c r="N619" s="27">
        <v>2549844</v>
      </c>
      <c r="O619" s="27">
        <v>492</v>
      </c>
      <c r="P619" s="27">
        <v>5629</v>
      </c>
      <c r="Q619" s="27">
        <v>77.62</v>
      </c>
      <c r="R619" s="27">
        <v>1</v>
      </c>
      <c r="S619" s="27">
        <v>0</v>
      </c>
      <c r="T619" s="27">
        <v>0</v>
      </c>
      <c r="U619" s="27">
        <v>1</v>
      </c>
      <c r="V619" s="27">
        <v>0</v>
      </c>
      <c r="W619" s="27">
        <v>1</v>
      </c>
      <c r="X619" s="27">
        <v>0</v>
      </c>
      <c r="Y619" s="27">
        <v>1</v>
      </c>
    </row>
    <row r="620" spans="3:25" x14ac:dyDescent="0.15">
      <c r="C620" s="28" t="s">
        <v>243</v>
      </c>
      <c r="D620" s="27" t="s">
        <v>11</v>
      </c>
      <c r="E620" s="27" t="s">
        <v>10</v>
      </c>
      <c r="F620" s="27" t="s">
        <v>100</v>
      </c>
      <c r="G620" s="27" t="s">
        <v>46</v>
      </c>
      <c r="H620" s="27">
        <v>1.08</v>
      </c>
      <c r="I620" s="27">
        <v>3</v>
      </c>
      <c r="J620" s="27">
        <v>5792.2828888006698</v>
      </c>
      <c r="K620" s="27">
        <v>29260</v>
      </c>
      <c r="L620" s="27">
        <v>29055</v>
      </c>
      <c r="M620" s="27">
        <v>7830332</v>
      </c>
      <c r="N620" s="27">
        <v>1862106</v>
      </c>
      <c r="O620" s="27">
        <v>902</v>
      </c>
      <c r="P620" s="27">
        <v>16263</v>
      </c>
      <c r="Q620" s="27">
        <v>174.06</v>
      </c>
      <c r="R620" s="27">
        <v>1</v>
      </c>
      <c r="S620" s="27">
        <v>0</v>
      </c>
      <c r="T620" s="27">
        <v>1</v>
      </c>
      <c r="U620" s="27">
        <v>0</v>
      </c>
      <c r="V620" s="27">
        <v>0</v>
      </c>
      <c r="W620" s="27">
        <v>1</v>
      </c>
      <c r="X620" s="27">
        <v>0</v>
      </c>
      <c r="Y620" s="27">
        <v>1</v>
      </c>
    </row>
    <row r="621" spans="3:25" x14ac:dyDescent="0.15">
      <c r="C621" s="28" t="s">
        <v>288</v>
      </c>
      <c r="D621" s="27" t="s">
        <v>100</v>
      </c>
      <c r="E621" s="27" t="s">
        <v>17</v>
      </c>
      <c r="F621" s="27" t="s">
        <v>100</v>
      </c>
      <c r="G621" s="27" t="s">
        <v>54</v>
      </c>
      <c r="H621" s="27">
        <v>1.52</v>
      </c>
      <c r="I621" s="27">
        <v>3</v>
      </c>
      <c r="J621" s="27">
        <v>1787.7111701132801</v>
      </c>
      <c r="K621" s="27">
        <v>24706</v>
      </c>
      <c r="L621" s="27">
        <v>25475</v>
      </c>
      <c r="M621" s="27">
        <v>9056076</v>
      </c>
      <c r="N621" s="27">
        <v>1489247</v>
      </c>
      <c r="O621" s="27">
        <v>1815</v>
      </c>
      <c r="P621" s="27">
        <v>5869</v>
      </c>
      <c r="Q621" s="27">
        <v>153.5</v>
      </c>
      <c r="R621" s="27">
        <v>1</v>
      </c>
      <c r="S621" s="27">
        <v>0</v>
      </c>
      <c r="T621" s="27">
        <v>1</v>
      </c>
      <c r="U621" s="27">
        <v>0</v>
      </c>
      <c r="V621" s="27">
        <v>0</v>
      </c>
      <c r="W621" s="27">
        <v>1</v>
      </c>
      <c r="X621" s="27">
        <v>0</v>
      </c>
      <c r="Y621" s="27">
        <v>1</v>
      </c>
    </row>
    <row r="622" spans="3:25" x14ac:dyDescent="0.15">
      <c r="C622" s="28" t="s">
        <v>547</v>
      </c>
      <c r="D622" s="27" t="s">
        <v>100</v>
      </c>
      <c r="E622" s="27" t="s">
        <v>66</v>
      </c>
      <c r="F622" s="27" t="s">
        <v>100</v>
      </c>
      <c r="G622" s="27" t="s">
        <v>71</v>
      </c>
      <c r="H622" s="27">
        <v>1.01</v>
      </c>
      <c r="I622" s="27">
        <v>3</v>
      </c>
      <c r="J622" s="27">
        <v>5281.5619998862503</v>
      </c>
      <c r="K622" s="27">
        <v>29846</v>
      </c>
      <c r="L622" s="27">
        <v>26409</v>
      </c>
      <c r="M622" s="27">
        <v>2237227</v>
      </c>
      <c r="N622" s="27">
        <v>249561</v>
      </c>
      <c r="O622" s="27">
        <v>543</v>
      </c>
      <c r="P622" s="27">
        <v>10016</v>
      </c>
      <c r="Q622" s="27">
        <v>63.76</v>
      </c>
      <c r="R622" s="27">
        <v>1</v>
      </c>
      <c r="S622" s="27">
        <v>0</v>
      </c>
      <c r="T622" s="27">
        <v>0</v>
      </c>
      <c r="U622" s="27">
        <v>1</v>
      </c>
      <c r="V622" s="27">
        <v>0</v>
      </c>
      <c r="W622" s="27">
        <v>1</v>
      </c>
      <c r="X622" s="27">
        <v>0</v>
      </c>
      <c r="Y622" s="27">
        <v>1</v>
      </c>
    </row>
    <row r="623" spans="3:25" x14ac:dyDescent="0.15">
      <c r="C623" s="28" t="s">
        <v>614</v>
      </c>
      <c r="D623" s="27" t="s">
        <v>100</v>
      </c>
      <c r="E623" s="27" t="s">
        <v>14</v>
      </c>
      <c r="F623" s="27" t="s">
        <v>100</v>
      </c>
      <c r="G623" s="27" t="s">
        <v>80</v>
      </c>
      <c r="H623" s="27">
        <v>1</v>
      </c>
      <c r="I623" s="27">
        <v>3</v>
      </c>
      <c r="J623" s="27">
        <v>5751.8151431961796</v>
      </c>
      <c r="K623" s="27">
        <v>27211</v>
      </c>
      <c r="L623" s="27">
        <v>21276</v>
      </c>
      <c r="M623" s="27">
        <v>3770125</v>
      </c>
      <c r="N623" s="27">
        <v>1481709</v>
      </c>
      <c r="O623" s="27">
        <v>177</v>
      </c>
      <c r="P623" s="27">
        <v>10581</v>
      </c>
      <c r="Q623" s="27">
        <v>63.92</v>
      </c>
      <c r="R623" s="27">
        <v>1</v>
      </c>
      <c r="S623" s="27">
        <v>0</v>
      </c>
      <c r="T623" s="27">
        <v>0</v>
      </c>
      <c r="U623" s="27">
        <v>1</v>
      </c>
      <c r="V623" s="27">
        <v>0</v>
      </c>
      <c r="W623" s="27">
        <v>1</v>
      </c>
      <c r="X623" s="27">
        <v>0</v>
      </c>
      <c r="Y623" s="27">
        <v>1</v>
      </c>
    </row>
    <row r="624" spans="3:25" x14ac:dyDescent="0.15">
      <c r="C624" s="28" t="s">
        <v>625</v>
      </c>
      <c r="D624" s="27" t="s">
        <v>100</v>
      </c>
      <c r="E624" s="27" t="s">
        <v>5</v>
      </c>
      <c r="F624" s="27" t="s">
        <v>100</v>
      </c>
      <c r="G624" s="27" t="s">
        <v>27</v>
      </c>
      <c r="H624" s="27">
        <v>1.18</v>
      </c>
      <c r="I624" s="27">
        <v>3</v>
      </c>
      <c r="J624" s="27">
        <v>5570.8031738598202</v>
      </c>
      <c r="K624" s="27">
        <v>28637</v>
      </c>
      <c r="L624" s="27">
        <v>23903</v>
      </c>
      <c r="M624" s="27">
        <v>3036732</v>
      </c>
      <c r="N624" s="27">
        <v>2673620</v>
      </c>
      <c r="O624" s="27">
        <v>1163</v>
      </c>
      <c r="P624" s="27">
        <v>4596</v>
      </c>
      <c r="Q624" s="27">
        <v>252.97</v>
      </c>
      <c r="R624" s="27">
        <v>1</v>
      </c>
      <c r="S624" s="27">
        <v>0</v>
      </c>
      <c r="T624" s="27">
        <v>1</v>
      </c>
      <c r="U624" s="27">
        <v>0</v>
      </c>
      <c r="V624" s="27">
        <v>0</v>
      </c>
      <c r="W624" s="27">
        <v>1</v>
      </c>
      <c r="X624" s="27">
        <v>0</v>
      </c>
      <c r="Y624" s="27">
        <v>1</v>
      </c>
    </row>
    <row r="625" spans="3:25" x14ac:dyDescent="0.15">
      <c r="C625" s="28" t="s">
        <v>469</v>
      </c>
      <c r="D625" s="27" t="s">
        <v>100</v>
      </c>
      <c r="E625" s="27" t="s">
        <v>38</v>
      </c>
      <c r="F625" s="27" t="s">
        <v>100</v>
      </c>
      <c r="G625" s="27" t="s">
        <v>24</v>
      </c>
      <c r="H625" s="27">
        <v>1.17</v>
      </c>
      <c r="I625" s="27">
        <v>3</v>
      </c>
      <c r="J625" s="27">
        <v>5313.0748346651699</v>
      </c>
      <c r="K625" s="27">
        <v>25059</v>
      </c>
      <c r="L625" s="27">
        <v>22360</v>
      </c>
      <c r="M625" s="27">
        <v>1595139</v>
      </c>
      <c r="N625" s="27">
        <v>1421287</v>
      </c>
      <c r="O625" s="27">
        <v>756</v>
      </c>
      <c r="P625" s="27">
        <v>5235</v>
      </c>
      <c r="Q625" s="27">
        <v>138.88</v>
      </c>
      <c r="R625" s="27">
        <v>0</v>
      </c>
      <c r="S625" s="27">
        <v>1</v>
      </c>
      <c r="T625" s="27">
        <v>1</v>
      </c>
      <c r="U625" s="27">
        <v>0</v>
      </c>
      <c r="V625" s="27">
        <v>0</v>
      </c>
      <c r="W625" s="27">
        <v>1</v>
      </c>
      <c r="X625" s="27">
        <v>1</v>
      </c>
      <c r="Y625" s="27">
        <v>0</v>
      </c>
    </row>
    <row r="626" spans="3:25" x14ac:dyDescent="0.15">
      <c r="C626" s="28" t="s">
        <v>538</v>
      </c>
      <c r="D626" s="27" t="s">
        <v>9</v>
      </c>
      <c r="E626" s="27" t="s">
        <v>10</v>
      </c>
      <c r="F626" s="27" t="s">
        <v>100</v>
      </c>
      <c r="G626" s="27" t="s">
        <v>71</v>
      </c>
      <c r="H626" s="27">
        <v>1.34</v>
      </c>
      <c r="I626" s="27">
        <v>3</v>
      </c>
      <c r="J626" s="27">
        <v>4409.4234013139303</v>
      </c>
      <c r="K626" s="27">
        <v>29260</v>
      </c>
      <c r="L626" s="27">
        <v>26409</v>
      </c>
      <c r="M626" s="27">
        <v>7830332</v>
      </c>
      <c r="N626" s="27">
        <v>249561</v>
      </c>
      <c r="O626" s="27">
        <v>1749</v>
      </c>
      <c r="P626" s="27">
        <v>5025</v>
      </c>
      <c r="Q626" s="27">
        <v>279.61</v>
      </c>
      <c r="R626" s="27">
        <v>1</v>
      </c>
      <c r="S626" s="27">
        <v>0</v>
      </c>
      <c r="T626" s="27">
        <v>1</v>
      </c>
      <c r="U626" s="27">
        <v>0</v>
      </c>
      <c r="V626" s="27">
        <v>1</v>
      </c>
      <c r="W626" s="27">
        <v>0</v>
      </c>
      <c r="X626" s="27">
        <v>0</v>
      </c>
      <c r="Y626" s="27">
        <v>1</v>
      </c>
    </row>
    <row r="627" spans="3:25" x14ac:dyDescent="0.15">
      <c r="C627" s="28" t="s">
        <v>531</v>
      </c>
      <c r="D627" s="27" t="s">
        <v>20</v>
      </c>
      <c r="E627" s="27" t="s">
        <v>21</v>
      </c>
      <c r="F627" s="27" t="s">
        <v>100</v>
      </c>
      <c r="G627" s="27" t="s">
        <v>70</v>
      </c>
      <c r="H627" s="27">
        <v>1.02</v>
      </c>
      <c r="I627" s="27">
        <v>3</v>
      </c>
      <c r="J627" s="27">
        <v>5898.7392514049698</v>
      </c>
      <c r="K627" s="27">
        <v>32991</v>
      </c>
      <c r="L627" s="27">
        <v>25054</v>
      </c>
      <c r="M627" s="27">
        <v>8621121</v>
      </c>
      <c r="N627" s="27">
        <v>2374260</v>
      </c>
      <c r="O627" s="27">
        <v>325</v>
      </c>
      <c r="P627" s="27">
        <v>13957</v>
      </c>
      <c r="Q627" s="27">
        <v>169.9</v>
      </c>
      <c r="R627" s="27">
        <v>1</v>
      </c>
      <c r="S627" s="27">
        <v>0</v>
      </c>
      <c r="T627" s="27">
        <v>1</v>
      </c>
      <c r="U627" s="27">
        <v>0</v>
      </c>
      <c r="V627" s="27">
        <v>1</v>
      </c>
      <c r="W627" s="27">
        <v>0</v>
      </c>
      <c r="X627" s="27">
        <v>1</v>
      </c>
      <c r="Y627" s="27">
        <v>0</v>
      </c>
    </row>
    <row r="628" spans="3:25" x14ac:dyDescent="0.15">
      <c r="C628" s="28" t="s">
        <v>779</v>
      </c>
      <c r="D628" s="27" t="s">
        <v>100</v>
      </c>
      <c r="E628" s="27" t="s">
        <v>24</v>
      </c>
      <c r="F628" s="27" t="s">
        <v>42</v>
      </c>
      <c r="G628" s="27" t="s">
        <v>41</v>
      </c>
      <c r="H628" s="27">
        <v>1.1499999999999999</v>
      </c>
      <c r="I628" s="27">
        <v>3</v>
      </c>
      <c r="J628" s="27">
        <v>3081.34411240913</v>
      </c>
      <c r="K628" s="27">
        <v>22360</v>
      </c>
      <c r="L628" s="27">
        <v>31981</v>
      </c>
      <c r="M628" s="27">
        <v>1421287</v>
      </c>
      <c r="N628" s="27">
        <v>4549784</v>
      </c>
      <c r="O628" s="27">
        <v>760</v>
      </c>
      <c r="P628" s="27">
        <v>14683</v>
      </c>
      <c r="Q628" s="27">
        <v>125.8</v>
      </c>
      <c r="R628" s="27">
        <v>0</v>
      </c>
      <c r="S628" s="27">
        <v>1</v>
      </c>
      <c r="T628" s="27">
        <v>1</v>
      </c>
      <c r="U628" s="27">
        <v>0</v>
      </c>
      <c r="V628" s="27">
        <v>1</v>
      </c>
      <c r="W628" s="27">
        <v>0</v>
      </c>
      <c r="X628" s="27">
        <v>0</v>
      </c>
      <c r="Y628" s="27">
        <v>1</v>
      </c>
    </row>
    <row r="629" spans="3:25" x14ac:dyDescent="0.15">
      <c r="C629" s="28" t="s">
        <v>324</v>
      </c>
      <c r="D629" s="27" t="s">
        <v>100</v>
      </c>
      <c r="E629" s="27" t="s">
        <v>5</v>
      </c>
      <c r="F629" s="27" t="s">
        <v>100</v>
      </c>
      <c r="G629" s="27" t="s">
        <v>57</v>
      </c>
      <c r="H629" s="27">
        <v>1</v>
      </c>
      <c r="I629" s="27">
        <v>3</v>
      </c>
      <c r="J629" s="27">
        <v>5293.0483692946</v>
      </c>
      <c r="K629" s="27">
        <v>28637</v>
      </c>
      <c r="L629" s="27">
        <v>22726</v>
      </c>
      <c r="M629" s="27">
        <v>3036732</v>
      </c>
      <c r="N629" s="27">
        <v>547633</v>
      </c>
      <c r="O629" s="27">
        <v>308</v>
      </c>
      <c r="P629" s="27">
        <v>10451</v>
      </c>
      <c r="Q629" s="27">
        <v>59.77</v>
      </c>
      <c r="R629" s="27">
        <v>1</v>
      </c>
      <c r="S629" s="27">
        <v>0</v>
      </c>
      <c r="T629" s="27">
        <v>0</v>
      </c>
      <c r="U629" s="27">
        <v>1</v>
      </c>
      <c r="V629" s="27">
        <v>0</v>
      </c>
      <c r="W629" s="27">
        <v>1</v>
      </c>
      <c r="X629" s="27">
        <v>0</v>
      </c>
      <c r="Y629" s="27">
        <v>1</v>
      </c>
    </row>
    <row r="630" spans="3:25" x14ac:dyDescent="0.15">
      <c r="C630" s="28" t="s">
        <v>796</v>
      </c>
      <c r="D630" s="27" t="s">
        <v>100</v>
      </c>
      <c r="E630" s="27" t="s">
        <v>52</v>
      </c>
      <c r="F630" s="27" t="s">
        <v>100</v>
      </c>
      <c r="G630" s="27" t="s">
        <v>86</v>
      </c>
      <c r="H630" s="27">
        <v>1.36</v>
      </c>
      <c r="I630" s="27">
        <v>3</v>
      </c>
      <c r="J630" s="27">
        <v>3951.5497328331198</v>
      </c>
      <c r="K630" s="27">
        <v>30268</v>
      </c>
      <c r="L630" s="27">
        <v>37375</v>
      </c>
      <c r="M630" s="27">
        <v>1106780</v>
      </c>
      <c r="N630" s="27">
        <v>991717</v>
      </c>
      <c r="O630" s="27">
        <v>1125</v>
      </c>
      <c r="P630" s="27">
        <v>5243</v>
      </c>
      <c r="Q630" s="27">
        <v>130.15</v>
      </c>
      <c r="R630" s="27">
        <v>0</v>
      </c>
      <c r="S630" s="27">
        <v>1</v>
      </c>
      <c r="T630" s="27">
        <v>1</v>
      </c>
      <c r="U630" s="27">
        <v>0</v>
      </c>
      <c r="V630" s="27">
        <v>0</v>
      </c>
      <c r="W630" s="27">
        <v>1</v>
      </c>
      <c r="X630" s="27">
        <v>0</v>
      </c>
      <c r="Y630" s="27">
        <v>1</v>
      </c>
    </row>
    <row r="631" spans="3:25" x14ac:dyDescent="0.15">
      <c r="C631" s="28" t="s">
        <v>777</v>
      </c>
      <c r="D631" s="27" t="s">
        <v>23</v>
      </c>
      <c r="E631" s="27" t="s">
        <v>21</v>
      </c>
      <c r="F631" s="27" t="s">
        <v>42</v>
      </c>
      <c r="G631" s="27" t="s">
        <v>41</v>
      </c>
      <c r="H631" s="27">
        <v>1</v>
      </c>
      <c r="I631" s="27">
        <v>3</v>
      </c>
      <c r="J631" s="27">
        <v>2487.8884505267401</v>
      </c>
      <c r="K631" s="27">
        <v>32991</v>
      </c>
      <c r="L631" s="27">
        <v>31981</v>
      </c>
      <c r="M631" s="27">
        <v>8621121</v>
      </c>
      <c r="N631" s="27">
        <v>4549784</v>
      </c>
      <c r="O631" s="27">
        <v>217</v>
      </c>
      <c r="P631" s="27">
        <v>12782</v>
      </c>
      <c r="Q631" s="27">
        <v>114.35</v>
      </c>
      <c r="R631" s="27">
        <v>1</v>
      </c>
      <c r="S631" s="27">
        <v>0</v>
      </c>
      <c r="T631" s="27">
        <v>1</v>
      </c>
      <c r="U631" s="27">
        <v>0</v>
      </c>
      <c r="V631" s="27">
        <v>1</v>
      </c>
      <c r="W631" s="27">
        <v>0</v>
      </c>
      <c r="X631" s="27">
        <v>1</v>
      </c>
      <c r="Y631" s="27">
        <v>0</v>
      </c>
    </row>
    <row r="632" spans="3:25" x14ac:dyDescent="0.15">
      <c r="C632" s="28" t="s">
        <v>437</v>
      </c>
      <c r="D632" s="27" t="s">
        <v>100</v>
      </c>
      <c r="E632" s="27" t="s">
        <v>16</v>
      </c>
      <c r="F632" s="27" t="s">
        <v>22</v>
      </c>
      <c r="G632" s="27" t="s">
        <v>21</v>
      </c>
      <c r="H632" s="27">
        <v>1.36</v>
      </c>
      <c r="I632" s="27">
        <v>3</v>
      </c>
      <c r="J632" s="27">
        <v>2263.8090940922698</v>
      </c>
      <c r="K632" s="27">
        <v>24575</v>
      </c>
      <c r="L632" s="27">
        <v>32991</v>
      </c>
      <c r="M632" s="27">
        <v>1197234</v>
      </c>
      <c r="N632" s="27">
        <v>8621121</v>
      </c>
      <c r="O632" s="27">
        <v>2237</v>
      </c>
      <c r="P632" s="27">
        <v>26582</v>
      </c>
      <c r="Q632" s="27">
        <v>169.41</v>
      </c>
      <c r="R632" s="27">
        <v>0</v>
      </c>
      <c r="S632" s="27">
        <v>1</v>
      </c>
      <c r="T632" s="27">
        <v>1</v>
      </c>
      <c r="U632" s="27">
        <v>0</v>
      </c>
      <c r="V632" s="27">
        <v>1</v>
      </c>
      <c r="W632" s="27">
        <v>0</v>
      </c>
      <c r="X632" s="27">
        <v>0</v>
      </c>
      <c r="Y632" s="27">
        <v>1</v>
      </c>
    </row>
    <row r="633" spans="3:25" x14ac:dyDescent="0.15">
      <c r="C633" s="28" t="s">
        <v>707</v>
      </c>
      <c r="D633" s="27" t="s">
        <v>23</v>
      </c>
      <c r="E633" s="27" t="s">
        <v>21</v>
      </c>
      <c r="F633" s="27" t="s">
        <v>100</v>
      </c>
      <c r="G633" s="27" t="s">
        <v>29</v>
      </c>
      <c r="H633" s="27">
        <v>1.1599999999999999</v>
      </c>
      <c r="I633" s="27">
        <v>3</v>
      </c>
      <c r="J633" s="27">
        <v>6275.6064104372199</v>
      </c>
      <c r="K633" s="27">
        <v>32991</v>
      </c>
      <c r="L633" s="27">
        <v>25824</v>
      </c>
      <c r="M633" s="27">
        <v>8621121</v>
      </c>
      <c r="N633" s="27">
        <v>2549844</v>
      </c>
      <c r="O633" s="27">
        <v>877</v>
      </c>
      <c r="P633" s="27">
        <v>10816</v>
      </c>
      <c r="Q633" s="27">
        <v>261.63</v>
      </c>
      <c r="R633" s="27">
        <v>1</v>
      </c>
      <c r="S633" s="27">
        <v>0</v>
      </c>
      <c r="T633" s="27">
        <v>1</v>
      </c>
      <c r="U633" s="27">
        <v>0</v>
      </c>
      <c r="V633" s="27">
        <v>0</v>
      </c>
      <c r="W633" s="27">
        <v>1</v>
      </c>
      <c r="X633" s="27">
        <v>1</v>
      </c>
      <c r="Y633" s="27">
        <v>0</v>
      </c>
    </row>
    <row r="634" spans="3:25" x14ac:dyDescent="0.15">
      <c r="C634" s="28" t="s">
        <v>648</v>
      </c>
      <c r="D634" s="27" t="s">
        <v>100</v>
      </c>
      <c r="E634" s="27" t="s">
        <v>16</v>
      </c>
      <c r="F634" s="27" t="s">
        <v>100</v>
      </c>
      <c r="G634" s="27" t="s">
        <v>28</v>
      </c>
      <c r="H634" s="27">
        <v>1.06</v>
      </c>
      <c r="I634" s="27">
        <v>3</v>
      </c>
      <c r="J634" s="27">
        <v>4548.6133976567899</v>
      </c>
      <c r="K634" s="27">
        <v>24575</v>
      </c>
      <c r="L634" s="27">
        <v>38813</v>
      </c>
      <c r="M634" s="27">
        <v>1197234</v>
      </c>
      <c r="N634" s="27">
        <v>1653017</v>
      </c>
      <c r="O634" s="27">
        <v>416</v>
      </c>
      <c r="P634" s="27">
        <v>17840</v>
      </c>
      <c r="Q634" s="27">
        <v>72.58</v>
      </c>
      <c r="R634" s="27">
        <v>0</v>
      </c>
      <c r="S634" s="27">
        <v>1</v>
      </c>
      <c r="T634" s="27">
        <v>0</v>
      </c>
      <c r="U634" s="27">
        <v>1</v>
      </c>
      <c r="V634" s="27">
        <v>0</v>
      </c>
      <c r="W634" s="27">
        <v>1</v>
      </c>
      <c r="X634" s="27">
        <v>0</v>
      </c>
      <c r="Y634" s="27">
        <v>1</v>
      </c>
    </row>
    <row r="635" spans="3:25" x14ac:dyDescent="0.15">
      <c r="C635" s="28" t="s">
        <v>362</v>
      </c>
      <c r="D635" s="27" t="s">
        <v>100</v>
      </c>
      <c r="E635" s="27" t="s">
        <v>47</v>
      </c>
      <c r="F635" s="27" t="s">
        <v>100</v>
      </c>
      <c r="G635" s="27" t="s">
        <v>63</v>
      </c>
      <c r="H635" s="27">
        <v>1.1399999999999999</v>
      </c>
      <c r="I635" s="27">
        <v>3</v>
      </c>
      <c r="J635" s="27">
        <v>9249.1312160475409</v>
      </c>
      <c r="K635" s="27">
        <v>26506</v>
      </c>
      <c r="L635" s="27">
        <v>28739</v>
      </c>
      <c r="M635" s="27">
        <v>4459144</v>
      </c>
      <c r="N635" s="27">
        <v>2761118</v>
      </c>
      <c r="O635" s="27">
        <v>530</v>
      </c>
      <c r="P635" s="27">
        <v>5389</v>
      </c>
      <c r="Q635" s="27">
        <v>286.54000000000002</v>
      </c>
      <c r="R635" s="27">
        <v>1</v>
      </c>
      <c r="S635" s="27">
        <v>0</v>
      </c>
      <c r="T635" s="27">
        <v>1</v>
      </c>
      <c r="U635" s="27">
        <v>0</v>
      </c>
      <c r="V635" s="27">
        <v>0</v>
      </c>
      <c r="W635" s="27">
        <v>1</v>
      </c>
      <c r="X635" s="27">
        <v>1</v>
      </c>
      <c r="Y635" s="27">
        <v>0</v>
      </c>
    </row>
    <row r="636" spans="3:25" x14ac:dyDescent="0.15">
      <c r="C636" s="28" t="s">
        <v>671</v>
      </c>
      <c r="D636" s="27" t="s">
        <v>20</v>
      </c>
      <c r="E636" s="27" t="s">
        <v>21</v>
      </c>
      <c r="F636" s="27" t="s">
        <v>100</v>
      </c>
      <c r="G636" s="27" t="s">
        <v>81</v>
      </c>
      <c r="H636" s="27">
        <v>1.37</v>
      </c>
      <c r="I636" s="27">
        <v>3</v>
      </c>
      <c r="J636" s="27">
        <v>3787.2928510768102</v>
      </c>
      <c r="K636" s="27">
        <v>32991</v>
      </c>
      <c r="L636" s="27">
        <v>30460</v>
      </c>
      <c r="M636" s="27">
        <v>8621121</v>
      </c>
      <c r="N636" s="27">
        <v>528868</v>
      </c>
      <c r="O636" s="27">
        <v>1042</v>
      </c>
      <c r="P636" s="27">
        <v>4028</v>
      </c>
      <c r="Q636" s="27">
        <v>137.25</v>
      </c>
      <c r="R636" s="27">
        <v>0</v>
      </c>
      <c r="S636" s="27">
        <v>1</v>
      </c>
      <c r="T636" s="27">
        <v>1</v>
      </c>
      <c r="U636" s="27">
        <v>0</v>
      </c>
      <c r="V636" s="27">
        <v>1</v>
      </c>
      <c r="W636" s="27">
        <v>0</v>
      </c>
      <c r="X636" s="27">
        <v>0</v>
      </c>
      <c r="Y636" s="27">
        <v>1</v>
      </c>
    </row>
    <row r="637" spans="3:25" x14ac:dyDescent="0.15">
      <c r="C637" s="28" t="s">
        <v>319</v>
      </c>
      <c r="D637" s="27" t="s">
        <v>100</v>
      </c>
      <c r="E637" s="27" t="s">
        <v>46</v>
      </c>
      <c r="F637" s="27" t="s">
        <v>100</v>
      </c>
      <c r="G637" s="27" t="s">
        <v>16</v>
      </c>
      <c r="H637" s="27">
        <v>1.1299999999999999</v>
      </c>
      <c r="I637" s="27">
        <v>3</v>
      </c>
      <c r="J637" s="27">
        <v>3760.09541452444</v>
      </c>
      <c r="K637" s="27">
        <v>29055</v>
      </c>
      <c r="L637" s="27">
        <v>24575</v>
      </c>
      <c r="M637" s="27">
        <v>1862106</v>
      </c>
      <c r="N637" s="27">
        <v>1197234</v>
      </c>
      <c r="O637" s="27">
        <v>618</v>
      </c>
      <c r="P637" s="27">
        <v>10206</v>
      </c>
      <c r="Q637" s="27">
        <v>89.47</v>
      </c>
      <c r="R637" s="27">
        <v>0</v>
      </c>
      <c r="S637" s="27">
        <v>1</v>
      </c>
      <c r="T637" s="27">
        <v>1</v>
      </c>
      <c r="U637" s="27">
        <v>0</v>
      </c>
      <c r="V637" s="27">
        <v>0</v>
      </c>
      <c r="W637" s="27">
        <v>1</v>
      </c>
      <c r="X637" s="27">
        <v>0</v>
      </c>
      <c r="Y637" s="27">
        <v>1</v>
      </c>
    </row>
    <row r="638" spans="3:25" x14ac:dyDescent="0.15">
      <c r="C638" s="28" t="s">
        <v>647</v>
      </c>
      <c r="D638" s="27" t="s">
        <v>100</v>
      </c>
      <c r="E638" s="27" t="s">
        <v>15</v>
      </c>
      <c r="F638" s="27" t="s">
        <v>100</v>
      </c>
      <c r="G638" s="27" t="s">
        <v>28</v>
      </c>
      <c r="H638" s="27">
        <v>1.35</v>
      </c>
      <c r="I638" s="27">
        <v>3</v>
      </c>
      <c r="J638" s="27">
        <v>2024.97030844194</v>
      </c>
      <c r="K638" s="27">
        <v>25450</v>
      </c>
      <c r="L638" s="27">
        <v>38813</v>
      </c>
      <c r="M638" s="27">
        <v>1694803</v>
      </c>
      <c r="N638" s="27">
        <v>1653017</v>
      </c>
      <c r="O638" s="27">
        <v>1500</v>
      </c>
      <c r="P638" s="27">
        <v>6158</v>
      </c>
      <c r="Q638" s="27">
        <v>116.52</v>
      </c>
      <c r="R638" s="27">
        <v>1</v>
      </c>
      <c r="S638" s="27">
        <v>0</v>
      </c>
      <c r="T638" s="27">
        <v>1</v>
      </c>
      <c r="U638" s="27">
        <v>0</v>
      </c>
      <c r="V638" s="27">
        <v>0</v>
      </c>
      <c r="W638" s="27">
        <v>1</v>
      </c>
      <c r="X638" s="27">
        <v>0</v>
      </c>
      <c r="Y638" s="27">
        <v>1</v>
      </c>
    </row>
    <row r="639" spans="3:25" x14ac:dyDescent="0.15">
      <c r="C639" s="28" t="s">
        <v>291</v>
      </c>
      <c r="D639" s="27" t="s">
        <v>23</v>
      </c>
      <c r="E639" s="27" t="s">
        <v>21</v>
      </c>
      <c r="F639" s="27" t="s">
        <v>100</v>
      </c>
      <c r="G639" s="27" t="s">
        <v>54</v>
      </c>
      <c r="H639" s="27">
        <v>1.27</v>
      </c>
      <c r="I639" s="27">
        <v>3</v>
      </c>
      <c r="J639" s="27">
        <v>3543.3400793164301</v>
      </c>
      <c r="K639" s="27">
        <v>32991</v>
      </c>
      <c r="L639" s="27">
        <v>25475</v>
      </c>
      <c r="M639" s="27">
        <v>8621121</v>
      </c>
      <c r="N639" s="27">
        <v>1489247</v>
      </c>
      <c r="O639" s="27">
        <v>657</v>
      </c>
      <c r="P639" s="27">
        <v>7109</v>
      </c>
      <c r="Q639" s="27">
        <v>195.64</v>
      </c>
      <c r="R639" s="27">
        <v>1</v>
      </c>
      <c r="S639" s="27">
        <v>0</v>
      </c>
      <c r="T639" s="27">
        <v>1</v>
      </c>
      <c r="U639" s="27">
        <v>0</v>
      </c>
      <c r="V639" s="27">
        <v>0</v>
      </c>
      <c r="W639" s="27">
        <v>1</v>
      </c>
      <c r="X639" s="27">
        <v>1</v>
      </c>
      <c r="Y639" s="27">
        <v>0</v>
      </c>
    </row>
    <row r="640" spans="3:25" x14ac:dyDescent="0.15">
      <c r="C640" s="28" t="s">
        <v>677</v>
      </c>
      <c r="D640" s="27" t="s">
        <v>100</v>
      </c>
      <c r="E640" s="27" t="s">
        <v>56</v>
      </c>
      <c r="F640" s="27" t="s">
        <v>100</v>
      </c>
      <c r="G640" s="27" t="s">
        <v>32</v>
      </c>
      <c r="H640" s="27">
        <v>1.1100000000000001</v>
      </c>
      <c r="I640" s="27">
        <v>3</v>
      </c>
      <c r="J640" s="27">
        <v>6039.7606564406096</v>
      </c>
      <c r="K640" s="27">
        <v>24706</v>
      </c>
      <c r="L640" s="27">
        <v>30916</v>
      </c>
      <c r="M640" s="27">
        <v>9056076</v>
      </c>
      <c r="N640" s="27">
        <v>2230831</v>
      </c>
      <c r="O640" s="27">
        <v>943</v>
      </c>
      <c r="P640" s="27">
        <v>5638</v>
      </c>
      <c r="Q640" s="27">
        <v>97.46</v>
      </c>
      <c r="R640" s="27">
        <v>1</v>
      </c>
      <c r="S640" s="27">
        <v>0</v>
      </c>
      <c r="T640" s="27">
        <v>0</v>
      </c>
      <c r="U640" s="27">
        <v>1</v>
      </c>
      <c r="V640" s="27">
        <v>0</v>
      </c>
      <c r="W640" s="27">
        <v>1</v>
      </c>
      <c r="X640" s="27">
        <v>0</v>
      </c>
      <c r="Y640" s="27">
        <v>1</v>
      </c>
    </row>
    <row r="641" spans="3:25" x14ac:dyDescent="0.15">
      <c r="C641" s="28" t="s">
        <v>546</v>
      </c>
      <c r="D641" s="27" t="s">
        <v>23</v>
      </c>
      <c r="E641" s="27" t="s">
        <v>21</v>
      </c>
      <c r="F641" s="27" t="s">
        <v>100</v>
      </c>
      <c r="G641" s="27" t="s">
        <v>71</v>
      </c>
      <c r="H641" s="27">
        <v>1.2</v>
      </c>
      <c r="I641" s="27">
        <v>1</v>
      </c>
      <c r="J641" s="27">
        <v>2548.4620251978599</v>
      </c>
      <c r="K641" s="27">
        <v>32991</v>
      </c>
      <c r="L641" s="27">
        <v>26409</v>
      </c>
      <c r="M641" s="27">
        <v>8621121</v>
      </c>
      <c r="N641" s="27">
        <v>249561</v>
      </c>
      <c r="O641" s="27">
        <v>2444</v>
      </c>
      <c r="P641" s="27">
        <v>4455</v>
      </c>
      <c r="Q641" s="27">
        <v>302.33</v>
      </c>
      <c r="R641" s="27">
        <v>1</v>
      </c>
      <c r="S641" s="27">
        <v>0</v>
      </c>
      <c r="T641" s="27">
        <v>1</v>
      </c>
      <c r="U641" s="27">
        <v>0</v>
      </c>
      <c r="V641" s="27">
        <v>0</v>
      </c>
      <c r="W641" s="27">
        <v>1</v>
      </c>
      <c r="X641" s="27">
        <v>1</v>
      </c>
      <c r="Y641" s="27">
        <v>0</v>
      </c>
    </row>
    <row r="642" spans="3:25" x14ac:dyDescent="0.15">
      <c r="C642" s="28" t="s">
        <v>361</v>
      </c>
      <c r="D642" s="27" t="s">
        <v>100</v>
      </c>
      <c r="E642" s="27" t="s">
        <v>46</v>
      </c>
      <c r="F642" s="27" t="s">
        <v>100</v>
      </c>
      <c r="G642" s="27" t="s">
        <v>63</v>
      </c>
      <c r="H642" s="27">
        <v>1.02</v>
      </c>
      <c r="I642" s="27">
        <v>3</v>
      </c>
      <c r="J642" s="27">
        <v>4347.4834608310402</v>
      </c>
      <c r="K642" s="27">
        <v>29055</v>
      </c>
      <c r="L642" s="27">
        <v>28739</v>
      </c>
      <c r="M642" s="27">
        <v>1862106</v>
      </c>
      <c r="N642" s="27">
        <v>2761118</v>
      </c>
      <c r="O642" s="27">
        <v>693</v>
      </c>
      <c r="P642" s="27">
        <v>10147</v>
      </c>
      <c r="Q642" s="27">
        <v>133.5</v>
      </c>
      <c r="R642" s="27">
        <v>1</v>
      </c>
      <c r="S642" s="27">
        <v>0</v>
      </c>
      <c r="T642" s="27">
        <v>1</v>
      </c>
      <c r="U642" s="27">
        <v>0</v>
      </c>
      <c r="V642" s="27">
        <v>0</v>
      </c>
      <c r="W642" s="27">
        <v>1</v>
      </c>
      <c r="X642" s="27">
        <v>1</v>
      </c>
      <c r="Y642" s="27">
        <v>0</v>
      </c>
    </row>
    <row r="643" spans="3:25" x14ac:dyDescent="0.15">
      <c r="C643" s="28" t="s">
        <v>299</v>
      </c>
      <c r="D643" s="27" t="s">
        <v>100</v>
      </c>
      <c r="E643" s="27" t="s">
        <v>13</v>
      </c>
      <c r="F643" s="27" t="s">
        <v>100</v>
      </c>
      <c r="G643" s="27" t="s">
        <v>55</v>
      </c>
      <c r="H643" s="27">
        <v>1.01</v>
      </c>
      <c r="I643" s="27">
        <v>3</v>
      </c>
      <c r="J643" s="27">
        <v>3305.6981779462999</v>
      </c>
      <c r="K643" s="27">
        <v>26752</v>
      </c>
      <c r="L643" s="27">
        <v>23614</v>
      </c>
      <c r="M643" s="27">
        <v>1440377</v>
      </c>
      <c r="N643" s="27">
        <v>1008768</v>
      </c>
      <c r="O643" s="27">
        <v>303</v>
      </c>
      <c r="P643" s="27">
        <v>1859</v>
      </c>
      <c r="Q643" s="27">
        <v>114.93</v>
      </c>
      <c r="R643" s="27">
        <v>0</v>
      </c>
      <c r="S643" s="27">
        <v>1</v>
      </c>
      <c r="T643" s="27">
        <v>1</v>
      </c>
      <c r="U643" s="27">
        <v>0</v>
      </c>
      <c r="V643" s="27">
        <v>0</v>
      </c>
      <c r="W643" s="27">
        <v>1</v>
      </c>
      <c r="X643" s="27">
        <v>0</v>
      </c>
      <c r="Y643" s="27">
        <v>1</v>
      </c>
    </row>
    <row r="644" spans="3:25" x14ac:dyDescent="0.15">
      <c r="C644" s="28" t="s">
        <v>791</v>
      </c>
      <c r="D644" s="27" t="s">
        <v>100</v>
      </c>
      <c r="E644" s="27" t="s">
        <v>30</v>
      </c>
      <c r="F644" s="27" t="s">
        <v>42</v>
      </c>
      <c r="G644" s="27" t="s">
        <v>41</v>
      </c>
      <c r="H644" s="27">
        <v>1.24</v>
      </c>
      <c r="I644" s="27">
        <v>3</v>
      </c>
      <c r="J644" s="27">
        <v>4580.05106740664</v>
      </c>
      <c r="K644" s="27">
        <v>23654</v>
      </c>
      <c r="L644" s="27">
        <v>31981</v>
      </c>
      <c r="M644" s="27">
        <v>2195215</v>
      </c>
      <c r="N644" s="27">
        <v>4549784</v>
      </c>
      <c r="O644" s="27">
        <v>815</v>
      </c>
      <c r="P644" s="27">
        <v>8413</v>
      </c>
      <c r="Q644" s="27">
        <v>132.94</v>
      </c>
      <c r="R644" s="27">
        <v>0</v>
      </c>
      <c r="S644" s="27">
        <v>1</v>
      </c>
      <c r="T644" s="27">
        <v>1</v>
      </c>
      <c r="U644" s="27">
        <v>0</v>
      </c>
      <c r="V644" s="27">
        <v>1</v>
      </c>
      <c r="W644" s="27">
        <v>0</v>
      </c>
      <c r="X644" s="27">
        <v>0</v>
      </c>
      <c r="Y644" s="27">
        <v>1</v>
      </c>
    </row>
    <row r="645" spans="3:25" x14ac:dyDescent="0.15">
      <c r="C645" s="28" t="s">
        <v>503</v>
      </c>
      <c r="D645" s="27" t="s">
        <v>100</v>
      </c>
      <c r="E645" s="27" t="s">
        <v>6</v>
      </c>
      <c r="F645" s="27" t="s">
        <v>100</v>
      </c>
      <c r="G645" s="27" t="s">
        <v>25</v>
      </c>
      <c r="H645" s="27">
        <v>1.25</v>
      </c>
      <c r="I645" s="27">
        <v>3</v>
      </c>
      <c r="J645" s="27">
        <v>4275.3522653454002</v>
      </c>
      <c r="K645" s="27">
        <v>26993</v>
      </c>
      <c r="L645" s="27">
        <v>23025</v>
      </c>
      <c r="M645" s="27">
        <v>3532657</v>
      </c>
      <c r="N645" s="27">
        <v>2753373</v>
      </c>
      <c r="O645" s="27">
        <v>1591</v>
      </c>
      <c r="P645" s="27">
        <v>5944</v>
      </c>
      <c r="Q645" s="27">
        <v>200.09</v>
      </c>
      <c r="R645" s="27">
        <v>1</v>
      </c>
      <c r="S645" s="27">
        <v>0</v>
      </c>
      <c r="T645" s="27">
        <v>1</v>
      </c>
      <c r="U645" s="27">
        <v>0</v>
      </c>
      <c r="V645" s="27">
        <v>0</v>
      </c>
      <c r="W645" s="27">
        <v>1</v>
      </c>
      <c r="X645" s="27">
        <v>0</v>
      </c>
      <c r="Y645" s="27">
        <v>1</v>
      </c>
    </row>
    <row r="646" spans="3:25" x14ac:dyDescent="0.15">
      <c r="C646" s="28" t="s">
        <v>344</v>
      </c>
      <c r="D646" s="27" t="s">
        <v>100</v>
      </c>
      <c r="E646" s="27" t="s">
        <v>8</v>
      </c>
      <c r="F646" s="27" t="s">
        <v>100</v>
      </c>
      <c r="G646" s="27" t="s">
        <v>61</v>
      </c>
      <c r="H646" s="27">
        <v>1.24</v>
      </c>
      <c r="I646" s="27">
        <v>3</v>
      </c>
      <c r="J646" s="27">
        <v>4133.3494243084097</v>
      </c>
      <c r="K646" s="27">
        <v>30124</v>
      </c>
      <c r="L646" s="27">
        <v>21207</v>
      </c>
      <c r="M646" s="27">
        <v>5787293</v>
      </c>
      <c r="N646" s="27">
        <v>2105604</v>
      </c>
      <c r="O646" s="27">
        <v>1259</v>
      </c>
      <c r="P646" s="27">
        <v>7322</v>
      </c>
      <c r="Q646" s="27">
        <v>158.5</v>
      </c>
      <c r="R646" s="27">
        <v>0</v>
      </c>
      <c r="S646" s="27">
        <v>1</v>
      </c>
      <c r="T646" s="27">
        <v>1</v>
      </c>
      <c r="U646" s="27">
        <v>0</v>
      </c>
      <c r="V646" s="27">
        <v>0</v>
      </c>
      <c r="W646" s="27">
        <v>1</v>
      </c>
      <c r="X646" s="27">
        <v>0</v>
      </c>
      <c r="Y646" s="27">
        <v>1</v>
      </c>
    </row>
    <row r="647" spans="3:25" x14ac:dyDescent="0.15">
      <c r="C647" s="28" t="s">
        <v>714</v>
      </c>
      <c r="D647" s="27" t="s">
        <v>100</v>
      </c>
      <c r="E647" s="27" t="s">
        <v>61</v>
      </c>
      <c r="F647" s="27" t="s">
        <v>100</v>
      </c>
      <c r="G647" s="27" t="s">
        <v>83</v>
      </c>
      <c r="H647" s="27">
        <v>1.04</v>
      </c>
      <c r="I647" s="27">
        <v>3</v>
      </c>
      <c r="J647" s="27">
        <v>3375.3695462867499</v>
      </c>
      <c r="K647" s="27">
        <v>21207</v>
      </c>
      <c r="L647" s="27">
        <v>21002</v>
      </c>
      <c r="M647" s="27">
        <v>2105604</v>
      </c>
      <c r="N647" s="27">
        <v>258019</v>
      </c>
      <c r="O647" s="27">
        <v>399</v>
      </c>
      <c r="P647" s="27">
        <v>2789</v>
      </c>
      <c r="Q647" s="27">
        <v>105.45</v>
      </c>
      <c r="R647" s="27">
        <v>0</v>
      </c>
      <c r="S647" s="27">
        <v>1</v>
      </c>
      <c r="T647" s="27">
        <v>1</v>
      </c>
      <c r="U647" s="27">
        <v>0</v>
      </c>
      <c r="V647" s="27">
        <v>0</v>
      </c>
      <c r="W647" s="27">
        <v>1</v>
      </c>
      <c r="X647" s="27">
        <v>0</v>
      </c>
      <c r="Y647" s="27">
        <v>1</v>
      </c>
    </row>
    <row r="648" spans="3:25" x14ac:dyDescent="0.15">
      <c r="C648" s="28" t="s">
        <v>762</v>
      </c>
      <c r="D648" s="27" t="s">
        <v>100</v>
      </c>
      <c r="E648" s="27" t="s">
        <v>15</v>
      </c>
      <c r="F648" s="27" t="s">
        <v>40</v>
      </c>
      <c r="G648" s="27" t="s">
        <v>41</v>
      </c>
      <c r="H648" s="27">
        <v>1.42</v>
      </c>
      <c r="I648" s="27">
        <v>3</v>
      </c>
      <c r="J648" s="27">
        <v>4221.5619366929805</v>
      </c>
      <c r="K648" s="27">
        <v>25450</v>
      </c>
      <c r="L648" s="27">
        <v>31981</v>
      </c>
      <c r="M648" s="27">
        <v>1694803</v>
      </c>
      <c r="N648" s="27">
        <v>4549784</v>
      </c>
      <c r="O648" s="27">
        <v>935</v>
      </c>
      <c r="P648" s="27">
        <v>5252</v>
      </c>
      <c r="Q648" s="27">
        <v>182.56</v>
      </c>
      <c r="R648" s="27">
        <v>1</v>
      </c>
      <c r="S648" s="27">
        <v>0</v>
      </c>
      <c r="T648" s="27">
        <v>1</v>
      </c>
      <c r="U648" s="27">
        <v>0</v>
      </c>
      <c r="V648" s="27">
        <v>0</v>
      </c>
      <c r="W648" s="27">
        <v>1</v>
      </c>
      <c r="X648" s="27">
        <v>0</v>
      </c>
      <c r="Y648" s="27">
        <v>1</v>
      </c>
    </row>
    <row r="649" spans="3:25" x14ac:dyDescent="0.15">
      <c r="C649" s="28" t="s">
        <v>623</v>
      </c>
      <c r="D649" s="27" t="s">
        <v>9</v>
      </c>
      <c r="E649" s="27" t="s">
        <v>10</v>
      </c>
      <c r="F649" s="27" t="s">
        <v>100</v>
      </c>
      <c r="G649" s="27" t="s">
        <v>27</v>
      </c>
      <c r="H649" s="27">
        <v>1.2</v>
      </c>
      <c r="I649" s="27">
        <v>1</v>
      </c>
      <c r="J649" s="27">
        <v>2863.2024972812501</v>
      </c>
      <c r="K649" s="27">
        <v>29260</v>
      </c>
      <c r="L649" s="27">
        <v>23903</v>
      </c>
      <c r="M649" s="27">
        <v>7830332</v>
      </c>
      <c r="N649" s="27">
        <v>2673620</v>
      </c>
      <c r="O649" s="27">
        <v>1724</v>
      </c>
      <c r="P649" s="27">
        <v>9252</v>
      </c>
      <c r="Q649" s="27">
        <v>219.63</v>
      </c>
      <c r="R649" s="27">
        <v>1</v>
      </c>
      <c r="S649" s="27">
        <v>0</v>
      </c>
      <c r="T649" s="27">
        <v>0</v>
      </c>
      <c r="U649" s="27">
        <v>1</v>
      </c>
      <c r="V649" s="27">
        <v>1</v>
      </c>
      <c r="W649" s="27">
        <v>0</v>
      </c>
      <c r="X649" s="27">
        <v>0</v>
      </c>
      <c r="Y649" s="27">
        <v>1</v>
      </c>
    </row>
    <row r="650" spans="3:25" x14ac:dyDescent="0.15">
      <c r="C650" s="28" t="s">
        <v>315</v>
      </c>
      <c r="D650" s="27" t="s">
        <v>11</v>
      </c>
      <c r="E650" s="27" t="s">
        <v>10</v>
      </c>
      <c r="F650" s="27" t="s">
        <v>100</v>
      </c>
      <c r="G650" s="27" t="s">
        <v>16</v>
      </c>
      <c r="H650" s="27">
        <v>1.1499999999999999</v>
      </c>
      <c r="I650" s="27">
        <v>3</v>
      </c>
      <c r="J650" s="27">
        <v>2044.2102876906799</v>
      </c>
      <c r="K650" s="27">
        <v>29260</v>
      </c>
      <c r="L650" s="27">
        <v>24575</v>
      </c>
      <c r="M650" s="27">
        <v>7830332</v>
      </c>
      <c r="N650" s="27">
        <v>1197234</v>
      </c>
      <c r="O650" s="27">
        <v>1519</v>
      </c>
      <c r="P650" s="27">
        <v>23739</v>
      </c>
      <c r="Q650" s="27">
        <v>123.74</v>
      </c>
      <c r="R650" s="27">
        <v>0</v>
      </c>
      <c r="S650" s="27">
        <v>1</v>
      </c>
      <c r="T650" s="27">
        <v>0</v>
      </c>
      <c r="U650" s="27">
        <v>1</v>
      </c>
      <c r="V650" s="27">
        <v>0</v>
      </c>
      <c r="W650" s="27">
        <v>1</v>
      </c>
      <c r="X650" s="27">
        <v>0</v>
      </c>
      <c r="Y650" s="27">
        <v>1</v>
      </c>
    </row>
    <row r="651" spans="3:25" x14ac:dyDescent="0.15">
      <c r="C651" s="28" t="s">
        <v>336</v>
      </c>
      <c r="D651" s="27" t="s">
        <v>100</v>
      </c>
      <c r="E651" s="27" t="s">
        <v>14</v>
      </c>
      <c r="F651" s="27" t="s">
        <v>100</v>
      </c>
      <c r="G651" s="27" t="s">
        <v>17</v>
      </c>
      <c r="H651" s="27">
        <v>1.27</v>
      </c>
      <c r="I651" s="27">
        <v>3</v>
      </c>
      <c r="J651" s="27">
        <v>3942.8302848312001</v>
      </c>
      <c r="K651" s="27">
        <v>27211</v>
      </c>
      <c r="L651" s="27">
        <v>24706</v>
      </c>
      <c r="M651" s="27">
        <v>3770125</v>
      </c>
      <c r="N651" s="27">
        <v>9056076</v>
      </c>
      <c r="O651" s="27">
        <v>1379</v>
      </c>
      <c r="P651" s="27">
        <v>11760</v>
      </c>
      <c r="Q651" s="27">
        <v>195.28</v>
      </c>
      <c r="R651" s="27">
        <v>1</v>
      </c>
      <c r="S651" s="27">
        <v>0</v>
      </c>
      <c r="T651" s="27">
        <v>0</v>
      </c>
      <c r="U651" s="27">
        <v>1</v>
      </c>
      <c r="V651" s="27">
        <v>0</v>
      </c>
      <c r="W651" s="27">
        <v>1</v>
      </c>
      <c r="X651" s="27">
        <v>0</v>
      </c>
      <c r="Y651" s="27">
        <v>1</v>
      </c>
    </row>
    <row r="652" spans="3:25" x14ac:dyDescent="0.15">
      <c r="C652" s="28" t="s">
        <v>587</v>
      </c>
      <c r="D652" s="27" t="s">
        <v>20</v>
      </c>
      <c r="E652" s="27" t="s">
        <v>21</v>
      </c>
      <c r="F652" s="27" t="s">
        <v>100</v>
      </c>
      <c r="G652" s="27" t="s">
        <v>79</v>
      </c>
      <c r="H652" s="27">
        <v>1.01</v>
      </c>
      <c r="I652" s="27">
        <v>3</v>
      </c>
      <c r="J652" s="27">
        <v>3428.6401582798599</v>
      </c>
      <c r="K652" s="27">
        <v>32991</v>
      </c>
      <c r="L652" s="27">
        <v>26044</v>
      </c>
      <c r="M652" s="27">
        <v>8621121</v>
      </c>
      <c r="N652" s="27">
        <v>113091</v>
      </c>
      <c r="O652" s="27">
        <v>254</v>
      </c>
      <c r="P652" s="27">
        <v>8469</v>
      </c>
      <c r="Q652" s="27">
        <v>127.38</v>
      </c>
      <c r="R652" s="27">
        <v>1</v>
      </c>
      <c r="S652" s="27">
        <v>0</v>
      </c>
      <c r="T652" s="27">
        <v>1</v>
      </c>
      <c r="U652" s="27">
        <v>0</v>
      </c>
      <c r="V652" s="27">
        <v>1</v>
      </c>
      <c r="W652" s="27">
        <v>0</v>
      </c>
      <c r="X652" s="27">
        <v>0</v>
      </c>
      <c r="Y652" s="27">
        <v>1</v>
      </c>
    </row>
    <row r="653" spans="3:25" x14ac:dyDescent="0.15">
      <c r="C653" s="28" t="s">
        <v>784</v>
      </c>
      <c r="D653" s="27" t="s">
        <v>100</v>
      </c>
      <c r="E653" s="27" t="s">
        <v>28</v>
      </c>
      <c r="F653" s="27" t="s">
        <v>40</v>
      </c>
      <c r="G653" s="27" t="s">
        <v>41</v>
      </c>
      <c r="H653" s="27">
        <v>1.37</v>
      </c>
      <c r="I653" s="27">
        <v>3</v>
      </c>
      <c r="J653" s="27">
        <v>6865.7671687801803</v>
      </c>
      <c r="K653" s="27">
        <v>27760</v>
      </c>
      <c r="L653" s="27">
        <v>31981</v>
      </c>
      <c r="M653" s="27">
        <v>1653017</v>
      </c>
      <c r="N653" s="27">
        <v>4549784</v>
      </c>
      <c r="O653" s="27">
        <v>2428</v>
      </c>
      <c r="P653" s="27">
        <v>17938</v>
      </c>
      <c r="Q653" s="27">
        <v>347.82</v>
      </c>
      <c r="R653" s="27">
        <v>1</v>
      </c>
      <c r="S653" s="27">
        <v>0</v>
      </c>
      <c r="T653" s="27">
        <v>1</v>
      </c>
      <c r="U653" s="27">
        <v>0</v>
      </c>
      <c r="V653" s="27">
        <v>0</v>
      </c>
      <c r="W653" s="27">
        <v>1</v>
      </c>
      <c r="X653" s="27">
        <v>0</v>
      </c>
      <c r="Y653" s="27">
        <v>1</v>
      </c>
    </row>
    <row r="654" spans="3:25" x14ac:dyDescent="0.15">
      <c r="C654" s="28" t="s">
        <v>285</v>
      </c>
      <c r="D654" s="27" t="s">
        <v>100</v>
      </c>
      <c r="E654" s="27" t="s">
        <v>47</v>
      </c>
      <c r="F654" s="27" t="s">
        <v>100</v>
      </c>
      <c r="G654" s="27" t="s">
        <v>54</v>
      </c>
      <c r="H654" s="27">
        <v>1.1100000000000001</v>
      </c>
      <c r="I654" s="27">
        <v>3</v>
      </c>
      <c r="J654" s="27">
        <v>8437.6670864263306</v>
      </c>
      <c r="K654" s="27">
        <v>26506</v>
      </c>
      <c r="L654" s="27">
        <v>25475</v>
      </c>
      <c r="M654" s="27">
        <v>4459144</v>
      </c>
      <c r="N654" s="27">
        <v>1489247</v>
      </c>
      <c r="O654" s="27">
        <v>241</v>
      </c>
      <c r="P654" s="27">
        <v>4790</v>
      </c>
      <c r="Q654" s="27">
        <v>169.58</v>
      </c>
      <c r="R654" s="27">
        <v>1</v>
      </c>
      <c r="S654" s="27">
        <v>0</v>
      </c>
      <c r="T654" s="27">
        <v>0</v>
      </c>
      <c r="U654" s="27">
        <v>1</v>
      </c>
      <c r="V654" s="27">
        <v>0</v>
      </c>
      <c r="W654" s="27">
        <v>1</v>
      </c>
      <c r="X654" s="27">
        <v>1</v>
      </c>
      <c r="Y654" s="27">
        <v>0</v>
      </c>
    </row>
    <row r="655" spans="3:25" x14ac:dyDescent="0.15">
      <c r="C655" s="28" t="s">
        <v>802</v>
      </c>
      <c r="D655" s="27" t="s">
        <v>42</v>
      </c>
      <c r="E655" s="27" t="s">
        <v>41</v>
      </c>
      <c r="F655" s="27" t="s">
        <v>100</v>
      </c>
      <c r="G655" s="27" t="s">
        <v>86</v>
      </c>
      <c r="H655" s="27">
        <v>1.28</v>
      </c>
      <c r="I655" s="27">
        <v>3</v>
      </c>
      <c r="J655" s="27">
        <v>5566.42674366952</v>
      </c>
      <c r="K655" s="27">
        <v>31981</v>
      </c>
      <c r="L655" s="27">
        <v>37375</v>
      </c>
      <c r="M655" s="27">
        <v>4549784</v>
      </c>
      <c r="N655" s="27">
        <v>991717</v>
      </c>
      <c r="O655" s="27">
        <v>858</v>
      </c>
      <c r="P655" s="27">
        <v>4877</v>
      </c>
      <c r="Q655" s="27">
        <v>129.62</v>
      </c>
      <c r="R655" s="27">
        <v>0</v>
      </c>
      <c r="S655" s="27">
        <v>1</v>
      </c>
      <c r="T655" s="27">
        <v>1</v>
      </c>
      <c r="U655" s="27">
        <v>0</v>
      </c>
      <c r="V655" s="27">
        <v>1</v>
      </c>
      <c r="W655" s="27">
        <v>0</v>
      </c>
      <c r="X655" s="27">
        <v>0</v>
      </c>
      <c r="Y655" s="27">
        <v>1</v>
      </c>
    </row>
    <row r="656" spans="3:25" x14ac:dyDescent="0.15">
      <c r="C656" s="28" t="s">
        <v>342</v>
      </c>
      <c r="D656" s="27" t="s">
        <v>100</v>
      </c>
      <c r="E656" s="27" t="s">
        <v>6</v>
      </c>
      <c r="F656" s="27" t="s">
        <v>100</v>
      </c>
      <c r="G656" s="27" t="s">
        <v>60</v>
      </c>
      <c r="H656" s="27">
        <v>1.01</v>
      </c>
      <c r="I656" s="27">
        <v>3</v>
      </c>
      <c r="J656" s="27">
        <v>4988.8259658905299</v>
      </c>
      <c r="K656" s="27">
        <v>26993</v>
      </c>
      <c r="L656" s="27">
        <v>24725</v>
      </c>
      <c r="M656" s="27">
        <v>3532657</v>
      </c>
      <c r="N656" s="27">
        <v>1074558</v>
      </c>
      <c r="O656" s="27">
        <v>331</v>
      </c>
      <c r="P656" s="27">
        <v>10255</v>
      </c>
      <c r="Q656" s="27">
        <v>70.62</v>
      </c>
      <c r="R656" s="27">
        <v>1</v>
      </c>
      <c r="S656" s="27">
        <v>0</v>
      </c>
      <c r="T656" s="27">
        <v>1</v>
      </c>
      <c r="U656" s="27">
        <v>0</v>
      </c>
      <c r="V656" s="27">
        <v>0</v>
      </c>
      <c r="W656" s="27">
        <v>1</v>
      </c>
      <c r="X656" s="27">
        <v>0</v>
      </c>
      <c r="Y656" s="27">
        <v>1</v>
      </c>
    </row>
    <row r="657" spans="3:25" x14ac:dyDescent="0.15">
      <c r="C657" s="28" t="s">
        <v>440</v>
      </c>
      <c r="D657" s="27" t="s">
        <v>100</v>
      </c>
      <c r="E657" s="27" t="s">
        <v>17</v>
      </c>
      <c r="F657" s="27" t="s">
        <v>22</v>
      </c>
      <c r="G657" s="27" t="s">
        <v>21</v>
      </c>
      <c r="H657" s="27">
        <v>1.17</v>
      </c>
      <c r="I657" s="27">
        <v>3</v>
      </c>
      <c r="J657" s="27">
        <v>2517.73564183902</v>
      </c>
      <c r="K657" s="27">
        <v>24706</v>
      </c>
      <c r="L657" s="27">
        <v>32991</v>
      </c>
      <c r="M657" s="27">
        <v>9056076</v>
      </c>
      <c r="N657" s="27">
        <v>8621121</v>
      </c>
      <c r="O657" s="27">
        <v>2467</v>
      </c>
      <c r="P657" s="27">
        <v>12782</v>
      </c>
      <c r="Q657" s="27">
        <v>326.47000000000003</v>
      </c>
      <c r="R657" s="27">
        <v>1</v>
      </c>
      <c r="S657" s="27">
        <v>0</v>
      </c>
      <c r="T657" s="27">
        <v>1</v>
      </c>
      <c r="U657" s="27">
        <v>0</v>
      </c>
      <c r="V657" s="27">
        <v>1</v>
      </c>
      <c r="W657" s="27">
        <v>0</v>
      </c>
      <c r="X657" s="27">
        <v>0</v>
      </c>
      <c r="Y657" s="27">
        <v>1</v>
      </c>
    </row>
    <row r="658" spans="3:25" x14ac:dyDescent="0.15">
      <c r="C658" s="28" t="s">
        <v>198</v>
      </c>
      <c r="D658" s="27" t="s">
        <v>23</v>
      </c>
      <c r="E658" s="27" t="s">
        <v>21</v>
      </c>
      <c r="F658" s="27" t="s">
        <v>100</v>
      </c>
      <c r="G658" s="27" t="s">
        <v>35</v>
      </c>
      <c r="H658" s="27">
        <v>1.34</v>
      </c>
      <c r="I658" s="27">
        <v>1</v>
      </c>
      <c r="J658" s="27">
        <v>2587.8864581996099</v>
      </c>
      <c r="K658" s="27">
        <v>32991</v>
      </c>
      <c r="L658" s="27">
        <v>18851</v>
      </c>
      <c r="M658" s="27">
        <v>8621121</v>
      </c>
      <c r="N658" s="27">
        <v>254153</v>
      </c>
      <c r="O658" s="27">
        <v>637</v>
      </c>
      <c r="P658" s="27">
        <v>6003</v>
      </c>
      <c r="Q658" s="27">
        <v>118.95</v>
      </c>
      <c r="R658" s="27">
        <v>1</v>
      </c>
      <c r="S658" s="27">
        <v>0</v>
      </c>
      <c r="T658" s="27">
        <v>1</v>
      </c>
      <c r="U658" s="27">
        <v>0</v>
      </c>
      <c r="V658" s="27">
        <v>0</v>
      </c>
      <c r="W658" s="27">
        <v>1</v>
      </c>
      <c r="X658" s="27">
        <v>1</v>
      </c>
      <c r="Y658" s="27">
        <v>0</v>
      </c>
    </row>
    <row r="659" spans="3:25" x14ac:dyDescent="0.15">
      <c r="C659" s="28" t="s">
        <v>529</v>
      </c>
      <c r="D659" s="27" t="s">
        <v>9</v>
      </c>
      <c r="E659" s="27" t="s">
        <v>10</v>
      </c>
      <c r="F659" s="27" t="s">
        <v>100</v>
      </c>
      <c r="G659" s="27" t="s">
        <v>70</v>
      </c>
      <c r="H659" s="27">
        <v>1.05</v>
      </c>
      <c r="I659" s="27">
        <v>3</v>
      </c>
      <c r="J659" s="27">
        <v>4947.2796653055602</v>
      </c>
      <c r="K659" s="27">
        <v>29260</v>
      </c>
      <c r="L659" s="27">
        <v>25054</v>
      </c>
      <c r="M659" s="27">
        <v>7830332</v>
      </c>
      <c r="N659" s="27">
        <v>2374260</v>
      </c>
      <c r="O659" s="27">
        <v>412</v>
      </c>
      <c r="P659" s="27">
        <v>6585</v>
      </c>
      <c r="Q659" s="27">
        <v>208.86</v>
      </c>
      <c r="R659" s="27">
        <v>1</v>
      </c>
      <c r="S659" s="27">
        <v>0</v>
      </c>
      <c r="T659" s="27">
        <v>1</v>
      </c>
      <c r="U659" s="27">
        <v>0</v>
      </c>
      <c r="V659" s="27">
        <v>1</v>
      </c>
      <c r="W659" s="27">
        <v>0</v>
      </c>
      <c r="X659" s="27">
        <v>1</v>
      </c>
      <c r="Y659" s="27">
        <v>0</v>
      </c>
    </row>
    <row r="660" spans="3:25" x14ac:dyDescent="0.15">
      <c r="C660" s="28" t="s">
        <v>672</v>
      </c>
      <c r="D660" s="27" t="s">
        <v>22</v>
      </c>
      <c r="E660" s="27" t="s">
        <v>21</v>
      </c>
      <c r="F660" s="27" t="s">
        <v>100</v>
      </c>
      <c r="G660" s="27" t="s">
        <v>81</v>
      </c>
      <c r="H660" s="27">
        <v>1.37</v>
      </c>
      <c r="I660" s="27">
        <v>1</v>
      </c>
      <c r="J660" s="27">
        <v>3787.2928510768102</v>
      </c>
      <c r="K660" s="27">
        <v>32991</v>
      </c>
      <c r="L660" s="27">
        <v>30460</v>
      </c>
      <c r="M660" s="27">
        <v>8621121</v>
      </c>
      <c r="N660" s="27">
        <v>528868</v>
      </c>
      <c r="O660" s="27">
        <v>1042</v>
      </c>
      <c r="P660" s="27">
        <v>4028</v>
      </c>
      <c r="Q660" s="27">
        <v>137.25</v>
      </c>
      <c r="R660" s="27">
        <v>0</v>
      </c>
      <c r="S660" s="27">
        <v>1</v>
      </c>
      <c r="T660" s="27">
        <v>1</v>
      </c>
      <c r="U660" s="27">
        <v>0</v>
      </c>
      <c r="V660" s="27">
        <v>1</v>
      </c>
      <c r="W660" s="27">
        <v>0</v>
      </c>
      <c r="X660" s="27">
        <v>0</v>
      </c>
      <c r="Y660" s="27">
        <v>1</v>
      </c>
    </row>
    <row r="661" spans="3:25" x14ac:dyDescent="0.15">
      <c r="C661" s="28" t="s">
        <v>260</v>
      </c>
      <c r="D661" s="27" t="s">
        <v>11</v>
      </c>
      <c r="E661" s="27" t="s">
        <v>10</v>
      </c>
      <c r="F661" s="27" t="s">
        <v>100</v>
      </c>
      <c r="G661" s="27" t="s">
        <v>50</v>
      </c>
      <c r="H661" s="27">
        <v>1.2</v>
      </c>
      <c r="I661" s="27">
        <v>3</v>
      </c>
      <c r="J661" s="27">
        <v>3247.3142487042901</v>
      </c>
      <c r="K661" s="27">
        <v>29260</v>
      </c>
      <c r="L661" s="27">
        <v>26752</v>
      </c>
      <c r="M661" s="27">
        <v>7830332</v>
      </c>
      <c r="N661" s="27">
        <v>379566</v>
      </c>
      <c r="O661" s="27">
        <v>1108</v>
      </c>
      <c r="P661" s="27">
        <v>7196</v>
      </c>
      <c r="Q661" s="27">
        <v>136.68</v>
      </c>
      <c r="R661" s="27">
        <v>0</v>
      </c>
      <c r="S661" s="27">
        <v>1</v>
      </c>
      <c r="T661" s="27">
        <v>1</v>
      </c>
      <c r="U661" s="27">
        <v>0</v>
      </c>
      <c r="V661" s="27">
        <v>0</v>
      </c>
      <c r="W661" s="27">
        <v>1</v>
      </c>
      <c r="X661" s="27">
        <v>0</v>
      </c>
      <c r="Y661" s="27">
        <v>1</v>
      </c>
    </row>
    <row r="662" spans="3:25" x14ac:dyDescent="0.15">
      <c r="C662" s="28" t="s">
        <v>745</v>
      </c>
      <c r="D662" s="27" t="s">
        <v>9</v>
      </c>
      <c r="E662" s="27" t="s">
        <v>10</v>
      </c>
      <c r="F662" s="27" t="s">
        <v>42</v>
      </c>
      <c r="G662" s="27" t="s">
        <v>41</v>
      </c>
      <c r="H662" s="27">
        <v>1.0900000000000001</v>
      </c>
      <c r="I662" s="27">
        <v>3</v>
      </c>
      <c r="J662" s="27">
        <v>5560.7344028745101</v>
      </c>
      <c r="K662" s="27">
        <v>29260</v>
      </c>
      <c r="L662" s="27">
        <v>31981</v>
      </c>
      <c r="M662" s="27">
        <v>7830332</v>
      </c>
      <c r="N662" s="27">
        <v>4549784</v>
      </c>
      <c r="O662" s="27">
        <v>591</v>
      </c>
      <c r="P662" s="27">
        <v>27713</v>
      </c>
      <c r="Q662" s="27">
        <v>145.61000000000001</v>
      </c>
      <c r="R662" s="27">
        <v>1</v>
      </c>
      <c r="S662" s="27">
        <v>0</v>
      </c>
      <c r="T662" s="27">
        <v>1</v>
      </c>
      <c r="U662" s="27">
        <v>0</v>
      </c>
      <c r="V662" s="27">
        <v>1</v>
      </c>
      <c r="W662" s="27">
        <v>0</v>
      </c>
      <c r="X662" s="27">
        <v>0</v>
      </c>
      <c r="Y662" s="27">
        <v>1</v>
      </c>
    </row>
    <row r="663" spans="3:25" x14ac:dyDescent="0.15">
      <c r="C663" s="28" t="s">
        <v>644</v>
      </c>
      <c r="D663" s="27" t="s">
        <v>100</v>
      </c>
      <c r="E663" s="27" t="s">
        <v>46</v>
      </c>
      <c r="F663" s="27" t="s">
        <v>100</v>
      </c>
      <c r="G663" s="27" t="s">
        <v>28</v>
      </c>
      <c r="H663" s="27">
        <v>1.0900000000000001</v>
      </c>
      <c r="I663" s="27">
        <v>3</v>
      </c>
      <c r="J663" s="27">
        <v>7251.3724476049401</v>
      </c>
      <c r="K663" s="27">
        <v>29055</v>
      </c>
      <c r="L663" s="27">
        <v>38813</v>
      </c>
      <c r="M663" s="27">
        <v>1862106</v>
      </c>
      <c r="N663" s="27">
        <v>1653017</v>
      </c>
      <c r="O663" s="27">
        <v>960</v>
      </c>
      <c r="P663" s="27">
        <v>15039</v>
      </c>
      <c r="Q663" s="27">
        <v>168.96</v>
      </c>
      <c r="R663" s="27">
        <v>1</v>
      </c>
      <c r="S663" s="27">
        <v>0</v>
      </c>
      <c r="T663" s="27">
        <v>1</v>
      </c>
      <c r="U663" s="27">
        <v>0</v>
      </c>
      <c r="V663" s="27">
        <v>0</v>
      </c>
      <c r="W663" s="27">
        <v>1</v>
      </c>
      <c r="X663" s="27">
        <v>0</v>
      </c>
      <c r="Y663" s="27">
        <v>1</v>
      </c>
    </row>
    <row r="664" spans="3:25" x14ac:dyDescent="0.15">
      <c r="C664" s="28" t="s">
        <v>452</v>
      </c>
      <c r="D664" s="27" t="s">
        <v>100</v>
      </c>
      <c r="E664" s="27" t="s">
        <v>19</v>
      </c>
      <c r="F664" s="27" t="s">
        <v>22</v>
      </c>
      <c r="G664" s="27" t="s">
        <v>21</v>
      </c>
      <c r="H664" s="27">
        <v>1.42</v>
      </c>
      <c r="I664" s="27">
        <v>3</v>
      </c>
      <c r="J664" s="27">
        <v>2995.0996908769398</v>
      </c>
      <c r="K664" s="27">
        <v>22038</v>
      </c>
      <c r="L664" s="27">
        <v>32991</v>
      </c>
      <c r="M664" s="27">
        <v>1308499</v>
      </c>
      <c r="N664" s="27">
        <v>8621121</v>
      </c>
      <c r="O664" s="27">
        <v>1173</v>
      </c>
      <c r="P664" s="27">
        <v>10334</v>
      </c>
      <c r="Q664" s="27">
        <v>208.71</v>
      </c>
      <c r="R664" s="27">
        <v>1</v>
      </c>
      <c r="S664" s="27">
        <v>0</v>
      </c>
      <c r="T664" s="27">
        <v>1</v>
      </c>
      <c r="U664" s="27">
        <v>0</v>
      </c>
      <c r="V664" s="27">
        <v>1</v>
      </c>
      <c r="W664" s="27">
        <v>0</v>
      </c>
      <c r="X664" s="27">
        <v>0</v>
      </c>
      <c r="Y664" s="27">
        <v>1</v>
      </c>
    </row>
    <row r="665" spans="3:25" x14ac:dyDescent="0.15">
      <c r="C665" s="28" t="s">
        <v>419</v>
      </c>
      <c r="D665" s="27" t="s">
        <v>100</v>
      </c>
      <c r="E665" s="27" t="s">
        <v>13</v>
      </c>
      <c r="F665" s="27" t="s">
        <v>22</v>
      </c>
      <c r="G665" s="27" t="s">
        <v>21</v>
      </c>
      <c r="H665" s="27">
        <v>1.06</v>
      </c>
      <c r="I665" s="27">
        <v>3</v>
      </c>
      <c r="J665" s="27">
        <v>2828.16065945534</v>
      </c>
      <c r="K665" s="27">
        <v>26752</v>
      </c>
      <c r="L665" s="27">
        <v>32991</v>
      </c>
      <c r="M665" s="27">
        <v>1440377</v>
      </c>
      <c r="N665" s="27">
        <v>8621121</v>
      </c>
      <c r="O665" s="27">
        <v>1068</v>
      </c>
      <c r="P665" s="27">
        <v>40159</v>
      </c>
      <c r="Q665" s="27">
        <v>123.18</v>
      </c>
      <c r="R665" s="27">
        <v>0</v>
      </c>
      <c r="S665" s="27">
        <v>1</v>
      </c>
      <c r="T665" s="27">
        <v>1</v>
      </c>
      <c r="U665" s="27">
        <v>0</v>
      </c>
      <c r="V665" s="27">
        <v>1</v>
      </c>
      <c r="W665" s="27">
        <v>0</v>
      </c>
      <c r="X665" s="27">
        <v>0</v>
      </c>
      <c r="Y665" s="27">
        <v>1</v>
      </c>
    </row>
    <row r="666" spans="3:25" x14ac:dyDescent="0.15">
      <c r="C666" s="28" t="s">
        <v>654</v>
      </c>
      <c r="D666" s="27" t="s">
        <v>23</v>
      </c>
      <c r="E666" s="27" t="s">
        <v>21</v>
      </c>
      <c r="F666" s="27" t="s">
        <v>100</v>
      </c>
      <c r="G666" s="27" t="s">
        <v>28</v>
      </c>
      <c r="H666" s="27">
        <v>1.24</v>
      </c>
      <c r="I666" s="27">
        <v>3</v>
      </c>
      <c r="J666" s="27">
        <v>3362.8588572468202</v>
      </c>
      <c r="K666" s="27">
        <v>32991</v>
      </c>
      <c r="L666" s="27">
        <v>38813</v>
      </c>
      <c r="M666" s="27">
        <v>8621121</v>
      </c>
      <c r="N666" s="27">
        <v>1653017</v>
      </c>
      <c r="O666" s="27">
        <v>2574</v>
      </c>
      <c r="P666" s="27">
        <v>41492</v>
      </c>
      <c r="Q666" s="27">
        <v>374.4</v>
      </c>
      <c r="R666" s="27">
        <v>1</v>
      </c>
      <c r="S666" s="27">
        <v>0</v>
      </c>
      <c r="T666" s="27">
        <v>1</v>
      </c>
      <c r="U666" s="27">
        <v>0</v>
      </c>
      <c r="V666" s="27">
        <v>0</v>
      </c>
      <c r="W666" s="27">
        <v>1</v>
      </c>
      <c r="X666" s="27">
        <v>1</v>
      </c>
      <c r="Y666" s="27">
        <v>0</v>
      </c>
    </row>
    <row r="667" spans="3:25" x14ac:dyDescent="0.15">
      <c r="C667" s="28" t="s">
        <v>402</v>
      </c>
      <c r="D667" s="27" t="s">
        <v>100</v>
      </c>
      <c r="E667" s="27" t="s">
        <v>38</v>
      </c>
      <c r="F667" s="27" t="s">
        <v>23</v>
      </c>
      <c r="G667" s="27" t="s">
        <v>21</v>
      </c>
      <c r="H667" s="27">
        <v>1.1000000000000001</v>
      </c>
      <c r="I667" s="27">
        <v>3</v>
      </c>
      <c r="J667" s="27">
        <v>6102.0303879375097</v>
      </c>
      <c r="K667" s="27">
        <v>25059</v>
      </c>
      <c r="L667" s="27">
        <v>32991</v>
      </c>
      <c r="M667" s="27">
        <v>1595139</v>
      </c>
      <c r="N667" s="27">
        <v>8621121</v>
      </c>
      <c r="O667" s="27">
        <v>582</v>
      </c>
      <c r="P667" s="27">
        <v>9567</v>
      </c>
      <c r="Q667" s="27">
        <v>205</v>
      </c>
      <c r="R667" s="27">
        <v>1</v>
      </c>
      <c r="S667" s="27">
        <v>0</v>
      </c>
      <c r="T667" s="27">
        <v>1</v>
      </c>
      <c r="U667" s="27">
        <v>0</v>
      </c>
      <c r="V667" s="27">
        <v>0</v>
      </c>
      <c r="W667" s="27">
        <v>1</v>
      </c>
      <c r="X667" s="27">
        <v>1</v>
      </c>
      <c r="Y667" s="27">
        <v>0</v>
      </c>
    </row>
    <row r="668" spans="3:25" x14ac:dyDescent="0.15">
      <c r="C668" s="28" t="s">
        <v>772</v>
      </c>
      <c r="D668" s="27" t="s">
        <v>20</v>
      </c>
      <c r="E668" s="27" t="s">
        <v>21</v>
      </c>
      <c r="F668" s="27" t="s">
        <v>40</v>
      </c>
      <c r="G668" s="27" t="s">
        <v>41</v>
      </c>
      <c r="H668" s="27">
        <v>1</v>
      </c>
      <c r="I668" s="27">
        <v>3</v>
      </c>
      <c r="J668" s="27">
        <v>2487.8884505267401</v>
      </c>
      <c r="K668" s="27">
        <v>32991</v>
      </c>
      <c r="L668" s="27">
        <v>31981</v>
      </c>
      <c r="M668" s="27">
        <v>8621121</v>
      </c>
      <c r="N668" s="27">
        <v>4549784</v>
      </c>
      <c r="O668" s="27">
        <v>217</v>
      </c>
      <c r="P668" s="27">
        <v>12782</v>
      </c>
      <c r="Q668" s="27">
        <v>114.35</v>
      </c>
      <c r="R668" s="27">
        <v>1</v>
      </c>
      <c r="S668" s="27">
        <v>0</v>
      </c>
      <c r="T668" s="27">
        <v>1</v>
      </c>
      <c r="U668" s="27">
        <v>0</v>
      </c>
      <c r="V668" s="27">
        <v>1</v>
      </c>
      <c r="W668" s="27">
        <v>0</v>
      </c>
      <c r="X668" s="27">
        <v>0</v>
      </c>
      <c r="Y668" s="27">
        <v>1</v>
      </c>
    </row>
    <row r="669" spans="3:25" x14ac:dyDescent="0.15">
      <c r="C669" s="28" t="s">
        <v>367</v>
      </c>
      <c r="D669" s="27" t="s">
        <v>11</v>
      </c>
      <c r="E669" s="27" t="s">
        <v>10</v>
      </c>
      <c r="F669" s="27" t="s">
        <v>100</v>
      </c>
      <c r="G669" s="27" t="s">
        <v>18</v>
      </c>
      <c r="H669" s="27">
        <v>1.02</v>
      </c>
      <c r="I669" s="27">
        <v>3</v>
      </c>
      <c r="J669" s="27">
        <v>3463.9607341313899</v>
      </c>
      <c r="K669" s="27">
        <v>29260</v>
      </c>
      <c r="L669" s="27">
        <v>25995</v>
      </c>
      <c r="M669" s="27">
        <v>7830332</v>
      </c>
      <c r="N669" s="27">
        <v>1115048</v>
      </c>
      <c r="O669" s="27">
        <v>401</v>
      </c>
      <c r="P669" s="27">
        <v>10902</v>
      </c>
      <c r="Q669" s="27">
        <v>84.21</v>
      </c>
      <c r="R669" s="27">
        <v>1</v>
      </c>
      <c r="S669" s="27">
        <v>0</v>
      </c>
      <c r="T669" s="27">
        <v>0</v>
      </c>
      <c r="U669" s="27">
        <v>1</v>
      </c>
      <c r="V669" s="27">
        <v>0</v>
      </c>
      <c r="W669" s="27">
        <v>1</v>
      </c>
      <c r="X669" s="27">
        <v>0</v>
      </c>
      <c r="Y669" s="27">
        <v>1</v>
      </c>
    </row>
    <row r="670" spans="3:25" x14ac:dyDescent="0.15">
      <c r="C670" s="28" t="s">
        <v>470</v>
      </c>
      <c r="D670" s="27" t="s">
        <v>100</v>
      </c>
      <c r="E670" s="27" t="s">
        <v>12</v>
      </c>
      <c r="F670" s="27" t="s">
        <v>100</v>
      </c>
      <c r="G670" s="27" t="s">
        <v>24</v>
      </c>
      <c r="H670" s="27">
        <v>1.34</v>
      </c>
      <c r="I670" s="27">
        <v>3</v>
      </c>
      <c r="J670" s="27">
        <v>4568.5772226602303</v>
      </c>
      <c r="K670" s="27">
        <v>26046</v>
      </c>
      <c r="L670" s="27">
        <v>22360</v>
      </c>
      <c r="M670" s="27">
        <v>2230955</v>
      </c>
      <c r="N670" s="27">
        <v>1421287</v>
      </c>
      <c r="O670" s="27">
        <v>902</v>
      </c>
      <c r="P670" s="27">
        <v>5696</v>
      </c>
      <c r="Q670" s="27">
        <v>140.9</v>
      </c>
      <c r="R670" s="27">
        <v>0</v>
      </c>
      <c r="S670" s="27">
        <v>1</v>
      </c>
      <c r="T670" s="27">
        <v>1</v>
      </c>
      <c r="U670" s="27">
        <v>0</v>
      </c>
      <c r="V670" s="27">
        <v>0</v>
      </c>
      <c r="W670" s="27">
        <v>1</v>
      </c>
      <c r="X670" s="27">
        <v>0</v>
      </c>
      <c r="Y670" s="27">
        <v>1</v>
      </c>
    </row>
    <row r="671" spans="3:25" x14ac:dyDescent="0.15">
      <c r="C671" s="28" t="s">
        <v>708</v>
      </c>
      <c r="D671" s="27" t="s">
        <v>100</v>
      </c>
      <c r="E671" s="27" t="s">
        <v>24</v>
      </c>
      <c r="F671" s="27" t="s">
        <v>100</v>
      </c>
      <c r="G671" s="27" t="s">
        <v>29</v>
      </c>
      <c r="H671" s="27">
        <v>1.29</v>
      </c>
      <c r="I671" s="27">
        <v>3</v>
      </c>
      <c r="J671" s="27">
        <v>4708.4413891654303</v>
      </c>
      <c r="K671" s="27">
        <v>22360</v>
      </c>
      <c r="L671" s="27">
        <v>25824</v>
      </c>
      <c r="M671" s="27">
        <v>1421287</v>
      </c>
      <c r="N671" s="27">
        <v>2549844</v>
      </c>
      <c r="O671" s="27">
        <v>869</v>
      </c>
      <c r="P671" s="27">
        <v>6082</v>
      </c>
      <c r="Q671" s="27">
        <v>142.97999999999999</v>
      </c>
      <c r="R671" s="27">
        <v>0</v>
      </c>
      <c r="S671" s="27">
        <v>1</v>
      </c>
      <c r="T671" s="27">
        <v>0</v>
      </c>
      <c r="U671" s="27">
        <v>1</v>
      </c>
      <c r="V671" s="27">
        <v>0</v>
      </c>
      <c r="W671" s="27">
        <v>1</v>
      </c>
      <c r="X671" s="27">
        <v>0</v>
      </c>
      <c r="Y671" s="27">
        <v>1</v>
      </c>
    </row>
    <row r="672" spans="3:25" x14ac:dyDescent="0.15">
      <c r="C672" s="28" t="s">
        <v>460</v>
      </c>
      <c r="D672" s="27" t="s">
        <v>100</v>
      </c>
      <c r="E672" s="27" t="s">
        <v>5</v>
      </c>
      <c r="F672" s="27" t="s">
        <v>100</v>
      </c>
      <c r="G672" s="27" t="s">
        <v>67</v>
      </c>
      <c r="H672" s="27">
        <v>1</v>
      </c>
      <c r="I672" s="27">
        <v>1</v>
      </c>
      <c r="J672" s="27">
        <v>5149.0256730025603</v>
      </c>
      <c r="K672" s="27">
        <v>28637</v>
      </c>
      <c r="L672" s="27">
        <v>20927</v>
      </c>
      <c r="M672" s="27">
        <v>3036732</v>
      </c>
      <c r="N672" s="27">
        <v>1021733</v>
      </c>
      <c r="O672" s="27">
        <v>180</v>
      </c>
      <c r="P672" s="27">
        <v>7646</v>
      </c>
      <c r="Q672" s="27">
        <v>66.14</v>
      </c>
      <c r="R672" s="27">
        <v>1</v>
      </c>
      <c r="S672" s="27">
        <v>0</v>
      </c>
      <c r="T672" s="27">
        <v>0</v>
      </c>
      <c r="U672" s="27">
        <v>1</v>
      </c>
      <c r="V672" s="27">
        <v>0</v>
      </c>
      <c r="W672" s="27">
        <v>1</v>
      </c>
      <c r="X672" s="27">
        <v>0</v>
      </c>
      <c r="Y672" s="27">
        <v>1</v>
      </c>
    </row>
    <row r="673" spans="3:25" x14ac:dyDescent="0.15">
      <c r="C673" s="28" t="s">
        <v>588</v>
      </c>
      <c r="D673" s="27" t="s">
        <v>22</v>
      </c>
      <c r="E673" s="27" t="s">
        <v>21</v>
      </c>
      <c r="F673" s="27" t="s">
        <v>100</v>
      </c>
      <c r="G673" s="27" t="s">
        <v>79</v>
      </c>
      <c r="H673" s="27">
        <v>1.01</v>
      </c>
      <c r="I673" s="27">
        <v>3</v>
      </c>
      <c r="J673" s="27">
        <v>3428.6401582798599</v>
      </c>
      <c r="K673" s="27">
        <v>32991</v>
      </c>
      <c r="L673" s="27">
        <v>26044</v>
      </c>
      <c r="M673" s="27">
        <v>8621121</v>
      </c>
      <c r="N673" s="27">
        <v>113091</v>
      </c>
      <c r="O673" s="27">
        <v>254</v>
      </c>
      <c r="P673" s="27">
        <v>8469</v>
      </c>
      <c r="Q673" s="27">
        <v>127.38</v>
      </c>
      <c r="R673" s="27">
        <v>1</v>
      </c>
      <c r="S673" s="27">
        <v>0</v>
      </c>
      <c r="T673" s="27">
        <v>1</v>
      </c>
      <c r="U673" s="27">
        <v>0</v>
      </c>
      <c r="V673" s="27">
        <v>1</v>
      </c>
      <c r="W673" s="27">
        <v>0</v>
      </c>
      <c r="X673" s="27">
        <v>0</v>
      </c>
      <c r="Y673" s="27">
        <v>1</v>
      </c>
    </row>
    <row r="674" spans="3:25" x14ac:dyDescent="0.15">
      <c r="C674" s="28" t="s">
        <v>313</v>
      </c>
      <c r="D674" s="27" t="s">
        <v>100</v>
      </c>
      <c r="E674" s="27" t="s">
        <v>56</v>
      </c>
      <c r="F674" s="27" t="s">
        <v>100</v>
      </c>
      <c r="G674" s="27" t="s">
        <v>16</v>
      </c>
      <c r="H674" s="27">
        <v>1</v>
      </c>
      <c r="I674" s="27">
        <v>3</v>
      </c>
      <c r="J674" s="27">
        <v>9592.9914354077991</v>
      </c>
      <c r="K674" s="27">
        <v>24706</v>
      </c>
      <c r="L674" s="27">
        <v>24575</v>
      </c>
      <c r="M674" s="27">
        <v>9056076</v>
      </c>
      <c r="N674" s="27">
        <v>1197234</v>
      </c>
      <c r="O674" s="27">
        <v>226</v>
      </c>
      <c r="P674" s="27">
        <v>16845</v>
      </c>
      <c r="Q674" s="27">
        <v>52.92</v>
      </c>
      <c r="R674" s="27">
        <v>0</v>
      </c>
      <c r="S674" s="27">
        <v>1</v>
      </c>
      <c r="T674" s="27">
        <v>0</v>
      </c>
      <c r="U674" s="27">
        <v>1</v>
      </c>
      <c r="V674" s="27">
        <v>0</v>
      </c>
      <c r="W674" s="27">
        <v>1</v>
      </c>
      <c r="X674" s="27">
        <v>0</v>
      </c>
      <c r="Y674" s="27">
        <v>1</v>
      </c>
    </row>
    <row r="675" spans="3:25" x14ac:dyDescent="0.15">
      <c r="C675" s="28" t="s">
        <v>570</v>
      </c>
      <c r="D675" s="27" t="s">
        <v>23</v>
      </c>
      <c r="E675" s="27" t="s">
        <v>21</v>
      </c>
      <c r="F675" s="27" t="s">
        <v>100</v>
      </c>
      <c r="G675" s="27" t="s">
        <v>76</v>
      </c>
      <c r="H675" s="27">
        <v>1.06</v>
      </c>
      <c r="I675" s="27">
        <v>3</v>
      </c>
      <c r="J675" s="27">
        <v>3474.2278947251302</v>
      </c>
      <c r="K675" s="27">
        <v>32991</v>
      </c>
      <c r="L675" s="27">
        <v>26101</v>
      </c>
      <c r="M675" s="27">
        <v>8621121</v>
      </c>
      <c r="N675" s="27">
        <v>1021830</v>
      </c>
      <c r="O675" s="27">
        <v>426</v>
      </c>
      <c r="P675" s="27">
        <v>12883</v>
      </c>
      <c r="Q675" s="27">
        <v>154.72999999999999</v>
      </c>
      <c r="R675" s="27">
        <v>1</v>
      </c>
      <c r="S675" s="27">
        <v>0</v>
      </c>
      <c r="T675" s="27">
        <v>1</v>
      </c>
      <c r="U675" s="27">
        <v>0</v>
      </c>
      <c r="V675" s="27">
        <v>0</v>
      </c>
      <c r="W675" s="27">
        <v>1</v>
      </c>
      <c r="X675" s="27">
        <v>1</v>
      </c>
      <c r="Y675" s="27">
        <v>0</v>
      </c>
    </row>
    <row r="676" spans="3:25" x14ac:dyDescent="0.15">
      <c r="C676" s="28" t="s">
        <v>474</v>
      </c>
      <c r="D676" s="27" t="s">
        <v>100</v>
      </c>
      <c r="E676" s="27" t="s">
        <v>47</v>
      </c>
      <c r="F676" s="27" t="s">
        <v>100</v>
      </c>
      <c r="G676" s="27" t="s">
        <v>24</v>
      </c>
      <c r="H676" s="27">
        <v>1.1599999999999999</v>
      </c>
      <c r="I676" s="27">
        <v>3</v>
      </c>
      <c r="J676" s="27">
        <v>5790.8801603250604</v>
      </c>
      <c r="K676" s="27">
        <v>26506</v>
      </c>
      <c r="L676" s="27">
        <v>22360</v>
      </c>
      <c r="M676" s="27">
        <v>4459144</v>
      </c>
      <c r="N676" s="27">
        <v>1421287</v>
      </c>
      <c r="O676" s="27">
        <v>963</v>
      </c>
      <c r="P676" s="27">
        <v>16414</v>
      </c>
      <c r="Q676" s="27">
        <v>102.95</v>
      </c>
      <c r="R676" s="27">
        <v>0</v>
      </c>
      <c r="S676" s="27">
        <v>1</v>
      </c>
      <c r="T676" s="27">
        <v>1</v>
      </c>
      <c r="U676" s="27">
        <v>0</v>
      </c>
      <c r="V676" s="27">
        <v>0</v>
      </c>
      <c r="W676" s="27">
        <v>1</v>
      </c>
      <c r="X676" s="27">
        <v>1</v>
      </c>
      <c r="Y676" s="27">
        <v>0</v>
      </c>
    </row>
  </sheetData>
  <mergeCells count="29">
    <mergeCell ref="B4:C4"/>
    <mergeCell ref="D4:E4"/>
    <mergeCell ref="F4:G4"/>
    <mergeCell ref="B3:G3"/>
    <mergeCell ref="J3:M3"/>
    <mergeCell ref="C24:E24"/>
    <mergeCell ref="C25:E25"/>
    <mergeCell ref="C26:E26"/>
    <mergeCell ref="C27:E27"/>
    <mergeCell ref="F23:I23"/>
    <mergeCell ref="F24:I24"/>
    <mergeCell ref="F25:I25"/>
    <mergeCell ref="F26:I26"/>
    <mergeCell ref="F27:I27"/>
    <mergeCell ref="C23:E23"/>
    <mergeCell ref="C18:AA18"/>
    <mergeCell ref="C19:E19"/>
    <mergeCell ref="C20:E20"/>
    <mergeCell ref="F19:AA19"/>
    <mergeCell ref="C22:I22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'!$B$10:$B$10" display="Inputs" xr:uid="{00000000-0004-0000-0800-000000000000}"/>
    <hyperlink ref="D4" location="'STDPartition'!$B$29:$B$29" display="Partition Summary" xr:uid="{00000000-0004-0000-0800-000001000000}"/>
    <hyperlink ref="F4" location="'STDPartition'!$B$36:$B$36" display="Partitioned Data" xr:uid="{00000000-0004-0000-0800-000002000000}"/>
  </hyperlinks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CV46"/>
  <sheetViews>
    <sheetView showGridLines="0" topLeftCell="A37" workbookViewId="0"/>
  </sheetViews>
  <sheetFormatPr defaultRowHeight="9.6" x14ac:dyDescent="0.15"/>
  <cols>
    <col min="12" max="12" width="13.625" bestFit="1" customWidth="1"/>
  </cols>
  <sheetData>
    <row r="1" spans="2:100" ht="18" x14ac:dyDescent="0.35">
      <c r="B1" s="25" t="s">
        <v>1833</v>
      </c>
      <c r="N1" t="s">
        <v>3735</v>
      </c>
      <c r="CV1" s="31" t="s">
        <v>3734</v>
      </c>
    </row>
    <row r="3" spans="2:100" ht="15.6" x14ac:dyDescent="0.3">
      <c r="B3" s="38" t="s">
        <v>138</v>
      </c>
      <c r="C3" s="39"/>
      <c r="D3" s="39"/>
      <c r="E3" s="39"/>
      <c r="F3" s="39"/>
      <c r="G3" s="39"/>
      <c r="H3" s="39"/>
      <c r="I3" s="40"/>
      <c r="L3" s="38" t="s">
        <v>139</v>
      </c>
      <c r="M3" s="39"/>
      <c r="N3" s="39"/>
      <c r="O3" s="40"/>
    </row>
    <row r="4" spans="2:100" ht="13.8" x14ac:dyDescent="0.3">
      <c r="B4" s="47" t="s">
        <v>144</v>
      </c>
      <c r="C4" s="48"/>
      <c r="D4" s="47" t="s">
        <v>826</v>
      </c>
      <c r="E4" s="48"/>
      <c r="F4" s="47" t="s">
        <v>897</v>
      </c>
      <c r="G4" s="48"/>
      <c r="H4" s="47" t="s">
        <v>898</v>
      </c>
      <c r="I4" s="48"/>
      <c r="L4" s="30" t="s">
        <v>140</v>
      </c>
      <c r="M4" s="30" t="s">
        <v>141</v>
      </c>
      <c r="N4" s="30" t="s">
        <v>142</v>
      </c>
      <c r="O4" s="30" t="s">
        <v>143</v>
      </c>
    </row>
    <row r="5" spans="2:100" ht="10.199999999999999" x14ac:dyDescent="0.2">
      <c r="B5" s="47" t="s">
        <v>899</v>
      </c>
      <c r="C5" s="48"/>
      <c r="D5" s="47" t="s">
        <v>900</v>
      </c>
      <c r="E5" s="48"/>
      <c r="F5" s="47" t="s">
        <v>901</v>
      </c>
      <c r="G5" s="48"/>
      <c r="H5" s="49"/>
      <c r="I5" s="48"/>
      <c r="L5" s="29">
        <v>23</v>
      </c>
      <c r="M5" s="29">
        <v>444</v>
      </c>
      <c r="N5" s="29">
        <v>95</v>
      </c>
      <c r="O5" s="29">
        <v>562</v>
      </c>
    </row>
    <row r="10" spans="2:100" ht="18" x14ac:dyDescent="0.35">
      <c r="B10" s="26" t="s">
        <v>144</v>
      </c>
    </row>
    <row r="12" spans="2:100" ht="15.6" x14ac:dyDescent="0.3">
      <c r="C12" s="38" t="s">
        <v>145</v>
      </c>
      <c r="D12" s="39"/>
      <c r="E12" s="39"/>
      <c r="F12" s="39"/>
      <c r="G12" s="39"/>
      <c r="H12" s="39"/>
      <c r="I12" s="39"/>
      <c r="J12" s="39"/>
      <c r="K12" s="40"/>
    </row>
    <row r="13" spans="2:100" ht="13.8" x14ac:dyDescent="0.3">
      <c r="C13" s="41" t="s">
        <v>146</v>
      </c>
      <c r="D13" s="42"/>
      <c r="E13" s="42"/>
      <c r="F13" s="43"/>
      <c r="G13" s="44" t="s">
        <v>1589</v>
      </c>
      <c r="H13" s="45"/>
      <c r="I13" s="45"/>
      <c r="J13" s="45"/>
      <c r="K13" s="46"/>
    </row>
    <row r="14" spans="2:100" ht="13.8" x14ac:dyDescent="0.3">
      <c r="C14" s="41" t="s">
        <v>148</v>
      </c>
      <c r="D14" s="42"/>
      <c r="E14" s="42"/>
      <c r="F14" s="43"/>
      <c r="G14" s="44" t="s">
        <v>958</v>
      </c>
      <c r="H14" s="45"/>
      <c r="I14" s="45"/>
      <c r="J14" s="45"/>
      <c r="K14" s="46"/>
    </row>
    <row r="15" spans="2:100" ht="13.8" x14ac:dyDescent="0.3">
      <c r="C15" s="41" t="s">
        <v>959</v>
      </c>
      <c r="D15" s="42"/>
      <c r="E15" s="42"/>
      <c r="F15" s="43"/>
      <c r="G15" s="44" t="s">
        <v>960</v>
      </c>
      <c r="H15" s="45"/>
      <c r="I15" s="45"/>
      <c r="J15" s="45"/>
      <c r="K15" s="46"/>
    </row>
    <row r="16" spans="2:100" ht="13.8" x14ac:dyDescent="0.3">
      <c r="C16" s="41" t="s">
        <v>961</v>
      </c>
      <c r="D16" s="42"/>
      <c r="E16" s="42"/>
      <c r="F16" s="43"/>
      <c r="G16" s="44">
        <v>319</v>
      </c>
      <c r="H16" s="45"/>
      <c r="I16" s="45"/>
      <c r="J16" s="45"/>
      <c r="K16" s="46"/>
    </row>
    <row r="17" spans="3:13" ht="13.8" x14ac:dyDescent="0.3">
      <c r="C17" s="41" t="s">
        <v>962</v>
      </c>
      <c r="D17" s="42"/>
      <c r="E17" s="42"/>
      <c r="F17" s="43"/>
      <c r="G17" s="44" t="s">
        <v>963</v>
      </c>
      <c r="H17" s="45"/>
      <c r="I17" s="45"/>
      <c r="J17" s="45"/>
      <c r="K17" s="46"/>
    </row>
    <row r="18" spans="3:13" ht="13.8" x14ac:dyDescent="0.3">
      <c r="C18" s="41" t="s">
        <v>964</v>
      </c>
      <c r="D18" s="42"/>
      <c r="E18" s="42"/>
      <c r="F18" s="43"/>
      <c r="G18" s="44">
        <v>191</v>
      </c>
      <c r="H18" s="45"/>
      <c r="I18" s="45"/>
      <c r="J18" s="45"/>
      <c r="K18" s="46"/>
    </row>
    <row r="19" spans="3:13" ht="13.8" x14ac:dyDescent="0.3">
      <c r="C19" s="41" t="s">
        <v>965</v>
      </c>
      <c r="D19" s="42"/>
      <c r="E19" s="42"/>
      <c r="F19" s="43"/>
      <c r="G19" s="44" t="s">
        <v>966</v>
      </c>
      <c r="H19" s="45"/>
      <c r="I19" s="45"/>
      <c r="J19" s="45"/>
      <c r="K19" s="46"/>
    </row>
    <row r="20" spans="3:13" ht="13.8" x14ac:dyDescent="0.3">
      <c r="C20" s="41" t="s">
        <v>967</v>
      </c>
      <c r="D20" s="42"/>
      <c r="E20" s="42"/>
      <c r="F20" s="43"/>
      <c r="G20" s="44">
        <v>128</v>
      </c>
      <c r="H20" s="45"/>
      <c r="I20" s="45"/>
      <c r="J20" s="45"/>
      <c r="K20" s="46"/>
    </row>
    <row r="22" spans="3:13" ht="15.6" x14ac:dyDescent="0.3">
      <c r="C22" s="38" t="s">
        <v>151</v>
      </c>
      <c r="D22" s="39"/>
      <c r="E22" s="39"/>
      <c r="F22" s="39"/>
      <c r="G22" s="39"/>
      <c r="H22" s="39"/>
      <c r="I22" s="39"/>
      <c r="J22" s="39"/>
      <c r="K22" s="39"/>
      <c r="L22" s="39"/>
      <c r="M22" s="40"/>
    </row>
    <row r="23" spans="3:13" ht="13.8" x14ac:dyDescent="0.3">
      <c r="C23" s="41" t="s">
        <v>968</v>
      </c>
      <c r="D23" s="43"/>
      <c r="E23" s="44">
        <v>17</v>
      </c>
      <c r="F23" s="45"/>
      <c r="G23" s="45"/>
      <c r="H23" s="45"/>
      <c r="I23" s="45"/>
      <c r="J23" s="45"/>
      <c r="K23" s="45"/>
      <c r="L23" s="45"/>
      <c r="M23" s="46"/>
    </row>
    <row r="24" spans="3:13" ht="13.8" x14ac:dyDescent="0.3">
      <c r="C24" s="41" t="s">
        <v>969</v>
      </c>
      <c r="D24" s="43"/>
      <c r="E24" s="29" t="s">
        <v>0</v>
      </c>
      <c r="F24" s="29" t="s">
        <v>91</v>
      </c>
      <c r="G24" s="29" t="s">
        <v>93</v>
      </c>
      <c r="H24" s="29" t="s">
        <v>94</v>
      </c>
      <c r="I24" s="29" t="s">
        <v>95</v>
      </c>
      <c r="J24" s="29" t="s">
        <v>96</v>
      </c>
      <c r="K24" s="29" t="s">
        <v>97</v>
      </c>
      <c r="L24" s="29" t="s">
        <v>4</v>
      </c>
      <c r="M24" s="29" t="s">
        <v>99</v>
      </c>
    </row>
    <row r="25" spans="3:13" ht="13.8" x14ac:dyDescent="0.3">
      <c r="C25" s="41" t="s">
        <v>970</v>
      </c>
      <c r="D25" s="43"/>
      <c r="E25" s="29" t="s">
        <v>156</v>
      </c>
      <c r="F25" s="29" t="s">
        <v>157</v>
      </c>
      <c r="G25" s="29" t="s">
        <v>158</v>
      </c>
      <c r="H25" s="29" t="s">
        <v>159</v>
      </c>
      <c r="I25" s="29" t="s">
        <v>160</v>
      </c>
      <c r="J25" s="29" t="s">
        <v>169</v>
      </c>
      <c r="K25" s="29" t="s">
        <v>170</v>
      </c>
      <c r="L25" s="29" t="s">
        <v>171</v>
      </c>
      <c r="M25" s="29"/>
    </row>
    <row r="26" spans="3:13" ht="13.8" x14ac:dyDescent="0.3">
      <c r="C26" s="41" t="s">
        <v>971</v>
      </c>
      <c r="D26" s="43"/>
      <c r="E26" s="49" t="s">
        <v>98</v>
      </c>
      <c r="F26" s="50"/>
      <c r="G26" s="50"/>
      <c r="H26" s="50"/>
      <c r="I26" s="50"/>
      <c r="J26" s="50"/>
      <c r="K26" s="50"/>
      <c r="L26" s="50"/>
      <c r="M26" s="48"/>
    </row>
    <row r="28" spans="3:13" ht="15.6" x14ac:dyDescent="0.3">
      <c r="C28" s="38" t="s">
        <v>972</v>
      </c>
      <c r="D28" s="39"/>
      <c r="E28" s="39"/>
      <c r="F28" s="39"/>
      <c r="G28" s="39"/>
      <c r="H28" s="39"/>
      <c r="I28" s="40"/>
    </row>
    <row r="29" spans="3:13" ht="13.8" x14ac:dyDescent="0.3">
      <c r="C29" s="41" t="s">
        <v>973</v>
      </c>
      <c r="D29" s="42"/>
      <c r="E29" s="43"/>
      <c r="F29" s="44" t="b">
        <v>1</v>
      </c>
      <c r="G29" s="45"/>
      <c r="H29" s="45"/>
      <c r="I29" s="46"/>
    </row>
    <row r="30" spans="3:13" ht="13.8" x14ac:dyDescent="0.3">
      <c r="C30" s="41" t="s">
        <v>1059</v>
      </c>
      <c r="D30" s="42"/>
      <c r="E30" s="43"/>
      <c r="F30" s="44" t="s">
        <v>1590</v>
      </c>
      <c r="G30" s="45"/>
      <c r="H30" s="45"/>
      <c r="I30" s="46"/>
    </row>
    <row r="31" spans="3:13" ht="13.8" x14ac:dyDescent="0.3">
      <c r="C31" s="41" t="s">
        <v>1591</v>
      </c>
      <c r="D31" s="42"/>
      <c r="E31" s="43"/>
      <c r="F31" s="44">
        <v>0.01</v>
      </c>
      <c r="G31" s="45"/>
      <c r="H31" s="45"/>
      <c r="I31" s="46"/>
    </row>
    <row r="33" spans="3:9" ht="15.6" x14ac:dyDescent="0.3">
      <c r="C33" s="38" t="s">
        <v>1834</v>
      </c>
      <c r="D33" s="39"/>
      <c r="E33" s="39"/>
      <c r="F33" s="39"/>
      <c r="G33" s="39"/>
      <c r="H33" s="39"/>
      <c r="I33" s="40"/>
    </row>
    <row r="34" spans="3:9" ht="13.8" x14ac:dyDescent="0.3">
      <c r="C34" s="41" t="s">
        <v>1835</v>
      </c>
      <c r="D34" s="42"/>
      <c r="E34" s="43"/>
      <c r="F34" s="44" t="s">
        <v>3604</v>
      </c>
      <c r="G34" s="45"/>
      <c r="H34" s="45"/>
      <c r="I34" s="46"/>
    </row>
    <row r="35" spans="3:9" ht="13.8" x14ac:dyDescent="0.3">
      <c r="C35" s="41" t="s">
        <v>1836</v>
      </c>
      <c r="D35" s="42"/>
      <c r="E35" s="43"/>
      <c r="F35" s="44">
        <v>10</v>
      </c>
      <c r="G35" s="45"/>
      <c r="H35" s="45"/>
      <c r="I35" s="46"/>
    </row>
    <row r="36" spans="3:9" ht="13.8" x14ac:dyDescent="0.3">
      <c r="C36" s="41" t="s">
        <v>1837</v>
      </c>
      <c r="D36" s="42"/>
      <c r="E36" s="43"/>
      <c r="F36" s="44" t="b">
        <v>0</v>
      </c>
      <c r="G36" s="45"/>
      <c r="H36" s="45"/>
      <c r="I36" s="46"/>
    </row>
    <row r="38" spans="3:9" ht="15.6" x14ac:dyDescent="0.3">
      <c r="C38" s="38" t="s">
        <v>1838</v>
      </c>
      <c r="D38" s="39"/>
      <c r="E38" s="39"/>
      <c r="F38" s="39"/>
      <c r="G38" s="39"/>
      <c r="H38" s="39"/>
      <c r="I38" s="40"/>
    </row>
    <row r="39" spans="3:9" ht="13.8" x14ac:dyDescent="0.3">
      <c r="C39" s="41" t="s">
        <v>1839</v>
      </c>
      <c r="D39" s="42"/>
      <c r="E39" s="43"/>
      <c r="F39" s="44">
        <v>0.3</v>
      </c>
      <c r="G39" s="45"/>
      <c r="H39" s="45"/>
      <c r="I39" s="46"/>
    </row>
    <row r="41" spans="3:9" ht="15.6" x14ac:dyDescent="0.3">
      <c r="C41" s="38" t="s">
        <v>985</v>
      </c>
      <c r="D41" s="39"/>
      <c r="E41" s="39"/>
      <c r="F41" s="39"/>
      <c r="G41" s="40"/>
    </row>
    <row r="42" spans="3:9" ht="10.199999999999999" x14ac:dyDescent="0.2">
      <c r="C42" s="49" t="s">
        <v>986</v>
      </c>
      <c r="D42" s="50"/>
      <c r="E42" s="50"/>
      <c r="F42" s="50"/>
      <c r="G42" s="48"/>
    </row>
    <row r="43" spans="3:9" ht="10.199999999999999" x14ac:dyDescent="0.2">
      <c r="C43" s="49" t="s">
        <v>987</v>
      </c>
      <c r="D43" s="50"/>
      <c r="E43" s="50"/>
      <c r="F43" s="50"/>
      <c r="G43" s="48"/>
    </row>
    <row r="44" spans="3:9" ht="10.199999999999999" x14ac:dyDescent="0.2">
      <c r="C44" s="49" t="s">
        <v>988</v>
      </c>
      <c r="D44" s="50"/>
      <c r="E44" s="50"/>
      <c r="F44" s="50"/>
      <c r="G44" s="48"/>
    </row>
    <row r="45" spans="3:9" ht="10.199999999999999" x14ac:dyDescent="0.2">
      <c r="C45" s="49" t="s">
        <v>989</v>
      </c>
      <c r="D45" s="50"/>
      <c r="E45" s="50"/>
      <c r="F45" s="50"/>
      <c r="G45" s="48"/>
    </row>
    <row r="46" spans="3:9" ht="10.199999999999999" x14ac:dyDescent="0.2">
      <c r="C46" s="49" t="s">
        <v>990</v>
      </c>
      <c r="D46" s="50"/>
      <c r="E46" s="50"/>
      <c r="F46" s="50"/>
      <c r="G46" s="48"/>
    </row>
  </sheetData>
  <mergeCells count="57">
    <mergeCell ref="L3:O3"/>
    <mergeCell ref="H4:I4"/>
    <mergeCell ref="B5:C5"/>
    <mergeCell ref="D5:E5"/>
    <mergeCell ref="F5:G5"/>
    <mergeCell ref="H5:I5"/>
    <mergeCell ref="B3:I3"/>
    <mergeCell ref="C44:G44"/>
    <mergeCell ref="C45:G45"/>
    <mergeCell ref="C46:G46"/>
    <mergeCell ref="B4:C4"/>
    <mergeCell ref="D4:E4"/>
    <mergeCell ref="F4:G4"/>
    <mergeCell ref="C38:I38"/>
    <mergeCell ref="C39:E39"/>
    <mergeCell ref="F39:I39"/>
    <mergeCell ref="C41:G41"/>
    <mergeCell ref="C42:G42"/>
    <mergeCell ref="C43:G43"/>
    <mergeCell ref="C33:I33"/>
    <mergeCell ref="C34:E34"/>
    <mergeCell ref="C35:E35"/>
    <mergeCell ref="C36:E36"/>
    <mergeCell ref="F34:I34"/>
    <mergeCell ref="F35:I35"/>
    <mergeCell ref="F36:I36"/>
    <mergeCell ref="C28:I28"/>
    <mergeCell ref="C29:E29"/>
    <mergeCell ref="C30:E30"/>
    <mergeCell ref="C31:E31"/>
    <mergeCell ref="F29:I29"/>
    <mergeCell ref="F30:I30"/>
    <mergeCell ref="F31:I31"/>
    <mergeCell ref="C26:D26"/>
    <mergeCell ref="E23:M23"/>
    <mergeCell ref="E26:M26"/>
    <mergeCell ref="C18:F18"/>
    <mergeCell ref="C19:F19"/>
    <mergeCell ref="C20:F20"/>
    <mergeCell ref="G18:K18"/>
    <mergeCell ref="G19:K19"/>
    <mergeCell ref="G20:K20"/>
    <mergeCell ref="C22:M22"/>
    <mergeCell ref="C23:D23"/>
    <mergeCell ref="C24:D24"/>
    <mergeCell ref="C25:D25"/>
    <mergeCell ref="C17:F17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  <mergeCell ref="G17:K17"/>
  </mergeCells>
  <hyperlinks>
    <hyperlink ref="B4" location="'RBoosting_Output4'!$B$10:$B$10" display="Inputs" xr:uid="{00000000-0004-0000-0900-000000000000}"/>
    <hyperlink ref="D4" location="'RBoosting_Stored4'!$B$10:$B$10" display="PMML Model" xr:uid="{00000000-0004-0000-0900-000001000000}"/>
    <hyperlink ref="F4" location="'RBoosting_TestScore3'!$B$10:$B$10" display="Testing: Prediction Summary" xr:uid="{00000000-0004-0000-0900-000002000000}"/>
    <hyperlink ref="H4" location="'RBoosting_TrainingScore4'!$B$10:$B$10" display="Training: Prediction Summary" xr:uid="{00000000-0004-0000-0900-000003000000}"/>
    <hyperlink ref="B5" location="'RBoosting_ValidationLiftChart2'!$B$10:$B$10" display="Validation: Charts" xr:uid="{00000000-0004-0000-0900-000004000000}"/>
    <hyperlink ref="D5" location="'RBoosting_ValidationScore4'!$B$10:$B$10" display="Validation: Prediction Summary" xr:uid="{00000000-0004-0000-0900-000005000000}"/>
    <hyperlink ref="F5" location="'RBoosting_ValidationScore4'!$B$19:$B$19" display="Validation: Prediction Details" xr:uid="{00000000-0004-0000-0900-000006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O17"/>
  <sheetViews>
    <sheetView showGridLines="0" workbookViewId="0">
      <selection activeCell="S28" sqref="S28"/>
    </sheetView>
  </sheetViews>
  <sheetFormatPr defaultRowHeight="9.6" x14ac:dyDescent="0.15"/>
  <cols>
    <col min="3" max="3" width="9.625" customWidth="1"/>
    <col min="12" max="12" width="13.625" bestFit="1" customWidth="1"/>
  </cols>
  <sheetData>
    <row r="1" spans="2:15" ht="18" x14ac:dyDescent="0.35">
      <c r="B1" s="25" t="s">
        <v>1832</v>
      </c>
      <c r="N1" t="s">
        <v>3735</v>
      </c>
    </row>
    <row r="3" spans="2:15" ht="15.6" x14ac:dyDescent="0.3">
      <c r="B3" s="38" t="s">
        <v>138</v>
      </c>
      <c r="C3" s="39"/>
      <c r="D3" s="39"/>
      <c r="E3" s="39"/>
      <c r="F3" s="39"/>
      <c r="G3" s="39"/>
      <c r="H3" s="39"/>
      <c r="I3" s="40"/>
      <c r="L3" s="38" t="s">
        <v>139</v>
      </c>
      <c r="M3" s="39"/>
      <c r="N3" s="39"/>
      <c r="O3" s="40"/>
    </row>
    <row r="4" spans="2:15" ht="13.8" x14ac:dyDescent="0.3">
      <c r="B4" s="47" t="s">
        <v>144</v>
      </c>
      <c r="C4" s="48"/>
      <c r="D4" s="47" t="s">
        <v>826</v>
      </c>
      <c r="E4" s="48"/>
      <c r="F4" s="47" t="s">
        <v>897</v>
      </c>
      <c r="G4" s="48"/>
      <c r="H4" s="47" t="s">
        <v>898</v>
      </c>
      <c r="I4" s="48"/>
      <c r="L4" s="30" t="s">
        <v>140</v>
      </c>
      <c r="M4" s="30" t="s">
        <v>141</v>
      </c>
      <c r="N4" s="30" t="s">
        <v>142</v>
      </c>
      <c r="O4" s="30" t="s">
        <v>143</v>
      </c>
    </row>
    <row r="5" spans="2:15" ht="10.199999999999999" x14ac:dyDescent="0.2">
      <c r="B5" s="47" t="s">
        <v>899</v>
      </c>
      <c r="C5" s="48"/>
      <c r="D5" s="47" t="s">
        <v>900</v>
      </c>
      <c r="E5" s="48"/>
      <c r="F5" s="47" t="s">
        <v>901</v>
      </c>
      <c r="G5" s="48"/>
      <c r="H5" s="49"/>
      <c r="I5" s="48"/>
      <c r="L5" s="29">
        <v>23</v>
      </c>
      <c r="M5" s="29">
        <v>444</v>
      </c>
      <c r="N5" s="29">
        <v>95</v>
      </c>
      <c r="O5" s="29">
        <v>562</v>
      </c>
    </row>
    <row r="10" spans="2:15" ht="18" x14ac:dyDescent="0.35">
      <c r="B10" s="26" t="s">
        <v>898</v>
      </c>
    </row>
    <row r="12" spans="2:15" x14ac:dyDescent="0.15">
      <c r="C12" t="s">
        <v>944</v>
      </c>
      <c r="D12" t="s">
        <v>945</v>
      </c>
    </row>
    <row r="13" spans="2:15" x14ac:dyDescent="0.15">
      <c r="C13" t="s">
        <v>946</v>
      </c>
      <c r="D13">
        <v>16366.114039201095</v>
      </c>
    </row>
    <row r="14" spans="2:15" x14ac:dyDescent="0.15">
      <c r="C14" t="s">
        <v>947</v>
      </c>
      <c r="D14">
        <v>51.304432724768326</v>
      </c>
    </row>
    <row r="15" spans="2:15" x14ac:dyDescent="0.15">
      <c r="C15" t="s">
        <v>948</v>
      </c>
      <c r="D15">
        <v>7.1627112691192796</v>
      </c>
    </row>
    <row r="16" spans="2:15" x14ac:dyDescent="0.15">
      <c r="C16" t="s">
        <v>949</v>
      </c>
      <c r="D16">
        <v>5.3865805909315663</v>
      </c>
    </row>
    <row r="17" spans="3:4" x14ac:dyDescent="0.15">
      <c r="C17" t="s">
        <v>950</v>
      </c>
      <c r="D17">
        <v>0.99102566989743379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RBoosting_Output4'!$B$10:$B$10" display="Inputs" xr:uid="{00000000-0004-0000-0A00-000000000000}"/>
    <hyperlink ref="D4" location="'RBoosting_Stored4'!$B$10:$B$10" display="PMML Model" xr:uid="{00000000-0004-0000-0A00-000001000000}"/>
    <hyperlink ref="F4" location="'RBoosting_TestScore3'!$B$10:$B$10" display="Testing: Prediction Summary" xr:uid="{00000000-0004-0000-0A00-000002000000}"/>
    <hyperlink ref="H4" location="'RBoosting_TrainingScore4'!$B$10:$B$10" display="Training: Prediction Summary" xr:uid="{00000000-0004-0000-0A00-000003000000}"/>
    <hyperlink ref="B5" location="'RBoosting_ValidationLiftChart2'!$B$10:$B$10" display="Validation: Charts" xr:uid="{00000000-0004-0000-0A00-000004000000}"/>
    <hyperlink ref="D5" location="'RBoosting_ValidationScore4'!$B$10:$B$10" display="Validation: Prediction Summary" xr:uid="{00000000-0004-0000-0A00-000005000000}"/>
    <hyperlink ref="F5" location="'RBoosting_ValidationScore4'!$B$19:$B$19" display="Validation: Prediction Details" xr:uid="{00000000-0004-0000-0A00-000006000000}"/>
  </hyperlink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O212"/>
  <sheetViews>
    <sheetView showGridLines="0" workbookViewId="0">
      <selection activeCell="D15" sqref="D15"/>
    </sheetView>
  </sheetViews>
  <sheetFormatPr defaultRowHeight="9.6" x14ac:dyDescent="0.15"/>
  <cols>
    <col min="3" max="3" width="13" customWidth="1"/>
    <col min="5" max="5" width="20.875" customWidth="1"/>
    <col min="6" max="6" width="11.875" customWidth="1"/>
    <col min="12" max="12" width="13.625" bestFit="1" customWidth="1"/>
  </cols>
  <sheetData>
    <row r="1" spans="2:15" ht="18" x14ac:dyDescent="0.35">
      <c r="B1" s="25" t="s">
        <v>1831</v>
      </c>
      <c r="N1" t="s">
        <v>3735</v>
      </c>
    </row>
    <row r="3" spans="2:15" ht="15.6" x14ac:dyDescent="0.3">
      <c r="B3" s="38" t="s">
        <v>138</v>
      </c>
      <c r="C3" s="39"/>
      <c r="D3" s="39"/>
      <c r="E3" s="39"/>
      <c r="F3" s="39"/>
      <c r="G3" s="39"/>
      <c r="H3" s="39"/>
      <c r="I3" s="40"/>
      <c r="L3" s="38" t="s">
        <v>139</v>
      </c>
      <c r="M3" s="39"/>
      <c r="N3" s="39"/>
      <c r="O3" s="40"/>
    </row>
    <row r="4" spans="2:15" ht="13.8" x14ac:dyDescent="0.3">
      <c r="B4" s="47" t="s">
        <v>144</v>
      </c>
      <c r="C4" s="48"/>
      <c r="D4" s="47" t="s">
        <v>826</v>
      </c>
      <c r="E4" s="48"/>
      <c r="F4" s="47" t="s">
        <v>897</v>
      </c>
      <c r="G4" s="48"/>
      <c r="H4" s="47" t="s">
        <v>898</v>
      </c>
      <c r="I4" s="48"/>
      <c r="L4" s="30" t="s">
        <v>140</v>
      </c>
      <c r="M4" s="30" t="s">
        <v>141</v>
      </c>
      <c r="N4" s="30" t="s">
        <v>142</v>
      </c>
      <c r="O4" s="30" t="s">
        <v>143</v>
      </c>
    </row>
    <row r="5" spans="2:15" ht="10.199999999999999" x14ac:dyDescent="0.2">
      <c r="B5" s="47" t="s">
        <v>899</v>
      </c>
      <c r="C5" s="48"/>
      <c r="D5" s="47" t="s">
        <v>900</v>
      </c>
      <c r="E5" s="48"/>
      <c r="F5" s="47" t="s">
        <v>901</v>
      </c>
      <c r="G5" s="48"/>
      <c r="H5" s="49"/>
      <c r="I5" s="48"/>
      <c r="L5" s="29">
        <v>23</v>
      </c>
      <c r="M5" s="29">
        <v>444</v>
      </c>
      <c r="N5" s="29">
        <v>95</v>
      </c>
      <c r="O5" s="29">
        <v>562</v>
      </c>
    </row>
    <row r="10" spans="2:15" ht="18" x14ac:dyDescent="0.35">
      <c r="B10" s="26" t="s">
        <v>900</v>
      </c>
    </row>
    <row r="12" spans="2:15" x14ac:dyDescent="0.15">
      <c r="C12" t="s">
        <v>944</v>
      </c>
      <c r="D12" t="s">
        <v>945</v>
      </c>
    </row>
    <row r="13" spans="2:15" x14ac:dyDescent="0.15">
      <c r="C13" t="s">
        <v>946</v>
      </c>
      <c r="D13">
        <v>201518.00367992363</v>
      </c>
    </row>
    <row r="14" spans="2:15" x14ac:dyDescent="0.15">
      <c r="C14" t="s">
        <v>947</v>
      </c>
      <c r="D14">
        <v>1055.068082093841</v>
      </c>
    </row>
    <row r="15" spans="2:15" x14ac:dyDescent="0.15">
      <c r="C15" t="s">
        <v>948</v>
      </c>
      <c r="D15">
        <v>32.481811558068017</v>
      </c>
    </row>
    <row r="16" spans="2:15" x14ac:dyDescent="0.15">
      <c r="C16" t="s">
        <v>949</v>
      </c>
      <c r="D16">
        <v>21.68452531428067</v>
      </c>
    </row>
    <row r="17" spans="2:6" x14ac:dyDescent="0.15">
      <c r="C17" t="s">
        <v>950</v>
      </c>
      <c r="D17">
        <v>0.81783240363932208</v>
      </c>
    </row>
    <row r="19" spans="2:6" ht="18" x14ac:dyDescent="0.35">
      <c r="B19" s="26" t="s">
        <v>901</v>
      </c>
    </row>
    <row r="21" spans="2:6" x14ac:dyDescent="0.15">
      <c r="C21" s="28" t="s">
        <v>155</v>
      </c>
      <c r="D21" s="23" t="s">
        <v>98</v>
      </c>
      <c r="E21" s="23" t="s">
        <v>951</v>
      </c>
      <c r="F21" s="23" t="s">
        <v>952</v>
      </c>
    </row>
    <row r="22" spans="2:6" x14ac:dyDescent="0.15">
      <c r="C22" s="28" t="s">
        <v>632</v>
      </c>
      <c r="D22" s="27">
        <v>299.17</v>
      </c>
      <c r="E22" s="27">
        <v>219.21299214097746</v>
      </c>
      <c r="F22" s="27">
        <v>79.957007859022553</v>
      </c>
    </row>
    <row r="23" spans="2:6" x14ac:dyDescent="0.15">
      <c r="C23" s="28" t="s">
        <v>599</v>
      </c>
      <c r="D23" s="27">
        <v>69.599999999999994</v>
      </c>
      <c r="E23" s="27">
        <v>110.84799678552814</v>
      </c>
      <c r="F23" s="27">
        <v>-41.247996785528144</v>
      </c>
    </row>
    <row r="24" spans="2:6" x14ac:dyDescent="0.15">
      <c r="C24" s="28" t="s">
        <v>670</v>
      </c>
      <c r="D24" s="27">
        <v>63.3</v>
      </c>
      <c r="E24" s="27">
        <v>80.704938083253097</v>
      </c>
      <c r="F24" s="27">
        <v>-17.4049380832531</v>
      </c>
    </row>
    <row r="25" spans="2:6" x14ac:dyDescent="0.15">
      <c r="C25" s="28" t="s">
        <v>767</v>
      </c>
      <c r="D25" s="27">
        <v>147.80000000000001</v>
      </c>
      <c r="E25" s="27">
        <v>130.08905308025928</v>
      </c>
      <c r="F25" s="27">
        <v>17.710946919740735</v>
      </c>
    </row>
    <row r="26" spans="2:6" x14ac:dyDescent="0.15">
      <c r="C26" s="28" t="s">
        <v>690</v>
      </c>
      <c r="D26" s="27">
        <v>238.73</v>
      </c>
      <c r="E26" s="27">
        <v>243.53960949168967</v>
      </c>
      <c r="F26" s="27">
        <v>-4.8096094916896845</v>
      </c>
    </row>
    <row r="27" spans="2:6" x14ac:dyDescent="0.15">
      <c r="C27" s="28" t="s">
        <v>378</v>
      </c>
      <c r="D27" s="27">
        <v>132.85</v>
      </c>
      <c r="E27" s="27">
        <v>131.54172198132346</v>
      </c>
      <c r="F27" s="27">
        <v>1.3082780186765319</v>
      </c>
    </row>
    <row r="28" spans="2:6" x14ac:dyDescent="0.15">
      <c r="C28" s="28" t="s">
        <v>715</v>
      </c>
      <c r="D28" s="27">
        <v>87.35</v>
      </c>
      <c r="E28" s="27">
        <v>104.78518874853461</v>
      </c>
      <c r="F28" s="27">
        <v>-17.435188748534614</v>
      </c>
    </row>
    <row r="29" spans="2:6" x14ac:dyDescent="0.15">
      <c r="C29" s="28" t="s">
        <v>382</v>
      </c>
      <c r="D29" s="27">
        <v>208.79</v>
      </c>
      <c r="E29" s="27">
        <v>214.14353762816532</v>
      </c>
      <c r="F29" s="27">
        <v>-5.3535376281653271</v>
      </c>
    </row>
    <row r="30" spans="2:6" x14ac:dyDescent="0.15">
      <c r="C30" s="28" t="s">
        <v>743</v>
      </c>
      <c r="D30" s="27">
        <v>132.79</v>
      </c>
      <c r="E30" s="27">
        <v>130.86157954955334</v>
      </c>
      <c r="F30" s="27">
        <v>1.9284204504466516</v>
      </c>
    </row>
    <row r="31" spans="2:6" x14ac:dyDescent="0.15">
      <c r="C31" s="28" t="s">
        <v>787</v>
      </c>
      <c r="D31" s="27">
        <v>281.06</v>
      </c>
      <c r="E31" s="27">
        <v>271.86630062664267</v>
      </c>
      <c r="F31" s="27">
        <v>9.1936993733573331</v>
      </c>
    </row>
    <row r="32" spans="2:6" x14ac:dyDescent="0.15">
      <c r="C32" s="28" t="s">
        <v>322</v>
      </c>
      <c r="D32" s="27">
        <v>55.57</v>
      </c>
      <c r="E32" s="27">
        <v>60.277812027737951</v>
      </c>
      <c r="F32" s="27">
        <v>-4.7078120277379512</v>
      </c>
    </row>
    <row r="33" spans="3:6" x14ac:dyDescent="0.15">
      <c r="C33" s="28" t="s">
        <v>494</v>
      </c>
      <c r="D33" s="27">
        <v>175.66</v>
      </c>
      <c r="E33" s="27">
        <v>169.26331614702261</v>
      </c>
      <c r="F33" s="27">
        <v>6.3966838529773895</v>
      </c>
    </row>
    <row r="34" spans="3:6" x14ac:dyDescent="0.15">
      <c r="C34" s="28" t="s">
        <v>534</v>
      </c>
      <c r="D34" s="27">
        <v>169.9</v>
      </c>
      <c r="E34" s="27">
        <v>158.46411556363532</v>
      </c>
      <c r="F34" s="27">
        <v>11.435884436364688</v>
      </c>
    </row>
    <row r="35" spans="3:6" x14ac:dyDescent="0.15">
      <c r="C35" s="28" t="s">
        <v>269</v>
      </c>
      <c r="D35" s="27">
        <v>167.16</v>
      </c>
      <c r="E35" s="27">
        <v>247.71321659391441</v>
      </c>
      <c r="F35" s="27">
        <v>-80.553216593914414</v>
      </c>
    </row>
    <row r="36" spans="3:6" x14ac:dyDescent="0.15">
      <c r="C36" s="28" t="s">
        <v>602</v>
      </c>
      <c r="D36" s="27">
        <v>259.32</v>
      </c>
      <c r="E36" s="27">
        <v>228.82082011860263</v>
      </c>
      <c r="F36" s="27">
        <v>30.499179881397367</v>
      </c>
    </row>
    <row r="37" spans="3:6" x14ac:dyDescent="0.15">
      <c r="C37" s="28" t="s">
        <v>758</v>
      </c>
      <c r="D37" s="27">
        <v>117.35</v>
      </c>
      <c r="E37" s="27">
        <v>113.34891858468883</v>
      </c>
      <c r="F37" s="27">
        <v>4.0010814153111625</v>
      </c>
    </row>
    <row r="38" spans="3:6" x14ac:dyDescent="0.15">
      <c r="C38" s="28" t="s">
        <v>501</v>
      </c>
      <c r="D38" s="27">
        <v>114.28</v>
      </c>
      <c r="E38" s="27">
        <v>129.22349461981844</v>
      </c>
      <c r="F38" s="27">
        <v>-14.943494619818438</v>
      </c>
    </row>
    <row r="39" spans="3:6" x14ac:dyDescent="0.15">
      <c r="C39" s="28" t="s">
        <v>611</v>
      </c>
      <c r="D39" s="27">
        <v>128.36000000000001</v>
      </c>
      <c r="E39" s="27">
        <v>131.74163015751745</v>
      </c>
      <c r="F39" s="27">
        <v>-3.381630157517435</v>
      </c>
    </row>
    <row r="40" spans="3:6" x14ac:dyDescent="0.15">
      <c r="C40" s="28" t="s">
        <v>524</v>
      </c>
      <c r="D40" s="27">
        <v>81.319999999999993</v>
      </c>
      <c r="E40" s="27">
        <v>84.203335021920836</v>
      </c>
      <c r="F40" s="27">
        <v>-2.8833350219208427</v>
      </c>
    </row>
    <row r="41" spans="3:6" x14ac:dyDescent="0.15">
      <c r="C41" s="28" t="s">
        <v>552</v>
      </c>
      <c r="D41" s="27">
        <v>68.41</v>
      </c>
      <c r="E41" s="27">
        <v>101.36220998093496</v>
      </c>
      <c r="F41" s="27">
        <v>-32.952209980934967</v>
      </c>
    </row>
    <row r="42" spans="3:6" x14ac:dyDescent="0.15">
      <c r="C42" s="28" t="s">
        <v>567</v>
      </c>
      <c r="D42" s="27">
        <v>230.56</v>
      </c>
      <c r="E42" s="27">
        <v>234.67768463125151</v>
      </c>
      <c r="F42" s="27">
        <v>-4.1176846312515067</v>
      </c>
    </row>
    <row r="43" spans="3:6" x14ac:dyDescent="0.15">
      <c r="C43" s="28" t="s">
        <v>234</v>
      </c>
      <c r="D43" s="27">
        <v>113.99</v>
      </c>
      <c r="E43" s="27">
        <v>147.29267748883683</v>
      </c>
      <c r="F43" s="27">
        <v>-33.302677488836835</v>
      </c>
    </row>
    <row r="44" spans="3:6" x14ac:dyDescent="0.15">
      <c r="C44" s="28" t="s">
        <v>663</v>
      </c>
      <c r="D44" s="27">
        <v>294.18</v>
      </c>
      <c r="E44" s="27">
        <v>290.15607704676046</v>
      </c>
      <c r="F44" s="27">
        <v>4.0239229532395484</v>
      </c>
    </row>
    <row r="45" spans="3:6" x14ac:dyDescent="0.15">
      <c r="C45" s="28" t="s">
        <v>459</v>
      </c>
      <c r="D45" s="27">
        <v>53.8</v>
      </c>
      <c r="E45" s="27">
        <v>62.028459486797161</v>
      </c>
      <c r="F45" s="27">
        <v>-8.2284594867971634</v>
      </c>
    </row>
    <row r="46" spans="3:6" x14ac:dyDescent="0.15">
      <c r="C46" s="28" t="s">
        <v>780</v>
      </c>
      <c r="D46" s="27">
        <v>279.83</v>
      </c>
      <c r="E46" s="27">
        <v>241.43611268790841</v>
      </c>
      <c r="F46" s="27">
        <v>38.393887312091579</v>
      </c>
    </row>
    <row r="47" spans="3:6" x14ac:dyDescent="0.15">
      <c r="C47" s="28" t="s">
        <v>687</v>
      </c>
      <c r="D47" s="27">
        <v>289.25</v>
      </c>
      <c r="E47" s="27">
        <v>286.73404493935334</v>
      </c>
      <c r="F47" s="27">
        <v>2.515955060646661</v>
      </c>
    </row>
    <row r="48" spans="3:6" x14ac:dyDescent="0.15">
      <c r="C48" s="28" t="s">
        <v>795</v>
      </c>
      <c r="D48" s="27">
        <v>145.53</v>
      </c>
      <c r="E48" s="27">
        <v>140.57315921349559</v>
      </c>
      <c r="F48" s="27">
        <v>4.9568407865044151</v>
      </c>
    </row>
    <row r="49" spans="3:6" x14ac:dyDescent="0.15">
      <c r="C49" s="28" t="s">
        <v>388</v>
      </c>
      <c r="D49" s="27">
        <v>287.23</v>
      </c>
      <c r="E49" s="27">
        <v>221.81515883634131</v>
      </c>
      <c r="F49" s="27">
        <v>65.414841163658707</v>
      </c>
    </row>
    <row r="50" spans="3:6" x14ac:dyDescent="0.15">
      <c r="C50" s="28" t="s">
        <v>556</v>
      </c>
      <c r="D50" s="27">
        <v>176.88</v>
      </c>
      <c r="E50" s="27">
        <v>212.62500301273158</v>
      </c>
      <c r="F50" s="27">
        <v>-35.745003012731587</v>
      </c>
    </row>
    <row r="51" spans="3:6" x14ac:dyDescent="0.15">
      <c r="C51" s="28" t="s">
        <v>214</v>
      </c>
      <c r="D51" s="27">
        <v>180.56</v>
      </c>
      <c r="E51" s="27">
        <v>174.0472375546789</v>
      </c>
      <c r="F51" s="27">
        <v>6.5127624453211013</v>
      </c>
    </row>
    <row r="52" spans="3:6" x14ac:dyDescent="0.15">
      <c r="C52" s="28" t="s">
        <v>416</v>
      </c>
      <c r="D52" s="27">
        <v>209.35</v>
      </c>
      <c r="E52" s="27">
        <v>136.69239654426053</v>
      </c>
      <c r="F52" s="27">
        <v>72.657603455739462</v>
      </c>
    </row>
    <row r="53" spans="3:6" x14ac:dyDescent="0.15">
      <c r="C53" s="28" t="s">
        <v>450</v>
      </c>
      <c r="D53" s="27">
        <v>278.39</v>
      </c>
      <c r="E53" s="27">
        <v>227.32838267747616</v>
      </c>
      <c r="F53" s="27">
        <v>51.06161732252383</v>
      </c>
    </row>
    <row r="54" spans="3:6" x14ac:dyDescent="0.15">
      <c r="C54" s="28" t="s">
        <v>281</v>
      </c>
      <c r="D54" s="27">
        <v>177.22</v>
      </c>
      <c r="E54" s="27">
        <v>138.49899172388675</v>
      </c>
      <c r="F54" s="27">
        <v>38.721008276113253</v>
      </c>
    </row>
    <row r="55" spans="3:6" x14ac:dyDescent="0.15">
      <c r="C55" s="28" t="s">
        <v>775</v>
      </c>
      <c r="D55" s="27">
        <v>114.35</v>
      </c>
      <c r="E55" s="27">
        <v>124.51289082868448</v>
      </c>
      <c r="F55" s="27">
        <v>-10.162890828684482</v>
      </c>
    </row>
    <row r="56" spans="3:6" x14ac:dyDescent="0.15">
      <c r="C56" s="28" t="s">
        <v>219</v>
      </c>
      <c r="D56" s="27">
        <v>91.83</v>
      </c>
      <c r="E56" s="27">
        <v>142.78956457049156</v>
      </c>
      <c r="F56" s="27">
        <v>-50.959564570491565</v>
      </c>
    </row>
    <row r="57" spans="3:6" x14ac:dyDescent="0.15">
      <c r="C57" s="28" t="s">
        <v>421</v>
      </c>
      <c r="D57" s="27">
        <v>143.19999999999999</v>
      </c>
      <c r="E57" s="27">
        <v>175.03917640087664</v>
      </c>
      <c r="F57" s="27">
        <v>-31.839176400876653</v>
      </c>
    </row>
    <row r="58" spans="3:6" x14ac:dyDescent="0.15">
      <c r="C58" s="28" t="s">
        <v>424</v>
      </c>
      <c r="D58" s="27">
        <v>144.6</v>
      </c>
      <c r="E58" s="27">
        <v>153.17484609226199</v>
      </c>
      <c r="F58" s="27">
        <v>-8.5748460922619927</v>
      </c>
    </row>
    <row r="59" spans="3:6" x14ac:dyDescent="0.15">
      <c r="C59" s="28" t="s">
        <v>700</v>
      </c>
      <c r="D59" s="27">
        <v>105.13</v>
      </c>
      <c r="E59" s="27">
        <v>81.546629255032073</v>
      </c>
      <c r="F59" s="27">
        <v>23.583370744967922</v>
      </c>
    </row>
    <row r="60" spans="3:6" x14ac:dyDescent="0.15">
      <c r="C60" s="28" t="s">
        <v>653</v>
      </c>
      <c r="D60" s="27">
        <v>374.4</v>
      </c>
      <c r="E60" s="27">
        <v>363.64339406705284</v>
      </c>
      <c r="F60" s="27">
        <v>10.756605932947139</v>
      </c>
    </row>
    <row r="61" spans="3:6" x14ac:dyDescent="0.15">
      <c r="C61" s="28" t="s">
        <v>789</v>
      </c>
      <c r="D61" s="27">
        <v>258.37</v>
      </c>
      <c r="E61" s="27">
        <v>252.24170597982175</v>
      </c>
      <c r="F61" s="27">
        <v>6.1282940201782594</v>
      </c>
    </row>
    <row r="62" spans="3:6" x14ac:dyDescent="0.15">
      <c r="C62" s="28" t="s">
        <v>740</v>
      </c>
      <c r="D62" s="27">
        <v>166.67</v>
      </c>
      <c r="E62" s="27">
        <v>173.38369210375791</v>
      </c>
      <c r="F62" s="27">
        <v>-6.7136921037579214</v>
      </c>
    </row>
    <row r="63" spans="3:6" x14ac:dyDescent="0.15">
      <c r="C63" s="28" t="s">
        <v>606</v>
      </c>
      <c r="D63" s="27">
        <v>73.69</v>
      </c>
      <c r="E63" s="27">
        <v>79.531874755556757</v>
      </c>
      <c r="F63" s="27">
        <v>-5.8418747555567592</v>
      </c>
    </row>
    <row r="64" spans="3:6" x14ac:dyDescent="0.15">
      <c r="C64" s="28" t="s">
        <v>585</v>
      </c>
      <c r="D64" s="27">
        <v>218.54</v>
      </c>
      <c r="E64" s="27">
        <v>207.57295041935873</v>
      </c>
      <c r="F64" s="27">
        <v>10.967049580641259</v>
      </c>
    </row>
    <row r="65" spans="3:6" x14ac:dyDescent="0.15">
      <c r="C65" s="28" t="s">
        <v>241</v>
      </c>
      <c r="D65" s="27">
        <v>311.45999999999998</v>
      </c>
      <c r="E65" s="27">
        <v>301.16715423549806</v>
      </c>
      <c r="F65" s="27">
        <v>10.292845764501919</v>
      </c>
    </row>
    <row r="66" spans="3:6" x14ac:dyDescent="0.15">
      <c r="C66" s="28" t="s">
        <v>217</v>
      </c>
      <c r="D66" s="27">
        <v>69.099999999999994</v>
      </c>
      <c r="E66" s="27">
        <v>80.573743185514743</v>
      </c>
      <c r="F66" s="27">
        <v>-11.473743185514749</v>
      </c>
    </row>
    <row r="67" spans="3:6" x14ac:dyDescent="0.15">
      <c r="C67" s="28" t="s">
        <v>289</v>
      </c>
      <c r="D67" s="27">
        <v>195.64</v>
      </c>
      <c r="E67" s="27">
        <v>185.01082672296681</v>
      </c>
      <c r="F67" s="27">
        <v>10.629173277033175</v>
      </c>
    </row>
    <row r="68" spans="3:6" x14ac:dyDescent="0.15">
      <c r="C68" s="28" t="s">
        <v>751</v>
      </c>
      <c r="D68" s="27">
        <v>256.86</v>
      </c>
      <c r="E68" s="27">
        <v>246.45278423360674</v>
      </c>
      <c r="F68" s="27">
        <v>10.407215766393278</v>
      </c>
    </row>
    <row r="69" spans="3:6" x14ac:dyDescent="0.15">
      <c r="C69" s="28" t="s">
        <v>640</v>
      </c>
      <c r="D69" s="27">
        <v>83.74</v>
      </c>
      <c r="E69" s="27">
        <v>86.765423896068711</v>
      </c>
      <c r="F69" s="27">
        <v>-3.0254238960687161</v>
      </c>
    </row>
    <row r="70" spans="3:6" x14ac:dyDescent="0.15">
      <c r="C70" s="28" t="s">
        <v>372</v>
      </c>
      <c r="D70" s="27">
        <v>215.01</v>
      </c>
      <c r="E70" s="27">
        <v>205.46314944615247</v>
      </c>
      <c r="F70" s="27">
        <v>9.5468505538475199</v>
      </c>
    </row>
    <row r="71" spans="3:6" x14ac:dyDescent="0.15">
      <c r="C71" s="28" t="s">
        <v>706</v>
      </c>
      <c r="D71" s="27">
        <v>261.63</v>
      </c>
      <c r="E71" s="27">
        <v>193.82396340750159</v>
      </c>
      <c r="F71" s="27">
        <v>67.806036592498401</v>
      </c>
    </row>
    <row r="72" spans="3:6" x14ac:dyDescent="0.15">
      <c r="C72" s="28" t="s">
        <v>318</v>
      </c>
      <c r="D72" s="27">
        <v>164.88</v>
      </c>
      <c r="E72" s="27">
        <v>150.69938776891325</v>
      </c>
      <c r="F72" s="27">
        <v>14.180612231086741</v>
      </c>
    </row>
    <row r="73" spans="3:6" x14ac:dyDescent="0.15">
      <c r="C73" s="28" t="s">
        <v>386</v>
      </c>
      <c r="D73" s="27">
        <v>162.28</v>
      </c>
      <c r="E73" s="27">
        <v>155.50941726433786</v>
      </c>
      <c r="F73" s="27">
        <v>6.7705827356621455</v>
      </c>
    </row>
    <row r="74" spans="3:6" x14ac:dyDescent="0.15">
      <c r="C74" s="28" t="s">
        <v>681</v>
      </c>
      <c r="D74" s="27">
        <v>169.92</v>
      </c>
      <c r="E74" s="27">
        <v>183.72576062314397</v>
      </c>
      <c r="F74" s="27">
        <v>-13.805760623143982</v>
      </c>
    </row>
    <row r="75" spans="3:6" x14ac:dyDescent="0.15">
      <c r="C75" s="28" t="s">
        <v>590</v>
      </c>
      <c r="D75" s="27">
        <v>52.53</v>
      </c>
      <c r="E75" s="27">
        <v>60.638004191645308</v>
      </c>
      <c r="F75" s="27">
        <v>-8.1080041916453069</v>
      </c>
    </row>
    <row r="76" spans="3:6" x14ac:dyDescent="0.15">
      <c r="C76" s="28" t="s">
        <v>636</v>
      </c>
      <c r="D76" s="27">
        <v>58.68</v>
      </c>
      <c r="E76" s="27">
        <v>72.919596881431218</v>
      </c>
      <c r="F76" s="27">
        <v>-14.239596881431218</v>
      </c>
    </row>
    <row r="77" spans="3:6" x14ac:dyDescent="0.15">
      <c r="C77" s="28" t="s">
        <v>162</v>
      </c>
      <c r="D77" s="27">
        <v>174.47</v>
      </c>
      <c r="E77" s="27">
        <v>120.64357463081696</v>
      </c>
      <c r="F77" s="27">
        <v>53.826425369183042</v>
      </c>
    </row>
    <row r="78" spans="3:6" x14ac:dyDescent="0.15">
      <c r="C78" s="28" t="s">
        <v>712</v>
      </c>
      <c r="D78" s="27">
        <v>120.84</v>
      </c>
      <c r="E78" s="27">
        <v>118.50911050099421</v>
      </c>
      <c r="F78" s="27">
        <v>2.3308894990057922</v>
      </c>
    </row>
    <row r="79" spans="3:6" x14ac:dyDescent="0.15">
      <c r="C79" s="28" t="s">
        <v>348</v>
      </c>
      <c r="D79" s="27">
        <v>133.97999999999999</v>
      </c>
      <c r="E79" s="27">
        <v>147.4228843788888</v>
      </c>
      <c r="F79" s="27">
        <v>-13.442884378888806</v>
      </c>
    </row>
    <row r="80" spans="3:6" x14ac:dyDescent="0.15">
      <c r="C80" s="28" t="s">
        <v>400</v>
      </c>
      <c r="D80" s="27">
        <v>205</v>
      </c>
      <c r="E80" s="27">
        <v>160.81158589561954</v>
      </c>
      <c r="F80" s="27">
        <v>44.188414104380456</v>
      </c>
    </row>
    <row r="81" spans="3:6" x14ac:dyDescent="0.15">
      <c r="C81" s="28" t="s">
        <v>679</v>
      </c>
      <c r="D81" s="27">
        <v>260.16000000000003</v>
      </c>
      <c r="E81" s="27">
        <v>269.01339856705374</v>
      </c>
      <c r="F81" s="27">
        <v>-8.8533985670537163</v>
      </c>
    </row>
    <row r="82" spans="3:6" x14ac:dyDescent="0.15">
      <c r="C82" s="28" t="s">
        <v>650</v>
      </c>
      <c r="D82" s="27">
        <v>261.67</v>
      </c>
      <c r="E82" s="27">
        <v>283.89764156871001</v>
      </c>
      <c r="F82" s="27">
        <v>-22.227641568709998</v>
      </c>
    </row>
    <row r="83" spans="3:6" x14ac:dyDescent="0.15">
      <c r="C83" s="28" t="s">
        <v>794</v>
      </c>
      <c r="D83" s="27">
        <v>145.53</v>
      </c>
      <c r="E83" s="27">
        <v>140.57315921349559</v>
      </c>
      <c r="F83" s="27">
        <v>4.9568407865044151</v>
      </c>
    </row>
    <row r="84" spans="3:6" x14ac:dyDescent="0.15">
      <c r="C84" s="28" t="s">
        <v>393</v>
      </c>
      <c r="D84" s="27">
        <v>116.78</v>
      </c>
      <c r="E84" s="27">
        <v>148.38236545621595</v>
      </c>
      <c r="F84" s="27">
        <v>-31.602365456215949</v>
      </c>
    </row>
    <row r="85" spans="3:6" x14ac:dyDescent="0.15">
      <c r="C85" s="28" t="s">
        <v>268</v>
      </c>
      <c r="D85" s="27">
        <v>183.19</v>
      </c>
      <c r="E85" s="27">
        <v>170.43614932787926</v>
      </c>
      <c r="F85" s="27">
        <v>12.753850672120734</v>
      </c>
    </row>
    <row r="86" spans="3:6" x14ac:dyDescent="0.15">
      <c r="C86" s="28" t="s">
        <v>739</v>
      </c>
      <c r="D86" s="27">
        <v>215.57</v>
      </c>
      <c r="E86" s="27">
        <v>209.43894458924845</v>
      </c>
      <c r="F86" s="27">
        <v>6.1310554107515429</v>
      </c>
    </row>
    <row r="87" spans="3:6" x14ac:dyDescent="0.15">
      <c r="C87" s="28" t="s">
        <v>327</v>
      </c>
      <c r="D87" s="27">
        <v>301.79000000000002</v>
      </c>
      <c r="E87" s="27">
        <v>246.82379924594994</v>
      </c>
      <c r="F87" s="27">
        <v>54.966200754050078</v>
      </c>
    </row>
    <row r="88" spans="3:6" x14ac:dyDescent="0.15">
      <c r="C88" s="28" t="s">
        <v>575</v>
      </c>
      <c r="D88" s="27">
        <v>125.9</v>
      </c>
      <c r="E88" s="27">
        <v>247.58110278531746</v>
      </c>
      <c r="F88" s="27">
        <v>-121.68110278531745</v>
      </c>
    </row>
    <row r="89" spans="3:6" x14ac:dyDescent="0.15">
      <c r="C89" s="28" t="s">
        <v>624</v>
      </c>
      <c r="D89" s="27">
        <v>219.63</v>
      </c>
      <c r="E89" s="27">
        <v>195.12631226851619</v>
      </c>
      <c r="F89" s="27">
        <v>24.503687731483808</v>
      </c>
    </row>
    <row r="90" spans="3:6" x14ac:dyDescent="0.15">
      <c r="C90" s="28" t="s">
        <v>454</v>
      </c>
      <c r="D90" s="27">
        <v>150.13</v>
      </c>
      <c r="E90" s="27">
        <v>140.65840256577735</v>
      </c>
      <c r="F90" s="27">
        <v>9.4715974342226446</v>
      </c>
    </row>
    <row r="91" spans="3:6" x14ac:dyDescent="0.15">
      <c r="C91" s="28" t="s">
        <v>371</v>
      </c>
      <c r="D91" s="27">
        <v>181.02</v>
      </c>
      <c r="E91" s="27">
        <v>177.02526205730604</v>
      </c>
      <c r="F91" s="27">
        <v>3.9947379426939733</v>
      </c>
    </row>
    <row r="92" spans="3:6" x14ac:dyDescent="0.15">
      <c r="C92" s="28" t="s">
        <v>492</v>
      </c>
      <c r="D92" s="27">
        <v>249.45</v>
      </c>
      <c r="E92" s="27">
        <v>300.6529169984243</v>
      </c>
      <c r="F92" s="27">
        <v>-51.202916998424314</v>
      </c>
    </row>
    <row r="93" spans="3:6" x14ac:dyDescent="0.15">
      <c r="C93" s="28" t="s">
        <v>514</v>
      </c>
      <c r="D93" s="27">
        <v>60.73</v>
      </c>
      <c r="E93" s="27">
        <v>68.478257852942662</v>
      </c>
      <c r="F93" s="27">
        <v>-7.7482578529426647</v>
      </c>
    </row>
    <row r="94" spans="3:6" x14ac:dyDescent="0.15">
      <c r="C94" s="28" t="s">
        <v>634</v>
      </c>
      <c r="D94" s="27">
        <v>57.29</v>
      </c>
      <c r="E94" s="27">
        <v>71.441494143836579</v>
      </c>
      <c r="F94" s="27">
        <v>-14.15149414383658</v>
      </c>
    </row>
    <row r="95" spans="3:6" x14ac:dyDescent="0.15">
      <c r="C95" s="28" t="s">
        <v>621</v>
      </c>
      <c r="D95" s="27">
        <v>204.35</v>
      </c>
      <c r="E95" s="27">
        <v>209.94455243490799</v>
      </c>
      <c r="F95" s="27">
        <v>-5.594552434907996</v>
      </c>
    </row>
    <row r="96" spans="3:6" x14ac:dyDescent="0.15">
      <c r="C96" s="28" t="s">
        <v>290</v>
      </c>
      <c r="D96" s="27">
        <v>195.64</v>
      </c>
      <c r="E96" s="27">
        <v>185.01082672296681</v>
      </c>
      <c r="F96" s="27">
        <v>10.629173277033175</v>
      </c>
    </row>
    <row r="97" spans="3:6" x14ac:dyDescent="0.15">
      <c r="C97" s="28" t="s">
        <v>549</v>
      </c>
      <c r="D97" s="27">
        <v>65.8</v>
      </c>
      <c r="E97" s="27">
        <v>68.929845193270367</v>
      </c>
      <c r="F97" s="27">
        <v>-3.1298451932703699</v>
      </c>
    </row>
    <row r="98" spans="3:6" x14ac:dyDescent="0.15">
      <c r="C98" s="28" t="s">
        <v>680</v>
      </c>
      <c r="D98" s="27">
        <v>239.66</v>
      </c>
      <c r="E98" s="27">
        <v>255.08041270194565</v>
      </c>
      <c r="F98" s="27">
        <v>-15.420412701945651</v>
      </c>
    </row>
    <row r="99" spans="3:6" x14ac:dyDescent="0.15">
      <c r="C99" s="28" t="s">
        <v>724</v>
      </c>
      <c r="D99" s="27">
        <v>128.97</v>
      </c>
      <c r="E99" s="27">
        <v>128.48870979957894</v>
      </c>
      <c r="F99" s="27">
        <v>0.48129020042105708</v>
      </c>
    </row>
    <row r="100" spans="3:6" x14ac:dyDescent="0.15">
      <c r="C100" s="28" t="s">
        <v>392</v>
      </c>
      <c r="D100" s="27">
        <v>116.78</v>
      </c>
      <c r="E100" s="27">
        <v>123.80867081806619</v>
      </c>
      <c r="F100" s="27">
        <v>-7.028670818066189</v>
      </c>
    </row>
    <row r="101" spans="3:6" x14ac:dyDescent="0.15">
      <c r="C101" s="28" t="s">
        <v>511</v>
      </c>
      <c r="D101" s="27">
        <v>229.84</v>
      </c>
      <c r="E101" s="27">
        <v>173.94615549042445</v>
      </c>
      <c r="F101" s="27">
        <v>55.893844509575558</v>
      </c>
    </row>
    <row r="102" spans="3:6" x14ac:dyDescent="0.15">
      <c r="C102" s="28" t="s">
        <v>368</v>
      </c>
      <c r="D102" s="27">
        <v>181.99</v>
      </c>
      <c r="E102" s="27">
        <v>195.20979758266327</v>
      </c>
      <c r="F102" s="27">
        <v>-13.219797582663261</v>
      </c>
    </row>
    <row r="103" spans="3:6" x14ac:dyDescent="0.15">
      <c r="C103" s="28" t="s">
        <v>399</v>
      </c>
      <c r="D103" s="27">
        <v>159.71</v>
      </c>
      <c r="E103" s="27">
        <v>161.11720966436445</v>
      </c>
      <c r="F103" s="27">
        <v>-1.4072096643644443</v>
      </c>
    </row>
    <row r="104" spans="3:6" x14ac:dyDescent="0.15">
      <c r="C104" s="28" t="s">
        <v>334</v>
      </c>
      <c r="D104" s="27">
        <v>295.49</v>
      </c>
      <c r="E104" s="27">
        <v>225.38308147121421</v>
      </c>
      <c r="F104" s="27">
        <v>70.106918528785798</v>
      </c>
    </row>
    <row r="105" spans="3:6" x14ac:dyDescent="0.15">
      <c r="C105" s="28" t="s">
        <v>586</v>
      </c>
      <c r="D105" s="27">
        <v>218.54</v>
      </c>
      <c r="E105" s="27">
        <v>210.45168933094359</v>
      </c>
      <c r="F105" s="27">
        <v>8.0883106690563977</v>
      </c>
    </row>
    <row r="106" spans="3:6" x14ac:dyDescent="0.15">
      <c r="C106" s="28" t="s">
        <v>177</v>
      </c>
      <c r="D106" s="27">
        <v>79.17</v>
      </c>
      <c r="E106" s="27">
        <v>102.4387066532191</v>
      </c>
      <c r="F106" s="27">
        <v>-23.268706653219098</v>
      </c>
    </row>
    <row r="107" spans="3:6" x14ac:dyDescent="0.15">
      <c r="C107" s="28" t="s">
        <v>387</v>
      </c>
      <c r="D107" s="27">
        <v>162.28</v>
      </c>
      <c r="E107" s="27">
        <v>143.79344783726825</v>
      </c>
      <c r="F107" s="27">
        <v>18.486552162731755</v>
      </c>
    </row>
    <row r="108" spans="3:6" x14ac:dyDescent="0.15">
      <c r="C108" s="28" t="s">
        <v>661</v>
      </c>
      <c r="D108" s="27">
        <v>59.8</v>
      </c>
      <c r="E108" s="27">
        <v>62.028459486797161</v>
      </c>
      <c r="F108" s="27">
        <v>-2.2284594867971634</v>
      </c>
    </row>
    <row r="109" spans="3:6" x14ac:dyDescent="0.15">
      <c r="C109" s="28" t="s">
        <v>657</v>
      </c>
      <c r="D109" s="27">
        <v>85.52</v>
      </c>
      <c r="E109" s="27">
        <v>89.017194244053201</v>
      </c>
      <c r="F109" s="27">
        <v>-3.4971942440532047</v>
      </c>
    </row>
    <row r="110" spans="3:6" x14ac:dyDescent="0.15">
      <c r="C110" s="28" t="s">
        <v>407</v>
      </c>
      <c r="D110" s="27">
        <v>174.87</v>
      </c>
      <c r="E110" s="27">
        <v>166.40339079212501</v>
      </c>
      <c r="F110" s="27">
        <v>8.4666092078749955</v>
      </c>
    </row>
    <row r="111" spans="3:6" x14ac:dyDescent="0.15">
      <c r="C111" s="28" t="s">
        <v>449</v>
      </c>
      <c r="D111" s="27">
        <v>278.39</v>
      </c>
      <c r="E111" s="27">
        <v>227.32838267747616</v>
      </c>
      <c r="F111" s="27">
        <v>51.06161732252383</v>
      </c>
    </row>
    <row r="112" spans="3:6" x14ac:dyDescent="0.15">
      <c r="C112" s="28" t="s">
        <v>482</v>
      </c>
      <c r="D112" s="27">
        <v>96.53</v>
      </c>
      <c r="E112" s="27">
        <v>94.543792771765567</v>
      </c>
      <c r="F112" s="27">
        <v>1.9862072282344343</v>
      </c>
    </row>
    <row r="113" spans="3:6" x14ac:dyDescent="0.15">
      <c r="C113" s="28" t="s">
        <v>478</v>
      </c>
      <c r="D113" s="27">
        <v>121.35</v>
      </c>
      <c r="E113" s="27">
        <v>119.51144757717019</v>
      </c>
      <c r="F113" s="27">
        <v>1.8385524228298067</v>
      </c>
    </row>
    <row r="114" spans="3:6" x14ac:dyDescent="0.15">
      <c r="C114" s="28" t="s">
        <v>499</v>
      </c>
      <c r="D114" s="27">
        <v>152.66999999999999</v>
      </c>
      <c r="E114" s="27">
        <v>143.661183445993</v>
      </c>
      <c r="F114" s="27">
        <v>9.0088165540069838</v>
      </c>
    </row>
    <row r="115" spans="3:6" x14ac:dyDescent="0.15">
      <c r="C115" s="28" t="s">
        <v>627</v>
      </c>
      <c r="D115" s="27">
        <v>53.14</v>
      </c>
      <c r="E115" s="27">
        <v>58.878744209405156</v>
      </c>
      <c r="F115" s="27">
        <v>-5.7387442094051551</v>
      </c>
    </row>
    <row r="116" spans="3:6" x14ac:dyDescent="0.15">
      <c r="C116" s="28" t="s">
        <v>202</v>
      </c>
      <c r="D116" s="27">
        <v>234.15</v>
      </c>
      <c r="E116" s="27">
        <v>210.56238075310637</v>
      </c>
      <c r="F116" s="27">
        <v>23.587619246893638</v>
      </c>
    </row>
    <row r="117" spans="3:6" x14ac:dyDescent="0.15">
      <c r="C117" s="28" t="s">
        <v>263</v>
      </c>
      <c r="D117" s="27">
        <v>180.85</v>
      </c>
      <c r="E117" s="27">
        <v>175.28538009507642</v>
      </c>
      <c r="F117" s="27">
        <v>5.5646199049235747</v>
      </c>
    </row>
    <row r="118" spans="3:6" x14ac:dyDescent="0.15">
      <c r="C118" s="28" t="s">
        <v>412</v>
      </c>
      <c r="D118" s="27">
        <v>270.36</v>
      </c>
      <c r="E118" s="27">
        <v>262.95171362045414</v>
      </c>
      <c r="F118" s="27">
        <v>7.4082863795458707</v>
      </c>
    </row>
    <row r="119" spans="3:6" x14ac:dyDescent="0.15">
      <c r="C119" s="28" t="s">
        <v>604</v>
      </c>
      <c r="D119" s="27">
        <v>259.32</v>
      </c>
      <c r="E119" s="27">
        <v>228.82082011860263</v>
      </c>
      <c r="F119" s="27">
        <v>30.499179881397367</v>
      </c>
    </row>
    <row r="120" spans="3:6" x14ac:dyDescent="0.15">
      <c r="C120" s="28" t="s">
        <v>302</v>
      </c>
      <c r="D120" s="27">
        <v>75.709999999999994</v>
      </c>
      <c r="E120" s="27">
        <v>77.845641682688282</v>
      </c>
      <c r="F120" s="27">
        <v>-2.1356416826882878</v>
      </c>
    </row>
    <row r="121" spans="3:6" x14ac:dyDescent="0.15">
      <c r="C121" s="28" t="s">
        <v>308</v>
      </c>
      <c r="D121" s="27">
        <v>116</v>
      </c>
      <c r="E121" s="27">
        <v>171.75252070364476</v>
      </c>
      <c r="F121" s="27">
        <v>-55.752520703644763</v>
      </c>
    </row>
    <row r="122" spans="3:6" x14ac:dyDescent="0.15">
      <c r="C122" s="28" t="s">
        <v>415</v>
      </c>
      <c r="D122" s="27">
        <v>209.35</v>
      </c>
      <c r="E122" s="27">
        <v>136.69239654426053</v>
      </c>
      <c r="F122" s="27">
        <v>72.657603455739462</v>
      </c>
    </row>
    <row r="123" spans="3:6" x14ac:dyDescent="0.15">
      <c r="C123" s="28" t="s">
        <v>497</v>
      </c>
      <c r="D123" s="27">
        <v>165.9</v>
      </c>
      <c r="E123" s="27">
        <v>170.95384887084614</v>
      </c>
      <c r="F123" s="27">
        <v>-5.0538488708461387</v>
      </c>
    </row>
    <row r="124" spans="3:6" x14ac:dyDescent="0.15">
      <c r="C124" s="28" t="s">
        <v>195</v>
      </c>
      <c r="D124" s="27">
        <v>134.30000000000001</v>
      </c>
      <c r="E124" s="27">
        <v>132.45347619097009</v>
      </c>
      <c r="F124" s="27">
        <v>1.8465238090299181</v>
      </c>
    </row>
    <row r="125" spans="3:6" x14ac:dyDescent="0.15">
      <c r="C125" s="28" t="s">
        <v>637</v>
      </c>
      <c r="D125" s="27">
        <v>100.8</v>
      </c>
      <c r="E125" s="27">
        <v>114.59136699519117</v>
      </c>
      <c r="F125" s="27">
        <v>-13.791366995191169</v>
      </c>
    </row>
    <row r="126" spans="3:6" x14ac:dyDescent="0.15">
      <c r="C126" s="28" t="s">
        <v>656</v>
      </c>
      <c r="D126" s="27">
        <v>326.76</v>
      </c>
      <c r="E126" s="27">
        <v>328.72970824354007</v>
      </c>
      <c r="F126" s="27">
        <v>-1.969708243540083</v>
      </c>
    </row>
    <row r="127" spans="3:6" x14ac:dyDescent="0.15">
      <c r="C127" s="28" t="s">
        <v>733</v>
      </c>
      <c r="D127" s="27">
        <v>49.77</v>
      </c>
      <c r="E127" s="27">
        <v>69.085133746845074</v>
      </c>
      <c r="F127" s="27">
        <v>-19.315133746845071</v>
      </c>
    </row>
    <row r="128" spans="3:6" x14ac:dyDescent="0.15">
      <c r="C128" s="28" t="s">
        <v>191</v>
      </c>
      <c r="D128" s="27">
        <v>69.12</v>
      </c>
      <c r="E128" s="27">
        <v>75.171325499212386</v>
      </c>
      <c r="F128" s="27">
        <v>-6.0513254992123819</v>
      </c>
    </row>
    <row r="129" spans="3:6" x14ac:dyDescent="0.15">
      <c r="C129" s="28" t="s">
        <v>518</v>
      </c>
      <c r="D129" s="27">
        <v>51.73</v>
      </c>
      <c r="E129" s="27">
        <v>65.387338585635405</v>
      </c>
      <c r="F129" s="27">
        <v>-13.657338585635408</v>
      </c>
    </row>
    <row r="130" spans="3:6" x14ac:dyDescent="0.15">
      <c r="C130" s="28" t="s">
        <v>258</v>
      </c>
      <c r="D130" s="27">
        <v>126.62</v>
      </c>
      <c r="E130" s="27">
        <v>219.54849404504495</v>
      </c>
      <c r="F130" s="27">
        <v>-92.928494045044943</v>
      </c>
    </row>
    <row r="131" spans="3:6" x14ac:dyDescent="0.15">
      <c r="C131" s="28" t="s">
        <v>705</v>
      </c>
      <c r="D131" s="27">
        <v>261.63</v>
      </c>
      <c r="E131" s="27">
        <v>193.82396340750159</v>
      </c>
      <c r="F131" s="27">
        <v>67.806036592498401</v>
      </c>
    </row>
    <row r="132" spans="3:6" x14ac:dyDescent="0.15">
      <c r="C132" s="28" t="s">
        <v>358</v>
      </c>
      <c r="D132" s="27">
        <v>156.93</v>
      </c>
      <c r="E132" s="27">
        <v>160.71621215109553</v>
      </c>
      <c r="F132" s="27">
        <v>-3.7862121510955262</v>
      </c>
    </row>
    <row r="133" spans="3:6" x14ac:dyDescent="0.15">
      <c r="C133" s="28" t="s">
        <v>178</v>
      </c>
      <c r="D133" s="27">
        <v>132.05000000000001</v>
      </c>
      <c r="E133" s="27">
        <v>127.04085418331965</v>
      </c>
      <c r="F133" s="27">
        <v>5.0091458166803591</v>
      </c>
    </row>
    <row r="134" spans="3:6" x14ac:dyDescent="0.15">
      <c r="C134" s="28" t="s">
        <v>558</v>
      </c>
      <c r="D134" s="27">
        <v>219.38</v>
      </c>
      <c r="E134" s="27">
        <v>208.61608990057465</v>
      </c>
      <c r="F134" s="27">
        <v>10.763910099425345</v>
      </c>
    </row>
    <row r="135" spans="3:6" x14ac:dyDescent="0.15">
      <c r="C135" s="28" t="s">
        <v>666</v>
      </c>
      <c r="D135" s="27">
        <v>55.16</v>
      </c>
      <c r="E135" s="27">
        <v>61.28358062231257</v>
      </c>
      <c r="F135" s="27">
        <v>-6.1235806223125735</v>
      </c>
    </row>
    <row r="136" spans="3:6" x14ac:dyDescent="0.15">
      <c r="C136" s="28" t="s">
        <v>525</v>
      </c>
      <c r="D136" s="27">
        <v>162.53</v>
      </c>
      <c r="E136" s="27">
        <v>156.43697346588758</v>
      </c>
      <c r="F136" s="27">
        <v>6.0930265341124255</v>
      </c>
    </row>
    <row r="137" spans="3:6" x14ac:dyDescent="0.15">
      <c r="C137" s="28" t="s">
        <v>181</v>
      </c>
      <c r="D137" s="27">
        <v>117.23</v>
      </c>
      <c r="E137" s="27">
        <v>143.62073750762593</v>
      </c>
      <c r="F137" s="27">
        <v>-26.390737507625929</v>
      </c>
    </row>
    <row r="138" spans="3:6" x14ac:dyDescent="0.15">
      <c r="C138" s="28" t="s">
        <v>236</v>
      </c>
      <c r="D138" s="27">
        <v>320.37</v>
      </c>
      <c r="E138" s="27">
        <v>304.29193535282695</v>
      </c>
      <c r="F138" s="27">
        <v>16.078064647173051</v>
      </c>
    </row>
    <row r="139" spans="3:6" x14ac:dyDescent="0.15">
      <c r="C139" s="28" t="s">
        <v>164</v>
      </c>
      <c r="D139" s="27">
        <v>85.47</v>
      </c>
      <c r="E139" s="27">
        <v>84.416583575143875</v>
      </c>
      <c r="F139" s="27">
        <v>1.053416424856124</v>
      </c>
    </row>
    <row r="140" spans="3:6" x14ac:dyDescent="0.15">
      <c r="C140" s="28" t="s">
        <v>760</v>
      </c>
      <c r="D140" s="27">
        <v>297.2</v>
      </c>
      <c r="E140" s="27">
        <v>256.13354352949062</v>
      </c>
      <c r="F140" s="27">
        <v>41.066456470509365</v>
      </c>
    </row>
    <row r="141" spans="3:6" x14ac:dyDescent="0.15">
      <c r="C141" s="28" t="s">
        <v>329</v>
      </c>
      <c r="D141" s="27">
        <v>233.78</v>
      </c>
      <c r="E141" s="27">
        <v>233.01476120946649</v>
      </c>
      <c r="F141" s="27">
        <v>0.76523879053351607</v>
      </c>
    </row>
    <row r="142" spans="3:6" x14ac:dyDescent="0.15">
      <c r="C142" s="28" t="s">
        <v>729</v>
      </c>
      <c r="D142" s="27">
        <v>123.89</v>
      </c>
      <c r="E142" s="27">
        <v>126.08938707434723</v>
      </c>
      <c r="F142" s="27">
        <v>-2.1993870743472286</v>
      </c>
    </row>
    <row r="143" spans="3:6" x14ac:dyDescent="0.15">
      <c r="C143" s="28" t="s">
        <v>766</v>
      </c>
      <c r="D143" s="27">
        <v>147.80000000000001</v>
      </c>
      <c r="E143" s="27">
        <v>130.08905308025928</v>
      </c>
      <c r="F143" s="27">
        <v>17.710946919740735</v>
      </c>
    </row>
    <row r="144" spans="3:6" x14ac:dyDescent="0.15">
      <c r="C144" s="28" t="s">
        <v>664</v>
      </c>
      <c r="D144" s="27">
        <v>325.02</v>
      </c>
      <c r="E144" s="27">
        <v>299.34339736642391</v>
      </c>
      <c r="F144" s="27">
        <v>25.676602633576067</v>
      </c>
    </row>
    <row r="145" spans="3:6" x14ac:dyDescent="0.15">
      <c r="C145" s="28" t="s">
        <v>726</v>
      </c>
      <c r="D145" s="27">
        <v>85.62</v>
      </c>
      <c r="E145" s="27">
        <v>94.543792771765567</v>
      </c>
      <c r="F145" s="27">
        <v>-8.9237927717655623</v>
      </c>
    </row>
    <row r="146" spans="3:6" x14ac:dyDescent="0.15">
      <c r="C146" s="28" t="s">
        <v>473</v>
      </c>
      <c r="D146" s="27">
        <v>201.43</v>
      </c>
      <c r="E146" s="27">
        <v>176.96813967853876</v>
      </c>
      <c r="F146" s="27">
        <v>24.461860321461245</v>
      </c>
    </row>
    <row r="147" spans="3:6" x14ac:dyDescent="0.15">
      <c r="C147" s="28" t="s">
        <v>781</v>
      </c>
      <c r="D147" s="27">
        <v>279.83</v>
      </c>
      <c r="E147" s="27">
        <v>241.43611268790841</v>
      </c>
      <c r="F147" s="27">
        <v>38.393887312091579</v>
      </c>
    </row>
    <row r="148" spans="3:6" x14ac:dyDescent="0.15">
      <c r="C148" s="28" t="s">
        <v>631</v>
      </c>
      <c r="D148" s="27">
        <v>299.17</v>
      </c>
      <c r="E148" s="27">
        <v>219.21299214097746</v>
      </c>
      <c r="F148" s="27">
        <v>79.957007859022553</v>
      </c>
    </row>
    <row r="149" spans="3:6" x14ac:dyDescent="0.15">
      <c r="C149" s="28" t="s">
        <v>207</v>
      </c>
      <c r="D149" s="27">
        <v>106.6</v>
      </c>
      <c r="E149" s="27">
        <v>123.90836316749173</v>
      </c>
      <c r="F149" s="27">
        <v>-17.308363167491734</v>
      </c>
    </row>
    <row r="150" spans="3:6" x14ac:dyDescent="0.15">
      <c r="C150" s="28" t="s">
        <v>401</v>
      </c>
      <c r="D150" s="27">
        <v>205</v>
      </c>
      <c r="E150" s="27">
        <v>160.81158589561954</v>
      </c>
      <c r="F150" s="27">
        <v>44.188414104380456</v>
      </c>
    </row>
    <row r="151" spans="3:6" x14ac:dyDescent="0.15">
      <c r="C151" s="28" t="s">
        <v>753</v>
      </c>
      <c r="D151" s="27">
        <v>240.48</v>
      </c>
      <c r="E151" s="27">
        <v>254.81377519158576</v>
      </c>
      <c r="F151" s="27">
        <v>-14.333775191585772</v>
      </c>
    </row>
    <row r="152" spans="3:6" x14ac:dyDescent="0.15">
      <c r="C152" s="28" t="s">
        <v>200</v>
      </c>
      <c r="D152" s="27">
        <v>237.8</v>
      </c>
      <c r="E152" s="27">
        <v>233.02959439505599</v>
      </c>
      <c r="F152" s="27">
        <v>4.7704056049440169</v>
      </c>
    </row>
    <row r="153" spans="3:6" x14ac:dyDescent="0.15">
      <c r="C153" s="28" t="s">
        <v>735</v>
      </c>
      <c r="D153" s="27">
        <v>54.96</v>
      </c>
      <c r="E153" s="27">
        <v>99.851745586623707</v>
      </c>
      <c r="F153" s="27">
        <v>-44.891745586623706</v>
      </c>
    </row>
    <row r="154" spans="3:6" x14ac:dyDescent="0.15">
      <c r="C154" s="28" t="s">
        <v>737</v>
      </c>
      <c r="D154" s="27">
        <v>100.36</v>
      </c>
      <c r="E154" s="27">
        <v>71.662727401581677</v>
      </c>
      <c r="F154" s="27">
        <v>28.697272598418323</v>
      </c>
    </row>
    <row r="155" spans="3:6" x14ac:dyDescent="0.15">
      <c r="C155" s="28" t="s">
        <v>763</v>
      </c>
      <c r="D155" s="27">
        <v>182.56</v>
      </c>
      <c r="E155" s="27">
        <v>217.4350372699991</v>
      </c>
      <c r="F155" s="27">
        <v>-34.875037269999098</v>
      </c>
    </row>
    <row r="156" spans="3:6" x14ac:dyDescent="0.15">
      <c r="C156" s="28" t="s">
        <v>622</v>
      </c>
      <c r="D156" s="27">
        <v>291.51</v>
      </c>
      <c r="E156" s="27">
        <v>189.25931089210459</v>
      </c>
      <c r="F156" s="27">
        <v>102.2506891078954</v>
      </c>
    </row>
    <row r="157" spans="3:6" x14ac:dyDescent="0.15">
      <c r="C157" s="28" t="s">
        <v>603</v>
      </c>
      <c r="D157" s="27">
        <v>259.32</v>
      </c>
      <c r="E157" s="27">
        <v>228.82082011860263</v>
      </c>
      <c r="F157" s="27">
        <v>30.499179881397367</v>
      </c>
    </row>
    <row r="158" spans="3:6" x14ac:dyDescent="0.15">
      <c r="C158" s="28" t="s">
        <v>439</v>
      </c>
      <c r="D158" s="27">
        <v>326.47000000000003</v>
      </c>
      <c r="E158" s="27">
        <v>318.95062417091003</v>
      </c>
      <c r="F158" s="27">
        <v>7.519375829089995</v>
      </c>
    </row>
    <row r="159" spans="3:6" x14ac:dyDescent="0.15">
      <c r="C159" s="28" t="s">
        <v>280</v>
      </c>
      <c r="D159" s="27">
        <v>204.68</v>
      </c>
      <c r="E159" s="27">
        <v>210.98822132689676</v>
      </c>
      <c r="F159" s="27">
        <v>-6.3082213268967564</v>
      </c>
    </row>
    <row r="160" spans="3:6" x14ac:dyDescent="0.15">
      <c r="C160" s="28" t="s">
        <v>443</v>
      </c>
      <c r="D160" s="27">
        <v>234.31</v>
      </c>
      <c r="E160" s="27">
        <v>225.91399210162322</v>
      </c>
      <c r="F160" s="27">
        <v>8.3960078983767801</v>
      </c>
    </row>
    <row r="161" spans="3:6" x14ac:dyDescent="0.15">
      <c r="C161" s="28" t="s">
        <v>174</v>
      </c>
      <c r="D161" s="27">
        <v>114.76</v>
      </c>
      <c r="E161" s="27">
        <v>129.51092391459323</v>
      </c>
      <c r="F161" s="27">
        <v>-14.75092391459323</v>
      </c>
    </row>
    <row r="162" spans="3:6" x14ac:dyDescent="0.15">
      <c r="C162" s="28" t="s">
        <v>166</v>
      </c>
      <c r="D162" s="27">
        <v>56.76</v>
      </c>
      <c r="E162" s="27">
        <v>75.872307904973979</v>
      </c>
      <c r="F162" s="27">
        <v>-19.112307904973981</v>
      </c>
    </row>
    <row r="163" spans="3:6" x14ac:dyDescent="0.15">
      <c r="C163" s="28" t="s">
        <v>773</v>
      </c>
      <c r="D163" s="27">
        <v>114.35</v>
      </c>
      <c r="E163" s="27">
        <v>124.51289082868448</v>
      </c>
      <c r="F163" s="27">
        <v>-10.162890828684482</v>
      </c>
    </row>
    <row r="164" spans="3:6" x14ac:dyDescent="0.15">
      <c r="C164" s="28" t="s">
        <v>532</v>
      </c>
      <c r="D164" s="27">
        <v>169.9</v>
      </c>
      <c r="E164" s="27">
        <v>158.46411556363532</v>
      </c>
      <c r="F164" s="27">
        <v>11.435884436364688</v>
      </c>
    </row>
    <row r="165" spans="3:6" x14ac:dyDescent="0.15">
      <c r="C165" s="28" t="s">
        <v>620</v>
      </c>
      <c r="D165" s="27">
        <v>118.17</v>
      </c>
      <c r="E165" s="27">
        <v>129.6061970104241</v>
      </c>
      <c r="F165" s="27">
        <v>-11.436197010424095</v>
      </c>
    </row>
    <row r="166" spans="3:6" x14ac:dyDescent="0.15">
      <c r="C166" s="28" t="s">
        <v>228</v>
      </c>
      <c r="D166" s="27">
        <v>157.19999999999999</v>
      </c>
      <c r="E166" s="27">
        <v>199.61772590168974</v>
      </c>
      <c r="F166" s="27">
        <v>-42.417725901689749</v>
      </c>
    </row>
    <row r="167" spans="3:6" x14ac:dyDescent="0.15">
      <c r="C167" s="28" t="s">
        <v>347</v>
      </c>
      <c r="D167" s="27">
        <v>185.11</v>
      </c>
      <c r="E167" s="27">
        <v>189.91632514633858</v>
      </c>
      <c r="F167" s="27">
        <v>-4.8063251463385654</v>
      </c>
    </row>
    <row r="168" spans="3:6" x14ac:dyDescent="0.15">
      <c r="C168" s="28" t="s">
        <v>303</v>
      </c>
      <c r="D168" s="27">
        <v>116.57</v>
      </c>
      <c r="E168" s="27">
        <v>190.48977013916883</v>
      </c>
      <c r="F168" s="27">
        <v>-73.919770139168833</v>
      </c>
    </row>
    <row r="169" spans="3:6" x14ac:dyDescent="0.15">
      <c r="C169" s="28" t="s">
        <v>571</v>
      </c>
      <c r="D169" s="27">
        <v>144.86000000000001</v>
      </c>
      <c r="E169" s="27">
        <v>122.30920125183388</v>
      </c>
      <c r="F169" s="27">
        <v>22.55079874816613</v>
      </c>
    </row>
    <row r="170" spans="3:6" x14ac:dyDescent="0.15">
      <c r="C170" s="28" t="s">
        <v>722</v>
      </c>
      <c r="D170" s="27">
        <v>46.32</v>
      </c>
      <c r="E170" s="27">
        <v>53.607345866518287</v>
      </c>
      <c r="F170" s="27">
        <v>-7.2873458665182866</v>
      </c>
    </row>
    <row r="171" spans="3:6" x14ac:dyDescent="0.15">
      <c r="C171" s="28" t="s">
        <v>730</v>
      </c>
      <c r="D171" s="27">
        <v>122.99</v>
      </c>
      <c r="E171" s="27">
        <v>134.21529078889458</v>
      </c>
      <c r="F171" s="27">
        <v>-11.225290788894583</v>
      </c>
    </row>
    <row r="172" spans="3:6" x14ac:dyDescent="0.15">
      <c r="C172" s="28" t="s">
        <v>703</v>
      </c>
      <c r="D172" s="27">
        <v>210.16</v>
      </c>
      <c r="E172" s="27">
        <v>222.95423078231823</v>
      </c>
      <c r="F172" s="27">
        <v>-12.794230782318238</v>
      </c>
    </row>
    <row r="173" spans="3:6" x14ac:dyDescent="0.15">
      <c r="C173" s="28" t="s">
        <v>569</v>
      </c>
      <c r="D173" s="27">
        <v>154.72999999999999</v>
      </c>
      <c r="E173" s="27">
        <v>155.65747757990457</v>
      </c>
      <c r="F173" s="27">
        <v>-0.92747757990457558</v>
      </c>
    </row>
    <row r="174" spans="3:6" x14ac:dyDescent="0.15">
      <c r="C174" s="28" t="s">
        <v>776</v>
      </c>
      <c r="D174" s="27">
        <v>114.35</v>
      </c>
      <c r="E174" s="27">
        <v>143.62073750762593</v>
      </c>
      <c r="F174" s="27">
        <v>-29.270737507625938</v>
      </c>
    </row>
    <row r="175" spans="3:6" x14ac:dyDescent="0.15">
      <c r="C175" s="28" t="s">
        <v>445</v>
      </c>
      <c r="D175" s="27">
        <v>124.92</v>
      </c>
      <c r="E175" s="27">
        <v>125.30674710042487</v>
      </c>
      <c r="F175" s="27">
        <v>-0.38674710042486993</v>
      </c>
    </row>
    <row r="176" spans="3:6" x14ac:dyDescent="0.15">
      <c r="C176" s="28" t="s">
        <v>542</v>
      </c>
      <c r="D176" s="27">
        <v>69.19</v>
      </c>
      <c r="E176" s="27">
        <v>86.670823123992776</v>
      </c>
      <c r="F176" s="27">
        <v>-17.480823123992778</v>
      </c>
    </row>
    <row r="177" spans="3:6" x14ac:dyDescent="0.15">
      <c r="C177" s="28" t="s">
        <v>397</v>
      </c>
      <c r="D177" s="27">
        <v>159.71</v>
      </c>
      <c r="E177" s="27">
        <v>163.57864314497726</v>
      </c>
      <c r="F177" s="27">
        <v>-3.8686431449772556</v>
      </c>
    </row>
    <row r="178" spans="3:6" x14ac:dyDescent="0.15">
      <c r="C178" s="28" t="s">
        <v>411</v>
      </c>
      <c r="D178" s="27">
        <v>304.18</v>
      </c>
      <c r="E178" s="27">
        <v>302.62198998384673</v>
      </c>
      <c r="F178" s="27">
        <v>1.5580100161532755</v>
      </c>
    </row>
    <row r="179" spans="3:6" x14ac:dyDescent="0.15">
      <c r="C179" s="28" t="s">
        <v>673</v>
      </c>
      <c r="D179" s="27">
        <v>137.25</v>
      </c>
      <c r="E179" s="27">
        <v>135.96242391371067</v>
      </c>
      <c r="F179" s="27">
        <v>1.2875760862893344</v>
      </c>
    </row>
    <row r="180" spans="3:6" x14ac:dyDescent="0.15">
      <c r="C180" s="28" t="s">
        <v>326</v>
      </c>
      <c r="D180" s="27">
        <v>225.56</v>
      </c>
      <c r="E180" s="27">
        <v>253.57320234850749</v>
      </c>
      <c r="F180" s="27">
        <v>-28.013202348507491</v>
      </c>
    </row>
    <row r="181" spans="3:6" x14ac:dyDescent="0.15">
      <c r="C181" s="28" t="s">
        <v>215</v>
      </c>
      <c r="D181" s="27">
        <v>215.83</v>
      </c>
      <c r="E181" s="27">
        <v>233.56108153855251</v>
      </c>
      <c r="F181" s="27">
        <v>-17.731081538552502</v>
      </c>
    </row>
    <row r="182" spans="3:6" x14ac:dyDescent="0.15">
      <c r="C182" s="28" t="s">
        <v>718</v>
      </c>
      <c r="D182" s="27">
        <v>127.06</v>
      </c>
      <c r="E182" s="27">
        <v>132.52540876277706</v>
      </c>
      <c r="F182" s="27">
        <v>-5.4654087627770593</v>
      </c>
    </row>
    <row r="183" spans="3:6" x14ac:dyDescent="0.15">
      <c r="C183" s="28" t="s">
        <v>704</v>
      </c>
      <c r="D183" s="27">
        <v>202.77</v>
      </c>
      <c r="E183" s="27">
        <v>161.84070220203793</v>
      </c>
      <c r="F183" s="27">
        <v>40.929297797962079</v>
      </c>
    </row>
    <row r="184" spans="3:6" x14ac:dyDescent="0.15">
      <c r="C184" s="28" t="s">
        <v>432</v>
      </c>
      <c r="D184" s="27">
        <v>183.43</v>
      </c>
      <c r="E184" s="27">
        <v>173.55710545955978</v>
      </c>
      <c r="F184" s="27">
        <v>9.8728945404402282</v>
      </c>
    </row>
    <row r="185" spans="3:6" x14ac:dyDescent="0.15">
      <c r="C185" s="28" t="s">
        <v>233</v>
      </c>
      <c r="D185" s="27">
        <v>84.46</v>
      </c>
      <c r="E185" s="27">
        <v>73.117997028748945</v>
      </c>
      <c r="F185" s="27">
        <v>11.342002971251048</v>
      </c>
    </row>
    <row r="186" spans="3:6" x14ac:dyDescent="0.15">
      <c r="C186" s="28" t="s">
        <v>311</v>
      </c>
      <c r="D186" s="27">
        <v>80.31</v>
      </c>
      <c r="E186" s="27">
        <v>106.28132963127419</v>
      </c>
      <c r="F186" s="27">
        <v>-25.971329631274187</v>
      </c>
    </row>
    <row r="187" spans="3:6" x14ac:dyDescent="0.15">
      <c r="C187" s="28" t="s">
        <v>304</v>
      </c>
      <c r="D187" s="27">
        <v>110.25</v>
      </c>
      <c r="E187" s="27">
        <v>107.04808812740524</v>
      </c>
      <c r="F187" s="27">
        <v>3.2019118725947635</v>
      </c>
    </row>
    <row r="188" spans="3:6" x14ac:dyDescent="0.15">
      <c r="C188" s="28" t="s">
        <v>583</v>
      </c>
      <c r="D188" s="27">
        <v>45.11</v>
      </c>
      <c r="E188" s="27">
        <v>57.048010826036844</v>
      </c>
      <c r="F188" s="27">
        <v>-11.938010826036844</v>
      </c>
    </row>
    <row r="189" spans="3:6" x14ac:dyDescent="0.15">
      <c r="C189" s="28" t="s">
        <v>251</v>
      </c>
      <c r="D189" s="27">
        <v>84.23</v>
      </c>
      <c r="E189" s="27">
        <v>71.607255424536447</v>
      </c>
      <c r="F189" s="27">
        <v>12.622744575463557</v>
      </c>
    </row>
    <row r="190" spans="3:6" x14ac:dyDescent="0.15">
      <c r="C190" s="28" t="s">
        <v>574</v>
      </c>
      <c r="D190" s="27">
        <v>125.9</v>
      </c>
      <c r="E190" s="27">
        <v>247.58110278531746</v>
      </c>
      <c r="F190" s="27">
        <v>-121.68110278531745</v>
      </c>
    </row>
    <row r="191" spans="3:6" x14ac:dyDescent="0.15">
      <c r="C191" s="28" t="s">
        <v>355</v>
      </c>
      <c r="D191" s="27">
        <v>154.06</v>
      </c>
      <c r="E191" s="27">
        <v>234.08866961044811</v>
      </c>
      <c r="F191" s="27">
        <v>-80.028669610448105</v>
      </c>
    </row>
    <row r="192" spans="3:6" x14ac:dyDescent="0.15">
      <c r="C192" s="28" t="s">
        <v>471</v>
      </c>
      <c r="D192" s="27">
        <v>104.33</v>
      </c>
      <c r="E192" s="27">
        <v>93.713840886011852</v>
      </c>
      <c r="F192" s="27">
        <v>10.616159113988147</v>
      </c>
    </row>
    <row r="193" spans="3:6" x14ac:dyDescent="0.15">
      <c r="C193" s="28" t="s">
        <v>651</v>
      </c>
      <c r="D193" s="27">
        <v>224.17</v>
      </c>
      <c r="E193" s="27">
        <v>279.67418772595823</v>
      </c>
      <c r="F193" s="27">
        <v>-55.504187725958246</v>
      </c>
    </row>
    <row r="194" spans="3:6" x14ac:dyDescent="0.15">
      <c r="C194" s="28" t="s">
        <v>477</v>
      </c>
      <c r="D194" s="27">
        <v>150.04</v>
      </c>
      <c r="E194" s="27">
        <v>121.27705052706864</v>
      </c>
      <c r="F194" s="27">
        <v>28.762949472931354</v>
      </c>
    </row>
    <row r="195" spans="3:6" x14ac:dyDescent="0.15">
      <c r="C195" s="28" t="s">
        <v>526</v>
      </c>
      <c r="D195" s="27">
        <v>291.77999999999997</v>
      </c>
      <c r="E195" s="27">
        <v>216.11251976984454</v>
      </c>
      <c r="F195" s="27">
        <v>75.667480230155434</v>
      </c>
    </row>
    <row r="196" spans="3:6" x14ac:dyDescent="0.15">
      <c r="C196" s="28" t="s">
        <v>770</v>
      </c>
      <c r="D196" s="27">
        <v>164.3</v>
      </c>
      <c r="E196" s="27">
        <v>173.92671513596767</v>
      </c>
      <c r="F196" s="27">
        <v>-9.6267151359676575</v>
      </c>
    </row>
    <row r="197" spans="3:6" x14ac:dyDescent="0.15">
      <c r="C197" s="28" t="s">
        <v>208</v>
      </c>
      <c r="D197" s="27">
        <v>106.6</v>
      </c>
      <c r="E197" s="27">
        <v>125.60630730140454</v>
      </c>
      <c r="F197" s="27">
        <v>-19.006307301404547</v>
      </c>
    </row>
    <row r="198" spans="3:6" x14ac:dyDescent="0.15">
      <c r="C198" s="28" t="s">
        <v>423</v>
      </c>
      <c r="D198" s="27">
        <v>143.19999999999999</v>
      </c>
      <c r="E198" s="27">
        <v>169.51707946709143</v>
      </c>
      <c r="F198" s="27">
        <v>-26.317079467091446</v>
      </c>
    </row>
    <row r="199" spans="3:6" x14ac:dyDescent="0.15">
      <c r="C199" s="28" t="s">
        <v>783</v>
      </c>
      <c r="D199" s="27">
        <v>273.83</v>
      </c>
      <c r="E199" s="27">
        <v>257.40827045475874</v>
      </c>
      <c r="F199" s="27">
        <v>16.421729545241249</v>
      </c>
    </row>
    <row r="200" spans="3:6" x14ac:dyDescent="0.15">
      <c r="C200" s="28" t="s">
        <v>340</v>
      </c>
      <c r="D200" s="27">
        <v>68.06</v>
      </c>
      <c r="E200" s="27">
        <v>70.150871704677215</v>
      </c>
      <c r="F200" s="27">
        <v>-2.0908717046772125</v>
      </c>
    </row>
    <row r="201" spans="3:6" x14ac:dyDescent="0.15">
      <c r="C201" s="28" t="s">
        <v>422</v>
      </c>
      <c r="D201" s="27">
        <v>143.19999999999999</v>
      </c>
      <c r="E201" s="27">
        <v>175.03917640087664</v>
      </c>
      <c r="F201" s="27">
        <v>-31.839176400876653</v>
      </c>
    </row>
    <row r="202" spans="3:6" x14ac:dyDescent="0.15">
      <c r="C202" s="28" t="s">
        <v>508</v>
      </c>
      <c r="D202" s="27">
        <v>152.1</v>
      </c>
      <c r="E202" s="27">
        <v>157.54564981167752</v>
      </c>
      <c r="F202" s="27">
        <v>-5.4456498116775265</v>
      </c>
    </row>
    <row r="203" spans="3:6" x14ac:dyDescent="0.15">
      <c r="C203" s="28" t="s">
        <v>163</v>
      </c>
      <c r="D203" s="27">
        <v>207.76</v>
      </c>
      <c r="E203" s="27">
        <v>141.95309933646095</v>
      </c>
      <c r="F203" s="27">
        <v>65.806900663539039</v>
      </c>
    </row>
    <row r="204" spans="3:6" x14ac:dyDescent="0.15">
      <c r="C204" s="28" t="s">
        <v>746</v>
      </c>
      <c r="D204" s="27">
        <v>145.61000000000001</v>
      </c>
      <c r="E204" s="27">
        <v>147.27843992068645</v>
      </c>
      <c r="F204" s="27">
        <v>-1.6684399206864384</v>
      </c>
    </row>
    <row r="205" spans="3:6" x14ac:dyDescent="0.15">
      <c r="C205" s="28" t="s">
        <v>676</v>
      </c>
      <c r="D205" s="27">
        <v>297.61</v>
      </c>
      <c r="E205" s="27">
        <v>302.78344783205512</v>
      </c>
      <c r="F205" s="27">
        <v>-5.1734478320551034</v>
      </c>
    </row>
    <row r="206" spans="3:6" x14ac:dyDescent="0.15">
      <c r="C206" s="28" t="s">
        <v>457</v>
      </c>
      <c r="D206" s="27">
        <v>56.43</v>
      </c>
      <c r="E206" s="27">
        <v>62.028459486797161</v>
      </c>
      <c r="F206" s="27">
        <v>-5.5984594867971609</v>
      </c>
    </row>
    <row r="207" spans="3:6" x14ac:dyDescent="0.15">
      <c r="C207" s="28" t="s">
        <v>731</v>
      </c>
      <c r="D207" s="27">
        <v>119.84</v>
      </c>
      <c r="E207" s="27">
        <v>203.15027145428448</v>
      </c>
      <c r="F207" s="27">
        <v>-83.310271454284475</v>
      </c>
    </row>
    <row r="208" spans="3:6" x14ac:dyDescent="0.15">
      <c r="C208" s="28" t="s">
        <v>483</v>
      </c>
      <c r="D208" s="27">
        <v>204.62</v>
      </c>
      <c r="E208" s="27">
        <v>212.80328470973745</v>
      </c>
      <c r="F208" s="27">
        <v>-8.1832847097374497</v>
      </c>
    </row>
    <row r="209" spans="3:6" x14ac:dyDescent="0.15">
      <c r="C209" s="28" t="s">
        <v>183</v>
      </c>
      <c r="D209" s="27">
        <v>181.16</v>
      </c>
      <c r="E209" s="27">
        <v>199.00970946770866</v>
      </c>
      <c r="F209" s="27">
        <v>-17.849709467708664</v>
      </c>
    </row>
    <row r="210" spans="3:6" x14ac:dyDescent="0.15">
      <c r="C210" s="28" t="s">
        <v>447</v>
      </c>
      <c r="D210" s="27">
        <v>124.92</v>
      </c>
      <c r="E210" s="27">
        <v>124.5477457428392</v>
      </c>
      <c r="F210" s="27">
        <v>0.37225425716080451</v>
      </c>
    </row>
    <row r="211" spans="3:6" x14ac:dyDescent="0.15">
      <c r="C211" s="28" t="s">
        <v>798</v>
      </c>
      <c r="D211" s="27">
        <v>129.63</v>
      </c>
      <c r="E211" s="27">
        <v>130.53407039506178</v>
      </c>
      <c r="F211" s="27">
        <v>-0.90407039506177966</v>
      </c>
    </row>
    <row r="212" spans="3:6" x14ac:dyDescent="0.15">
      <c r="C212" s="28" t="s">
        <v>238</v>
      </c>
      <c r="D212" s="27">
        <v>244.5</v>
      </c>
      <c r="E212" s="27">
        <v>221.10005352213341</v>
      </c>
      <c r="F212" s="27">
        <v>23.399946477866592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RBoosting_Output4'!$B$10:$B$10" display="Inputs" xr:uid="{00000000-0004-0000-0B00-000000000000}"/>
    <hyperlink ref="D4" location="'RBoosting_Stored4'!$B$10:$B$10" display="PMML Model" xr:uid="{00000000-0004-0000-0B00-000001000000}"/>
    <hyperlink ref="F4" location="'RBoosting_TestScore3'!$B$10:$B$10" display="Testing: Prediction Summary" xr:uid="{00000000-0004-0000-0B00-000002000000}"/>
    <hyperlink ref="H4" location="'RBoosting_TrainingScore4'!$B$10:$B$10" display="Training: Prediction Summary" xr:uid="{00000000-0004-0000-0B00-000003000000}"/>
    <hyperlink ref="B5" location="'RBoosting_ValidationLiftChart2'!$B$10:$B$10" display="Validation: Charts" xr:uid="{00000000-0004-0000-0B00-000004000000}"/>
    <hyperlink ref="D5" location="'RBoosting_ValidationScore4'!$B$10:$B$10" display="Validation: Prediction Summary" xr:uid="{00000000-0004-0000-0B00-000005000000}"/>
    <hyperlink ref="F5" location="'RBoosting_ValidationScore4'!$B$19:$B$19" display="Validation: Prediction Details" xr:uid="{00000000-0004-0000-0B00-000006000000}"/>
  </hyperlinks>
  <pageMargins left="0.7" right="0.7" top="0.75" bottom="0.75" header="0.3" footer="0.3"/>
  <tableParts count="2">
    <tablePart r:id="rId1"/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AX418"/>
  <sheetViews>
    <sheetView showGridLines="0" workbookViewId="0">
      <selection activeCell="I29" sqref="I29"/>
    </sheetView>
  </sheetViews>
  <sheetFormatPr defaultRowHeight="9.6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</cols>
  <sheetData>
    <row r="1" spans="2:50" ht="18" x14ac:dyDescent="0.35">
      <c r="B1" s="25" t="s">
        <v>3647</v>
      </c>
      <c r="N1" t="s">
        <v>3735</v>
      </c>
      <c r="AX1" s="31" t="s">
        <v>954</v>
      </c>
    </row>
    <row r="3" spans="2:50" ht="15.6" x14ac:dyDescent="0.3">
      <c r="B3" s="38" t="s">
        <v>138</v>
      </c>
      <c r="C3" s="39"/>
      <c r="D3" s="39"/>
      <c r="E3" s="39"/>
      <c r="F3" s="39"/>
      <c r="G3" s="39"/>
      <c r="H3" s="39"/>
      <c r="I3" s="40"/>
      <c r="L3" s="38" t="s">
        <v>139</v>
      </c>
      <c r="M3" s="39"/>
      <c r="N3" s="39"/>
      <c r="O3" s="40"/>
      <c r="AX3" s="31" t="s">
        <v>5175</v>
      </c>
    </row>
    <row r="4" spans="2:50" ht="13.8" x14ac:dyDescent="0.3">
      <c r="B4" s="47" t="s">
        <v>144</v>
      </c>
      <c r="C4" s="48"/>
      <c r="D4" s="47" t="s">
        <v>826</v>
      </c>
      <c r="E4" s="48"/>
      <c r="F4" s="47" t="s">
        <v>897</v>
      </c>
      <c r="G4" s="48"/>
      <c r="H4" s="47" t="s">
        <v>898</v>
      </c>
      <c r="I4" s="48"/>
      <c r="L4" s="30" t="s">
        <v>140</v>
      </c>
      <c r="M4" s="30" t="s">
        <v>141</v>
      </c>
      <c r="N4" s="30" t="s">
        <v>142</v>
      </c>
      <c r="O4" s="30" t="s">
        <v>143</v>
      </c>
      <c r="AX4" s="31" t="s">
        <v>937</v>
      </c>
    </row>
    <row r="5" spans="2:50" ht="10.199999999999999" x14ac:dyDescent="0.2">
      <c r="B5" s="47" t="s">
        <v>899</v>
      </c>
      <c r="C5" s="48"/>
      <c r="D5" s="47" t="s">
        <v>900</v>
      </c>
      <c r="E5" s="48"/>
      <c r="F5" s="47" t="s">
        <v>901</v>
      </c>
      <c r="G5" s="48"/>
      <c r="H5" s="49"/>
      <c r="I5" s="48"/>
      <c r="L5" s="29">
        <v>23</v>
      </c>
      <c r="M5" s="29">
        <v>444</v>
      </c>
      <c r="N5" s="29">
        <v>95</v>
      </c>
      <c r="O5" s="29">
        <v>562</v>
      </c>
    </row>
    <row r="10" spans="2:50" ht="18" x14ac:dyDescent="0.35">
      <c r="B10" s="26" t="s">
        <v>902</v>
      </c>
    </row>
    <row r="12" spans="2:50" x14ac:dyDescent="0.15">
      <c r="B12" s="24" t="s">
        <v>903</v>
      </c>
      <c r="C12" t="s">
        <v>904</v>
      </c>
    </row>
    <row r="13" spans="2:50" x14ac:dyDescent="0.15">
      <c r="B13" s="24" t="s">
        <v>905</v>
      </c>
      <c r="C13" t="s">
        <v>906</v>
      </c>
    </row>
    <row r="15" spans="2:50" ht="18" x14ac:dyDescent="0.35">
      <c r="B15" s="26" t="s">
        <v>907</v>
      </c>
      <c r="I15" s="26" t="s">
        <v>908</v>
      </c>
    </row>
    <row r="17" spans="2:13" x14ac:dyDescent="0.15">
      <c r="C17" s="28" t="s">
        <v>909</v>
      </c>
      <c r="D17" s="23" t="s">
        <v>910</v>
      </c>
      <c r="E17" s="23" t="s">
        <v>911</v>
      </c>
      <c r="F17" s="23" t="s">
        <v>912</v>
      </c>
      <c r="G17" s="23" t="s">
        <v>913</v>
      </c>
      <c r="J17" s="28" t="s">
        <v>914</v>
      </c>
      <c r="K17" s="23" t="s">
        <v>909</v>
      </c>
      <c r="L17" s="23" t="s">
        <v>915</v>
      </c>
    </row>
    <row r="18" spans="2:13" x14ac:dyDescent="0.15">
      <c r="C18" s="28" t="s">
        <v>916</v>
      </c>
      <c r="D18" s="27">
        <v>290.90842105263152</v>
      </c>
      <c r="E18" s="27">
        <v>36.254739960323619</v>
      </c>
      <c r="F18" s="27">
        <v>224.17</v>
      </c>
      <c r="G18" s="27">
        <v>374.4</v>
      </c>
      <c r="J18" s="28">
        <v>1</v>
      </c>
      <c r="K18" s="27">
        <v>1</v>
      </c>
      <c r="L18" s="27">
        <v>1.7371690503622979</v>
      </c>
    </row>
    <row r="19" spans="2:13" x14ac:dyDescent="0.15">
      <c r="C19" s="28" t="s">
        <v>917</v>
      </c>
      <c r="D19" s="27">
        <v>228.96842105263161</v>
      </c>
      <c r="E19" s="27">
        <v>50.594413203123587</v>
      </c>
      <c r="F19" s="27">
        <v>125.9</v>
      </c>
      <c r="G19" s="27">
        <v>301.79000000000002</v>
      </c>
      <c r="J19" s="28">
        <v>2</v>
      </c>
      <c r="K19" s="27">
        <v>2</v>
      </c>
      <c r="L19" s="27">
        <v>1.3672923359306679</v>
      </c>
    </row>
    <row r="20" spans="2:13" x14ac:dyDescent="0.15">
      <c r="C20" s="28" t="s">
        <v>918</v>
      </c>
      <c r="D20" s="27">
        <v>235.77789473684214</v>
      </c>
      <c r="E20" s="27">
        <v>49.39781693095204</v>
      </c>
      <c r="F20" s="27">
        <v>126.62</v>
      </c>
      <c r="G20" s="27">
        <v>299.17</v>
      </c>
      <c r="J20" s="28">
        <v>3</v>
      </c>
      <c r="K20" s="27">
        <v>3</v>
      </c>
      <c r="L20" s="27">
        <v>1.4079553283963515</v>
      </c>
    </row>
    <row r="21" spans="2:13" x14ac:dyDescent="0.15">
      <c r="C21" s="28" t="s">
        <v>919</v>
      </c>
      <c r="D21" s="27">
        <v>199.39052631578949</v>
      </c>
      <c r="E21" s="27">
        <v>44.070696547161958</v>
      </c>
      <c r="F21" s="27">
        <v>116.57</v>
      </c>
      <c r="G21" s="27">
        <v>291.51</v>
      </c>
      <c r="J21" s="28">
        <v>4</v>
      </c>
      <c r="K21" s="27">
        <v>4</v>
      </c>
      <c r="L21" s="27">
        <v>1.1906669803435226</v>
      </c>
    </row>
    <row r="22" spans="2:13" x14ac:dyDescent="0.15">
      <c r="C22" s="28" t="s">
        <v>920</v>
      </c>
      <c r="D22" s="27">
        <v>172.79263157894738</v>
      </c>
      <c r="E22" s="27">
        <v>26.810785732218783</v>
      </c>
      <c r="F22" s="27">
        <v>116</v>
      </c>
      <c r="G22" s="27">
        <v>229.84</v>
      </c>
      <c r="J22" s="28">
        <v>5</v>
      </c>
      <c r="K22" s="27">
        <v>5</v>
      </c>
      <c r="L22" s="27">
        <v>1.0318367911917383</v>
      </c>
    </row>
    <row r="23" spans="2:13" x14ac:dyDescent="0.15">
      <c r="C23" s="28" t="s">
        <v>921</v>
      </c>
      <c r="D23" s="27">
        <v>147.07</v>
      </c>
      <c r="E23" s="27">
        <v>27.040071704375702</v>
      </c>
      <c r="F23" s="27">
        <v>91.83</v>
      </c>
      <c r="G23" s="27">
        <v>207.76</v>
      </c>
      <c r="J23" s="28">
        <v>6</v>
      </c>
      <c r="K23" s="27">
        <v>6</v>
      </c>
      <c r="L23" s="27">
        <v>0.87823326431159032</v>
      </c>
    </row>
    <row r="24" spans="2:13" x14ac:dyDescent="0.15">
      <c r="C24" s="28" t="s">
        <v>922</v>
      </c>
      <c r="D24" s="27">
        <v>143.42894736842109</v>
      </c>
      <c r="E24" s="27">
        <v>27.572460474324249</v>
      </c>
      <c r="F24" s="27">
        <v>114.28</v>
      </c>
      <c r="G24" s="27">
        <v>209.35</v>
      </c>
      <c r="J24" s="28">
        <v>7</v>
      </c>
      <c r="K24" s="27">
        <v>7</v>
      </c>
      <c r="L24" s="27">
        <v>0.85649060069452465</v>
      </c>
    </row>
    <row r="25" spans="2:13" x14ac:dyDescent="0.15">
      <c r="C25" s="28" t="s">
        <v>923</v>
      </c>
      <c r="D25" s="27">
        <v>121.21</v>
      </c>
      <c r="E25" s="27">
        <v>21.33794090867778</v>
      </c>
      <c r="F25" s="27">
        <v>69.599999999999994</v>
      </c>
      <c r="G25" s="27">
        <v>174.47</v>
      </c>
      <c r="J25" s="28">
        <v>8</v>
      </c>
      <c r="K25" s="27">
        <v>8</v>
      </c>
      <c r="L25" s="27">
        <v>0.72380943745976656</v>
      </c>
    </row>
    <row r="26" spans="2:13" x14ac:dyDescent="0.15">
      <c r="C26" s="28" t="s">
        <v>924</v>
      </c>
      <c r="D26" s="27">
        <v>79.242631578947382</v>
      </c>
      <c r="E26" s="27">
        <v>13.98913262425318</v>
      </c>
      <c r="F26" s="27">
        <v>54.96</v>
      </c>
      <c r="G26" s="27">
        <v>105.13</v>
      </c>
      <c r="J26" s="28">
        <v>9</v>
      </c>
      <c r="K26" s="27">
        <v>9</v>
      </c>
      <c r="L26" s="27">
        <v>0.47319993883334244</v>
      </c>
    </row>
    <row r="27" spans="2:13" x14ac:dyDescent="0.15">
      <c r="C27" s="28" t="s">
        <v>925</v>
      </c>
      <c r="D27" s="27">
        <v>61.404499999999985</v>
      </c>
      <c r="E27" s="27">
        <v>14.039971688005707</v>
      </c>
      <c r="F27" s="27">
        <v>45.11</v>
      </c>
      <c r="G27" s="27">
        <v>100.36</v>
      </c>
      <c r="J27" s="28">
        <v>10</v>
      </c>
      <c r="K27" s="27">
        <v>10</v>
      </c>
      <c r="L27" s="27">
        <v>0.36667895885239027</v>
      </c>
    </row>
    <row r="29" spans="2:13" ht="18" x14ac:dyDescent="0.35">
      <c r="B29" s="26" t="s">
        <v>926</v>
      </c>
    </row>
    <row r="31" spans="2:13" x14ac:dyDescent="0.15">
      <c r="C31" s="28" t="s">
        <v>819</v>
      </c>
      <c r="D31" s="23" t="s">
        <v>927</v>
      </c>
      <c r="E31" s="23" t="s">
        <v>928</v>
      </c>
      <c r="F31" s="23" t="s">
        <v>929</v>
      </c>
      <c r="G31" s="23" t="s">
        <v>930</v>
      </c>
      <c r="H31" s="23" t="s">
        <v>931</v>
      </c>
      <c r="I31" s="23" t="s">
        <v>932</v>
      </c>
      <c r="J31" s="23" t="s">
        <v>933</v>
      </c>
      <c r="K31" s="23" t="s">
        <v>934</v>
      </c>
      <c r="L31" s="23" t="s">
        <v>935</v>
      </c>
      <c r="M31" s="23" t="s">
        <v>936</v>
      </c>
    </row>
    <row r="32" spans="2:13" x14ac:dyDescent="0.15">
      <c r="C32" s="28">
        <v>0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</row>
    <row r="33" spans="3:13" x14ac:dyDescent="0.15">
      <c r="C33" s="28">
        <v>1</v>
      </c>
      <c r="D33" s="27">
        <v>1</v>
      </c>
      <c r="E33" s="27">
        <v>5.235602094240838E-3</v>
      </c>
      <c r="F33" s="27">
        <v>374.4</v>
      </c>
      <c r="G33" s="27">
        <v>167.46120418848164</v>
      </c>
      <c r="H33" s="27">
        <v>2.2357417159057551</v>
      </c>
      <c r="I33" s="27">
        <v>1</v>
      </c>
      <c r="J33" s="27">
        <v>2.2357417159057551</v>
      </c>
      <c r="K33" s="27">
        <v>1.9602094240837695</v>
      </c>
      <c r="L33" s="27">
        <v>0.87676023135330705</v>
      </c>
      <c r="M33" s="27">
        <v>1.9602094240837695</v>
      </c>
    </row>
    <row r="34" spans="3:13" x14ac:dyDescent="0.15">
      <c r="C34" s="28">
        <v>2</v>
      </c>
      <c r="D34" s="27">
        <v>2</v>
      </c>
      <c r="E34" s="27">
        <v>1.0471204188481676E-2</v>
      </c>
      <c r="F34" s="27">
        <v>701.16</v>
      </c>
      <c r="G34" s="27">
        <v>334.92240837696329</v>
      </c>
      <c r="H34" s="27">
        <v>2.0934998150700848</v>
      </c>
      <c r="I34" s="27">
        <v>1</v>
      </c>
      <c r="J34" s="27">
        <v>2.0934998150700848</v>
      </c>
      <c r="K34" s="27">
        <v>3.6709947643979057</v>
      </c>
      <c r="L34" s="27">
        <v>1.7535204627066141</v>
      </c>
      <c r="M34" s="27">
        <v>3.6709947643979057</v>
      </c>
    </row>
    <row r="35" spans="3:13" x14ac:dyDescent="0.15">
      <c r="C35" s="28">
        <v>3</v>
      </c>
      <c r="D35" s="27">
        <v>3</v>
      </c>
      <c r="E35" s="27">
        <v>1.5706806282722512E-2</v>
      </c>
      <c r="F35" s="27">
        <v>1027.6300000000001</v>
      </c>
      <c r="G35" s="27">
        <v>502.38361256544493</v>
      </c>
      <c r="H35" s="27">
        <v>2.0455085999966447</v>
      </c>
      <c r="I35" s="27">
        <v>1</v>
      </c>
      <c r="J35" s="27">
        <v>2.0455085999966447</v>
      </c>
      <c r="K35" s="27">
        <v>5.3802617801047123</v>
      </c>
      <c r="L35" s="27">
        <v>2.630280694059921</v>
      </c>
      <c r="M35" s="27">
        <v>5.3802617801047123</v>
      </c>
    </row>
    <row r="36" spans="3:13" x14ac:dyDescent="0.15">
      <c r="C36" s="28">
        <v>4</v>
      </c>
      <c r="D36" s="27">
        <v>4</v>
      </c>
      <c r="E36" s="27">
        <v>2.0942408376963352E-2</v>
      </c>
      <c r="F36" s="27">
        <v>1348</v>
      </c>
      <c r="G36" s="27">
        <v>669.84481675392658</v>
      </c>
      <c r="H36" s="27">
        <v>2.0124064056096143</v>
      </c>
      <c r="I36" s="27">
        <v>1</v>
      </c>
      <c r="J36" s="27">
        <v>2.0193483119791131</v>
      </c>
      <c r="K36" s="27">
        <v>7.0575916230366493</v>
      </c>
      <c r="L36" s="27">
        <v>3.5070409254132282</v>
      </c>
      <c r="M36" s="27">
        <v>7.0819371727748699</v>
      </c>
    </row>
    <row r="37" spans="3:13" x14ac:dyDescent="0.15">
      <c r="C37" s="28">
        <v>5</v>
      </c>
      <c r="D37" s="27">
        <v>5</v>
      </c>
      <c r="E37" s="27">
        <v>2.6178010471204188E-2</v>
      </c>
      <c r="F37" s="27">
        <v>1645.6100000000001</v>
      </c>
      <c r="G37" s="27">
        <v>837.30602094240817</v>
      </c>
      <c r="H37" s="27">
        <v>1.9653626736707643</v>
      </c>
      <c r="I37" s="27">
        <v>1</v>
      </c>
      <c r="J37" s="27">
        <v>1.998098614072995</v>
      </c>
      <c r="K37" s="27">
        <v>8.6157591623036662</v>
      </c>
      <c r="L37" s="27">
        <v>4.3838011567665349</v>
      </c>
      <c r="M37" s="27">
        <v>8.759267015706806</v>
      </c>
    </row>
    <row r="38" spans="3:13" x14ac:dyDescent="0.15">
      <c r="C38" s="28">
        <v>6</v>
      </c>
      <c r="D38" s="27">
        <v>6</v>
      </c>
      <c r="E38" s="27">
        <v>3.1413612565445025E-2</v>
      </c>
      <c r="F38" s="27">
        <v>1949.7900000000002</v>
      </c>
      <c r="G38" s="27">
        <v>1004.7672251308899</v>
      </c>
      <c r="H38" s="27">
        <v>1.9405390136466716</v>
      </c>
      <c r="I38" s="27">
        <v>1</v>
      </c>
      <c r="J38" s="27">
        <v>1.9750644232463734</v>
      </c>
      <c r="K38" s="27">
        <v>10.208324607329844</v>
      </c>
      <c r="L38" s="27">
        <v>5.2605613881198421</v>
      </c>
      <c r="M38" s="27">
        <v>10.389947643979058</v>
      </c>
    </row>
    <row r="39" spans="3:13" x14ac:dyDescent="0.15">
      <c r="C39" s="28">
        <v>7</v>
      </c>
      <c r="D39" s="27">
        <v>7</v>
      </c>
      <c r="E39" s="27">
        <v>3.6649214659685861E-2</v>
      </c>
      <c r="F39" s="27">
        <v>2261.25</v>
      </c>
      <c r="G39" s="27">
        <v>1172.2284293193716</v>
      </c>
      <c r="H39" s="27">
        <v>1.9290182215704705</v>
      </c>
      <c r="I39" s="27">
        <v>1</v>
      </c>
      <c r="J39" s="27">
        <v>1.9524010361434925</v>
      </c>
      <c r="K39" s="27">
        <v>11.839005235602095</v>
      </c>
      <c r="L39" s="27">
        <v>6.1373216194731492</v>
      </c>
      <c r="M39" s="27">
        <v>11.982513089005234</v>
      </c>
    </row>
    <row r="40" spans="3:13" x14ac:dyDescent="0.15">
      <c r="C40" s="28">
        <v>8</v>
      </c>
      <c r="D40" s="27">
        <v>8</v>
      </c>
      <c r="E40" s="27">
        <v>4.1884816753926704E-2</v>
      </c>
      <c r="F40" s="27">
        <v>2510.6999999999998</v>
      </c>
      <c r="G40" s="27">
        <v>1339.6896335078532</v>
      </c>
      <c r="H40" s="27">
        <v>1.8740907873012083</v>
      </c>
      <c r="I40" s="27">
        <v>1</v>
      </c>
      <c r="J40" s="27">
        <v>1.9336195005235253</v>
      </c>
      <c r="K40" s="27">
        <v>13.14502617801047</v>
      </c>
      <c r="L40" s="27">
        <v>7.0140818508264564</v>
      </c>
      <c r="M40" s="27">
        <v>13.562565445026177</v>
      </c>
    </row>
    <row r="41" spans="3:13" x14ac:dyDescent="0.15">
      <c r="C41" s="28">
        <v>9</v>
      </c>
      <c r="D41" s="27">
        <v>9</v>
      </c>
      <c r="E41" s="27">
        <v>4.712041884816754E-2</v>
      </c>
      <c r="F41" s="27">
        <v>2835.72</v>
      </c>
      <c r="G41" s="27">
        <v>1507.1508376963347</v>
      </c>
      <c r="H41" s="27">
        <v>1.8815104162595764</v>
      </c>
      <c r="I41" s="27">
        <v>1</v>
      </c>
      <c r="J41" s="27">
        <v>1.9172732600651676</v>
      </c>
      <c r="K41" s="27">
        <v>14.846701570680628</v>
      </c>
      <c r="L41" s="27">
        <v>7.8908420821797627</v>
      </c>
      <c r="M41" s="27">
        <v>15.128900523560208</v>
      </c>
    </row>
    <row r="42" spans="3:13" x14ac:dyDescent="0.15">
      <c r="C42" s="28">
        <v>10</v>
      </c>
      <c r="D42" s="27">
        <v>10</v>
      </c>
      <c r="E42" s="27">
        <v>5.2356020942408377E-2</v>
      </c>
      <c r="F42" s="27">
        <v>3129.8999999999996</v>
      </c>
      <c r="G42" s="27">
        <v>1674.6120418848163</v>
      </c>
      <c r="H42" s="27">
        <v>1.8690299136253801</v>
      </c>
      <c r="I42" s="27">
        <v>1</v>
      </c>
      <c r="J42" s="27">
        <v>1.9041962676984812</v>
      </c>
      <c r="K42" s="27">
        <v>16.386910994764396</v>
      </c>
      <c r="L42" s="27">
        <v>8.7676023135330698</v>
      </c>
      <c r="M42" s="27">
        <v>16.69523560209424</v>
      </c>
    </row>
    <row r="43" spans="3:13" x14ac:dyDescent="0.15">
      <c r="C43" s="28">
        <v>11</v>
      </c>
      <c r="D43" s="27">
        <v>11</v>
      </c>
      <c r="E43" s="27">
        <v>5.7591623036649213E-2</v>
      </c>
      <c r="F43" s="27">
        <v>3419.1499999999996</v>
      </c>
      <c r="G43" s="27">
        <v>1842.0732460732982</v>
      </c>
      <c r="H43" s="27">
        <v>1.8561422610574891</v>
      </c>
      <c r="I43" s="27">
        <v>1</v>
      </c>
      <c r="J43" s="27">
        <v>1.8926500384454705</v>
      </c>
      <c r="K43" s="27">
        <v>17.90130890052356</v>
      </c>
      <c r="L43" s="27">
        <v>9.644362544886377</v>
      </c>
      <c r="M43" s="27">
        <v>18.253403141361257</v>
      </c>
    </row>
    <row r="44" spans="3:13" x14ac:dyDescent="0.15">
      <c r="C44" s="28">
        <v>12</v>
      </c>
      <c r="D44" s="27">
        <v>12</v>
      </c>
      <c r="E44" s="27">
        <v>6.2827225130890049E-2</v>
      </c>
      <c r="F44" s="27">
        <v>3680.8199999999997</v>
      </c>
      <c r="G44" s="27">
        <v>2009.5344502617797</v>
      </c>
      <c r="H44" s="27">
        <v>1.8316779787082045</v>
      </c>
      <c r="I44" s="27">
        <v>1</v>
      </c>
      <c r="J44" s="27">
        <v>1.8828241533789656</v>
      </c>
      <c r="K44" s="27">
        <v>19.271308900523557</v>
      </c>
      <c r="L44" s="27">
        <v>10.521122776239684</v>
      </c>
      <c r="M44" s="27">
        <v>19.809424083769635</v>
      </c>
    </row>
    <row r="45" spans="3:13" x14ac:dyDescent="0.15">
      <c r="C45" s="28">
        <v>13</v>
      </c>
      <c r="D45" s="27">
        <v>13</v>
      </c>
      <c r="E45" s="27">
        <v>6.8062827225130892E-2</v>
      </c>
      <c r="F45" s="27">
        <v>3904.99</v>
      </c>
      <c r="G45" s="27">
        <v>2176.9956544502616</v>
      </c>
      <c r="H45" s="27">
        <v>1.7937518579871001</v>
      </c>
      <c r="I45" s="27">
        <v>1</v>
      </c>
      <c r="J45" s="27">
        <v>1.8737244567583018</v>
      </c>
      <c r="K45" s="27">
        <v>20.444973821989528</v>
      </c>
      <c r="L45" s="27">
        <v>11.397883007592993</v>
      </c>
      <c r="M45" s="27">
        <v>21.35649214659686</v>
      </c>
    </row>
    <row r="46" spans="3:13" x14ac:dyDescent="0.15">
      <c r="C46" s="28">
        <v>14</v>
      </c>
      <c r="D46" s="27">
        <v>14</v>
      </c>
      <c r="E46" s="27">
        <v>7.3298429319371722E-2</v>
      </c>
      <c r="F46" s="27">
        <v>4186.05</v>
      </c>
      <c r="G46" s="27">
        <v>2344.4568586387431</v>
      </c>
      <c r="H46" s="27">
        <v>1.7855095027982462</v>
      </c>
      <c r="I46" s="27">
        <v>1</v>
      </c>
      <c r="J46" s="27">
        <v>1.8653659519839674</v>
      </c>
      <c r="K46" s="27">
        <v>21.916492146596859</v>
      </c>
      <c r="L46" s="27">
        <v>12.274643238946298</v>
      </c>
      <c r="M46" s="27">
        <v>22.89670157068063</v>
      </c>
    </row>
    <row r="47" spans="3:13" x14ac:dyDescent="0.15">
      <c r="C47" s="28">
        <v>15</v>
      </c>
      <c r="D47" s="27">
        <v>15</v>
      </c>
      <c r="E47" s="27">
        <v>7.8534031413612565E-2</v>
      </c>
      <c r="F47" s="27">
        <v>4446.21</v>
      </c>
      <c r="G47" s="27">
        <v>2511.9180628272247</v>
      </c>
      <c r="H47" s="27">
        <v>1.7700457932117748</v>
      </c>
      <c r="I47" s="27">
        <v>1</v>
      </c>
      <c r="J47" s="27">
        <v>1.8571664693351395</v>
      </c>
      <c r="K47" s="27">
        <v>23.278586387434554</v>
      </c>
      <c r="L47" s="27">
        <v>13.151403470299606</v>
      </c>
      <c r="M47" s="27">
        <v>24.42434554973822</v>
      </c>
    </row>
    <row r="48" spans="3:13" x14ac:dyDescent="0.15">
      <c r="C48" s="28">
        <v>16</v>
      </c>
      <c r="D48" s="27">
        <v>16</v>
      </c>
      <c r="E48" s="27">
        <v>8.3769633507853408E-2</v>
      </c>
      <c r="F48" s="27">
        <v>4716.57</v>
      </c>
      <c r="G48" s="27">
        <v>2679.3792670157063</v>
      </c>
      <c r="H48" s="27">
        <v>1.7603218992036604</v>
      </c>
      <c r="I48" s="27">
        <v>1</v>
      </c>
      <c r="J48" s="27">
        <v>1.8498911524088257</v>
      </c>
      <c r="K48" s="27">
        <v>24.694083769633508</v>
      </c>
      <c r="L48" s="27">
        <v>14.028163701652913</v>
      </c>
      <c r="M48" s="27">
        <v>25.950575916230367</v>
      </c>
    </row>
    <row r="49" spans="3:13" x14ac:dyDescent="0.15">
      <c r="C49" s="28">
        <v>17</v>
      </c>
      <c r="D49" s="27">
        <v>17</v>
      </c>
      <c r="E49" s="27">
        <v>8.9005235602094238E-2</v>
      </c>
      <c r="F49" s="27">
        <v>4990.3999999999996</v>
      </c>
      <c r="G49" s="27">
        <v>2846.8404712041879</v>
      </c>
      <c r="H49" s="27">
        <v>1.7529608878607466</v>
      </c>
      <c r="I49" s="27">
        <v>1</v>
      </c>
      <c r="J49" s="27">
        <v>1.8426778925835172</v>
      </c>
      <c r="K49" s="27">
        <v>26.127748691099473</v>
      </c>
      <c r="L49" s="27">
        <v>14.90492393300622</v>
      </c>
      <c r="M49" s="27">
        <v>27.464973821989531</v>
      </c>
    </row>
    <row r="50" spans="3:13" x14ac:dyDescent="0.15">
      <c r="C50" s="28">
        <v>18</v>
      </c>
      <c r="D50" s="27">
        <v>18</v>
      </c>
      <c r="E50" s="27">
        <v>9.4240837696335081E-2</v>
      </c>
      <c r="F50" s="27">
        <v>5287.5999999999995</v>
      </c>
      <c r="G50" s="27">
        <v>3014.3016753926695</v>
      </c>
      <c r="H50" s="27">
        <v>1.7541708061822281</v>
      </c>
      <c r="I50" s="27">
        <v>1</v>
      </c>
      <c r="J50" s="27">
        <v>1.8355959674405247</v>
      </c>
      <c r="K50" s="27">
        <v>27.68376963350785</v>
      </c>
      <c r="L50" s="27">
        <v>15.781684164359525</v>
      </c>
      <c r="M50" s="27">
        <v>28.96879581151833</v>
      </c>
    </row>
    <row r="51" spans="3:13" x14ac:dyDescent="0.15">
      <c r="C51" s="28">
        <v>19</v>
      </c>
      <c r="D51" s="27">
        <v>19</v>
      </c>
      <c r="E51" s="27">
        <v>9.947643979057591E-2</v>
      </c>
      <c r="F51" s="27">
        <v>5527.2599999999993</v>
      </c>
      <c r="G51" s="27">
        <v>3181.7628795811511</v>
      </c>
      <c r="H51" s="27">
        <v>1.7371690503622981</v>
      </c>
      <c r="I51" s="27">
        <v>1</v>
      </c>
      <c r="J51" s="27">
        <v>1.8273203315406621</v>
      </c>
      <c r="K51" s="27">
        <v>28.93853403141361</v>
      </c>
      <c r="L51" s="27">
        <v>16.658444395712834</v>
      </c>
      <c r="M51" s="27">
        <v>30.440314136125661</v>
      </c>
    </row>
    <row r="52" spans="3:13" x14ac:dyDescent="0.15">
      <c r="C52" s="28">
        <v>20</v>
      </c>
      <c r="D52" s="27">
        <v>20</v>
      </c>
      <c r="E52" s="27">
        <v>0.10471204188481675</v>
      </c>
      <c r="F52" s="27">
        <v>5767.7399999999989</v>
      </c>
      <c r="G52" s="27">
        <v>3349.2240837696327</v>
      </c>
      <c r="H52" s="27">
        <v>1.7221123029511565</v>
      </c>
      <c r="I52" s="27">
        <v>1</v>
      </c>
      <c r="J52" s="27">
        <v>1.8195050099905932</v>
      </c>
      <c r="K52" s="27">
        <v>30.197591623036644</v>
      </c>
      <c r="L52" s="27">
        <v>17.53520462706614</v>
      </c>
      <c r="M52" s="27">
        <v>31.905392670157074</v>
      </c>
    </row>
    <row r="53" spans="3:13" x14ac:dyDescent="0.15">
      <c r="C53" s="28">
        <v>21</v>
      </c>
      <c r="D53" s="27">
        <v>21</v>
      </c>
      <c r="E53" s="27">
        <v>0.1099476439790576</v>
      </c>
      <c r="F53" s="27">
        <v>5993.2999999999993</v>
      </c>
      <c r="G53" s="27">
        <v>3516.6852879581147</v>
      </c>
      <c r="H53" s="27">
        <v>1.7042468999208842</v>
      </c>
      <c r="I53" s="27">
        <v>1</v>
      </c>
      <c r="J53" s="27">
        <v>1.812434004778626</v>
      </c>
      <c r="K53" s="27">
        <v>31.378534031413608</v>
      </c>
      <c r="L53" s="27">
        <v>18.411964858419449</v>
      </c>
      <c r="M53" s="27">
        <v>33.37047120418849</v>
      </c>
    </row>
    <row r="54" spans="3:13" x14ac:dyDescent="0.15">
      <c r="C54" s="28">
        <v>22</v>
      </c>
      <c r="D54" s="27">
        <v>22</v>
      </c>
      <c r="E54" s="27">
        <v>0.11518324607329843</v>
      </c>
      <c r="F54" s="27">
        <v>6251.6699999999992</v>
      </c>
      <c r="G54" s="27">
        <v>3684.1464921465963</v>
      </c>
      <c r="H54" s="27">
        <v>1.6969113506551734</v>
      </c>
      <c r="I54" s="27">
        <v>1</v>
      </c>
      <c r="J54" s="27">
        <v>1.8056149542859452</v>
      </c>
      <c r="K54" s="27">
        <v>32.731256544502614</v>
      </c>
      <c r="L54" s="27">
        <v>19.288725089772754</v>
      </c>
      <c r="M54" s="27">
        <v>34.828010471204195</v>
      </c>
    </row>
    <row r="55" spans="3:13" x14ac:dyDescent="0.15">
      <c r="C55" s="28">
        <v>23</v>
      </c>
      <c r="D55" s="27">
        <v>23</v>
      </c>
      <c r="E55" s="27">
        <v>0.12041884816753927</v>
      </c>
      <c r="F55" s="27">
        <v>6418.829999999999</v>
      </c>
      <c r="G55" s="27">
        <v>3851.6076963350779</v>
      </c>
      <c r="H55" s="27">
        <v>1.6665326549502202</v>
      </c>
      <c r="I55" s="27">
        <v>1</v>
      </c>
      <c r="J55" s="27">
        <v>1.7993888647056713</v>
      </c>
      <c r="K55" s="27">
        <v>33.606439790575912</v>
      </c>
      <c r="L55" s="27">
        <v>20.165485321126063</v>
      </c>
      <c r="M55" s="27">
        <v>36.285549738219906</v>
      </c>
    </row>
    <row r="56" spans="3:13" x14ac:dyDescent="0.15">
      <c r="C56" s="28">
        <v>24</v>
      </c>
      <c r="D56" s="27">
        <v>24</v>
      </c>
      <c r="E56" s="27">
        <v>0.1256544502617801</v>
      </c>
      <c r="F56" s="27">
        <v>6544.7299999999987</v>
      </c>
      <c r="G56" s="27">
        <v>4019.0689005235595</v>
      </c>
      <c r="H56" s="27">
        <v>1.6284194578369693</v>
      </c>
      <c r="I56" s="27">
        <v>1</v>
      </c>
      <c r="J56" s="27">
        <v>1.7925470247751905</v>
      </c>
      <c r="K56" s="27">
        <v>34.265602094240833</v>
      </c>
      <c r="L56" s="27">
        <v>21.042245552479368</v>
      </c>
      <c r="M56" s="27">
        <v>37.719214659685875</v>
      </c>
    </row>
    <row r="57" spans="3:13" x14ac:dyDescent="0.15">
      <c r="C57" s="28">
        <v>25</v>
      </c>
      <c r="D57" s="27">
        <v>25</v>
      </c>
      <c r="E57" s="27">
        <v>0.13089005235602094</v>
      </c>
      <c r="F57" s="27">
        <v>6670.6299999999983</v>
      </c>
      <c r="G57" s="27">
        <v>4186.5301047120411</v>
      </c>
      <c r="H57" s="27">
        <v>1.5933553164927781</v>
      </c>
      <c r="I57" s="27">
        <v>1</v>
      </c>
      <c r="J57" s="27">
        <v>1.7854236833474604</v>
      </c>
      <c r="K57" s="27">
        <v>34.924764397905747</v>
      </c>
      <c r="L57" s="27">
        <v>21.919005783832677</v>
      </c>
      <c r="M57" s="27">
        <v>39.134712041884825</v>
      </c>
    </row>
    <row r="58" spans="3:13" x14ac:dyDescent="0.15">
      <c r="C58" s="28">
        <v>26</v>
      </c>
      <c r="D58" s="27">
        <v>26</v>
      </c>
      <c r="E58" s="27">
        <v>0.13612565445026178</v>
      </c>
      <c r="F58" s="27">
        <v>6972.4199999999983</v>
      </c>
      <c r="G58" s="27">
        <v>4353.9913089005231</v>
      </c>
      <c r="H58" s="27">
        <v>1.6013858332116617</v>
      </c>
      <c r="I58" s="27">
        <v>1</v>
      </c>
      <c r="J58" s="27">
        <v>1.7768524214058683</v>
      </c>
      <c r="K58" s="27">
        <v>36.50481675392669</v>
      </c>
      <c r="L58" s="27">
        <v>22.795766015185986</v>
      </c>
      <c r="M58" s="27">
        <v>40.504712041884822</v>
      </c>
    </row>
    <row r="59" spans="3:13" x14ac:dyDescent="0.15">
      <c r="C59" s="28">
        <v>27</v>
      </c>
      <c r="D59" s="27">
        <v>27</v>
      </c>
      <c r="E59" s="27">
        <v>0.14136125654450263</v>
      </c>
      <c r="F59" s="27">
        <v>7229.2799999999979</v>
      </c>
      <c r="G59" s="27">
        <v>4521.4525130890042</v>
      </c>
      <c r="H59" s="27">
        <v>1.5988844246560576</v>
      </c>
      <c r="I59" s="27">
        <v>1</v>
      </c>
      <c r="J59" s="27">
        <v>1.7689072210416383</v>
      </c>
      <c r="K59" s="27">
        <v>37.84963350785339</v>
      </c>
      <c r="L59" s="27">
        <v>23.672526246539288</v>
      </c>
      <c r="M59" s="27">
        <v>41.874502617801056</v>
      </c>
    </row>
    <row r="60" spans="3:13" x14ac:dyDescent="0.15">
      <c r="C60" s="28">
        <v>28</v>
      </c>
      <c r="D60" s="27">
        <v>28</v>
      </c>
      <c r="E60" s="27">
        <v>0.14659685863874344</v>
      </c>
      <c r="F60" s="27">
        <v>7468.0099999999975</v>
      </c>
      <c r="G60" s="27">
        <v>4688.9137172774863</v>
      </c>
      <c r="H60" s="27">
        <v>1.5926951209364826</v>
      </c>
      <c r="I60" s="27">
        <v>1</v>
      </c>
      <c r="J60" s="27">
        <v>1.7615295349891382</v>
      </c>
      <c r="K60" s="27">
        <v>39.099528795811509</v>
      </c>
      <c r="L60" s="27">
        <v>24.549286477892597</v>
      </c>
      <c r="M60" s="27">
        <v>43.244293193717283</v>
      </c>
    </row>
    <row r="61" spans="3:13" x14ac:dyDescent="0.15">
      <c r="C61" s="28">
        <v>29</v>
      </c>
      <c r="D61" s="27">
        <v>29</v>
      </c>
      <c r="E61" s="27">
        <v>0.15183246073298429</v>
      </c>
      <c r="F61" s="27">
        <v>7747.8399999999974</v>
      </c>
      <c r="G61" s="27">
        <v>4856.3749214659674</v>
      </c>
      <c r="H61" s="27">
        <v>1.595395768508993</v>
      </c>
      <c r="I61" s="27">
        <v>1</v>
      </c>
      <c r="J61" s="27">
        <v>1.7543579599550707</v>
      </c>
      <c r="K61" s="27">
        <v>40.564607329842922</v>
      </c>
      <c r="L61" s="27">
        <v>25.426046709245902</v>
      </c>
      <c r="M61" s="27">
        <v>44.606387434554982</v>
      </c>
    </row>
    <row r="62" spans="3:13" x14ac:dyDescent="0.15">
      <c r="C62" s="28">
        <v>30</v>
      </c>
      <c r="D62" s="27">
        <v>30</v>
      </c>
      <c r="E62" s="27">
        <v>0.15706806282722513</v>
      </c>
      <c r="F62" s="27">
        <v>8027.6699999999973</v>
      </c>
      <c r="G62" s="27">
        <v>5023.8361256544495</v>
      </c>
      <c r="H62" s="27">
        <v>1.5979163729100025</v>
      </c>
      <c r="I62" s="27">
        <v>1</v>
      </c>
      <c r="J62" s="27">
        <v>1.7474972870171701</v>
      </c>
      <c r="K62" s="27">
        <v>42.029685863874334</v>
      </c>
      <c r="L62" s="27">
        <v>26.302806940599211</v>
      </c>
      <c r="M62" s="27">
        <v>45.964083769633511</v>
      </c>
    </row>
    <row r="63" spans="3:13" x14ac:dyDescent="0.15">
      <c r="C63" s="28">
        <v>31</v>
      </c>
      <c r="D63" s="27">
        <v>31</v>
      </c>
      <c r="E63" s="27">
        <v>0.16230366492146597</v>
      </c>
      <c r="F63" s="27">
        <v>8258.2299999999977</v>
      </c>
      <c r="G63" s="27">
        <v>5191.2973298429306</v>
      </c>
      <c r="H63" s="27">
        <v>1.5907834738199944</v>
      </c>
      <c r="I63" s="27">
        <v>1</v>
      </c>
      <c r="J63" s="27">
        <v>1.7410792381397795</v>
      </c>
      <c r="K63" s="27">
        <v>43.236806282722505</v>
      </c>
      <c r="L63" s="27">
        <v>27.179567171952517</v>
      </c>
      <c r="M63" s="27">
        <v>47.321780104712047</v>
      </c>
    </row>
    <row r="64" spans="3:13" x14ac:dyDescent="0.15">
      <c r="C64" s="28">
        <v>32</v>
      </c>
      <c r="D64" s="27">
        <v>32</v>
      </c>
      <c r="E64" s="27">
        <v>0.16753926701570682</v>
      </c>
      <c r="F64" s="27">
        <v>8412.2899999999972</v>
      </c>
      <c r="G64" s="27">
        <v>5358.7585340314126</v>
      </c>
      <c r="H64" s="27">
        <v>1.5698206863729316</v>
      </c>
      <c r="I64" s="27">
        <v>1</v>
      </c>
      <c r="J64" s="27">
        <v>1.7350623173172253</v>
      </c>
      <c r="K64" s="27">
        <v>44.043403141361239</v>
      </c>
      <c r="L64" s="27">
        <v>28.056327403305826</v>
      </c>
      <c r="M64" s="27">
        <v>48.679476439790577</v>
      </c>
    </row>
    <row r="65" spans="3:13" x14ac:dyDescent="0.15">
      <c r="C65" s="28">
        <v>33</v>
      </c>
      <c r="D65" s="27">
        <v>33</v>
      </c>
      <c r="E65" s="27">
        <v>0.17277486910994763</v>
      </c>
      <c r="F65" s="27">
        <v>8628.1199999999972</v>
      </c>
      <c r="G65" s="27">
        <v>5526.2197382198947</v>
      </c>
      <c r="H65" s="27">
        <v>1.5613059937387299</v>
      </c>
      <c r="I65" s="27">
        <v>1</v>
      </c>
      <c r="J65" s="27">
        <v>1.7292381506129229</v>
      </c>
      <c r="K65" s="27">
        <v>45.173403141361241</v>
      </c>
      <c r="L65" s="27">
        <v>28.933087634659135</v>
      </c>
      <c r="M65" s="27">
        <v>50.03219895287959</v>
      </c>
    </row>
    <row r="66" spans="3:13" x14ac:dyDescent="0.15">
      <c r="C66" s="28">
        <v>34</v>
      </c>
      <c r="D66" s="27">
        <v>34</v>
      </c>
      <c r="E66" s="27">
        <v>0.17801047120418848</v>
      </c>
      <c r="F66" s="27">
        <v>8865.9199999999964</v>
      </c>
      <c r="G66" s="27">
        <v>5693.6809424083758</v>
      </c>
      <c r="H66" s="27">
        <v>1.5571508290820721</v>
      </c>
      <c r="I66" s="27">
        <v>1</v>
      </c>
      <c r="J66" s="27">
        <v>1.723491375659906</v>
      </c>
      <c r="K66" s="27">
        <v>46.418429319371711</v>
      </c>
      <c r="L66" s="27">
        <v>29.80984786601244</v>
      </c>
      <c r="M66" s="27">
        <v>51.37701570680629</v>
      </c>
    </row>
    <row r="67" spans="3:13" x14ac:dyDescent="0.15">
      <c r="C67" s="28">
        <v>35</v>
      </c>
      <c r="D67" s="27">
        <v>35</v>
      </c>
      <c r="E67" s="27">
        <v>0.18324607329842932</v>
      </c>
      <c r="F67" s="27">
        <v>9099.6999999999971</v>
      </c>
      <c r="G67" s="27">
        <v>5861.1421465968579</v>
      </c>
      <c r="H67" s="27">
        <v>1.5525472292603475</v>
      </c>
      <c r="I67" s="27">
        <v>1</v>
      </c>
      <c r="J67" s="27">
        <v>1.7168087291386622</v>
      </c>
      <c r="K67" s="27">
        <v>47.642408376963338</v>
      </c>
      <c r="L67" s="27">
        <v>30.686608097365749</v>
      </c>
      <c r="M67" s="27">
        <v>52.683036649214671</v>
      </c>
    </row>
    <row r="68" spans="3:13" x14ac:dyDescent="0.15">
      <c r="C68" s="28">
        <v>36</v>
      </c>
      <c r="D68" s="27">
        <v>36</v>
      </c>
      <c r="E68" s="27">
        <v>0.18848167539267016</v>
      </c>
      <c r="F68" s="27">
        <v>9359.0199999999968</v>
      </c>
      <c r="G68" s="27">
        <v>6028.603350785339</v>
      </c>
      <c r="H68" s="27">
        <v>1.5524358554425062</v>
      </c>
      <c r="I68" s="27">
        <v>1</v>
      </c>
      <c r="J68" s="27">
        <v>1.7096762550578697</v>
      </c>
      <c r="K68" s="27">
        <v>49.000104712041868</v>
      </c>
      <c r="L68" s="27">
        <v>31.563368328719051</v>
      </c>
      <c r="M68" s="27">
        <v>53.963141361256561</v>
      </c>
    </row>
    <row r="69" spans="3:13" x14ac:dyDescent="0.15">
      <c r="C69" s="28">
        <v>37</v>
      </c>
      <c r="D69" s="27">
        <v>37</v>
      </c>
      <c r="E69" s="27">
        <v>0.193717277486911</v>
      </c>
      <c r="F69" s="27">
        <v>9618.3399999999965</v>
      </c>
      <c r="G69" s="27">
        <v>6196.064554973821</v>
      </c>
      <c r="H69" s="27">
        <v>1.5523305018310345</v>
      </c>
      <c r="I69" s="27">
        <v>1</v>
      </c>
      <c r="J69" s="27">
        <v>1.7022805211952101</v>
      </c>
      <c r="K69" s="27">
        <v>50.357801047120404</v>
      </c>
      <c r="L69" s="27">
        <v>32.44012856007236</v>
      </c>
      <c r="M69" s="27">
        <v>55.222198952879594</v>
      </c>
    </row>
    <row r="70" spans="3:13" x14ac:dyDescent="0.15">
      <c r="C70" s="28">
        <v>38</v>
      </c>
      <c r="D70" s="27">
        <v>38</v>
      </c>
      <c r="E70" s="27">
        <v>0.19895287958115182</v>
      </c>
      <c r="F70" s="27">
        <v>9877.6599999999962</v>
      </c>
      <c r="G70" s="27">
        <v>6363.5257591623022</v>
      </c>
      <c r="H70" s="27">
        <v>1.5522306931464822</v>
      </c>
      <c r="I70" s="27">
        <v>1</v>
      </c>
      <c r="J70" s="27">
        <v>1.6951451771006929</v>
      </c>
      <c r="K70" s="27">
        <v>51.715497382198933</v>
      </c>
      <c r="L70" s="27">
        <v>33.316888791425669</v>
      </c>
      <c r="M70" s="27">
        <v>56.476963350785354</v>
      </c>
    </row>
    <row r="71" spans="3:13" x14ac:dyDescent="0.15">
      <c r="C71" s="28">
        <v>39</v>
      </c>
      <c r="D71" s="27">
        <v>39</v>
      </c>
      <c r="E71" s="27">
        <v>0.20418848167539266</v>
      </c>
      <c r="F71" s="27">
        <v>10156.049999999996</v>
      </c>
      <c r="G71" s="27">
        <v>6530.9869633507842</v>
      </c>
      <c r="H71" s="27">
        <v>1.5550559290642556</v>
      </c>
      <c r="I71" s="27">
        <v>1</v>
      </c>
      <c r="J71" s="27">
        <v>1.6882333500085713</v>
      </c>
      <c r="K71" s="27">
        <v>53.173036649214637</v>
      </c>
      <c r="L71" s="27">
        <v>34.193649022778978</v>
      </c>
      <c r="M71" s="27">
        <v>57.726858638743465</v>
      </c>
    </row>
    <row r="72" spans="3:13" x14ac:dyDescent="0.15">
      <c r="C72" s="28">
        <v>40</v>
      </c>
      <c r="D72" s="27">
        <v>40</v>
      </c>
      <c r="E72" s="27">
        <v>0.20942408376963351</v>
      </c>
      <c r="F72" s="27">
        <v>10434.439999999995</v>
      </c>
      <c r="G72" s="27">
        <v>6698.4481675392653</v>
      </c>
      <c r="H72" s="27">
        <v>1.5577399031861405</v>
      </c>
      <c r="I72" s="27">
        <v>1</v>
      </c>
      <c r="J72" s="27">
        <v>1.6815282761436663</v>
      </c>
      <c r="K72" s="27">
        <v>54.630575916230342</v>
      </c>
      <c r="L72" s="27">
        <v>35.070409254132279</v>
      </c>
      <c r="M72" s="27">
        <v>58.971884816753935</v>
      </c>
    </row>
    <row r="73" spans="3:13" x14ac:dyDescent="0.15">
      <c r="C73" s="28">
        <v>41</v>
      </c>
      <c r="D73" s="27">
        <v>41</v>
      </c>
      <c r="E73" s="27">
        <v>0.21465968586387435</v>
      </c>
      <c r="F73" s="27">
        <v>10668.749999999995</v>
      </c>
      <c r="G73" s="27">
        <v>6865.9093717277474</v>
      </c>
      <c r="H73" s="27">
        <v>1.5538728262175263</v>
      </c>
      <c r="I73" s="27">
        <v>1</v>
      </c>
      <c r="J73" s="27">
        <v>1.6746419705663318</v>
      </c>
      <c r="K73" s="27">
        <v>55.857329842931911</v>
      </c>
      <c r="L73" s="27">
        <v>35.947169485485588</v>
      </c>
      <c r="M73" s="27">
        <v>60.198638743455497</v>
      </c>
    </row>
    <row r="74" spans="3:13" x14ac:dyDescent="0.15">
      <c r="C74" s="28">
        <v>42</v>
      </c>
      <c r="D74" s="27">
        <v>42</v>
      </c>
      <c r="E74" s="27">
        <v>0.21989528795811519</v>
      </c>
      <c r="F74" s="27">
        <v>10964.239999999994</v>
      </c>
      <c r="G74" s="27">
        <v>7033.3705759162294</v>
      </c>
      <c r="H74" s="27">
        <v>1.5588884279102122</v>
      </c>
      <c r="I74" s="27">
        <v>1</v>
      </c>
      <c r="J74" s="27">
        <v>1.668060835607496</v>
      </c>
      <c r="K74" s="27">
        <v>57.404397905759133</v>
      </c>
      <c r="L74" s="27">
        <v>36.823929716838897</v>
      </c>
      <c r="M74" s="27">
        <v>61.424554973821991</v>
      </c>
    </row>
    <row r="75" spans="3:13" x14ac:dyDescent="0.15">
      <c r="C75" s="28">
        <v>43</v>
      </c>
      <c r="D75" s="27">
        <v>43</v>
      </c>
      <c r="E75" s="27">
        <v>0.22513089005235601</v>
      </c>
      <c r="F75" s="27">
        <v>11174.399999999994</v>
      </c>
      <c r="G75" s="27">
        <v>7200.8317801047106</v>
      </c>
      <c r="H75" s="27">
        <v>1.5518207258880727</v>
      </c>
      <c r="I75" s="27">
        <v>1</v>
      </c>
      <c r="J75" s="27">
        <v>1.6617344169961989</v>
      </c>
      <c r="K75" s="27">
        <v>58.504712041884787</v>
      </c>
      <c r="L75" s="27">
        <v>37.700689948192199</v>
      </c>
      <c r="M75" s="27">
        <v>62.648534031413618</v>
      </c>
    </row>
    <row r="76" spans="3:13" x14ac:dyDescent="0.15">
      <c r="C76" s="28">
        <v>44</v>
      </c>
      <c r="D76" s="27">
        <v>44</v>
      </c>
      <c r="E76" s="27">
        <v>0.23036649214659685</v>
      </c>
      <c r="F76" s="27">
        <v>11461.629999999994</v>
      </c>
      <c r="G76" s="27">
        <v>7368.2929842931926</v>
      </c>
      <c r="H76" s="27">
        <v>1.555533964845381</v>
      </c>
      <c r="I76" s="27">
        <v>1</v>
      </c>
      <c r="J76" s="27">
        <v>1.6552585552717336</v>
      </c>
      <c r="K76" s="27">
        <v>60.008534031413582</v>
      </c>
      <c r="L76" s="27">
        <v>38.577450179545508</v>
      </c>
      <c r="M76" s="27">
        <v>63.855654450261781</v>
      </c>
    </row>
    <row r="77" spans="3:13" x14ac:dyDescent="0.15">
      <c r="C77" s="28">
        <v>45</v>
      </c>
      <c r="D77" s="27">
        <v>45</v>
      </c>
      <c r="E77" s="27">
        <v>0.2356020942408377</v>
      </c>
      <c r="F77" s="27">
        <v>11706.129999999994</v>
      </c>
      <c r="G77" s="27">
        <v>7535.7541884816737</v>
      </c>
      <c r="H77" s="27">
        <v>1.5534118692317085</v>
      </c>
      <c r="I77" s="27">
        <v>1</v>
      </c>
      <c r="J77" s="27">
        <v>1.6489749651061378</v>
      </c>
      <c r="K77" s="27">
        <v>61.288638743455465</v>
      </c>
      <c r="L77" s="27">
        <v>39.454210410898817</v>
      </c>
      <c r="M77" s="27">
        <v>65.0590052356021</v>
      </c>
    </row>
    <row r="78" spans="3:13" x14ac:dyDescent="0.15">
      <c r="C78" s="28">
        <v>46</v>
      </c>
      <c r="D78" s="27">
        <v>46</v>
      </c>
      <c r="E78" s="27">
        <v>0.24083769633507854</v>
      </c>
      <c r="F78" s="27">
        <v>11832.749999999995</v>
      </c>
      <c r="G78" s="27">
        <v>7703.2153926701558</v>
      </c>
      <c r="H78" s="27">
        <v>1.536079337890411</v>
      </c>
      <c r="I78" s="27">
        <v>1</v>
      </c>
      <c r="J78" s="27">
        <v>1.6424089623715572</v>
      </c>
      <c r="K78" s="27">
        <v>61.951570680628244</v>
      </c>
      <c r="L78" s="27">
        <v>40.330970642252126</v>
      </c>
      <c r="M78" s="27">
        <v>66.23994764397905</v>
      </c>
    </row>
    <row r="79" spans="3:13" x14ac:dyDescent="0.15">
      <c r="C79" s="28">
        <v>47</v>
      </c>
      <c r="D79" s="27">
        <v>47</v>
      </c>
      <c r="E79" s="27">
        <v>0.24607329842931938</v>
      </c>
      <c r="F79" s="27">
        <v>12131.919999999995</v>
      </c>
      <c r="G79" s="27">
        <v>7870.6765968586369</v>
      </c>
      <c r="H79" s="27">
        <v>1.54140750807143</v>
      </c>
      <c r="I79" s="27">
        <v>1</v>
      </c>
      <c r="J79" s="27">
        <v>1.635945759115436</v>
      </c>
      <c r="K79" s="27">
        <v>63.517905759162275</v>
      </c>
      <c r="L79" s="27">
        <v>41.207730873605428</v>
      </c>
      <c r="M79" s="27">
        <v>67.413612565445021</v>
      </c>
    </row>
    <row r="80" spans="3:13" x14ac:dyDescent="0.15">
      <c r="C80" s="28">
        <v>48</v>
      </c>
      <c r="D80" s="27">
        <v>48</v>
      </c>
      <c r="E80" s="27">
        <v>0.2513089005235602</v>
      </c>
      <c r="F80" s="27">
        <v>12431.089999999995</v>
      </c>
      <c r="G80" s="27">
        <v>8038.137801047119</v>
      </c>
      <c r="H80" s="27">
        <v>1.5465136711615732</v>
      </c>
      <c r="I80" s="27">
        <v>1</v>
      </c>
      <c r="J80" s="27">
        <v>1.6291870485591884</v>
      </c>
      <c r="K80" s="27">
        <v>65.084240837696314</v>
      </c>
      <c r="L80" s="27">
        <v>42.084491104958737</v>
      </c>
      <c r="M80" s="27">
        <v>68.563507853403138</v>
      </c>
    </row>
    <row r="81" spans="3:13" x14ac:dyDescent="0.15">
      <c r="C81" s="28">
        <v>49</v>
      </c>
      <c r="D81" s="27">
        <v>49</v>
      </c>
      <c r="E81" s="27">
        <v>0.25654450261780104</v>
      </c>
      <c r="F81" s="27">
        <v>12613.649999999994</v>
      </c>
      <c r="G81" s="27">
        <v>8205.599005235601</v>
      </c>
      <c r="H81" s="27">
        <v>1.5372003910929386</v>
      </c>
      <c r="I81" s="27">
        <v>1</v>
      </c>
      <c r="J81" s="27">
        <v>1.622673736738089</v>
      </c>
      <c r="K81" s="27">
        <v>66.040052356020908</v>
      </c>
      <c r="L81" s="27">
        <v>42.961251336312046</v>
      </c>
      <c r="M81" s="27">
        <v>69.712094240837686</v>
      </c>
    </row>
    <row r="82" spans="3:13" x14ac:dyDescent="0.15">
      <c r="C82" s="28">
        <v>50</v>
      </c>
      <c r="D82" s="27">
        <v>50</v>
      </c>
      <c r="E82" s="27">
        <v>0.26178010471204188</v>
      </c>
      <c r="F82" s="27">
        <v>12905.429999999995</v>
      </c>
      <c r="G82" s="27">
        <v>8373.0602094240821</v>
      </c>
      <c r="H82" s="27">
        <v>1.5413038575161111</v>
      </c>
      <c r="I82" s="27">
        <v>1</v>
      </c>
      <c r="J82" s="27">
        <v>1.6163206356461715</v>
      </c>
      <c r="K82" s="27">
        <v>67.567696335078509</v>
      </c>
      <c r="L82" s="27">
        <v>43.838011567665355</v>
      </c>
      <c r="M82" s="27">
        <v>70.856282722513086</v>
      </c>
    </row>
    <row r="83" spans="3:13" x14ac:dyDescent="0.15">
      <c r="C83" s="28">
        <v>51</v>
      </c>
      <c r="D83" s="27">
        <v>51</v>
      </c>
      <c r="E83" s="27">
        <v>0.26701570680628273</v>
      </c>
      <c r="F83" s="27">
        <v>13114.219999999996</v>
      </c>
      <c r="G83" s="27">
        <v>8540.5214136125633</v>
      </c>
      <c r="H83" s="27">
        <v>1.5355291983809685</v>
      </c>
      <c r="I83" s="27">
        <v>1</v>
      </c>
      <c r="J83" s="27">
        <v>1.6102166757735452</v>
      </c>
      <c r="K83" s="27">
        <v>68.660837696335051</v>
      </c>
      <c r="L83" s="27">
        <v>44.714771799018656</v>
      </c>
      <c r="M83" s="27">
        <v>72.000471204188486</v>
      </c>
    </row>
    <row r="84" spans="3:13" x14ac:dyDescent="0.15">
      <c r="C84" s="28">
        <v>52</v>
      </c>
      <c r="D84" s="27">
        <v>52</v>
      </c>
      <c r="E84" s="27">
        <v>0.27225130890052357</v>
      </c>
      <c r="F84" s="27">
        <v>13318.839999999997</v>
      </c>
      <c r="G84" s="27">
        <v>8707.9826178010462</v>
      </c>
      <c r="H84" s="27">
        <v>1.5294977705597776</v>
      </c>
      <c r="I84" s="27">
        <v>1</v>
      </c>
      <c r="J84" s="27">
        <v>1.6040362748825974</v>
      </c>
      <c r="K84" s="27">
        <v>69.732146596858627</v>
      </c>
      <c r="L84" s="27">
        <v>45.591532030371972</v>
      </c>
      <c r="M84" s="27">
        <v>73.130471204188481</v>
      </c>
    </row>
    <row r="85" spans="3:13" x14ac:dyDescent="0.15">
      <c r="C85" s="28">
        <v>53</v>
      </c>
      <c r="D85" s="27">
        <v>53</v>
      </c>
      <c r="E85" s="27">
        <v>0.27748691099476441</v>
      </c>
      <c r="F85" s="27">
        <v>13495.719999999996</v>
      </c>
      <c r="G85" s="27">
        <v>8875.4438219895274</v>
      </c>
      <c r="H85" s="27">
        <v>1.5205684662848538</v>
      </c>
      <c r="I85" s="27">
        <v>1</v>
      </c>
      <c r="J85" s="27">
        <v>1.5980598023570856</v>
      </c>
      <c r="K85" s="27">
        <v>70.658219895287942</v>
      </c>
      <c r="L85" s="27">
        <v>46.468292261725274</v>
      </c>
      <c r="M85" s="27">
        <v>74.259109947643978</v>
      </c>
    </row>
    <row r="86" spans="3:13" x14ac:dyDescent="0.15">
      <c r="C86" s="28">
        <v>54</v>
      </c>
      <c r="D86" s="27">
        <v>54</v>
      </c>
      <c r="E86" s="27">
        <v>0.28272251308900526</v>
      </c>
      <c r="F86" s="27">
        <v>13700.399999999996</v>
      </c>
      <c r="G86" s="27">
        <v>9042.9050261780085</v>
      </c>
      <c r="H86" s="27">
        <v>1.515044110309592</v>
      </c>
      <c r="I86" s="27">
        <v>1</v>
      </c>
      <c r="J86" s="27">
        <v>1.592242753663591</v>
      </c>
      <c r="K86" s="27">
        <v>71.729842931937156</v>
      </c>
      <c r="L86" s="27">
        <v>47.345052493078576</v>
      </c>
      <c r="M86" s="27">
        <v>75.3848167539267</v>
      </c>
    </row>
    <row r="87" spans="3:13" x14ac:dyDescent="0.15">
      <c r="C87" s="28">
        <v>55</v>
      </c>
      <c r="D87" s="27">
        <v>55</v>
      </c>
      <c r="E87" s="27">
        <v>0.2879581151832461</v>
      </c>
      <c r="F87" s="27">
        <v>13934.549999999996</v>
      </c>
      <c r="G87" s="27">
        <v>9210.3662303664896</v>
      </c>
      <c r="H87" s="27">
        <v>1.5129202956184213</v>
      </c>
      <c r="I87" s="27">
        <v>1</v>
      </c>
      <c r="J87" s="27">
        <v>1.5861106534325842</v>
      </c>
      <c r="K87" s="27">
        <v>72.955759162303636</v>
      </c>
      <c r="L87" s="27">
        <v>48.221812724431885</v>
      </c>
      <c r="M87" s="27">
        <v>76.485130890052361</v>
      </c>
    </row>
    <row r="88" spans="3:13" x14ac:dyDescent="0.15">
      <c r="C88" s="28">
        <v>56</v>
      </c>
      <c r="D88" s="27">
        <v>56</v>
      </c>
      <c r="E88" s="27">
        <v>0.29319371727748689</v>
      </c>
      <c r="F88" s="27">
        <v>14153.089999999997</v>
      </c>
      <c r="G88" s="27">
        <v>9377.8274345549726</v>
      </c>
      <c r="H88" s="27">
        <v>1.5092077668063462</v>
      </c>
      <c r="I88" s="27">
        <v>1</v>
      </c>
      <c r="J88" s="27">
        <v>1.5801111828310364</v>
      </c>
      <c r="K88" s="27">
        <v>74.099947643979036</v>
      </c>
      <c r="L88" s="27">
        <v>49.098572955785194</v>
      </c>
      <c r="M88" s="27">
        <v>77.581204188481678</v>
      </c>
    </row>
    <row r="89" spans="3:13" x14ac:dyDescent="0.15">
      <c r="C89" s="28">
        <v>57</v>
      </c>
      <c r="D89" s="27">
        <v>57</v>
      </c>
      <c r="E89" s="27">
        <v>0.29842931937172773</v>
      </c>
      <c r="F89" s="27">
        <v>14357.439999999997</v>
      </c>
      <c r="G89" s="27">
        <v>9545.2886387434537</v>
      </c>
      <c r="H89" s="27">
        <v>1.5041389048964386</v>
      </c>
      <c r="I89" s="27">
        <v>1</v>
      </c>
      <c r="J89" s="27">
        <v>1.5743222199698939</v>
      </c>
      <c r="K89" s="27">
        <v>75.169842931937154</v>
      </c>
      <c r="L89" s="27">
        <v>49.975333187138503</v>
      </c>
      <c r="M89" s="27">
        <v>78.677277486910995</v>
      </c>
    </row>
    <row r="90" spans="3:13" x14ac:dyDescent="0.15">
      <c r="C90" s="28">
        <v>58</v>
      </c>
      <c r="D90" s="27">
        <v>58</v>
      </c>
      <c r="E90" s="27">
        <v>0.30366492146596857</v>
      </c>
      <c r="F90" s="27">
        <v>14573.009999999997</v>
      </c>
      <c r="G90" s="27">
        <v>9712.7498429319348</v>
      </c>
      <c r="H90" s="27">
        <v>1.5004000139677149</v>
      </c>
      <c r="I90" s="27">
        <v>1</v>
      </c>
      <c r="J90" s="27">
        <v>1.5686752203432379</v>
      </c>
      <c r="K90" s="27">
        <v>76.298481675392651</v>
      </c>
      <c r="L90" s="27">
        <v>50.852093418491805</v>
      </c>
      <c r="M90" s="27">
        <v>79.770418848167552</v>
      </c>
    </row>
    <row r="91" spans="3:13" x14ac:dyDescent="0.15">
      <c r="C91" s="28">
        <v>59</v>
      </c>
      <c r="D91" s="27">
        <v>59</v>
      </c>
      <c r="E91" s="27">
        <v>0.30890052356020942</v>
      </c>
      <c r="F91" s="27">
        <v>14792.389999999996</v>
      </c>
      <c r="G91" s="27">
        <v>9880.2110471204178</v>
      </c>
      <c r="H91" s="27">
        <v>1.4971734843975046</v>
      </c>
      <c r="I91" s="27">
        <v>1</v>
      </c>
      <c r="J91" s="27">
        <v>1.5631153956474564</v>
      </c>
      <c r="K91" s="27">
        <v>77.447068062827199</v>
      </c>
      <c r="L91" s="27">
        <v>51.728853649845121</v>
      </c>
      <c r="M91" s="27">
        <v>80.858167539267029</v>
      </c>
    </row>
    <row r="92" spans="3:13" x14ac:dyDescent="0.15">
      <c r="C92" s="28">
        <v>60</v>
      </c>
      <c r="D92" s="27">
        <v>60</v>
      </c>
      <c r="E92" s="27">
        <v>0.31413612565445026</v>
      </c>
      <c r="F92" s="27">
        <v>15010.929999999997</v>
      </c>
      <c r="G92" s="27">
        <v>10047.672251308899</v>
      </c>
      <c r="H92" s="27">
        <v>1.4939709043599168</v>
      </c>
      <c r="I92" s="27">
        <v>1</v>
      </c>
      <c r="J92" s="27">
        <v>1.5574662079529351</v>
      </c>
      <c r="K92" s="27">
        <v>78.591256544502599</v>
      </c>
      <c r="L92" s="27">
        <v>52.605613881198423</v>
      </c>
      <c r="M92" s="27">
        <v>81.931465968586394</v>
      </c>
    </row>
    <row r="93" spans="3:13" x14ac:dyDescent="0.15">
      <c r="C93" s="28">
        <v>61</v>
      </c>
      <c r="D93" s="27">
        <v>61</v>
      </c>
      <c r="E93" s="27">
        <v>0.3193717277486911</v>
      </c>
      <c r="F93" s="27">
        <v>15225.939999999997</v>
      </c>
      <c r="G93" s="27">
        <v>10215.13345549738</v>
      </c>
      <c r="H93" s="27">
        <v>1.490527761221367</v>
      </c>
      <c r="I93" s="27">
        <v>1</v>
      </c>
      <c r="J93" s="27">
        <v>1.5520022395270867</v>
      </c>
      <c r="K93" s="27">
        <v>79.716963350785321</v>
      </c>
      <c r="L93" s="27">
        <v>53.482374112551732</v>
      </c>
      <c r="M93" s="27">
        <v>83.004764397905774</v>
      </c>
    </row>
    <row r="94" spans="3:13" x14ac:dyDescent="0.15">
      <c r="C94" s="28">
        <v>62</v>
      </c>
      <c r="D94" s="27">
        <v>62</v>
      </c>
      <c r="E94" s="27">
        <v>0.32460732984293195</v>
      </c>
      <c r="F94" s="27">
        <v>15345.779999999997</v>
      </c>
      <c r="G94" s="27">
        <v>10382.594659685861</v>
      </c>
      <c r="H94" s="27">
        <v>1.4780293850423998</v>
      </c>
      <c r="I94" s="27">
        <v>1</v>
      </c>
      <c r="J94" s="27">
        <v>1.5466837073350483</v>
      </c>
      <c r="K94" s="27">
        <v>80.344397905759152</v>
      </c>
      <c r="L94" s="27">
        <v>54.359134343905033</v>
      </c>
      <c r="M94" s="27">
        <v>84.076387434554988</v>
      </c>
    </row>
    <row r="95" spans="3:13" x14ac:dyDescent="0.15">
      <c r="C95" s="28">
        <v>63</v>
      </c>
      <c r="D95" s="27">
        <v>63</v>
      </c>
      <c r="E95" s="27">
        <v>0.32984293193717279</v>
      </c>
      <c r="F95" s="27">
        <v>15502.979999999998</v>
      </c>
      <c r="G95" s="27">
        <v>10550.055863874344</v>
      </c>
      <c r="H95" s="27">
        <v>1.469468996186601</v>
      </c>
      <c r="I95" s="27">
        <v>1</v>
      </c>
      <c r="J95" s="27">
        <v>1.5415283302611433</v>
      </c>
      <c r="K95" s="27">
        <v>81.167434554973809</v>
      </c>
      <c r="L95" s="27">
        <v>55.235894575258349</v>
      </c>
      <c r="M95" s="27">
        <v>85.14769633507855</v>
      </c>
    </row>
    <row r="96" spans="3:13" x14ac:dyDescent="0.15">
      <c r="C96" s="28">
        <v>64</v>
      </c>
      <c r="D96" s="27">
        <v>64</v>
      </c>
      <c r="E96" s="27">
        <v>0.33507853403141363</v>
      </c>
      <c r="F96" s="27">
        <v>15684.139999999998</v>
      </c>
      <c r="G96" s="27">
        <v>10717.517068062825</v>
      </c>
      <c r="H96" s="27">
        <v>1.4634117119101431</v>
      </c>
      <c r="I96" s="27">
        <v>1</v>
      </c>
      <c r="J96" s="27">
        <v>1.5365088663186508</v>
      </c>
      <c r="K96" s="27">
        <v>82.11591623036648</v>
      </c>
      <c r="L96" s="27">
        <v>56.112654806611651</v>
      </c>
      <c r="M96" s="27">
        <v>86.217591623036654</v>
      </c>
    </row>
    <row r="97" spans="3:13" x14ac:dyDescent="0.15">
      <c r="C97" s="28">
        <v>65</v>
      </c>
      <c r="D97" s="27">
        <v>65</v>
      </c>
      <c r="E97" s="27">
        <v>0.34031413612565448</v>
      </c>
      <c r="F97" s="27">
        <v>15866.129999999997</v>
      </c>
      <c r="G97" s="27">
        <v>10884.978272251306</v>
      </c>
      <c r="H97" s="27">
        <v>1.4576170574861842</v>
      </c>
      <c r="I97" s="27">
        <v>1</v>
      </c>
      <c r="J97" s="27">
        <v>1.5314986932493095</v>
      </c>
      <c r="K97" s="27">
        <v>83.068743455497369</v>
      </c>
      <c r="L97" s="27">
        <v>56.989415037964953</v>
      </c>
      <c r="M97" s="27">
        <v>87.279214659685877</v>
      </c>
    </row>
    <row r="98" spans="3:13" x14ac:dyDescent="0.15">
      <c r="C98" s="28">
        <v>66</v>
      </c>
      <c r="D98" s="27">
        <v>66</v>
      </c>
      <c r="E98" s="27">
        <v>0.34554973821989526</v>
      </c>
      <c r="F98" s="27">
        <v>16085.759999999997</v>
      </c>
      <c r="G98" s="27">
        <v>11052.439476439789</v>
      </c>
      <c r="H98" s="27">
        <v>1.4554035816517803</v>
      </c>
      <c r="I98" s="27">
        <v>1</v>
      </c>
      <c r="J98" s="27">
        <v>1.5265191034038335</v>
      </c>
      <c r="K98" s="27">
        <v>84.218638743455486</v>
      </c>
      <c r="L98" s="27">
        <v>57.866175269318269</v>
      </c>
      <c r="M98" s="27">
        <v>88.333821989528801</v>
      </c>
    </row>
    <row r="99" spans="3:13" x14ac:dyDescent="0.15">
      <c r="C99" s="28">
        <v>67</v>
      </c>
      <c r="D99" s="27">
        <v>67</v>
      </c>
      <c r="E99" s="27">
        <v>0.35078534031413611</v>
      </c>
      <c r="F99" s="27">
        <v>16347.389999999996</v>
      </c>
      <c r="G99" s="27">
        <v>11219.90068062827</v>
      </c>
      <c r="H99" s="27">
        <v>1.4569995283670023</v>
      </c>
      <c r="I99" s="27">
        <v>1</v>
      </c>
      <c r="J99" s="27">
        <v>1.5211721106825604</v>
      </c>
      <c r="K99" s="27">
        <v>85.588429319371713</v>
      </c>
      <c r="L99" s="27">
        <v>58.742935500671571</v>
      </c>
      <c r="M99" s="27">
        <v>89.358115183246085</v>
      </c>
    </row>
    <row r="100" spans="3:13" x14ac:dyDescent="0.15">
      <c r="C100" s="28">
        <v>68</v>
      </c>
      <c r="D100" s="27">
        <v>68</v>
      </c>
      <c r="E100" s="27">
        <v>0.35602094240837695</v>
      </c>
      <c r="F100" s="27">
        <v>16609.019999999997</v>
      </c>
      <c r="G100" s="27">
        <v>11387.361884816752</v>
      </c>
      <c r="H100" s="27">
        <v>1.4585485354729528</v>
      </c>
      <c r="I100" s="27">
        <v>1</v>
      </c>
      <c r="J100" s="27">
        <v>1.5159823824530894</v>
      </c>
      <c r="K100" s="27">
        <v>86.958219895287939</v>
      </c>
      <c r="L100" s="27">
        <v>59.61969573202488</v>
      </c>
      <c r="M100" s="27">
        <v>90.382408376963355</v>
      </c>
    </row>
    <row r="101" spans="3:13" x14ac:dyDescent="0.15">
      <c r="C101" s="28">
        <v>69</v>
      </c>
      <c r="D101" s="27">
        <v>69</v>
      </c>
      <c r="E101" s="27">
        <v>0.36125654450261779</v>
      </c>
      <c r="F101" s="27">
        <v>16725.589999999997</v>
      </c>
      <c r="G101" s="27">
        <v>11554.823089005233</v>
      </c>
      <c r="H101" s="27">
        <v>1.4474985788328432</v>
      </c>
      <c r="I101" s="27">
        <v>1</v>
      </c>
      <c r="J101" s="27">
        <v>1.510031773364185</v>
      </c>
      <c r="K101" s="27">
        <v>87.568534031413591</v>
      </c>
      <c r="L101" s="27">
        <v>60.496455963378182</v>
      </c>
      <c r="M101" s="27">
        <v>91.351570680628285</v>
      </c>
    </row>
    <row r="102" spans="3:13" x14ac:dyDescent="0.15">
      <c r="C102" s="28">
        <v>70</v>
      </c>
      <c r="D102" s="27">
        <v>70</v>
      </c>
      <c r="E102" s="27">
        <v>0.36649214659685864</v>
      </c>
      <c r="F102" s="27">
        <v>16910.699999999997</v>
      </c>
      <c r="G102" s="27">
        <v>11722.284293193716</v>
      </c>
      <c r="H102" s="27">
        <v>1.4426113184969265</v>
      </c>
      <c r="I102" s="27">
        <v>1</v>
      </c>
      <c r="J102" s="27">
        <v>1.5041078649011599</v>
      </c>
      <c r="K102" s="27">
        <v>88.537696335078522</v>
      </c>
      <c r="L102" s="27">
        <v>61.373216194731498</v>
      </c>
      <c r="M102" s="27">
        <v>92.311937172774876</v>
      </c>
    </row>
    <row r="103" spans="3:13" x14ac:dyDescent="0.15">
      <c r="C103" s="28">
        <v>71</v>
      </c>
      <c r="D103" s="27">
        <v>71</v>
      </c>
      <c r="E103" s="27">
        <v>0.37172774869109948</v>
      </c>
      <c r="F103" s="27">
        <v>17202.209999999995</v>
      </c>
      <c r="G103" s="27">
        <v>11889.745497382197</v>
      </c>
      <c r="H103" s="27">
        <v>1.4468106153985769</v>
      </c>
      <c r="I103" s="27">
        <v>1</v>
      </c>
      <c r="J103" s="27">
        <v>1.4983306416375637</v>
      </c>
      <c r="K103" s="27">
        <v>90.063926701570651</v>
      </c>
      <c r="L103" s="27">
        <v>62.2499764260848</v>
      </c>
      <c r="M103" s="27">
        <v>93.271047120418856</v>
      </c>
    </row>
    <row r="104" spans="3:13" x14ac:dyDescent="0.15">
      <c r="C104" s="28">
        <v>72</v>
      </c>
      <c r="D104" s="27">
        <v>72</v>
      </c>
      <c r="E104" s="27">
        <v>0.37696335078534032</v>
      </c>
      <c r="F104" s="27">
        <v>17397.849999999995</v>
      </c>
      <c r="G104" s="27">
        <v>12057.206701570678</v>
      </c>
      <c r="H104" s="27">
        <v>1.4429420039496876</v>
      </c>
      <c r="I104" s="27">
        <v>1</v>
      </c>
      <c r="J104" s="27">
        <v>1.492661645889799</v>
      </c>
      <c r="K104" s="27">
        <v>91.088219895287935</v>
      </c>
      <c r="L104" s="27">
        <v>63.126736657438101</v>
      </c>
      <c r="M104" s="27">
        <v>94.226858638743465</v>
      </c>
    </row>
    <row r="105" spans="3:13" x14ac:dyDescent="0.15">
      <c r="C105" s="28">
        <v>73</v>
      </c>
      <c r="D105" s="27">
        <v>73</v>
      </c>
      <c r="E105" s="27">
        <v>0.38219895287958117</v>
      </c>
      <c r="F105" s="27">
        <v>17593.489999999994</v>
      </c>
      <c r="G105" s="27">
        <v>12224.667905759161</v>
      </c>
      <c r="H105" s="27">
        <v>1.4391793818555618</v>
      </c>
      <c r="I105" s="27">
        <v>1</v>
      </c>
      <c r="J105" s="27">
        <v>1.4871013380605251</v>
      </c>
      <c r="K105" s="27">
        <v>92.112513089005205</v>
      </c>
      <c r="L105" s="27">
        <v>64.003496888791418</v>
      </c>
      <c r="M105" s="27">
        <v>95.179685863874369</v>
      </c>
    </row>
    <row r="106" spans="3:13" x14ac:dyDescent="0.15">
      <c r="C106" s="28">
        <v>74</v>
      </c>
      <c r="D106" s="27">
        <v>74</v>
      </c>
      <c r="E106" s="27">
        <v>0.38743455497382201</v>
      </c>
      <c r="F106" s="27">
        <v>17763.409999999993</v>
      </c>
      <c r="G106" s="27">
        <v>12392.129109947642</v>
      </c>
      <c r="H106" s="27">
        <v>1.4334429412731517</v>
      </c>
      <c r="I106" s="27">
        <v>1</v>
      </c>
      <c r="J106" s="27">
        <v>1.4816243308231301</v>
      </c>
      <c r="K106" s="27">
        <v>93.002146596858594</v>
      </c>
      <c r="L106" s="27">
        <v>64.880257120144719</v>
      </c>
      <c r="M106" s="27">
        <v>96.128167539267039</v>
      </c>
    </row>
    <row r="107" spans="3:13" x14ac:dyDescent="0.15">
      <c r="C107" s="28">
        <v>75</v>
      </c>
      <c r="D107" s="27">
        <v>75</v>
      </c>
      <c r="E107" s="27">
        <v>0.39267015706806285</v>
      </c>
      <c r="F107" s="27">
        <v>17944.429999999993</v>
      </c>
      <c r="G107" s="27">
        <v>12559.590314136123</v>
      </c>
      <c r="H107" s="27">
        <v>1.4287432592290137</v>
      </c>
      <c r="I107" s="27">
        <v>1</v>
      </c>
      <c r="J107" s="27">
        <v>1.4762822302516587</v>
      </c>
      <c r="K107" s="27">
        <v>93.949895287958086</v>
      </c>
      <c r="L107" s="27">
        <v>65.757017351498021</v>
      </c>
      <c r="M107" s="27">
        <v>97.075916230366516</v>
      </c>
    </row>
    <row r="108" spans="3:13" x14ac:dyDescent="0.15">
      <c r="C108" s="28">
        <v>76</v>
      </c>
      <c r="D108" s="27">
        <v>76</v>
      </c>
      <c r="E108" s="27">
        <v>0.39790575916230364</v>
      </c>
      <c r="F108" s="27">
        <v>18145.859999999993</v>
      </c>
      <c r="G108" s="27">
        <v>12727.051518324604</v>
      </c>
      <c r="H108" s="27">
        <v>1.4257709237582092</v>
      </c>
      <c r="I108" s="27">
        <v>1</v>
      </c>
      <c r="J108" s="27">
        <v>1.471067353899155</v>
      </c>
      <c r="K108" s="27">
        <v>95.004502617801009</v>
      </c>
      <c r="L108" s="27">
        <v>66.633777582851337</v>
      </c>
      <c r="M108" s="27">
        <v>98.022774869109952</v>
      </c>
    </row>
    <row r="109" spans="3:13" x14ac:dyDescent="0.15">
      <c r="C109" s="28">
        <v>77</v>
      </c>
      <c r="D109" s="27">
        <v>77</v>
      </c>
      <c r="E109" s="27">
        <v>0.40314136125654448</v>
      </c>
      <c r="F109" s="27">
        <v>18326.709999999992</v>
      </c>
      <c r="G109" s="27">
        <v>12894.512722513087</v>
      </c>
      <c r="H109" s="27">
        <v>1.4212797640660433</v>
      </c>
      <c r="I109" s="27">
        <v>1</v>
      </c>
      <c r="J109" s="27">
        <v>1.46596543869367</v>
      </c>
      <c r="K109" s="27">
        <v>95.951361256544459</v>
      </c>
      <c r="L109" s="27">
        <v>67.510537814204639</v>
      </c>
      <c r="M109" s="27">
        <v>98.968115183246098</v>
      </c>
    </row>
    <row r="110" spans="3:13" x14ac:dyDescent="0.15">
      <c r="C110" s="28">
        <v>78</v>
      </c>
      <c r="D110" s="27">
        <v>78</v>
      </c>
      <c r="E110" s="27">
        <v>0.40837696335078533</v>
      </c>
      <c r="F110" s="27">
        <v>18469.909999999993</v>
      </c>
      <c r="G110" s="27">
        <v>13061.973926701568</v>
      </c>
      <c r="H110" s="27">
        <v>1.4140213495789793</v>
      </c>
      <c r="I110" s="27">
        <v>1</v>
      </c>
      <c r="J110" s="27">
        <v>1.4607386377487701</v>
      </c>
      <c r="K110" s="27">
        <v>96.701099476439751</v>
      </c>
      <c r="L110" s="27">
        <v>68.387298045557955</v>
      </c>
      <c r="M110" s="27">
        <v>99.895968586387454</v>
      </c>
    </row>
    <row r="111" spans="3:13" x14ac:dyDescent="0.15">
      <c r="C111" s="28">
        <v>79</v>
      </c>
      <c r="D111" s="27">
        <v>79</v>
      </c>
      <c r="E111" s="27">
        <v>0.41361256544502617</v>
      </c>
      <c r="F111" s="27">
        <v>18613.109999999993</v>
      </c>
      <c r="G111" s="27">
        <v>13229.43513089005</v>
      </c>
      <c r="H111" s="27">
        <v>1.4069466924207021</v>
      </c>
      <c r="I111" s="27">
        <v>1</v>
      </c>
      <c r="J111" s="27">
        <v>1.4556184606125684</v>
      </c>
      <c r="K111" s="27">
        <v>97.450837696335043</v>
      </c>
      <c r="L111" s="27">
        <v>69.264058276911257</v>
      </c>
      <c r="M111" s="27">
        <v>100.82204188481678</v>
      </c>
    </row>
    <row r="112" spans="3:13" x14ac:dyDescent="0.15">
      <c r="C112" s="28">
        <v>80</v>
      </c>
      <c r="D112" s="27">
        <v>80</v>
      </c>
      <c r="E112" s="27">
        <v>0.41884816753926701</v>
      </c>
      <c r="F112" s="27">
        <v>18793.669999999995</v>
      </c>
      <c r="G112" s="27">
        <v>13396.896335078531</v>
      </c>
      <c r="H112" s="27">
        <v>1.4028376073039031</v>
      </c>
      <c r="I112" s="27">
        <v>1</v>
      </c>
      <c r="J112" s="27">
        <v>1.4505352220362684</v>
      </c>
      <c r="K112" s="27">
        <v>98.396178010471175</v>
      </c>
      <c r="L112" s="27">
        <v>70.140818508264559</v>
      </c>
      <c r="M112" s="27">
        <v>101.74172774869113</v>
      </c>
    </row>
    <row r="113" spans="3:13" x14ac:dyDescent="0.15">
      <c r="C113" s="28">
        <v>81</v>
      </c>
      <c r="D113" s="27">
        <v>81</v>
      </c>
      <c r="E113" s="27">
        <v>0.42408376963350786</v>
      </c>
      <c r="F113" s="27">
        <v>19023.509999999995</v>
      </c>
      <c r="G113" s="27">
        <v>13564.357539267014</v>
      </c>
      <c r="H113" s="27">
        <v>1.4024630318781748</v>
      </c>
      <c r="I113" s="27">
        <v>1</v>
      </c>
      <c r="J113" s="27">
        <v>1.4455192546524065</v>
      </c>
      <c r="K113" s="27">
        <v>99.599528795811494</v>
      </c>
      <c r="L113" s="27">
        <v>71.017578739617875</v>
      </c>
      <c r="M113" s="27">
        <v>102.65727748691101</v>
      </c>
    </row>
    <row r="114" spans="3:13" x14ac:dyDescent="0.15">
      <c r="C114" s="28">
        <v>82</v>
      </c>
      <c r="D114" s="27">
        <v>82</v>
      </c>
      <c r="E114" s="27">
        <v>0.4293193717277487</v>
      </c>
      <c r="F114" s="27">
        <v>19187.809999999994</v>
      </c>
      <c r="G114" s="27">
        <v>13731.818743455495</v>
      </c>
      <c r="H114" s="27">
        <v>1.3973247359636751</v>
      </c>
      <c r="I114" s="27">
        <v>1</v>
      </c>
      <c r="J114" s="27">
        <v>1.4405964985102937</v>
      </c>
      <c r="K114" s="27">
        <v>100.45973821989526</v>
      </c>
      <c r="L114" s="27">
        <v>71.894338970971177</v>
      </c>
      <c r="M114" s="27">
        <v>103.57073298429323</v>
      </c>
    </row>
    <row r="115" spans="3:13" x14ac:dyDescent="0.15">
      <c r="C115" s="28">
        <v>83</v>
      </c>
      <c r="D115" s="27">
        <v>83</v>
      </c>
      <c r="E115" s="27">
        <v>0.43455497382198954</v>
      </c>
      <c r="F115" s="27">
        <v>19371.239999999994</v>
      </c>
      <c r="G115" s="27">
        <v>13899.279947643976</v>
      </c>
      <c r="H115" s="27">
        <v>1.3936865846984796</v>
      </c>
      <c r="I115" s="27">
        <v>1</v>
      </c>
      <c r="J115" s="27">
        <v>1.4354650079108591</v>
      </c>
      <c r="K115" s="27">
        <v>101.42010471204186</v>
      </c>
      <c r="L115" s="27">
        <v>72.771099202324478</v>
      </c>
      <c r="M115" s="27">
        <v>104.46036649214662</v>
      </c>
    </row>
    <row r="116" spans="3:13" x14ac:dyDescent="0.15">
      <c r="C116" s="28">
        <v>84</v>
      </c>
      <c r="D116" s="27">
        <v>84</v>
      </c>
      <c r="E116" s="27">
        <v>0.43979057591623039</v>
      </c>
      <c r="F116" s="27">
        <v>19537.909999999993</v>
      </c>
      <c r="G116" s="27">
        <v>14066.741151832459</v>
      </c>
      <c r="H116" s="27">
        <v>1.3889435931971215</v>
      </c>
      <c r="I116" s="27">
        <v>1</v>
      </c>
      <c r="J116" s="27">
        <v>1.4304542738656107</v>
      </c>
      <c r="K116" s="27">
        <v>102.29272251308896</v>
      </c>
      <c r="L116" s="27">
        <v>73.647859433677795</v>
      </c>
      <c r="M116" s="27">
        <v>105.34989528795815</v>
      </c>
    </row>
    <row r="117" spans="3:13" x14ac:dyDescent="0.15">
      <c r="C117" s="28">
        <v>85</v>
      </c>
      <c r="D117" s="27">
        <v>85</v>
      </c>
      <c r="E117" s="27">
        <v>0.44502617801047123</v>
      </c>
      <c r="F117" s="27">
        <v>19653.909999999993</v>
      </c>
      <c r="G117" s="27">
        <v>14234.20235602094</v>
      </c>
      <c r="H117" s="27">
        <v>1.380752465675505</v>
      </c>
      <c r="I117" s="27">
        <v>1</v>
      </c>
      <c r="J117" s="27">
        <v>1.4255614394449567</v>
      </c>
      <c r="K117" s="27">
        <v>102.90005235602091</v>
      </c>
      <c r="L117" s="27">
        <v>74.524619665031096</v>
      </c>
      <c r="M117" s="27">
        <v>106.23942408376966</v>
      </c>
    </row>
    <row r="118" spans="3:13" x14ac:dyDescent="0.15">
      <c r="C118" s="28">
        <v>86</v>
      </c>
      <c r="D118" s="27">
        <v>86</v>
      </c>
      <c r="E118" s="27">
        <v>0.45026178010471202</v>
      </c>
      <c r="F118" s="27">
        <v>19819.809999999994</v>
      </c>
      <c r="G118" s="27">
        <v>14401.663560209421</v>
      </c>
      <c r="H118" s="27">
        <v>1.3762167069893547</v>
      </c>
      <c r="I118" s="27">
        <v>1</v>
      </c>
      <c r="J118" s="27">
        <v>1.4205921360728209</v>
      </c>
      <c r="K118" s="27">
        <v>103.76863874345547</v>
      </c>
      <c r="L118" s="27">
        <v>75.401379896384398</v>
      </c>
      <c r="M118" s="27">
        <v>107.11460732984297</v>
      </c>
    </row>
    <row r="119" spans="3:13" x14ac:dyDescent="0.15">
      <c r="C119" s="28">
        <v>87</v>
      </c>
      <c r="D119" s="27">
        <v>87</v>
      </c>
      <c r="E119" s="27">
        <v>0.45549738219895286</v>
      </c>
      <c r="F119" s="27">
        <v>20002.999999999993</v>
      </c>
      <c r="G119" s="27">
        <v>14569.124764397902</v>
      </c>
      <c r="H119" s="27">
        <v>1.3729719748766702</v>
      </c>
      <c r="I119" s="27">
        <v>1</v>
      </c>
      <c r="J119" s="27">
        <v>1.415703436791345</v>
      </c>
      <c r="K119" s="27">
        <v>104.72774869109944</v>
      </c>
      <c r="L119" s="27">
        <v>76.278140127737714</v>
      </c>
      <c r="M119" s="27">
        <v>107.98722513089008</v>
      </c>
    </row>
    <row r="120" spans="3:13" x14ac:dyDescent="0.15">
      <c r="C120" s="28">
        <v>88</v>
      </c>
      <c r="D120" s="27">
        <v>88</v>
      </c>
      <c r="E120" s="27">
        <v>0.4607329842931937</v>
      </c>
      <c r="F120" s="27">
        <v>20146.199999999993</v>
      </c>
      <c r="G120" s="27">
        <v>14736.585968586385</v>
      </c>
      <c r="H120" s="27">
        <v>1.3670873323675612</v>
      </c>
      <c r="I120" s="27">
        <v>1</v>
      </c>
      <c r="J120" s="27">
        <v>1.4108735934035637</v>
      </c>
      <c r="K120" s="27">
        <v>105.47748691099473</v>
      </c>
      <c r="L120" s="27">
        <v>77.154900359091016</v>
      </c>
      <c r="M120" s="27">
        <v>108.85581151832464</v>
      </c>
    </row>
    <row r="121" spans="3:13" x14ac:dyDescent="0.15">
      <c r="C121" s="28">
        <v>89</v>
      </c>
      <c r="D121" s="27">
        <v>89</v>
      </c>
      <c r="E121" s="27">
        <v>0.46596858638743455</v>
      </c>
      <c r="F121" s="27">
        <v>20321.859999999993</v>
      </c>
      <c r="G121" s="27">
        <v>14904.047172774866</v>
      </c>
      <c r="H121" s="27">
        <v>1.363512860930943</v>
      </c>
      <c r="I121" s="27">
        <v>1</v>
      </c>
      <c r="J121" s="27">
        <v>1.4060838480356412</v>
      </c>
      <c r="K121" s="27">
        <v>106.39717277486908</v>
      </c>
      <c r="L121" s="27">
        <v>78.031660590444332</v>
      </c>
      <c r="M121" s="27">
        <v>109.71905759162307</v>
      </c>
    </row>
    <row r="122" spans="3:13" x14ac:dyDescent="0.15">
      <c r="C122" s="28">
        <v>90</v>
      </c>
      <c r="D122" s="27">
        <v>90</v>
      </c>
      <c r="E122" s="27">
        <v>0.47120418848167539</v>
      </c>
      <c r="F122" s="27">
        <v>20496.729999999992</v>
      </c>
      <c r="G122" s="27">
        <v>15071.508376963347</v>
      </c>
      <c r="H122" s="27">
        <v>1.3599654054088604</v>
      </c>
      <c r="I122" s="27">
        <v>1</v>
      </c>
      <c r="J122" s="27">
        <v>1.4013620582451254</v>
      </c>
      <c r="K122" s="27">
        <v>107.31272251308897</v>
      </c>
      <c r="L122" s="27">
        <v>78.908420821797634</v>
      </c>
      <c r="M122" s="27">
        <v>110.57926701570685</v>
      </c>
    </row>
    <row r="123" spans="3:13" x14ac:dyDescent="0.15">
      <c r="C123" s="28">
        <v>91</v>
      </c>
      <c r="D123" s="27">
        <v>91</v>
      </c>
      <c r="E123" s="27">
        <v>0.47643979057591623</v>
      </c>
      <c r="F123" s="27">
        <v>20656.439999999991</v>
      </c>
      <c r="G123" s="27">
        <v>15238.96958115183</v>
      </c>
      <c r="H123" s="27">
        <v>1.3555010980236291</v>
      </c>
      <c r="I123" s="27">
        <v>1</v>
      </c>
      <c r="J123" s="27">
        <v>1.3966278944689203</v>
      </c>
      <c r="K123" s="27">
        <v>108.14890052356016</v>
      </c>
      <c r="L123" s="27">
        <v>79.78518105315095</v>
      </c>
      <c r="M123" s="27">
        <v>111.4302094240838</v>
      </c>
    </row>
    <row r="124" spans="3:13" x14ac:dyDescent="0.15">
      <c r="C124" s="28">
        <v>92</v>
      </c>
      <c r="D124" s="27">
        <v>92</v>
      </c>
      <c r="E124" s="27">
        <v>0.48167539267015708</v>
      </c>
      <c r="F124" s="27">
        <v>20859.209999999992</v>
      </c>
      <c r="G124" s="27">
        <v>15406.430785340312</v>
      </c>
      <c r="H124" s="27">
        <v>1.353928777575671</v>
      </c>
      <c r="I124" s="27">
        <v>1</v>
      </c>
      <c r="J124" s="27">
        <v>1.3919804203064348</v>
      </c>
      <c r="K124" s="27">
        <v>109.21052356020938</v>
      </c>
      <c r="L124" s="27">
        <v>80.661941284504252</v>
      </c>
      <c r="M124" s="27">
        <v>112.2798429319372</v>
      </c>
    </row>
    <row r="125" spans="3:13" x14ac:dyDescent="0.15">
      <c r="C125" s="28">
        <v>93</v>
      </c>
      <c r="D125" s="27">
        <v>93</v>
      </c>
      <c r="E125" s="27">
        <v>0.48691099476439792</v>
      </c>
      <c r="F125" s="27">
        <v>21018.919999999991</v>
      </c>
      <c r="G125" s="27">
        <v>15573.891989528793</v>
      </c>
      <c r="H125" s="27">
        <v>1.349625386777576</v>
      </c>
      <c r="I125" s="27">
        <v>1</v>
      </c>
      <c r="J125" s="27">
        <v>1.3874328918248631</v>
      </c>
      <c r="K125" s="27">
        <v>110.04670157068058</v>
      </c>
      <c r="L125" s="27">
        <v>81.538701515857554</v>
      </c>
      <c r="M125" s="27">
        <v>113.12947643979059</v>
      </c>
    </row>
    <row r="126" spans="3:13" x14ac:dyDescent="0.15">
      <c r="C126" s="28">
        <v>94</v>
      </c>
      <c r="D126" s="27">
        <v>94</v>
      </c>
      <c r="E126" s="27">
        <v>0.49214659685863876</v>
      </c>
      <c r="F126" s="27">
        <v>21223.919999999991</v>
      </c>
      <c r="G126" s="27">
        <v>15741.353193717274</v>
      </c>
      <c r="H126" s="27">
        <v>1.3482906925988378</v>
      </c>
      <c r="I126" s="27">
        <v>1</v>
      </c>
      <c r="J126" s="27">
        <v>1.3828188550326077</v>
      </c>
      <c r="K126" s="27">
        <v>111.11999999999995</v>
      </c>
      <c r="L126" s="27">
        <v>82.415461747210855</v>
      </c>
      <c r="M126" s="27">
        <v>113.96565445026179</v>
      </c>
    </row>
    <row r="127" spans="3:13" x14ac:dyDescent="0.15">
      <c r="C127" s="28">
        <v>95</v>
      </c>
      <c r="D127" s="27">
        <v>95</v>
      </c>
      <c r="E127" s="27">
        <v>0.49738219895287961</v>
      </c>
      <c r="F127" s="27">
        <v>21428.919999999991</v>
      </c>
      <c r="G127" s="27">
        <v>15908.814397905757</v>
      </c>
      <c r="H127" s="27">
        <v>1.346984097244915</v>
      </c>
      <c r="I127" s="27">
        <v>1</v>
      </c>
      <c r="J127" s="27">
        <v>1.3783019558570311</v>
      </c>
      <c r="K127" s="27">
        <v>112.19329842931933</v>
      </c>
      <c r="L127" s="27">
        <v>83.292221978564172</v>
      </c>
      <c r="M127" s="27">
        <v>114.801832460733</v>
      </c>
    </row>
    <row r="128" spans="3:13" x14ac:dyDescent="0.15">
      <c r="C128" s="28">
        <v>96</v>
      </c>
      <c r="D128" s="27">
        <v>96</v>
      </c>
      <c r="E128" s="27">
        <v>0.50261780104712039</v>
      </c>
      <c r="F128" s="27">
        <v>21585.849999999991</v>
      </c>
      <c r="G128" s="27">
        <v>16076.275602094238</v>
      </c>
      <c r="H128" s="27">
        <v>1.3427146022047562</v>
      </c>
      <c r="I128" s="27">
        <v>1</v>
      </c>
      <c r="J128" s="27">
        <v>1.373723028057761</v>
      </c>
      <c r="K128" s="27">
        <v>113.01492146596854</v>
      </c>
      <c r="L128" s="27">
        <v>84.168982209917473</v>
      </c>
      <c r="M128" s="27">
        <v>115.62486910994765</v>
      </c>
    </row>
    <row r="129" spans="3:13" x14ac:dyDescent="0.15">
      <c r="C129" s="28">
        <v>97</v>
      </c>
      <c r="D129" s="27">
        <v>97</v>
      </c>
      <c r="E129" s="27">
        <v>0.50785340314136129</v>
      </c>
      <c r="F129" s="27">
        <v>21755.749999999993</v>
      </c>
      <c r="G129" s="27">
        <v>16243.736806282719</v>
      </c>
      <c r="H129" s="27">
        <v>1.3393315995852229</v>
      </c>
      <c r="I129" s="27">
        <v>1</v>
      </c>
      <c r="J129" s="27">
        <v>1.3692218893498427</v>
      </c>
      <c r="K129" s="27">
        <v>113.90445026178007</v>
      </c>
      <c r="L129" s="27">
        <v>85.045742441270775</v>
      </c>
      <c r="M129" s="27">
        <v>116.44649214659687</v>
      </c>
    </row>
    <row r="130" spans="3:13" x14ac:dyDescent="0.15">
      <c r="C130" s="28">
        <v>98</v>
      </c>
      <c r="D130" s="27">
        <v>98</v>
      </c>
      <c r="E130" s="27">
        <v>0.51308900523560208</v>
      </c>
      <c r="F130" s="27">
        <v>21925.649999999994</v>
      </c>
      <c r="G130" s="27">
        <v>16411.198010471202</v>
      </c>
      <c r="H130" s="27">
        <v>1.3360176378354758</v>
      </c>
      <c r="I130" s="27">
        <v>1</v>
      </c>
      <c r="J130" s="27">
        <v>1.3646785558074541</v>
      </c>
      <c r="K130" s="27">
        <v>114.7939790575916</v>
      </c>
      <c r="L130" s="27">
        <v>85.922502672624091</v>
      </c>
      <c r="M130" s="27">
        <v>117.25659685863876</v>
      </c>
    </row>
    <row r="131" spans="3:13" x14ac:dyDescent="0.15">
      <c r="C131" s="28">
        <v>99</v>
      </c>
      <c r="D131" s="27">
        <v>99</v>
      </c>
      <c r="E131" s="27">
        <v>0.51832460732984298</v>
      </c>
      <c r="F131" s="27">
        <v>22077.749999999993</v>
      </c>
      <c r="G131" s="27">
        <v>16578.659214659681</v>
      </c>
      <c r="H131" s="27">
        <v>1.331696955353165</v>
      </c>
      <c r="I131" s="27">
        <v>1</v>
      </c>
      <c r="J131" s="27">
        <v>1.3601865933802475</v>
      </c>
      <c r="K131" s="27">
        <v>115.59031413612561</v>
      </c>
      <c r="L131" s="27">
        <v>86.799262903977393</v>
      </c>
      <c r="M131" s="27">
        <v>118.0631937172775</v>
      </c>
    </row>
    <row r="132" spans="3:13" x14ac:dyDescent="0.15">
      <c r="C132" s="28">
        <v>100</v>
      </c>
      <c r="D132" s="27">
        <v>100</v>
      </c>
      <c r="E132" s="27">
        <v>0.52356020942408377</v>
      </c>
      <c r="F132" s="27">
        <v>22240.279999999992</v>
      </c>
      <c r="G132" s="27">
        <v>16746.120418848164</v>
      </c>
      <c r="H132" s="27">
        <v>1.328085517345738</v>
      </c>
      <c r="I132" s="27">
        <v>1</v>
      </c>
      <c r="J132" s="27">
        <v>1.355701465901769</v>
      </c>
      <c r="K132" s="27">
        <v>116.44125654450258</v>
      </c>
      <c r="L132" s="27">
        <v>87.676023135330709</v>
      </c>
      <c r="M132" s="27">
        <v>118.86251308900525</v>
      </c>
    </row>
    <row r="133" spans="3:13" x14ac:dyDescent="0.15">
      <c r="C133" s="28">
        <v>101</v>
      </c>
      <c r="D133" s="27">
        <v>101</v>
      </c>
      <c r="E133" s="27">
        <v>0.52879581151832455</v>
      </c>
      <c r="F133" s="27">
        <v>22395.009999999991</v>
      </c>
      <c r="G133" s="27">
        <v>16913.581623036647</v>
      </c>
      <c r="H133" s="27">
        <v>1.3240844251165305</v>
      </c>
      <c r="I133" s="27">
        <v>1</v>
      </c>
      <c r="J133" s="27">
        <v>1.3512714521016198</v>
      </c>
      <c r="K133" s="27">
        <v>117.25136125654446</v>
      </c>
      <c r="L133" s="27">
        <v>88.552783366684011</v>
      </c>
      <c r="M133" s="27">
        <v>119.65884816753926</v>
      </c>
    </row>
    <row r="134" spans="3:13" x14ac:dyDescent="0.15">
      <c r="C134" s="28">
        <v>102</v>
      </c>
      <c r="D134" s="27">
        <v>102</v>
      </c>
      <c r="E134" s="27">
        <v>0.53403141361256545</v>
      </c>
      <c r="F134" s="27">
        <v>22557.28999999999</v>
      </c>
      <c r="G134" s="27">
        <v>17081.042827225127</v>
      </c>
      <c r="H134" s="27">
        <v>1.3206037961597044</v>
      </c>
      <c r="I134" s="27">
        <v>1</v>
      </c>
      <c r="J134" s="27">
        <v>1.3468129687803865</v>
      </c>
      <c r="K134" s="27">
        <v>118.10099476439785</v>
      </c>
      <c r="L134" s="27">
        <v>89.429543598037313</v>
      </c>
      <c r="M134" s="27">
        <v>120.44486910994765</v>
      </c>
    </row>
    <row r="135" spans="3:13" x14ac:dyDescent="0.15">
      <c r="C135" s="28">
        <v>103</v>
      </c>
      <c r="D135" s="27">
        <v>103</v>
      </c>
      <c r="E135" s="27">
        <v>0.53926701570680624</v>
      </c>
      <c r="F135" s="27">
        <v>22701.889999999989</v>
      </c>
      <c r="G135" s="27">
        <v>17248.504031413609</v>
      </c>
      <c r="H135" s="27">
        <v>1.3161657358026222</v>
      </c>
      <c r="I135" s="27">
        <v>1</v>
      </c>
      <c r="J135" s="27">
        <v>1.3424358401070171</v>
      </c>
      <c r="K135" s="27">
        <v>118.85806282722507</v>
      </c>
      <c r="L135" s="27">
        <v>90.306303829390629</v>
      </c>
      <c r="M135" s="27">
        <v>121.23041884816755</v>
      </c>
    </row>
    <row r="136" spans="3:13" x14ac:dyDescent="0.15">
      <c r="C136" s="28">
        <v>104</v>
      </c>
      <c r="D136" s="27">
        <v>104</v>
      </c>
      <c r="E136" s="27">
        <v>0.54450261780104714</v>
      </c>
      <c r="F136" s="27">
        <v>22866.76999999999</v>
      </c>
      <c r="G136" s="27">
        <v>17415.965235602092</v>
      </c>
      <c r="H136" s="27">
        <v>1.3129774715704672</v>
      </c>
      <c r="I136" s="27">
        <v>1</v>
      </c>
      <c r="J136" s="27">
        <v>1.3380142693649786</v>
      </c>
      <c r="K136" s="27">
        <v>119.72130890052351</v>
      </c>
      <c r="L136" s="27">
        <v>91.183064060743945</v>
      </c>
      <c r="M136" s="27">
        <v>122.00424083769634</v>
      </c>
    </row>
    <row r="137" spans="3:13" x14ac:dyDescent="0.15">
      <c r="C137" s="28">
        <v>105</v>
      </c>
      <c r="D137" s="27">
        <v>105</v>
      </c>
      <c r="E137" s="27">
        <v>0.54973821989528793</v>
      </c>
      <c r="F137" s="27">
        <v>22983.549999999988</v>
      </c>
      <c r="G137" s="27">
        <v>17583.426439790572</v>
      </c>
      <c r="H137" s="27">
        <v>1.3071144056421879</v>
      </c>
      <c r="I137" s="27">
        <v>1</v>
      </c>
      <c r="J137" s="27">
        <v>1.3336769190180267</v>
      </c>
      <c r="K137" s="27">
        <v>120.33272251308894</v>
      </c>
      <c r="L137" s="27">
        <v>92.059824292097233</v>
      </c>
      <c r="M137" s="27">
        <v>122.77806282722513</v>
      </c>
    </row>
    <row r="138" spans="3:13" x14ac:dyDescent="0.15">
      <c r="C138" s="28">
        <v>106</v>
      </c>
      <c r="D138" s="27">
        <v>106</v>
      </c>
      <c r="E138" s="27">
        <v>0.55497382198952883</v>
      </c>
      <c r="F138" s="27">
        <v>23117.529999999988</v>
      </c>
      <c r="G138" s="27">
        <v>17750.887643979055</v>
      </c>
      <c r="H138" s="27">
        <v>1.3023309292277139</v>
      </c>
      <c r="I138" s="27">
        <v>1</v>
      </c>
      <c r="J138" s="27">
        <v>1.32929803135809</v>
      </c>
      <c r="K138" s="27">
        <v>121.03418848167533</v>
      </c>
      <c r="L138" s="27">
        <v>92.936584523450549</v>
      </c>
      <c r="M138" s="27">
        <v>123.54041884816755</v>
      </c>
    </row>
    <row r="139" spans="3:13" x14ac:dyDescent="0.15">
      <c r="C139" s="28">
        <v>107</v>
      </c>
      <c r="D139" s="27">
        <v>107</v>
      </c>
      <c r="E139" s="27">
        <v>0.56020942408376961</v>
      </c>
      <c r="F139" s="27">
        <v>23231.51999999999</v>
      </c>
      <c r="G139" s="27">
        <v>17918.348848167538</v>
      </c>
      <c r="H139" s="27">
        <v>1.2965212474014209</v>
      </c>
      <c r="I139" s="27">
        <v>1</v>
      </c>
      <c r="J139" s="27">
        <v>1.3249965273685362</v>
      </c>
      <c r="K139" s="27">
        <v>121.63099476439785</v>
      </c>
      <c r="L139" s="27">
        <v>93.813344754803865</v>
      </c>
      <c r="M139" s="27">
        <v>124.30235602094241</v>
      </c>
    </row>
    <row r="140" spans="3:13" x14ac:dyDescent="0.15">
      <c r="C140" s="28">
        <v>108</v>
      </c>
      <c r="D140" s="27">
        <v>108</v>
      </c>
      <c r="E140" s="27">
        <v>0.56544502617801051</v>
      </c>
      <c r="F140" s="27">
        <v>23377.12999999999</v>
      </c>
      <c r="G140" s="27">
        <v>18085.810052356017</v>
      </c>
      <c r="H140" s="27">
        <v>1.2925674842501556</v>
      </c>
      <c r="I140" s="27">
        <v>1</v>
      </c>
      <c r="J140" s="27">
        <v>1.3207746808602712</v>
      </c>
      <c r="K140" s="27">
        <v>122.39335078534026</v>
      </c>
      <c r="L140" s="27">
        <v>94.690104986157152</v>
      </c>
      <c r="M140" s="27">
        <v>125.06429319371728</v>
      </c>
    </row>
    <row r="141" spans="3:13" x14ac:dyDescent="0.15">
      <c r="C141" s="28">
        <v>109</v>
      </c>
      <c r="D141" s="27">
        <v>109</v>
      </c>
      <c r="E141" s="27">
        <v>0.5706806282722513</v>
      </c>
      <c r="F141" s="27">
        <v>23539.409999999989</v>
      </c>
      <c r="G141" s="27">
        <v>18253.2712565445</v>
      </c>
      <c r="H141" s="27">
        <v>1.2895995281700645</v>
      </c>
      <c r="I141" s="27">
        <v>1</v>
      </c>
      <c r="J141" s="27">
        <v>1.3165935936761777</v>
      </c>
      <c r="K141" s="27">
        <v>123.24298429319366</v>
      </c>
      <c r="L141" s="27">
        <v>95.566865217510468</v>
      </c>
      <c r="M141" s="27">
        <v>125.822722513089</v>
      </c>
    </row>
    <row r="142" spans="3:13" x14ac:dyDescent="0.15">
      <c r="C142" s="28">
        <v>110</v>
      </c>
      <c r="D142" s="27">
        <v>110</v>
      </c>
      <c r="E142" s="27">
        <v>0.5759162303664922</v>
      </c>
      <c r="F142" s="27">
        <v>23692.079999999987</v>
      </c>
      <c r="G142" s="27">
        <v>18420.732460732979</v>
      </c>
      <c r="H142" s="27">
        <v>1.286163840146086</v>
      </c>
      <c r="I142" s="27">
        <v>1</v>
      </c>
      <c r="J142" s="27">
        <v>1.3124744117280329</v>
      </c>
      <c r="K142" s="27">
        <v>124.04230366492141</v>
      </c>
      <c r="L142" s="27">
        <v>96.44362544886377</v>
      </c>
      <c r="M142" s="27">
        <v>126.57979057591622</v>
      </c>
    </row>
    <row r="143" spans="3:13" x14ac:dyDescent="0.15">
      <c r="C143" s="28">
        <v>111</v>
      </c>
      <c r="D143" s="27">
        <v>111</v>
      </c>
      <c r="E143" s="27">
        <v>0.58115183246073299</v>
      </c>
      <c r="F143" s="27">
        <v>23806.429999999986</v>
      </c>
      <c r="G143" s="27">
        <v>18588.193664921462</v>
      </c>
      <c r="H143" s="27">
        <v>1.2807285328066098</v>
      </c>
      <c r="I143" s="27">
        <v>1</v>
      </c>
      <c r="J143" s="27">
        <v>1.308354132650078</v>
      </c>
      <c r="K143" s="27">
        <v>124.64099476439783</v>
      </c>
      <c r="L143" s="27">
        <v>97.320385680217086</v>
      </c>
      <c r="M143" s="27">
        <v>127.32952879581151</v>
      </c>
    </row>
    <row r="144" spans="3:13" x14ac:dyDescent="0.15">
      <c r="C144" s="28">
        <v>112</v>
      </c>
      <c r="D144" s="27">
        <v>112</v>
      </c>
      <c r="E144" s="27">
        <v>0.58638743455497377</v>
      </c>
      <c r="F144" s="27">
        <v>23923.659999999985</v>
      </c>
      <c r="G144" s="27">
        <v>18755.654869109945</v>
      </c>
      <c r="H144" s="27">
        <v>1.2755438382160469</v>
      </c>
      <c r="I144" s="27">
        <v>1</v>
      </c>
      <c r="J144" s="27">
        <v>1.3043074299842299</v>
      </c>
      <c r="K144" s="27">
        <v>125.25476439790569</v>
      </c>
      <c r="L144" s="27">
        <v>98.197145911570388</v>
      </c>
      <c r="M144" s="27">
        <v>128.07926701570679</v>
      </c>
    </row>
    <row r="145" spans="3:13" x14ac:dyDescent="0.15">
      <c r="C145" s="28">
        <v>113</v>
      </c>
      <c r="D145" s="27">
        <v>113</v>
      </c>
      <c r="E145" s="27">
        <v>0.59162303664921467</v>
      </c>
      <c r="F145" s="27">
        <v>24015.489999999987</v>
      </c>
      <c r="G145" s="27">
        <v>18923.116073298424</v>
      </c>
      <c r="H145" s="27">
        <v>1.2691086344857962</v>
      </c>
      <c r="I145" s="27">
        <v>1</v>
      </c>
      <c r="J145" s="27">
        <v>1.3003323503744144</v>
      </c>
      <c r="K145" s="27">
        <v>125.73554973821983</v>
      </c>
      <c r="L145" s="27">
        <v>99.07390614292369</v>
      </c>
      <c r="M145" s="27">
        <v>128.8290052356021</v>
      </c>
    </row>
    <row r="146" spans="3:13" x14ac:dyDescent="0.15">
      <c r="C146" s="28">
        <v>114</v>
      </c>
      <c r="D146" s="27">
        <v>114</v>
      </c>
      <c r="E146" s="27">
        <v>0.59685863874345546</v>
      </c>
      <c r="F146" s="27">
        <v>24223.249999999985</v>
      </c>
      <c r="G146" s="27">
        <v>19090.577277486907</v>
      </c>
      <c r="H146" s="27">
        <v>1.2688589584226939</v>
      </c>
      <c r="I146" s="27">
        <v>1</v>
      </c>
      <c r="J146" s="27">
        <v>1.2961153369196208</v>
      </c>
      <c r="K146" s="27">
        <v>126.82329842931929</v>
      </c>
      <c r="L146" s="27">
        <v>99.950666374277006</v>
      </c>
      <c r="M146" s="27">
        <v>129.54759162303665</v>
      </c>
    </row>
    <row r="147" spans="3:13" x14ac:dyDescent="0.15">
      <c r="C147" s="28">
        <v>115</v>
      </c>
      <c r="D147" s="27">
        <v>115</v>
      </c>
      <c r="E147" s="27">
        <v>0.60209424083769636</v>
      </c>
      <c r="F147" s="27">
        <v>24373.379999999986</v>
      </c>
      <c r="G147" s="27">
        <v>19258.03848167539</v>
      </c>
      <c r="H147" s="27">
        <v>1.2656211079436774</v>
      </c>
      <c r="I147" s="27">
        <v>1</v>
      </c>
      <c r="J147" s="27">
        <v>1.2918184800426102</v>
      </c>
      <c r="K147" s="27">
        <v>127.60931937172768</v>
      </c>
      <c r="L147" s="27">
        <v>100.82742660563032</v>
      </c>
      <c r="M147" s="27">
        <v>130.25073298429319</v>
      </c>
    </row>
    <row r="148" spans="3:13" x14ac:dyDescent="0.15">
      <c r="C148" s="28">
        <v>116</v>
      </c>
      <c r="D148" s="27">
        <v>116</v>
      </c>
      <c r="E148" s="27">
        <v>0.60732984293193715</v>
      </c>
      <c r="F148" s="27">
        <v>24518.909999999985</v>
      </c>
      <c r="G148" s="27">
        <v>19425.49968586387</v>
      </c>
      <c r="H148" s="27">
        <v>1.2622022803275759</v>
      </c>
      <c r="I148" s="27">
        <v>1</v>
      </c>
      <c r="J148" s="27">
        <v>1.287579233712139</v>
      </c>
      <c r="K148" s="27">
        <v>128.37125654450253</v>
      </c>
      <c r="L148" s="27">
        <v>101.70418683698361</v>
      </c>
      <c r="M148" s="27">
        <v>130.95219895287957</v>
      </c>
    </row>
    <row r="149" spans="3:13" x14ac:dyDescent="0.15">
      <c r="C149" s="28">
        <v>117</v>
      </c>
      <c r="D149" s="27">
        <v>117</v>
      </c>
      <c r="E149" s="27">
        <v>0.61256544502617805</v>
      </c>
      <c r="F149" s="27">
        <v>24664.439999999984</v>
      </c>
      <c r="G149" s="27">
        <v>19592.960890052353</v>
      </c>
      <c r="H149" s="27">
        <v>1.258841894209185</v>
      </c>
      <c r="I149" s="27">
        <v>1</v>
      </c>
      <c r="J149" s="27">
        <v>1.2833547793568227</v>
      </c>
      <c r="K149" s="27">
        <v>129.13319371727741</v>
      </c>
      <c r="L149" s="27">
        <v>102.58094706833693</v>
      </c>
      <c r="M149" s="27">
        <v>131.64774869109945</v>
      </c>
    </row>
    <row r="150" spans="3:13" x14ac:dyDescent="0.15">
      <c r="C150" s="28">
        <v>118</v>
      </c>
      <c r="D150" s="27">
        <v>118</v>
      </c>
      <c r="E150" s="27">
        <v>0.61780104712041883</v>
      </c>
      <c r="F150" s="27">
        <v>24841.659999999985</v>
      </c>
      <c r="G150" s="27">
        <v>19760.422094240836</v>
      </c>
      <c r="H150" s="27">
        <v>1.2571421744700522</v>
      </c>
      <c r="I150" s="27">
        <v>1</v>
      </c>
      <c r="J150" s="27">
        <v>1.2791988895503967</v>
      </c>
      <c r="K150" s="27">
        <v>130.06104712041878</v>
      </c>
      <c r="L150" s="27">
        <v>103.45770729969024</v>
      </c>
      <c r="M150" s="27">
        <v>132.34298429319372</v>
      </c>
    </row>
    <row r="151" spans="3:13" x14ac:dyDescent="0.15">
      <c r="C151" s="28">
        <v>119</v>
      </c>
      <c r="D151" s="27">
        <v>119</v>
      </c>
      <c r="E151" s="27">
        <v>0.62303664921465973</v>
      </c>
      <c r="F151" s="27">
        <v>25051.009999999984</v>
      </c>
      <c r="G151" s="27">
        <v>19927.883298429315</v>
      </c>
      <c r="H151" s="27">
        <v>1.2570833351866562</v>
      </c>
      <c r="I151" s="27">
        <v>1</v>
      </c>
      <c r="J151" s="27">
        <v>1.275075712732759</v>
      </c>
      <c r="K151" s="27">
        <v>131.15712041884808</v>
      </c>
      <c r="L151" s="27">
        <v>104.33446753104353</v>
      </c>
      <c r="M151" s="27">
        <v>133.03434554973822</v>
      </c>
    </row>
    <row r="152" spans="3:13" x14ac:dyDescent="0.15">
      <c r="C152" s="28">
        <v>120</v>
      </c>
      <c r="D152" s="27">
        <v>120</v>
      </c>
      <c r="E152" s="27">
        <v>0.62827225130890052</v>
      </c>
      <c r="F152" s="27">
        <v>25260.359999999982</v>
      </c>
      <c r="G152" s="27">
        <v>20095.344502617798</v>
      </c>
      <c r="H152" s="27">
        <v>1.2570254765579829</v>
      </c>
      <c r="I152" s="27">
        <v>1</v>
      </c>
      <c r="J152" s="27">
        <v>1.2709008296261373</v>
      </c>
      <c r="K152" s="27">
        <v>132.25319371727738</v>
      </c>
      <c r="L152" s="27">
        <v>105.21122776239685</v>
      </c>
      <c r="M152" s="27">
        <v>133.71303664921464</v>
      </c>
    </row>
    <row r="153" spans="3:13" x14ac:dyDescent="0.15">
      <c r="C153" s="28">
        <v>121</v>
      </c>
      <c r="D153" s="27">
        <v>121</v>
      </c>
      <c r="E153" s="27">
        <v>0.63350785340314131</v>
      </c>
      <c r="F153" s="27">
        <v>25397.609999999982</v>
      </c>
      <c r="G153" s="27">
        <v>20262.805706806281</v>
      </c>
      <c r="H153" s="27">
        <v>1.2534103306073214</v>
      </c>
      <c r="I153" s="27">
        <v>1</v>
      </c>
      <c r="J153" s="27">
        <v>1.2667623808571613</v>
      </c>
      <c r="K153" s="27">
        <v>132.97178010471194</v>
      </c>
      <c r="L153" s="27">
        <v>106.08798799375016</v>
      </c>
      <c r="M153" s="27">
        <v>134.3882722513089</v>
      </c>
    </row>
    <row r="154" spans="3:13" x14ac:dyDescent="0.15">
      <c r="C154" s="28">
        <v>122</v>
      </c>
      <c r="D154" s="27">
        <v>122</v>
      </c>
      <c r="E154" s="27">
        <v>0.63874345549738221</v>
      </c>
      <c r="F154" s="27">
        <v>25520.599999999984</v>
      </c>
      <c r="G154" s="27">
        <v>20430.26691099476</v>
      </c>
      <c r="H154" s="27">
        <v>1.2491564653159675</v>
      </c>
      <c r="I154" s="27">
        <v>1</v>
      </c>
      <c r="J154" s="27">
        <v>1.2626619178488234</v>
      </c>
      <c r="K154" s="27">
        <v>133.61570680628265</v>
      </c>
      <c r="L154" s="27">
        <v>106.96474822510346</v>
      </c>
      <c r="M154" s="27">
        <v>135.06031413612567</v>
      </c>
    </row>
    <row r="155" spans="3:13" x14ac:dyDescent="0.15">
      <c r="C155" s="28">
        <v>123</v>
      </c>
      <c r="D155" s="27">
        <v>123</v>
      </c>
      <c r="E155" s="27">
        <v>0.64397905759162299</v>
      </c>
      <c r="F155" s="27">
        <v>25647.659999999985</v>
      </c>
      <c r="G155" s="27">
        <v>20597.728115183243</v>
      </c>
      <c r="H155" s="27">
        <v>1.2451693631733238</v>
      </c>
      <c r="I155" s="27">
        <v>1</v>
      </c>
      <c r="J155" s="27">
        <v>1.2585650152790835</v>
      </c>
      <c r="K155" s="27">
        <v>134.28094240837689</v>
      </c>
      <c r="L155" s="27">
        <v>107.84150845645676</v>
      </c>
      <c r="M155" s="27">
        <v>135.72554973821991</v>
      </c>
    </row>
    <row r="156" spans="3:13" x14ac:dyDescent="0.15">
      <c r="C156" s="28">
        <v>124</v>
      </c>
      <c r="D156" s="27">
        <v>124</v>
      </c>
      <c r="E156" s="27">
        <v>0.64921465968586389</v>
      </c>
      <c r="F156" s="27">
        <v>25781.959999999985</v>
      </c>
      <c r="G156" s="27">
        <v>20765.189319371722</v>
      </c>
      <c r="H156" s="27">
        <v>1.2415952295675987</v>
      </c>
      <c r="I156" s="27">
        <v>1</v>
      </c>
      <c r="J156" s="27">
        <v>1.2545130024746716</v>
      </c>
      <c r="K156" s="27">
        <v>134.98408376963343</v>
      </c>
      <c r="L156" s="27">
        <v>108.71826868781007</v>
      </c>
      <c r="M156" s="27">
        <v>136.38848167539268</v>
      </c>
    </row>
    <row r="157" spans="3:13" x14ac:dyDescent="0.15">
      <c r="C157" s="28">
        <v>125</v>
      </c>
      <c r="D157" s="27">
        <v>125</v>
      </c>
      <c r="E157" s="27">
        <v>0.65445026178010468</v>
      </c>
      <c r="F157" s="27">
        <v>25910.319999999985</v>
      </c>
      <c r="G157" s="27">
        <v>20932.650523560205</v>
      </c>
      <c r="H157" s="27">
        <v>1.2377945148817773</v>
      </c>
      <c r="I157" s="27">
        <v>1</v>
      </c>
      <c r="J157" s="27">
        <v>1.2504914258487316</v>
      </c>
      <c r="K157" s="27">
        <v>135.65612565445019</v>
      </c>
      <c r="L157" s="27">
        <v>109.59502891916338</v>
      </c>
      <c r="M157" s="27">
        <v>137.0476439790576</v>
      </c>
    </row>
    <row r="158" spans="3:13" x14ac:dyDescent="0.15">
      <c r="C158" s="28">
        <v>126</v>
      </c>
      <c r="D158" s="27">
        <v>126</v>
      </c>
      <c r="E158" s="27">
        <v>0.65968586387434558</v>
      </c>
      <c r="F158" s="27">
        <v>26043.169999999984</v>
      </c>
      <c r="G158" s="27">
        <v>21100.111727748688</v>
      </c>
      <c r="H158" s="27">
        <v>1.2342669240822406</v>
      </c>
      <c r="I158" s="27">
        <v>1</v>
      </c>
      <c r="J158" s="27">
        <v>1.2465336837724099</v>
      </c>
      <c r="K158" s="27">
        <v>136.35167539267007</v>
      </c>
      <c r="L158" s="27">
        <v>110.4717891505167</v>
      </c>
      <c r="M158" s="27">
        <v>137.70680628272254</v>
      </c>
    </row>
    <row r="159" spans="3:13" x14ac:dyDescent="0.15">
      <c r="C159" s="28">
        <v>127</v>
      </c>
      <c r="D159" s="27">
        <v>127</v>
      </c>
      <c r="E159" s="27">
        <v>0.66492146596858637</v>
      </c>
      <c r="F159" s="27">
        <v>26175.959999999985</v>
      </c>
      <c r="G159" s="27">
        <v>21267.572931937168</v>
      </c>
      <c r="H159" s="27">
        <v>1.2307920646973296</v>
      </c>
      <c r="I159" s="27">
        <v>1</v>
      </c>
      <c r="J159" s="27">
        <v>1.2425921888019074</v>
      </c>
      <c r="K159" s="27">
        <v>137.04691099476432</v>
      </c>
      <c r="L159" s="27">
        <v>111.34854938186999</v>
      </c>
      <c r="M159" s="27">
        <v>138.3608376963351</v>
      </c>
    </row>
    <row r="160" spans="3:13" x14ac:dyDescent="0.15">
      <c r="C160" s="28">
        <v>128</v>
      </c>
      <c r="D160" s="27">
        <v>128</v>
      </c>
      <c r="E160" s="27">
        <v>0.67015706806282727</v>
      </c>
      <c r="F160" s="27">
        <v>26305.589999999986</v>
      </c>
      <c r="G160" s="27">
        <v>21435.034136125651</v>
      </c>
      <c r="H160" s="27">
        <v>1.2272240777851489</v>
      </c>
      <c r="I160" s="27">
        <v>1</v>
      </c>
      <c r="J160" s="27">
        <v>1.2387122796903185</v>
      </c>
      <c r="K160" s="27">
        <v>137.72560209424077</v>
      </c>
      <c r="L160" s="27">
        <v>112.2253096132233</v>
      </c>
      <c r="M160" s="27">
        <v>139.01486910994765</v>
      </c>
    </row>
    <row r="161" spans="3:13" x14ac:dyDescent="0.15">
      <c r="C161" s="28">
        <v>129</v>
      </c>
      <c r="D161" s="27">
        <v>129</v>
      </c>
      <c r="E161" s="27">
        <v>0.67539267015706805</v>
      </c>
      <c r="F161" s="27">
        <v>26453.389999999985</v>
      </c>
      <c r="G161" s="27">
        <v>21602.495340314134</v>
      </c>
      <c r="H161" s="27">
        <v>1.2245525150343726</v>
      </c>
      <c r="I161" s="27">
        <v>1</v>
      </c>
      <c r="J161" s="27">
        <v>1.2348448445313769</v>
      </c>
      <c r="K161" s="27">
        <v>138.49942408376955</v>
      </c>
      <c r="L161" s="27">
        <v>113.10206984457662</v>
      </c>
      <c r="M161" s="27">
        <v>139.66350785340313</v>
      </c>
    </row>
    <row r="162" spans="3:13" x14ac:dyDescent="0.15">
      <c r="C162" s="28">
        <v>130</v>
      </c>
      <c r="D162" s="27">
        <v>130</v>
      </c>
      <c r="E162" s="27">
        <v>0.68062827225130895</v>
      </c>
      <c r="F162" s="27">
        <v>26601.189999999984</v>
      </c>
      <c r="G162" s="27">
        <v>21769.956544502613</v>
      </c>
      <c r="H162" s="27">
        <v>1.2219220532489929</v>
      </c>
      <c r="I162" s="27">
        <v>1</v>
      </c>
      <c r="J162" s="27">
        <v>1.2309955669969981</v>
      </c>
      <c r="K162" s="27">
        <v>139.27324607329834</v>
      </c>
      <c r="L162" s="27">
        <v>113.97883007592991</v>
      </c>
      <c r="M162" s="27">
        <v>140.30743455497384</v>
      </c>
    </row>
    <row r="163" spans="3:13" x14ac:dyDescent="0.15">
      <c r="C163" s="28">
        <v>131</v>
      </c>
      <c r="D163" s="27">
        <v>131</v>
      </c>
      <c r="E163" s="27">
        <v>0.68586387434554974</v>
      </c>
      <c r="F163" s="27">
        <v>26719.359999999982</v>
      </c>
      <c r="G163" s="27">
        <v>21937.417748691096</v>
      </c>
      <c r="H163" s="27">
        <v>1.2179810908507773</v>
      </c>
      <c r="I163" s="27">
        <v>1</v>
      </c>
      <c r="J163" s="27">
        <v>1.2271302989435116</v>
      </c>
      <c r="K163" s="27">
        <v>139.89193717277479</v>
      </c>
      <c r="L163" s="27">
        <v>114.85559030728322</v>
      </c>
      <c r="M163" s="27">
        <v>140.94277486910994</v>
      </c>
    </row>
    <row r="164" spans="3:13" x14ac:dyDescent="0.15">
      <c r="C164" s="28">
        <v>132</v>
      </c>
      <c r="D164" s="27">
        <v>132</v>
      </c>
      <c r="E164" s="27">
        <v>0.69109947643979053</v>
      </c>
      <c r="F164" s="27">
        <v>26834.119999999981</v>
      </c>
      <c r="G164" s="27">
        <v>22104.878952879579</v>
      </c>
      <c r="H164" s="27">
        <v>1.2139455754180606</v>
      </c>
      <c r="I164" s="27">
        <v>1</v>
      </c>
      <c r="J164" s="27">
        <v>1.2233005237279262</v>
      </c>
      <c r="K164" s="27">
        <v>140.49277486910984</v>
      </c>
      <c r="L164" s="27">
        <v>115.73235053863654</v>
      </c>
      <c r="M164" s="27">
        <v>141.57544502617802</v>
      </c>
    </row>
    <row r="165" spans="3:13" x14ac:dyDescent="0.15">
      <c r="C165" s="28">
        <v>133</v>
      </c>
      <c r="D165" s="27">
        <v>133</v>
      </c>
      <c r="E165" s="27">
        <v>0.69633507853403143</v>
      </c>
      <c r="F165" s="27">
        <v>26948.39999999998</v>
      </c>
      <c r="G165" s="27">
        <v>22272.340157068058</v>
      </c>
      <c r="H165" s="27">
        <v>1.2099491930329553</v>
      </c>
      <c r="I165" s="27">
        <v>1</v>
      </c>
      <c r="J165" s="27">
        <v>1.2194834403775312</v>
      </c>
      <c r="K165" s="27">
        <v>141.09109947643969</v>
      </c>
      <c r="L165" s="27">
        <v>116.60911076998983</v>
      </c>
      <c r="M165" s="27">
        <v>142.20287958115182</v>
      </c>
    </row>
    <row r="166" spans="3:13" x14ac:dyDescent="0.15">
      <c r="C166" s="28">
        <v>134</v>
      </c>
      <c r="D166" s="27">
        <v>134</v>
      </c>
      <c r="E166" s="27">
        <v>0.70157068062827221</v>
      </c>
      <c r="F166" s="27">
        <v>27077.369999999981</v>
      </c>
      <c r="G166" s="27">
        <v>22439.801361256541</v>
      </c>
      <c r="H166" s="27">
        <v>1.2066670985221126</v>
      </c>
      <c r="I166" s="27">
        <v>1</v>
      </c>
      <c r="J166" s="27">
        <v>1.2156489070842866</v>
      </c>
      <c r="K166" s="27">
        <v>141.76633507853393</v>
      </c>
      <c r="L166" s="27">
        <v>117.48587100134314</v>
      </c>
      <c r="M166" s="27">
        <v>142.82157068062827</v>
      </c>
    </row>
    <row r="167" spans="3:13" x14ac:dyDescent="0.15">
      <c r="C167" s="28">
        <v>135</v>
      </c>
      <c r="D167" s="27">
        <v>135</v>
      </c>
      <c r="E167" s="27">
        <v>0.70680628272251311</v>
      </c>
      <c r="F167" s="27">
        <v>27209.41999999998</v>
      </c>
      <c r="G167" s="27">
        <v>22607.26256544502</v>
      </c>
      <c r="H167" s="27">
        <v>1.2035698670386263</v>
      </c>
      <c r="I167" s="27">
        <v>1</v>
      </c>
      <c r="J167" s="27">
        <v>1.2118349101617869</v>
      </c>
      <c r="K167" s="27">
        <v>142.45769633507842</v>
      </c>
      <c r="L167" s="27">
        <v>118.36263123269644</v>
      </c>
      <c r="M167" s="27">
        <v>143.43596858638742</v>
      </c>
    </row>
    <row r="168" spans="3:13" x14ac:dyDescent="0.15">
      <c r="C168" s="28">
        <v>136</v>
      </c>
      <c r="D168" s="27">
        <v>136</v>
      </c>
      <c r="E168" s="27">
        <v>0.7120418848167539</v>
      </c>
      <c r="F168" s="27">
        <v>27333.309999999979</v>
      </c>
      <c r="G168" s="27">
        <v>22774.723769633503</v>
      </c>
      <c r="H168" s="27">
        <v>1.2001598911353046</v>
      </c>
      <c r="I168" s="27">
        <v>1</v>
      </c>
      <c r="J168" s="27">
        <v>1.2080717324301822</v>
      </c>
      <c r="K168" s="27">
        <v>143.10633507853393</v>
      </c>
      <c r="L168" s="27">
        <v>119.23939146404976</v>
      </c>
      <c r="M168" s="27">
        <v>144.04973821989526</v>
      </c>
    </row>
    <row r="169" spans="3:13" x14ac:dyDescent="0.15">
      <c r="C169" s="28">
        <v>137</v>
      </c>
      <c r="D169" s="27">
        <v>137</v>
      </c>
      <c r="E169" s="27">
        <v>0.7172774869109948</v>
      </c>
      <c r="F169" s="27">
        <v>27439.909999999978</v>
      </c>
      <c r="G169" s="27">
        <v>22942.184973821986</v>
      </c>
      <c r="H169" s="27">
        <v>1.1960460623654672</v>
      </c>
      <c r="I169" s="27">
        <v>1</v>
      </c>
      <c r="J169" s="27">
        <v>1.2043438770774155</v>
      </c>
      <c r="K169" s="27">
        <v>143.66445026177999</v>
      </c>
      <c r="L169" s="27">
        <v>120.11615169540308</v>
      </c>
      <c r="M169" s="27">
        <v>144.66115183246072</v>
      </c>
    </row>
    <row r="170" spans="3:13" x14ac:dyDescent="0.15">
      <c r="C170" s="28">
        <v>138</v>
      </c>
      <c r="D170" s="27">
        <v>138</v>
      </c>
      <c r="E170" s="27">
        <v>0.72251308900523559</v>
      </c>
      <c r="F170" s="27">
        <v>27564.829999999976</v>
      </c>
      <c r="G170" s="27">
        <v>23109.646178010466</v>
      </c>
      <c r="H170" s="27">
        <v>1.1927845968593302</v>
      </c>
      <c r="I170" s="27">
        <v>1</v>
      </c>
      <c r="J170" s="27">
        <v>1.2006700486138195</v>
      </c>
      <c r="K170" s="27">
        <v>144.31848167539255</v>
      </c>
      <c r="L170" s="27">
        <v>120.99291192675636</v>
      </c>
      <c r="M170" s="27">
        <v>145.27256544502615</v>
      </c>
    </row>
    <row r="171" spans="3:13" x14ac:dyDescent="0.15">
      <c r="C171" s="28">
        <v>139</v>
      </c>
      <c r="D171" s="27">
        <v>139</v>
      </c>
      <c r="E171" s="27">
        <v>0.72774869109947649</v>
      </c>
      <c r="F171" s="27">
        <v>27689.749999999975</v>
      </c>
      <c r="G171" s="27">
        <v>23277.107382198948</v>
      </c>
      <c r="H171" s="27">
        <v>1.1895700589144325</v>
      </c>
      <c r="I171" s="27">
        <v>1</v>
      </c>
      <c r="J171" s="27">
        <v>1.1970400592518882</v>
      </c>
      <c r="K171" s="27">
        <v>144.9725130890051</v>
      </c>
      <c r="L171" s="27">
        <v>121.86967215810968</v>
      </c>
      <c r="M171" s="27">
        <v>145.8828795811518</v>
      </c>
    </row>
    <row r="172" spans="3:13" x14ac:dyDescent="0.15">
      <c r="C172" s="28">
        <v>140</v>
      </c>
      <c r="D172" s="27">
        <v>140</v>
      </c>
      <c r="E172" s="27">
        <v>0.73298429319371727</v>
      </c>
      <c r="F172" s="27">
        <v>27804.099999999973</v>
      </c>
      <c r="G172" s="27">
        <v>23444.568586387431</v>
      </c>
      <c r="H172" s="27">
        <v>1.1859505922469313</v>
      </c>
      <c r="I172" s="27">
        <v>1</v>
      </c>
      <c r="J172" s="27">
        <v>1.1934376142133722</v>
      </c>
      <c r="K172" s="27">
        <v>145.57120418848154</v>
      </c>
      <c r="L172" s="27">
        <v>122.746432389463</v>
      </c>
      <c r="M172" s="27">
        <v>146.49020942408373</v>
      </c>
    </row>
    <row r="173" spans="3:13" x14ac:dyDescent="0.15">
      <c r="C173" s="28">
        <v>141</v>
      </c>
      <c r="D173" s="27">
        <v>141</v>
      </c>
      <c r="E173" s="27">
        <v>0.73821989528795806</v>
      </c>
      <c r="F173" s="27">
        <v>27918.449999999972</v>
      </c>
      <c r="G173" s="27">
        <v>23612.029790575911</v>
      </c>
      <c r="H173" s="27">
        <v>1.1823824655321606</v>
      </c>
      <c r="I173" s="27">
        <v>1</v>
      </c>
      <c r="J173" s="27">
        <v>1.1898337520823006</v>
      </c>
      <c r="K173" s="27">
        <v>146.16989528795796</v>
      </c>
      <c r="L173" s="27">
        <v>123.62319262081628</v>
      </c>
      <c r="M173" s="27">
        <v>147.09104712041881</v>
      </c>
    </row>
    <row r="174" spans="3:13" x14ac:dyDescent="0.15">
      <c r="C174" s="28">
        <v>142</v>
      </c>
      <c r="D174" s="27">
        <v>142</v>
      </c>
      <c r="E174" s="27">
        <v>0.74345549738219896</v>
      </c>
      <c r="F174" s="27">
        <v>28025.04999999997</v>
      </c>
      <c r="G174" s="27">
        <v>23779.490994764394</v>
      </c>
      <c r="H174" s="27">
        <v>1.1785386830260722</v>
      </c>
      <c r="I174" s="27">
        <v>1</v>
      </c>
      <c r="J174" s="27">
        <v>1.1862634068244271</v>
      </c>
      <c r="K174" s="27">
        <v>146.72801047120404</v>
      </c>
      <c r="L174" s="27">
        <v>124.4999528521696</v>
      </c>
      <c r="M174" s="27">
        <v>147.68973821989525</v>
      </c>
    </row>
    <row r="175" spans="3:13" x14ac:dyDescent="0.15">
      <c r="C175" s="28">
        <v>143</v>
      </c>
      <c r="D175" s="27">
        <v>143</v>
      </c>
      <c r="E175" s="27">
        <v>0.74869109947643975</v>
      </c>
      <c r="F175" s="27">
        <v>28141.829999999969</v>
      </c>
      <c r="G175" s="27">
        <v>23946.952198952877</v>
      </c>
      <c r="H175" s="27">
        <v>1.1751737660056181</v>
      </c>
      <c r="I175" s="27">
        <v>1</v>
      </c>
      <c r="J175" s="27">
        <v>1.1827429964652647</v>
      </c>
      <c r="K175" s="27">
        <v>147.33942408376947</v>
      </c>
      <c r="L175" s="27">
        <v>125.37671308352292</v>
      </c>
      <c r="M175" s="27">
        <v>148.28842931937166</v>
      </c>
    </row>
    <row r="176" spans="3:13" x14ac:dyDescent="0.15">
      <c r="C176" s="28">
        <v>144</v>
      </c>
      <c r="D176" s="27">
        <v>144</v>
      </c>
      <c r="E176" s="27">
        <v>0.75392670157068065</v>
      </c>
      <c r="F176" s="27">
        <v>28286.68999999997</v>
      </c>
      <c r="G176" s="27">
        <v>24114.413403141356</v>
      </c>
      <c r="H176" s="27">
        <v>1.1730200327541493</v>
      </c>
      <c r="I176" s="27">
        <v>1</v>
      </c>
      <c r="J176" s="27">
        <v>1.1792714806944247</v>
      </c>
      <c r="K176" s="27">
        <v>148.09785340314122</v>
      </c>
      <c r="L176" s="27">
        <v>126.2534733148762</v>
      </c>
      <c r="M176" s="27">
        <v>148.8871204188481</v>
      </c>
    </row>
    <row r="177" spans="3:13" x14ac:dyDescent="0.15">
      <c r="C177" s="28">
        <v>145</v>
      </c>
      <c r="D177" s="27">
        <v>145</v>
      </c>
      <c r="E177" s="27">
        <v>0.75916230366492143</v>
      </c>
      <c r="F177" s="27">
        <v>28436.72999999997</v>
      </c>
      <c r="G177" s="27">
        <v>24281.874607329839</v>
      </c>
      <c r="H177" s="27">
        <v>1.1711093340139369</v>
      </c>
      <c r="I177" s="27">
        <v>1</v>
      </c>
      <c r="J177" s="27">
        <v>1.1758449650910079</v>
      </c>
      <c r="K177" s="27">
        <v>148.8834031413611</v>
      </c>
      <c r="L177" s="27">
        <v>127.13023354622952</v>
      </c>
      <c r="M177" s="27">
        <v>149.48544502617793</v>
      </c>
    </row>
    <row r="178" spans="3:13" x14ac:dyDescent="0.15">
      <c r="C178" s="28">
        <v>146</v>
      </c>
      <c r="D178" s="27">
        <v>146</v>
      </c>
      <c r="E178" s="27">
        <v>0.76439790575916233</v>
      </c>
      <c r="F178" s="27">
        <v>28611.199999999972</v>
      </c>
      <c r="G178" s="27">
        <v>24449.335811518322</v>
      </c>
      <c r="H178" s="27">
        <v>1.1702240183768493</v>
      </c>
      <c r="I178" s="27">
        <v>1</v>
      </c>
      <c r="J178" s="27">
        <v>1.1724535267945926</v>
      </c>
      <c r="K178" s="27">
        <v>149.79685863874332</v>
      </c>
      <c r="L178" s="27">
        <v>128.00699377758284</v>
      </c>
      <c r="M178" s="27">
        <v>150.08225130890045</v>
      </c>
    </row>
    <row r="179" spans="3:13" x14ac:dyDescent="0.15">
      <c r="C179" s="28">
        <v>147</v>
      </c>
      <c r="D179" s="27">
        <v>147</v>
      </c>
      <c r="E179" s="27">
        <v>0.76963350785340312</v>
      </c>
      <c r="F179" s="27">
        <v>28732.54999999997</v>
      </c>
      <c r="G179" s="27">
        <v>24616.797015706801</v>
      </c>
      <c r="H179" s="27">
        <v>1.1671928716667364</v>
      </c>
      <c r="I179" s="27">
        <v>1</v>
      </c>
      <c r="J179" s="27">
        <v>1.1689563017333013</v>
      </c>
      <c r="K179" s="27">
        <v>150.43219895287942</v>
      </c>
      <c r="L179" s="27">
        <v>128.88375400893614</v>
      </c>
      <c r="M179" s="27">
        <v>150.65947643979052</v>
      </c>
    </row>
    <row r="180" spans="3:13" x14ac:dyDescent="0.15">
      <c r="C180" s="28">
        <v>148</v>
      </c>
      <c r="D180" s="27">
        <v>148</v>
      </c>
      <c r="E180" s="27">
        <v>0.77486910994764402</v>
      </c>
      <c r="F180" s="27">
        <v>28853.38999999997</v>
      </c>
      <c r="G180" s="27">
        <v>24784.258219895284</v>
      </c>
      <c r="H180" s="27">
        <v>1.1641821088209223</v>
      </c>
      <c r="I180" s="27">
        <v>1</v>
      </c>
      <c r="J180" s="27">
        <v>1.1653590655706951</v>
      </c>
      <c r="K180" s="27">
        <v>151.06486910994749</v>
      </c>
      <c r="L180" s="27">
        <v>129.76051424028944</v>
      </c>
      <c r="M180" s="27">
        <v>151.21759162303658</v>
      </c>
    </row>
    <row r="181" spans="3:13" x14ac:dyDescent="0.15">
      <c r="C181" s="28">
        <v>149</v>
      </c>
      <c r="D181" s="27">
        <v>149</v>
      </c>
      <c r="E181" s="27">
        <v>0.78010471204188481</v>
      </c>
      <c r="F181" s="27">
        <v>28954.18999999997</v>
      </c>
      <c r="G181" s="27">
        <v>24951.719424083763</v>
      </c>
      <c r="H181" s="27">
        <v>1.1604086078353768</v>
      </c>
      <c r="I181" s="27">
        <v>1</v>
      </c>
      <c r="J181" s="27">
        <v>1.1618101144572517</v>
      </c>
      <c r="K181" s="27">
        <v>151.59261780104697</v>
      </c>
      <c r="L181" s="27">
        <v>130.63727447164274</v>
      </c>
      <c r="M181" s="27">
        <v>151.77570680628264</v>
      </c>
    </row>
    <row r="182" spans="3:13" x14ac:dyDescent="0.15">
      <c r="C182" s="28">
        <v>150</v>
      </c>
      <c r="D182" s="27">
        <v>150</v>
      </c>
      <c r="E182" s="27">
        <v>0.78534031413612571</v>
      </c>
      <c r="F182" s="27">
        <v>29071.539999999968</v>
      </c>
      <c r="G182" s="27">
        <v>25119.180628272246</v>
      </c>
      <c r="H182" s="27">
        <v>1.1573442792667865</v>
      </c>
      <c r="I182" s="27">
        <v>1</v>
      </c>
      <c r="J182" s="27">
        <v>1.1582499616748509</v>
      </c>
      <c r="K182" s="27">
        <v>152.20701570680612</v>
      </c>
      <c r="L182" s="27">
        <v>131.51403470299604</v>
      </c>
      <c r="M182" s="27">
        <v>152.32612565445018</v>
      </c>
    </row>
    <row r="183" spans="3:13" x14ac:dyDescent="0.15">
      <c r="C183" s="28">
        <v>151</v>
      </c>
      <c r="D183" s="27">
        <v>151</v>
      </c>
      <c r="E183" s="27">
        <v>0.79057591623036649</v>
      </c>
      <c r="F183" s="27">
        <v>29141.139999999967</v>
      </c>
      <c r="G183" s="27">
        <v>25286.641832460729</v>
      </c>
      <c r="H183" s="27">
        <v>1.1524321890220779</v>
      </c>
      <c r="I183" s="27">
        <v>1</v>
      </c>
      <c r="J183" s="27">
        <v>1.1547053259763977</v>
      </c>
      <c r="K183" s="27">
        <v>152.57141361256527</v>
      </c>
      <c r="L183" s="27">
        <v>132.39079493434937</v>
      </c>
      <c r="M183" s="27">
        <v>152.87235602094233</v>
      </c>
    </row>
    <row r="184" spans="3:13" x14ac:dyDescent="0.15">
      <c r="C184" s="28">
        <v>152</v>
      </c>
      <c r="D184" s="27">
        <v>152</v>
      </c>
      <c r="E184" s="27">
        <v>0.79581151832460728</v>
      </c>
      <c r="F184" s="27">
        <v>29251.389999999967</v>
      </c>
      <c r="G184" s="27">
        <v>25454.103036649209</v>
      </c>
      <c r="H184" s="27">
        <v>1.1491817235863062</v>
      </c>
      <c r="I184" s="27">
        <v>1</v>
      </c>
      <c r="J184" s="27">
        <v>1.1510686492395441</v>
      </c>
      <c r="K184" s="27">
        <v>153.14863874345534</v>
      </c>
      <c r="L184" s="27">
        <v>133.26755516570267</v>
      </c>
      <c r="M184" s="27">
        <v>153.40010471204181</v>
      </c>
    </row>
    <row r="185" spans="3:13" x14ac:dyDescent="0.15">
      <c r="C185" s="28">
        <v>153</v>
      </c>
      <c r="D185" s="27">
        <v>153</v>
      </c>
      <c r="E185" s="27">
        <v>0.80104712041884818</v>
      </c>
      <c r="F185" s="27">
        <v>29331.699999999968</v>
      </c>
      <c r="G185" s="27">
        <v>25621.564240837692</v>
      </c>
      <c r="H185" s="27">
        <v>1.1448052009739815</v>
      </c>
      <c r="I185" s="27">
        <v>1</v>
      </c>
      <c r="J185" s="27">
        <v>1.1474623377264483</v>
      </c>
      <c r="K185" s="27">
        <v>153.56910994764382</v>
      </c>
      <c r="L185" s="27">
        <v>134.14431539705598</v>
      </c>
      <c r="M185" s="27">
        <v>153.92554973821984</v>
      </c>
    </row>
    <row r="186" spans="3:13" x14ac:dyDescent="0.15">
      <c r="C186" s="28">
        <v>154</v>
      </c>
      <c r="D186" s="27">
        <v>154</v>
      </c>
      <c r="E186" s="27">
        <v>0.80628272251308897</v>
      </c>
      <c r="F186" s="27">
        <v>29419.049999999967</v>
      </c>
      <c r="G186" s="27">
        <v>25789.025445026175</v>
      </c>
      <c r="H186" s="27">
        <v>1.1407585006541574</v>
      </c>
      <c r="I186" s="27">
        <v>1</v>
      </c>
      <c r="J186" s="27">
        <v>1.1437543486424697</v>
      </c>
      <c r="K186" s="27">
        <v>154.02643979057575</v>
      </c>
      <c r="L186" s="27">
        <v>135.02107562840928</v>
      </c>
      <c r="M186" s="27">
        <v>154.43094240837689</v>
      </c>
    </row>
    <row r="187" spans="3:13" x14ac:dyDescent="0.15">
      <c r="C187" s="28">
        <v>155</v>
      </c>
      <c r="D187" s="27">
        <v>155</v>
      </c>
      <c r="E187" s="27">
        <v>0.81151832460732987</v>
      </c>
      <c r="F187" s="27">
        <v>29498.219999999965</v>
      </c>
      <c r="G187" s="27">
        <v>25956.486649214654</v>
      </c>
      <c r="H187" s="27">
        <v>1.1364488730177382</v>
      </c>
      <c r="I187" s="27">
        <v>1</v>
      </c>
      <c r="J187" s="27">
        <v>1.1399131323073424</v>
      </c>
      <c r="K187" s="27">
        <v>154.44094240837677</v>
      </c>
      <c r="L187" s="27">
        <v>135.89783585976258</v>
      </c>
      <c r="M187" s="27">
        <v>154.91172774869105</v>
      </c>
    </row>
    <row r="188" spans="3:13" x14ac:dyDescent="0.15">
      <c r="C188" s="28">
        <v>156</v>
      </c>
      <c r="D188" s="27">
        <v>156</v>
      </c>
      <c r="E188" s="27">
        <v>0.81675392670157065</v>
      </c>
      <c r="F188" s="27">
        <v>29566.629999999965</v>
      </c>
      <c r="G188" s="27">
        <v>26123.947853403137</v>
      </c>
      <c r="H188" s="27">
        <v>1.1317826144009988</v>
      </c>
      <c r="I188" s="27">
        <v>1</v>
      </c>
      <c r="J188" s="27">
        <v>1.1359496721753788</v>
      </c>
      <c r="K188" s="27">
        <v>154.79910994764379</v>
      </c>
      <c r="L188" s="27">
        <v>136.77459609111591</v>
      </c>
      <c r="M188" s="27">
        <v>155.36905759162298</v>
      </c>
    </row>
    <row r="189" spans="3:13" x14ac:dyDescent="0.15">
      <c r="C189" s="28">
        <v>157</v>
      </c>
      <c r="D189" s="27">
        <v>157</v>
      </c>
      <c r="E189" s="27">
        <v>0.82198952879581155</v>
      </c>
      <c r="F189" s="27">
        <v>29621.589999999964</v>
      </c>
      <c r="G189" s="27">
        <v>26291.40905759162</v>
      </c>
      <c r="H189" s="27">
        <v>1.1266642246185266</v>
      </c>
      <c r="I189" s="27">
        <v>1</v>
      </c>
      <c r="J189" s="27">
        <v>1.131970901019719</v>
      </c>
      <c r="K189" s="27">
        <v>155.08685863874328</v>
      </c>
      <c r="L189" s="27">
        <v>137.65135632246921</v>
      </c>
      <c r="M189" s="27">
        <v>155.81732984293185</v>
      </c>
    </row>
    <row r="190" spans="3:13" x14ac:dyDescent="0.15">
      <c r="C190" s="28">
        <v>158</v>
      </c>
      <c r="D190" s="27">
        <v>158</v>
      </c>
      <c r="E190" s="27">
        <v>0.82722513089005234</v>
      </c>
      <c r="F190" s="27">
        <v>29718.119999999963</v>
      </c>
      <c r="G190" s="27">
        <v>26458.870261780099</v>
      </c>
      <c r="H190" s="27">
        <v>1.1231817423031798</v>
      </c>
      <c r="I190" s="27">
        <v>1</v>
      </c>
      <c r="J190" s="27">
        <v>1.1280387146050417</v>
      </c>
      <c r="K190" s="27">
        <v>155.59225130890033</v>
      </c>
      <c r="L190" s="27">
        <v>138.52811655382251</v>
      </c>
      <c r="M190" s="27">
        <v>156.26507853403135</v>
      </c>
    </row>
    <row r="191" spans="3:13" x14ac:dyDescent="0.15">
      <c r="C191" s="28">
        <v>159</v>
      </c>
      <c r="D191" s="27">
        <v>159</v>
      </c>
      <c r="E191" s="27">
        <v>0.83246073298429324</v>
      </c>
      <c r="F191" s="27">
        <v>29803.739999999962</v>
      </c>
      <c r="G191" s="27">
        <v>26626.331465968582</v>
      </c>
      <c r="H191" s="27">
        <v>1.1193333200291771</v>
      </c>
      <c r="I191" s="27">
        <v>1</v>
      </c>
      <c r="J191" s="27">
        <v>1.124154111814335</v>
      </c>
      <c r="K191" s="27">
        <v>156.04052356020921</v>
      </c>
      <c r="L191" s="27">
        <v>139.40487678517582</v>
      </c>
      <c r="M191" s="27">
        <v>156.71256544502612</v>
      </c>
    </row>
    <row r="192" spans="3:13" x14ac:dyDescent="0.15">
      <c r="C192" s="28">
        <v>160</v>
      </c>
      <c r="D192" s="27">
        <v>160</v>
      </c>
      <c r="E192" s="27">
        <v>0.83769633507853403</v>
      </c>
      <c r="F192" s="27">
        <v>29908.069999999963</v>
      </c>
      <c r="G192" s="27">
        <v>26793.792670157061</v>
      </c>
      <c r="H192" s="27">
        <v>1.1162312990990479</v>
      </c>
      <c r="I192" s="27">
        <v>1</v>
      </c>
      <c r="J192" s="27">
        <v>1.1202803712604841</v>
      </c>
      <c r="K192" s="27">
        <v>156.58675392670139</v>
      </c>
      <c r="L192" s="27">
        <v>140.28163701652912</v>
      </c>
      <c r="M192" s="27">
        <v>157.15476439790569</v>
      </c>
    </row>
    <row r="193" spans="3:13" x14ac:dyDescent="0.15">
      <c r="C193" s="28">
        <v>161</v>
      </c>
      <c r="D193" s="27">
        <v>161</v>
      </c>
      <c r="E193" s="27">
        <v>0.84293193717277481</v>
      </c>
      <c r="F193" s="27">
        <v>29993.589999999964</v>
      </c>
      <c r="G193" s="27">
        <v>26961.253874345544</v>
      </c>
      <c r="H193" s="27">
        <v>1.1124701447412941</v>
      </c>
      <c r="I193" s="27">
        <v>1</v>
      </c>
      <c r="J193" s="27">
        <v>1.1164462209467865</v>
      </c>
      <c r="K193" s="27">
        <v>157.03450261780085</v>
      </c>
      <c r="L193" s="27">
        <v>141.15839724788242</v>
      </c>
      <c r="M193" s="27">
        <v>157.59575916230358</v>
      </c>
    </row>
    <row r="194" spans="3:13" x14ac:dyDescent="0.15">
      <c r="C194" s="28">
        <v>162</v>
      </c>
      <c r="D194" s="27">
        <v>162</v>
      </c>
      <c r="E194" s="27">
        <v>0.84816753926701571</v>
      </c>
      <c r="F194" s="27">
        <v>30077.329999999965</v>
      </c>
      <c r="G194" s="27">
        <v>27128.715078534027</v>
      </c>
      <c r="H194" s="27">
        <v>1.1086898112546093</v>
      </c>
      <c r="I194" s="27">
        <v>1</v>
      </c>
      <c r="J194" s="27">
        <v>1.1126413437798208</v>
      </c>
      <c r="K194" s="27">
        <v>157.4729319371726</v>
      </c>
      <c r="L194" s="27">
        <v>142.03515747923575</v>
      </c>
      <c r="M194" s="27">
        <v>158.03418848167533</v>
      </c>
    </row>
    <row r="195" spans="3:13" x14ac:dyDescent="0.15">
      <c r="C195" s="28">
        <v>163</v>
      </c>
      <c r="D195" s="27">
        <v>163</v>
      </c>
      <c r="E195" s="27">
        <v>0.8534031413612565</v>
      </c>
      <c r="F195" s="27">
        <v>30146.519999999964</v>
      </c>
      <c r="G195" s="27">
        <v>27296.176282722507</v>
      </c>
      <c r="H195" s="27">
        <v>1.1044228205355495</v>
      </c>
      <c r="I195" s="27">
        <v>1</v>
      </c>
      <c r="J195" s="27">
        <v>1.1087944951160495</v>
      </c>
      <c r="K195" s="27">
        <v>157.83518324607311</v>
      </c>
      <c r="L195" s="27">
        <v>142.91191771058905</v>
      </c>
      <c r="M195" s="27">
        <v>158.45994764397901</v>
      </c>
    </row>
    <row r="196" spans="3:13" x14ac:dyDescent="0.15">
      <c r="C196" s="28">
        <v>164</v>
      </c>
      <c r="D196" s="27">
        <v>164</v>
      </c>
      <c r="E196" s="27">
        <v>0.8586387434554974</v>
      </c>
      <c r="F196" s="27">
        <v>30231.989999999965</v>
      </c>
      <c r="G196" s="27">
        <v>27463.63748691099</v>
      </c>
      <c r="H196" s="27">
        <v>1.1008006501108367</v>
      </c>
      <c r="I196" s="27">
        <v>1</v>
      </c>
      <c r="J196" s="27">
        <v>1.1049577833403457</v>
      </c>
      <c r="K196" s="27">
        <v>158.28267015706788</v>
      </c>
      <c r="L196" s="27">
        <v>143.78867794194235</v>
      </c>
      <c r="M196" s="27">
        <v>158.88041884816749</v>
      </c>
    </row>
    <row r="197" spans="3:13" x14ac:dyDescent="0.15">
      <c r="C197" s="28">
        <v>165</v>
      </c>
      <c r="D197" s="27">
        <v>165</v>
      </c>
      <c r="E197" s="27">
        <v>0.86387434554973819</v>
      </c>
      <c r="F197" s="27">
        <v>30313.309999999965</v>
      </c>
      <c r="G197" s="27">
        <v>27631.098691099472</v>
      </c>
      <c r="H197" s="27">
        <v>1.0970721916955291</v>
      </c>
      <c r="I197" s="27">
        <v>1</v>
      </c>
      <c r="J197" s="27">
        <v>1.1011263193019754</v>
      </c>
      <c r="K197" s="27">
        <v>158.70842931937153</v>
      </c>
      <c r="L197" s="27">
        <v>144.66543817329566</v>
      </c>
      <c r="M197" s="27">
        <v>159.29492146596851</v>
      </c>
    </row>
    <row r="198" spans="3:13" x14ac:dyDescent="0.15">
      <c r="C198" s="28">
        <v>166</v>
      </c>
      <c r="D198" s="27">
        <v>166</v>
      </c>
      <c r="E198" s="27">
        <v>0.86910994764397909</v>
      </c>
      <c r="F198" s="27">
        <v>30418.439999999966</v>
      </c>
      <c r="G198" s="27">
        <v>27798.559895287952</v>
      </c>
      <c r="H198" s="27">
        <v>1.0942451736557801</v>
      </c>
      <c r="I198" s="27">
        <v>1</v>
      </c>
      <c r="J198" s="27">
        <v>1.0972165506016061</v>
      </c>
      <c r="K198" s="27">
        <v>159.2588481675391</v>
      </c>
      <c r="L198" s="27">
        <v>145.54219840464896</v>
      </c>
      <c r="M198" s="27">
        <v>159.6913089005235</v>
      </c>
    </row>
    <row r="199" spans="3:13" x14ac:dyDescent="0.15">
      <c r="C199" s="28">
        <v>167</v>
      </c>
      <c r="D199" s="27">
        <v>167</v>
      </c>
      <c r="E199" s="27">
        <v>0.87434554973821987</v>
      </c>
      <c r="F199" s="27">
        <v>30481.739999999965</v>
      </c>
      <c r="G199" s="27">
        <v>27966.021099476435</v>
      </c>
      <c r="H199" s="27">
        <v>1.0899562684149811</v>
      </c>
      <c r="I199" s="27">
        <v>1</v>
      </c>
      <c r="J199" s="27">
        <v>1.0932813749672952</v>
      </c>
      <c r="K199" s="27">
        <v>159.59026178010453</v>
      </c>
      <c r="L199" s="27">
        <v>146.41895863600229</v>
      </c>
      <c r="M199" s="27">
        <v>160.0771204188481</v>
      </c>
    </row>
    <row r="200" spans="3:13" x14ac:dyDescent="0.15">
      <c r="C200" s="28">
        <v>168</v>
      </c>
      <c r="D200" s="27">
        <v>168</v>
      </c>
      <c r="E200" s="27">
        <v>0.87958115183246077</v>
      </c>
      <c r="F200" s="27">
        <v>30550.839999999964</v>
      </c>
      <c r="G200" s="27">
        <v>28133.482303664918</v>
      </c>
      <c r="H200" s="27">
        <v>1.0859245816156977</v>
      </c>
      <c r="I200" s="27">
        <v>1</v>
      </c>
      <c r="J200" s="27">
        <v>1.0892476682848458</v>
      </c>
      <c r="K200" s="27">
        <v>159.95204188481657</v>
      </c>
      <c r="L200" s="27">
        <v>147.29571886735559</v>
      </c>
      <c r="M200" s="27">
        <v>160.44151832460724</v>
      </c>
    </row>
    <row r="201" spans="3:13" x14ac:dyDescent="0.15">
      <c r="C201" s="28">
        <v>169</v>
      </c>
      <c r="D201" s="27">
        <v>169</v>
      </c>
      <c r="E201" s="27">
        <v>0.88481675392670156</v>
      </c>
      <c r="F201" s="27">
        <v>30624.529999999962</v>
      </c>
      <c r="G201" s="27">
        <v>28300.943507853397</v>
      </c>
      <c r="H201" s="27">
        <v>1.082102792491769</v>
      </c>
      <c r="I201" s="27">
        <v>1</v>
      </c>
      <c r="J201" s="27">
        <v>1.0852472106266386</v>
      </c>
      <c r="K201" s="27">
        <v>160.33785340314117</v>
      </c>
      <c r="L201" s="27">
        <v>148.17247909870889</v>
      </c>
      <c r="M201" s="27">
        <v>160.80376963350776</v>
      </c>
    </row>
    <row r="202" spans="3:13" x14ac:dyDescent="0.15">
      <c r="C202" s="28">
        <v>170</v>
      </c>
      <c r="D202" s="27">
        <v>170</v>
      </c>
      <c r="E202" s="27">
        <v>0.89005235602094246</v>
      </c>
      <c r="F202" s="27">
        <v>30700.239999999962</v>
      </c>
      <c r="G202" s="27">
        <v>28468.40471204188</v>
      </c>
      <c r="H202" s="27">
        <v>1.078396921447939</v>
      </c>
      <c r="I202" s="27">
        <v>1</v>
      </c>
      <c r="J202" s="27">
        <v>1.0812913583099091</v>
      </c>
      <c r="K202" s="27">
        <v>160.73424083769612</v>
      </c>
      <c r="L202" s="27">
        <v>149.04923933006219</v>
      </c>
      <c r="M202" s="27">
        <v>161.16565445026168</v>
      </c>
    </row>
    <row r="203" spans="3:13" x14ac:dyDescent="0.15">
      <c r="C203" s="28">
        <v>171</v>
      </c>
      <c r="D203" s="27">
        <v>171</v>
      </c>
      <c r="E203" s="27">
        <v>0.89528795811518325</v>
      </c>
      <c r="F203" s="27">
        <v>30756.99999999996</v>
      </c>
      <c r="G203" s="27">
        <v>28635.865916230363</v>
      </c>
      <c r="H203" s="27">
        <v>1.0740726363915321</v>
      </c>
      <c r="I203" s="27">
        <v>1</v>
      </c>
      <c r="J203" s="27">
        <v>1.0773810748469002</v>
      </c>
      <c r="K203" s="27">
        <v>161.03141361256525</v>
      </c>
      <c r="L203" s="27">
        <v>149.92599956141552</v>
      </c>
      <c r="M203" s="27">
        <v>161.52743455497372</v>
      </c>
    </row>
    <row r="204" spans="3:13" x14ac:dyDescent="0.15">
      <c r="C204" s="28">
        <v>172</v>
      </c>
      <c r="D204" s="27">
        <v>172</v>
      </c>
      <c r="E204" s="27">
        <v>0.90052356020942403</v>
      </c>
      <c r="F204" s="27">
        <v>30826.119999999959</v>
      </c>
      <c r="G204" s="27">
        <v>28803.327120418842</v>
      </c>
      <c r="H204" s="27">
        <v>1.0702277508124105</v>
      </c>
      <c r="I204" s="27">
        <v>1</v>
      </c>
      <c r="J204" s="27">
        <v>1.0734923042303857</v>
      </c>
      <c r="K204" s="27">
        <v>161.39329842931915</v>
      </c>
      <c r="L204" s="27">
        <v>150.8027597927688</v>
      </c>
      <c r="M204" s="27">
        <v>161.88560209424074</v>
      </c>
    </row>
    <row r="205" spans="3:13" x14ac:dyDescent="0.15">
      <c r="C205" s="28">
        <v>173</v>
      </c>
      <c r="D205" s="27">
        <v>173</v>
      </c>
      <c r="E205" s="27">
        <v>0.90575916230366493</v>
      </c>
      <c r="F205" s="27">
        <v>30910.579999999958</v>
      </c>
      <c r="G205" s="27">
        <v>28970.788324607325</v>
      </c>
      <c r="H205" s="27">
        <v>1.0669568136585708</v>
      </c>
      <c r="I205" s="27">
        <v>1</v>
      </c>
      <c r="J205" s="27">
        <v>1.069636409364777</v>
      </c>
      <c r="K205" s="27">
        <v>161.83549738219872</v>
      </c>
      <c r="L205" s="27">
        <v>151.67952002412213</v>
      </c>
      <c r="M205" s="27">
        <v>162.24193717277478</v>
      </c>
    </row>
    <row r="206" spans="3:13" x14ac:dyDescent="0.15">
      <c r="C206" s="28">
        <v>174</v>
      </c>
      <c r="D206" s="27">
        <v>174</v>
      </c>
      <c r="E206" s="27">
        <v>0.91099476439790572</v>
      </c>
      <c r="F206" s="27">
        <v>30969.259999999958</v>
      </c>
      <c r="G206" s="27">
        <v>29138.249528795805</v>
      </c>
      <c r="H206" s="27">
        <v>1.062838725757862</v>
      </c>
      <c r="I206" s="27">
        <v>1</v>
      </c>
      <c r="J206" s="27">
        <v>1.0657472738474192</v>
      </c>
      <c r="K206" s="27">
        <v>162.14272251308878</v>
      </c>
      <c r="L206" s="27">
        <v>152.55628025547543</v>
      </c>
      <c r="M206" s="27">
        <v>162.58643979057581</v>
      </c>
    </row>
    <row r="207" spans="3:13" x14ac:dyDescent="0.15">
      <c r="C207" s="28">
        <v>175</v>
      </c>
      <c r="D207" s="27">
        <v>175</v>
      </c>
      <c r="E207" s="27">
        <v>0.91623036649214662</v>
      </c>
      <c r="F207" s="27">
        <v>31069.619999999959</v>
      </c>
      <c r="G207" s="27">
        <v>29305.710732984287</v>
      </c>
      <c r="H207" s="27">
        <v>1.060189950112022</v>
      </c>
      <c r="I207" s="27">
        <v>1</v>
      </c>
      <c r="J207" s="27">
        <v>1.061817277987962</v>
      </c>
      <c r="K207" s="27">
        <v>162.66816753926679</v>
      </c>
      <c r="L207" s="27">
        <v>153.43304048682873</v>
      </c>
      <c r="M207" s="27">
        <v>162.91785340314127</v>
      </c>
    </row>
    <row r="208" spans="3:13" x14ac:dyDescent="0.15">
      <c r="C208" s="28">
        <v>176</v>
      </c>
      <c r="D208" s="27">
        <v>176</v>
      </c>
      <c r="E208" s="27">
        <v>0.92146596858638741</v>
      </c>
      <c r="F208" s="27">
        <v>31153.849999999959</v>
      </c>
      <c r="G208" s="27">
        <v>29473.17193717277</v>
      </c>
      <c r="H208" s="27">
        <v>1.0570239968202217</v>
      </c>
      <c r="I208" s="27">
        <v>1</v>
      </c>
      <c r="J208" s="27">
        <v>1.0578447432282294</v>
      </c>
      <c r="K208" s="27">
        <v>163.1091623036647</v>
      </c>
      <c r="L208" s="27">
        <v>154.30980071818203</v>
      </c>
      <c r="M208" s="27">
        <v>163.23581151832451</v>
      </c>
    </row>
    <row r="209" spans="3:13" x14ac:dyDescent="0.15">
      <c r="C209" s="28">
        <v>177</v>
      </c>
      <c r="D209" s="27">
        <v>177</v>
      </c>
      <c r="E209" s="27">
        <v>0.92670157068062831</v>
      </c>
      <c r="F209" s="27">
        <v>31211.139999999959</v>
      </c>
      <c r="G209" s="27">
        <v>29640.63314136125</v>
      </c>
      <c r="H209" s="27">
        <v>1.0529849295441396</v>
      </c>
      <c r="I209" s="27">
        <v>1</v>
      </c>
      <c r="J209" s="27">
        <v>1.0538857200189138</v>
      </c>
      <c r="K209" s="27">
        <v>163.40910994764377</v>
      </c>
      <c r="L209" s="27">
        <v>155.18656094953533</v>
      </c>
      <c r="M209" s="27">
        <v>163.54890052356009</v>
      </c>
    </row>
    <row r="210" spans="3:13" x14ac:dyDescent="0.15">
      <c r="C210" s="28">
        <v>178</v>
      </c>
      <c r="D210" s="27">
        <v>178</v>
      </c>
      <c r="E210" s="27">
        <v>0.93193717277486909</v>
      </c>
      <c r="F210" s="27">
        <v>31279.199999999961</v>
      </c>
      <c r="G210" s="27">
        <v>29808.094345549733</v>
      </c>
      <c r="H210" s="27">
        <v>1.0493525563022066</v>
      </c>
      <c r="I210" s="27">
        <v>1</v>
      </c>
      <c r="J210" s="27">
        <v>1.0499336065296794</v>
      </c>
      <c r="K210" s="27">
        <v>163.76544502617782</v>
      </c>
      <c r="L210" s="27">
        <v>156.06332118088866</v>
      </c>
      <c r="M210" s="27">
        <v>163.85612565445015</v>
      </c>
    </row>
    <row r="211" spans="3:13" x14ac:dyDescent="0.15">
      <c r="C211" s="28">
        <v>179</v>
      </c>
      <c r="D211" s="27">
        <v>179</v>
      </c>
      <c r="E211" s="27">
        <v>0.93717277486910999</v>
      </c>
      <c r="F211" s="27">
        <v>31328.969999999961</v>
      </c>
      <c r="G211" s="27">
        <v>29975.555549738216</v>
      </c>
      <c r="H211" s="27">
        <v>1.0451506043988421</v>
      </c>
      <c r="I211" s="27">
        <v>1</v>
      </c>
      <c r="J211" s="27">
        <v>1.0459792796158469</v>
      </c>
      <c r="K211" s="27">
        <v>164.02602094240817</v>
      </c>
      <c r="L211" s="27">
        <v>156.94008141224197</v>
      </c>
      <c r="M211" s="27">
        <v>164.15607329842922</v>
      </c>
    </row>
    <row r="212" spans="3:13" x14ac:dyDescent="0.15">
      <c r="C212" s="28">
        <v>180</v>
      </c>
      <c r="D212" s="27">
        <v>180</v>
      </c>
      <c r="E212" s="27">
        <v>0.94240837696335078</v>
      </c>
      <c r="F212" s="27">
        <v>31394.76999999996</v>
      </c>
      <c r="G212" s="27">
        <v>30143.016753926695</v>
      </c>
      <c r="H212" s="27">
        <v>1.0415271389818739</v>
      </c>
      <c r="I212" s="27">
        <v>1</v>
      </c>
      <c r="J212" s="27">
        <v>1.0420513068224386</v>
      </c>
      <c r="K212" s="27">
        <v>164.37052356020922</v>
      </c>
      <c r="L212" s="27">
        <v>157.81684164359527</v>
      </c>
      <c r="M212" s="27">
        <v>164.45324607329832</v>
      </c>
    </row>
    <row r="213" spans="3:13" x14ac:dyDescent="0.15">
      <c r="C213" s="28">
        <v>181</v>
      </c>
      <c r="D213" s="27">
        <v>181</v>
      </c>
      <c r="E213" s="27">
        <v>0.94764397905759157</v>
      </c>
      <c r="F213" s="27">
        <v>31455.49999999996</v>
      </c>
      <c r="G213" s="27">
        <v>30310.477958115178</v>
      </c>
      <c r="H213" s="27">
        <v>1.0377764429669187</v>
      </c>
      <c r="I213" s="27">
        <v>1</v>
      </c>
      <c r="J213" s="27">
        <v>1.0381558497191286</v>
      </c>
      <c r="K213" s="27">
        <v>164.68848167539247</v>
      </c>
      <c r="L213" s="27">
        <v>158.69360187494857</v>
      </c>
      <c r="M213" s="27">
        <v>164.74869109947633</v>
      </c>
    </row>
    <row r="214" spans="3:13" x14ac:dyDescent="0.15">
      <c r="C214" s="28">
        <v>182</v>
      </c>
      <c r="D214" s="27">
        <v>182</v>
      </c>
      <c r="E214" s="27">
        <v>0.95287958115183247</v>
      </c>
      <c r="F214" s="27">
        <v>31507.22999999996</v>
      </c>
      <c r="G214" s="27">
        <v>30477.939162303661</v>
      </c>
      <c r="H214" s="27">
        <v>1.0337716678353819</v>
      </c>
      <c r="I214" s="27">
        <v>1</v>
      </c>
      <c r="J214" s="27">
        <v>1.0342749827057978</v>
      </c>
      <c r="K214" s="27">
        <v>164.95931937172753</v>
      </c>
      <c r="L214" s="27">
        <v>159.5703621063019</v>
      </c>
      <c r="M214" s="27">
        <v>165.0396335078533</v>
      </c>
    </row>
    <row r="215" spans="3:13" x14ac:dyDescent="0.15">
      <c r="C215" s="28">
        <v>183</v>
      </c>
      <c r="D215" s="27">
        <v>183</v>
      </c>
      <c r="E215" s="27">
        <v>0.95811518324607325</v>
      </c>
      <c r="F215" s="27">
        <v>31561.029999999959</v>
      </c>
      <c r="G215" s="27">
        <v>30645.40036649214</v>
      </c>
      <c r="H215" s="27">
        <v>1.029878207579529</v>
      </c>
      <c r="I215" s="27">
        <v>1</v>
      </c>
      <c r="J215" s="27">
        <v>1.0304231506966135</v>
      </c>
      <c r="K215" s="27">
        <v>165.2409947643977</v>
      </c>
      <c r="L215" s="27">
        <v>160.44712233765517</v>
      </c>
      <c r="M215" s="27">
        <v>165.32842931937162</v>
      </c>
    </row>
    <row r="216" spans="3:13" x14ac:dyDescent="0.15">
      <c r="C216" s="28">
        <v>184</v>
      </c>
      <c r="D216" s="27">
        <v>184</v>
      </c>
      <c r="E216" s="27">
        <v>0.96335078534031415</v>
      </c>
      <c r="F216" s="27">
        <v>31617.459999999959</v>
      </c>
      <c r="G216" s="27">
        <v>30812.861570680623</v>
      </c>
      <c r="H216" s="27">
        <v>1.0261124215118318</v>
      </c>
      <c r="I216" s="27">
        <v>1</v>
      </c>
      <c r="J216" s="27">
        <v>1.0266066956306144</v>
      </c>
      <c r="K216" s="27">
        <v>165.53643979057571</v>
      </c>
      <c r="L216" s="27">
        <v>161.3238825690085</v>
      </c>
      <c r="M216" s="27">
        <v>165.61617801047109</v>
      </c>
    </row>
    <row r="217" spans="3:13" x14ac:dyDescent="0.15">
      <c r="C217" s="28">
        <v>185</v>
      </c>
      <c r="D217" s="27">
        <v>185</v>
      </c>
      <c r="E217" s="27">
        <v>0.96858638743455494</v>
      </c>
      <c r="F217" s="27">
        <v>31677.259999999958</v>
      </c>
      <c r="G217" s="27">
        <v>30980.322774869106</v>
      </c>
      <c r="H217" s="27">
        <v>1.0224961253694942</v>
      </c>
      <c r="I217" s="27">
        <v>1</v>
      </c>
      <c r="J217" s="27">
        <v>1.0227940564164717</v>
      </c>
      <c r="K217" s="27">
        <v>165.8495287958113</v>
      </c>
      <c r="L217" s="27">
        <v>162.20064280036181</v>
      </c>
      <c r="M217" s="27">
        <v>165.89785340314123</v>
      </c>
    </row>
    <row r="218" spans="3:13" x14ac:dyDescent="0.15">
      <c r="C218" s="28">
        <v>186</v>
      </c>
      <c r="D218" s="27">
        <v>186</v>
      </c>
      <c r="E218" s="27">
        <v>0.97382198952879584</v>
      </c>
      <c r="F218" s="27">
        <v>31732.419999999958</v>
      </c>
      <c r="G218" s="27">
        <v>31147.783979057585</v>
      </c>
      <c r="H218" s="27">
        <v>1.0187697468730186</v>
      </c>
      <c r="I218" s="27">
        <v>1</v>
      </c>
      <c r="J218" s="27">
        <v>1.0190012240145341</v>
      </c>
      <c r="K218" s="27">
        <v>166.13832460732962</v>
      </c>
      <c r="L218" s="27">
        <v>163.07740303171511</v>
      </c>
      <c r="M218" s="27">
        <v>166.1760732984292</v>
      </c>
    </row>
    <row r="219" spans="3:13" x14ac:dyDescent="0.15">
      <c r="C219" s="28">
        <v>187</v>
      </c>
      <c r="D219" s="27">
        <v>187</v>
      </c>
      <c r="E219" s="27">
        <v>0.97905759162303663</v>
      </c>
      <c r="F219" s="27">
        <v>31784.949999999957</v>
      </c>
      <c r="G219" s="27">
        <v>31315.245183246068</v>
      </c>
      <c r="H219" s="27">
        <v>1.0149992380390236</v>
      </c>
      <c r="I219" s="27">
        <v>1</v>
      </c>
      <c r="J219" s="27">
        <v>1.0152294773348625</v>
      </c>
      <c r="K219" s="27">
        <v>166.4133507853401</v>
      </c>
      <c r="L219" s="27">
        <v>163.95416326306841</v>
      </c>
      <c r="M219" s="27">
        <v>166.45109947643965</v>
      </c>
    </row>
    <row r="220" spans="3:13" x14ac:dyDescent="0.15">
      <c r="C220" s="28">
        <v>188</v>
      </c>
      <c r="D220" s="27">
        <v>188</v>
      </c>
      <c r="E220" s="27">
        <v>0.98429319371727753</v>
      </c>
      <c r="F220" s="27">
        <v>31840.519999999957</v>
      </c>
      <c r="G220" s="27">
        <v>31482.706387434548</v>
      </c>
      <c r="H220" s="27">
        <v>1.0113654019499487</v>
      </c>
      <c r="I220" s="27">
        <v>1</v>
      </c>
      <c r="J220" s="27">
        <v>1.0114724448438648</v>
      </c>
      <c r="K220" s="27">
        <v>166.70429319371706</v>
      </c>
      <c r="L220" s="27">
        <v>164.83092349442171</v>
      </c>
      <c r="M220" s="27">
        <v>166.72193717277474</v>
      </c>
    </row>
    <row r="221" spans="3:13" x14ac:dyDescent="0.15">
      <c r="C221" s="28">
        <v>189</v>
      </c>
      <c r="D221" s="27">
        <v>189</v>
      </c>
      <c r="E221" s="27">
        <v>0.98952879581151831</v>
      </c>
      <c r="F221" s="27">
        <v>31893.659999999956</v>
      </c>
      <c r="G221" s="27">
        <v>31650.167591623031</v>
      </c>
      <c r="H221" s="27">
        <v>1.0076932423081819</v>
      </c>
      <c r="I221" s="27">
        <v>1</v>
      </c>
      <c r="J221" s="27">
        <v>1.0076932423081826</v>
      </c>
      <c r="K221" s="27">
        <v>166.98251308900501</v>
      </c>
      <c r="L221" s="27">
        <v>165.70768372577504</v>
      </c>
      <c r="M221" s="27">
        <v>166.9825130890051</v>
      </c>
    </row>
    <row r="222" spans="3:13" x14ac:dyDescent="0.15">
      <c r="C222" s="28">
        <v>190</v>
      </c>
      <c r="D222" s="27">
        <v>190</v>
      </c>
      <c r="E222" s="27">
        <v>0.99476439790575921</v>
      </c>
      <c r="F222" s="27">
        <v>31938.769999999957</v>
      </c>
      <c r="G222" s="27">
        <v>31817.628795811514</v>
      </c>
      <c r="H222" s="27">
        <v>1.0038073611633935</v>
      </c>
      <c r="I222" s="27">
        <v>1</v>
      </c>
      <c r="J222" s="27">
        <v>1.0038453903957973</v>
      </c>
      <c r="K222" s="27">
        <v>167.21869109947622</v>
      </c>
      <c r="L222" s="27">
        <v>166.58444395712834</v>
      </c>
      <c r="M222" s="27">
        <v>167.22502617801032</v>
      </c>
    </row>
    <row r="223" spans="3:13" x14ac:dyDescent="0.15">
      <c r="C223" s="28">
        <v>191</v>
      </c>
      <c r="D223" s="27">
        <v>191</v>
      </c>
      <c r="E223" s="27">
        <v>1</v>
      </c>
      <c r="F223" s="27">
        <v>31985.089999999956</v>
      </c>
      <c r="G223" s="27">
        <v>31985.089999999993</v>
      </c>
      <c r="H223" s="27">
        <v>0.99999999999999878</v>
      </c>
      <c r="I223" s="27">
        <v>1</v>
      </c>
      <c r="J223" s="27">
        <v>0.99999999999999933</v>
      </c>
      <c r="K223" s="27">
        <v>167.46120418848145</v>
      </c>
      <c r="L223" s="27">
        <v>167.46120418848164</v>
      </c>
      <c r="M223" s="27">
        <v>167.46120418848153</v>
      </c>
    </row>
    <row r="225" spans="2:8" ht="18" x14ac:dyDescent="0.35">
      <c r="B225" s="26" t="s">
        <v>5176</v>
      </c>
    </row>
    <row r="227" spans="2:8" x14ac:dyDescent="0.15">
      <c r="C227" s="28" t="s">
        <v>819</v>
      </c>
      <c r="D227" s="23" t="s">
        <v>938</v>
      </c>
      <c r="E227" s="23" t="s">
        <v>939</v>
      </c>
      <c r="F227" s="23" t="s">
        <v>940</v>
      </c>
      <c r="G227" s="23" t="s">
        <v>941</v>
      </c>
      <c r="H227" s="23" t="s">
        <v>942</v>
      </c>
    </row>
    <row r="228" spans="2:8" x14ac:dyDescent="0.15">
      <c r="C228" s="28">
        <v>0</v>
      </c>
      <c r="D228" s="27">
        <v>0</v>
      </c>
      <c r="E228" s="27">
        <v>0</v>
      </c>
      <c r="F228" s="27">
        <v>-19432.627616836347</v>
      </c>
      <c r="G228" s="27">
        <v>-39525.31</v>
      </c>
      <c r="H228" s="27">
        <v>0</v>
      </c>
    </row>
    <row r="229" spans="2:8" x14ac:dyDescent="0.15">
      <c r="C229" s="28">
        <v>1</v>
      </c>
      <c r="D229" s="27">
        <v>22.293681248872844</v>
      </c>
      <c r="E229" s="27">
        <v>47.639999999999986</v>
      </c>
      <c r="F229" s="27">
        <v>-15196.828179550506</v>
      </c>
      <c r="G229" s="27">
        <v>-30473.710000000003</v>
      </c>
      <c r="H229" s="27">
        <v>0</v>
      </c>
    </row>
    <row r="230" spans="2:8" x14ac:dyDescent="0.15">
      <c r="C230" s="28">
        <v>2</v>
      </c>
      <c r="D230" s="27">
        <v>22.293681248872815</v>
      </c>
      <c r="E230" s="27">
        <v>48.21999999999997</v>
      </c>
      <c r="F230" s="27">
        <v>-15196.828179550505</v>
      </c>
      <c r="G230" s="27">
        <v>-30418.900000000009</v>
      </c>
      <c r="H230" s="27">
        <v>0</v>
      </c>
    </row>
    <row r="231" spans="2:8" x14ac:dyDescent="0.15">
      <c r="C231" s="28">
        <v>3</v>
      </c>
      <c r="D231" s="27">
        <v>35.162264135474175</v>
      </c>
      <c r="E231" s="27">
        <v>52.570000000000164</v>
      </c>
      <c r="F231" s="27">
        <v>-14390.396985323488</v>
      </c>
      <c r="G231" s="27">
        <v>-30146.3</v>
      </c>
      <c r="H231" s="27">
        <v>0</v>
      </c>
    </row>
    <row r="232" spans="2:8" x14ac:dyDescent="0.15">
      <c r="C232" s="28">
        <v>4</v>
      </c>
      <c r="D232" s="27">
        <v>47.201771233138061</v>
      </c>
      <c r="E232" s="27">
        <v>71.170000000000073</v>
      </c>
      <c r="F232" s="27">
        <v>-13827.5500285077</v>
      </c>
      <c r="G232" s="27">
        <v>-29276.750000000004</v>
      </c>
      <c r="H232" s="27">
        <v>0</v>
      </c>
    </row>
    <row r="233" spans="2:8" x14ac:dyDescent="0.15">
      <c r="C233" s="28">
        <v>5</v>
      </c>
      <c r="D233" s="27">
        <v>47.201771233138118</v>
      </c>
      <c r="E233" s="27">
        <v>115.72000000000014</v>
      </c>
      <c r="F233" s="27">
        <v>-13827.550028507701</v>
      </c>
      <c r="G233" s="27">
        <v>-27619.489999999998</v>
      </c>
      <c r="H233" s="27">
        <v>0</v>
      </c>
    </row>
    <row r="234" spans="2:8" x14ac:dyDescent="0.15">
      <c r="C234" s="28">
        <v>6</v>
      </c>
      <c r="D234" s="27">
        <v>62.505880794860047</v>
      </c>
      <c r="E234" s="27">
        <v>159.39999999999998</v>
      </c>
      <c r="F234" s="27">
        <v>-13355.673317021272</v>
      </c>
      <c r="G234" s="27">
        <v>-26272.690000000002</v>
      </c>
      <c r="H234" s="27">
        <v>0</v>
      </c>
    </row>
    <row r="235" spans="2:8" x14ac:dyDescent="0.15">
      <c r="C235" s="28">
        <v>7</v>
      </c>
      <c r="D235" s="27">
        <v>78.612054348871879</v>
      </c>
      <c r="E235" s="27">
        <v>176.12999999999988</v>
      </c>
      <c r="F235" s="27">
        <v>-12932.311040744393</v>
      </c>
      <c r="G235" s="27">
        <v>-25832.930000000008</v>
      </c>
      <c r="H235" s="27">
        <v>0</v>
      </c>
    </row>
    <row r="236" spans="2:8" x14ac:dyDescent="0.15">
      <c r="C236" s="28">
        <v>8</v>
      </c>
      <c r="D236" s="27">
        <v>78.612054348871879</v>
      </c>
      <c r="E236" s="27">
        <v>197.08999999999969</v>
      </c>
      <c r="F236" s="27">
        <v>-12932.311040744391</v>
      </c>
      <c r="G236" s="27">
        <v>-25353.470000000005</v>
      </c>
      <c r="H236" s="27">
        <v>0</v>
      </c>
    </row>
    <row r="237" spans="2:8" x14ac:dyDescent="0.15">
      <c r="C237" s="28">
        <v>9</v>
      </c>
      <c r="D237" s="27">
        <v>96.604277709506164</v>
      </c>
      <c r="E237" s="27">
        <v>197.08999999999992</v>
      </c>
      <c r="F237" s="27">
        <v>-12568.468301673789</v>
      </c>
      <c r="G237" s="27">
        <v>-25353.470000000005</v>
      </c>
      <c r="H237" s="27">
        <v>0</v>
      </c>
    </row>
    <row r="238" spans="2:8" x14ac:dyDescent="0.15">
      <c r="C238" s="28">
        <v>10</v>
      </c>
      <c r="D238" s="27">
        <v>100.52487270830954</v>
      </c>
      <c r="E238" s="27">
        <v>212.68999999999983</v>
      </c>
      <c r="F238" s="27">
        <v>-12497.505532195448</v>
      </c>
      <c r="G238" s="27">
        <v>-25071.110000000008</v>
      </c>
      <c r="H238" s="27">
        <v>0</v>
      </c>
    </row>
    <row r="239" spans="2:8" x14ac:dyDescent="0.15">
      <c r="C239" s="28">
        <v>11</v>
      </c>
      <c r="D239" s="27">
        <v>205.25583590322412</v>
      </c>
      <c r="E239" s="27">
        <v>217.20000000000027</v>
      </c>
      <c r="F239" s="27">
        <v>-10783.726134460481</v>
      </c>
      <c r="G239" s="27">
        <v>-24997.31</v>
      </c>
      <c r="H239" s="27">
        <v>0</v>
      </c>
    </row>
    <row r="240" spans="2:8" x14ac:dyDescent="0.15">
      <c r="C240" s="28">
        <v>12</v>
      </c>
      <c r="D240" s="27">
        <v>216.38756096952989</v>
      </c>
      <c r="E240" s="27">
        <v>237.72000000000003</v>
      </c>
      <c r="F240" s="27">
        <v>-10617.67790222142</v>
      </c>
      <c r="G240" s="27">
        <v>-24691.220000000005</v>
      </c>
      <c r="H240" s="27">
        <v>0</v>
      </c>
    </row>
    <row r="241" spans="3:8" x14ac:dyDescent="0.15">
      <c r="C241" s="28">
        <v>13</v>
      </c>
      <c r="D241" s="27">
        <v>231.20464097280137</v>
      </c>
      <c r="E241" s="27">
        <v>254.75000000000023</v>
      </c>
      <c r="F241" s="27">
        <v>-10414.797883715088</v>
      </c>
      <c r="G241" s="27">
        <v>-24458.040000000005</v>
      </c>
      <c r="H241" s="27">
        <v>0</v>
      </c>
    </row>
    <row r="242" spans="3:8" x14ac:dyDescent="0.15">
      <c r="C242" s="28">
        <v>14</v>
      </c>
      <c r="D242" s="27">
        <v>269.91195362603037</v>
      </c>
      <c r="E242" s="27">
        <v>288.35000000000059</v>
      </c>
      <c r="F242" s="27">
        <v>-9925.4268594564073</v>
      </c>
      <c r="G242" s="27">
        <v>-24033.239999999998</v>
      </c>
      <c r="H242" s="27">
        <v>0</v>
      </c>
    </row>
    <row r="243" spans="3:8" x14ac:dyDescent="0.15">
      <c r="C243" s="28">
        <v>15</v>
      </c>
      <c r="D243" s="27">
        <v>269.91195362603048</v>
      </c>
      <c r="E243" s="27">
        <v>292.40000000000009</v>
      </c>
      <c r="F243" s="27">
        <v>-9925.4268594564073</v>
      </c>
      <c r="G243" s="27">
        <v>-23985.719999999998</v>
      </c>
      <c r="H243" s="27">
        <v>0</v>
      </c>
    </row>
    <row r="244" spans="3:8" x14ac:dyDescent="0.15">
      <c r="C244" s="28">
        <v>16</v>
      </c>
      <c r="D244" s="27">
        <v>379.88320511632446</v>
      </c>
      <c r="E244" s="27">
        <v>328.55999999999995</v>
      </c>
      <c r="F244" s="27">
        <v>-8722.616296281316</v>
      </c>
      <c r="G244" s="27">
        <v>-23590.220000000005</v>
      </c>
      <c r="H244" s="27">
        <v>0</v>
      </c>
    </row>
    <row r="245" spans="3:8" x14ac:dyDescent="0.15">
      <c r="C245" s="28">
        <v>17</v>
      </c>
      <c r="D245" s="27">
        <v>379.88320511632435</v>
      </c>
      <c r="E245" s="27">
        <v>362.89999999999964</v>
      </c>
      <c r="F245" s="27">
        <v>-8722.616296281316</v>
      </c>
      <c r="G245" s="27">
        <v>-23238.740000000005</v>
      </c>
      <c r="H245" s="27">
        <v>0</v>
      </c>
    </row>
    <row r="246" spans="3:8" x14ac:dyDescent="0.15">
      <c r="C246" s="28">
        <v>18</v>
      </c>
      <c r="D246" s="27">
        <v>436.07844252600398</v>
      </c>
      <c r="E246" s="27">
        <v>473.96000000000004</v>
      </c>
      <c r="F246" s="27">
        <v>-8182.5176256216182</v>
      </c>
      <c r="G246" s="27">
        <v>-22171.33</v>
      </c>
      <c r="H246" s="27">
        <v>0</v>
      </c>
    </row>
    <row r="247" spans="3:8" x14ac:dyDescent="0.15">
      <c r="C247" s="28">
        <v>19</v>
      </c>
      <c r="D247" s="27">
        <v>438.68445730440249</v>
      </c>
      <c r="E247" s="27">
        <v>497.33000000000038</v>
      </c>
      <c r="F247" s="27">
        <v>-8158.9263339434838</v>
      </c>
      <c r="G247" s="27">
        <v>-21959.77</v>
      </c>
      <c r="H247" s="27">
        <v>0</v>
      </c>
    </row>
    <row r="248" spans="3:8" x14ac:dyDescent="0.15">
      <c r="C248" s="28">
        <v>20</v>
      </c>
      <c r="D248" s="27">
        <v>482.85024774137901</v>
      </c>
      <c r="E248" s="27">
        <v>497.33000000000038</v>
      </c>
      <c r="F248" s="27">
        <v>-7781.308825707335</v>
      </c>
      <c r="G248" s="27">
        <v>-21959.77</v>
      </c>
      <c r="H248" s="27">
        <v>0</v>
      </c>
    </row>
    <row r="249" spans="3:8" x14ac:dyDescent="0.15">
      <c r="C249" s="28">
        <v>21</v>
      </c>
      <c r="D249" s="27">
        <v>489.71978798583427</v>
      </c>
      <c r="E249" s="27">
        <v>527.57000000000016</v>
      </c>
      <c r="F249" s="27">
        <v>-7725.6982618236507</v>
      </c>
      <c r="G249" s="27">
        <v>-21714.969999999998</v>
      </c>
      <c r="H249" s="27">
        <v>0</v>
      </c>
    </row>
    <row r="250" spans="3:8" x14ac:dyDescent="0.15">
      <c r="C250" s="28">
        <v>22</v>
      </c>
      <c r="D250" s="27">
        <v>489.71978798583416</v>
      </c>
      <c r="E250" s="27">
        <v>527.57000000000016</v>
      </c>
      <c r="F250" s="27">
        <v>-7725.6982618236507</v>
      </c>
      <c r="G250" s="27">
        <v>-21714.97</v>
      </c>
      <c r="H250" s="27">
        <v>0</v>
      </c>
    </row>
    <row r="251" spans="3:8" x14ac:dyDescent="0.15">
      <c r="C251" s="28">
        <v>23</v>
      </c>
      <c r="D251" s="27">
        <v>671.29805889180102</v>
      </c>
      <c r="E251" s="27">
        <v>632.45000000000027</v>
      </c>
      <c r="F251" s="27">
        <v>-6399.3874134670241</v>
      </c>
      <c r="G251" s="27">
        <v>-20948.89</v>
      </c>
      <c r="H251" s="27">
        <v>0</v>
      </c>
    </row>
    <row r="252" spans="3:8" x14ac:dyDescent="0.15">
      <c r="C252" s="28">
        <v>24</v>
      </c>
      <c r="D252" s="27">
        <v>671.29805889180102</v>
      </c>
      <c r="E252" s="27">
        <v>715.72999999999956</v>
      </c>
      <c r="F252" s="27">
        <v>-6399.3874134670241</v>
      </c>
      <c r="G252" s="27">
        <v>-20369.400000000005</v>
      </c>
      <c r="H252" s="27">
        <v>0</v>
      </c>
    </row>
    <row r="253" spans="3:8" x14ac:dyDescent="0.15">
      <c r="C253" s="28">
        <v>25</v>
      </c>
      <c r="D253" s="27">
        <v>671.29805889180102</v>
      </c>
      <c r="E253" s="27">
        <v>932.97999999999956</v>
      </c>
      <c r="F253" s="27">
        <v>-6399.3874134670232</v>
      </c>
      <c r="G253" s="27">
        <v>-18926.860000000004</v>
      </c>
      <c r="H253" s="27">
        <v>0</v>
      </c>
    </row>
    <row r="254" spans="3:8" x14ac:dyDescent="0.15">
      <c r="C254" s="28">
        <v>26</v>
      </c>
      <c r="D254" s="27">
        <v>716.44004951191732</v>
      </c>
      <c r="E254" s="27">
        <v>934.02000000000044</v>
      </c>
      <c r="F254" s="27">
        <v>-6112.9093960701302</v>
      </c>
      <c r="G254" s="27">
        <v>-18920.260000000002</v>
      </c>
      <c r="H254" s="27">
        <v>0</v>
      </c>
    </row>
    <row r="255" spans="3:8" x14ac:dyDescent="0.15">
      <c r="C255" s="28">
        <v>27</v>
      </c>
      <c r="D255" s="27">
        <v>718.2133251237691</v>
      </c>
      <c r="E255" s="27">
        <v>934.02000000000044</v>
      </c>
      <c r="F255" s="27">
        <v>-6102.1383886499943</v>
      </c>
      <c r="G255" s="27">
        <v>-18920.260000000002</v>
      </c>
      <c r="H255" s="27">
        <v>0</v>
      </c>
    </row>
    <row r="256" spans="3:8" x14ac:dyDescent="0.15">
      <c r="C256" s="28">
        <v>28</v>
      </c>
      <c r="D256" s="27">
        <v>802.79208413935226</v>
      </c>
      <c r="E256" s="27">
        <v>975.17999999999984</v>
      </c>
      <c r="F256" s="27">
        <v>-5609.7691843807061</v>
      </c>
      <c r="G256" s="27">
        <v>-18680.650000000009</v>
      </c>
      <c r="H256" s="27">
        <v>0</v>
      </c>
    </row>
    <row r="257" spans="3:8" x14ac:dyDescent="0.15">
      <c r="C257" s="28">
        <v>29</v>
      </c>
      <c r="D257" s="27">
        <v>836.80661630002771</v>
      </c>
      <c r="E257" s="27">
        <v>999.54000000000042</v>
      </c>
      <c r="F257" s="27">
        <v>-5419.7569702417604</v>
      </c>
      <c r="G257" s="27">
        <v>-18544.57</v>
      </c>
      <c r="H257" s="27">
        <v>0</v>
      </c>
    </row>
    <row r="258" spans="3:8" x14ac:dyDescent="0.15">
      <c r="C258" s="28">
        <v>30</v>
      </c>
      <c r="D258" s="27">
        <v>838.06143860070461</v>
      </c>
      <c r="E258" s="27">
        <v>999.54000000000087</v>
      </c>
      <c r="F258" s="27">
        <v>-5413.0227572281274</v>
      </c>
      <c r="G258" s="27">
        <v>-18544.57</v>
      </c>
      <c r="H258" s="27">
        <v>0</v>
      </c>
    </row>
    <row r="259" spans="3:8" x14ac:dyDescent="0.15">
      <c r="C259" s="28">
        <v>31</v>
      </c>
      <c r="D259" s="27">
        <v>865.16291191230039</v>
      </c>
      <c r="E259" s="27">
        <v>999.54000000000087</v>
      </c>
      <c r="F259" s="27">
        <v>-5273.1441852973103</v>
      </c>
      <c r="G259" s="27">
        <v>-18544.57</v>
      </c>
      <c r="H259" s="27">
        <v>0</v>
      </c>
    </row>
    <row r="260" spans="3:8" x14ac:dyDescent="0.15">
      <c r="C260" s="28">
        <v>32</v>
      </c>
      <c r="D260" s="27">
        <v>865.29886397392318</v>
      </c>
      <c r="E260" s="27">
        <v>1029.9400000000005</v>
      </c>
      <c r="F260" s="27">
        <v>-5272.4686734911211</v>
      </c>
      <c r="G260" s="27">
        <v>-18393.520000000004</v>
      </c>
      <c r="H260" s="27">
        <v>0</v>
      </c>
    </row>
    <row r="261" spans="3:8" x14ac:dyDescent="0.15">
      <c r="C261" s="28">
        <v>33</v>
      </c>
      <c r="D261" s="27">
        <v>871.35186478826722</v>
      </c>
      <c r="E261" s="27">
        <v>1079.77</v>
      </c>
      <c r="F261" s="27">
        <v>-5243.487639289111</v>
      </c>
      <c r="G261" s="27">
        <v>-18154.940000000006</v>
      </c>
      <c r="H261" s="27">
        <v>0</v>
      </c>
    </row>
    <row r="262" spans="3:8" x14ac:dyDescent="0.15">
      <c r="C262" s="28">
        <v>34</v>
      </c>
      <c r="D262" s="27">
        <v>900.22288759808282</v>
      </c>
      <c r="E262" s="27">
        <v>1331.7100000000009</v>
      </c>
      <c r="F262" s="27">
        <v>-5110.1714457261387</v>
      </c>
      <c r="G262" s="27">
        <v>-16991.57</v>
      </c>
      <c r="H262" s="27">
        <v>0</v>
      </c>
    </row>
    <row r="263" spans="3:8" x14ac:dyDescent="0.15">
      <c r="C263" s="28">
        <v>35</v>
      </c>
      <c r="D263" s="27">
        <v>1042.4715180882858</v>
      </c>
      <c r="E263" s="27">
        <v>1504.96</v>
      </c>
      <c r="F263" s="27">
        <v>-4476.1489783983761</v>
      </c>
      <c r="G263" s="27">
        <v>-16219.370000000003</v>
      </c>
      <c r="H263" s="27">
        <v>0</v>
      </c>
    </row>
    <row r="264" spans="3:8" x14ac:dyDescent="0.15">
      <c r="C264" s="28">
        <v>36</v>
      </c>
      <c r="D264" s="27">
        <v>1070.3933068359624</v>
      </c>
      <c r="E264" s="27">
        <v>1649.6800000000007</v>
      </c>
      <c r="F264" s="27">
        <v>-4355.9301657347678</v>
      </c>
      <c r="G264" s="27">
        <v>-15596.27</v>
      </c>
      <c r="H264" s="27">
        <v>0</v>
      </c>
    </row>
    <row r="265" spans="3:8" x14ac:dyDescent="0.15">
      <c r="C265" s="28">
        <v>37</v>
      </c>
      <c r="D265" s="27">
        <v>1070.3933068359627</v>
      </c>
      <c r="E265" s="27">
        <v>1680.0200000000009</v>
      </c>
      <c r="F265" s="27">
        <v>-4355.9301657347678</v>
      </c>
      <c r="G265" s="27">
        <v>-15469.990000000002</v>
      </c>
      <c r="H265" s="27">
        <v>0</v>
      </c>
    </row>
    <row r="266" spans="3:8" x14ac:dyDescent="0.15">
      <c r="C266" s="28">
        <v>38</v>
      </c>
      <c r="D266" s="27">
        <v>1119.3835670669432</v>
      </c>
      <c r="E266" s="27">
        <v>1715.360000000001</v>
      </c>
      <c r="F266" s="27">
        <v>-4158.6799074363462</v>
      </c>
      <c r="G266" s="27">
        <v>-15327.7</v>
      </c>
      <c r="H266" s="27">
        <v>0</v>
      </c>
    </row>
    <row r="267" spans="3:8" x14ac:dyDescent="0.15">
      <c r="C267" s="28">
        <v>39</v>
      </c>
      <c r="D267" s="27">
        <v>1132.7864980916029</v>
      </c>
      <c r="E267" s="27">
        <v>1751.63</v>
      </c>
      <c r="F267" s="27">
        <v>-4106.4428429299805</v>
      </c>
      <c r="G267" s="27">
        <v>-15186.340000000004</v>
      </c>
      <c r="H267" s="27">
        <v>0</v>
      </c>
    </row>
    <row r="268" spans="3:8" x14ac:dyDescent="0.15">
      <c r="C268" s="28">
        <v>40</v>
      </c>
      <c r="D268" s="27">
        <v>1208.6845947350553</v>
      </c>
      <c r="E268" s="27">
        <v>1891.2300000000005</v>
      </c>
      <c r="F268" s="27">
        <v>-3819.9275281009477</v>
      </c>
      <c r="G268" s="27">
        <v>-14659.350000000002</v>
      </c>
      <c r="H268" s="27">
        <v>0</v>
      </c>
    </row>
    <row r="269" spans="3:8" x14ac:dyDescent="0.15">
      <c r="C269" s="28">
        <v>41</v>
      </c>
      <c r="D269" s="27">
        <v>1267.1818186526616</v>
      </c>
      <c r="E269" s="27">
        <v>1897.7900000000004</v>
      </c>
      <c r="F269" s="27">
        <v>-3605.9132942560468</v>
      </c>
      <c r="G269" s="27">
        <v>-14635.350000000002</v>
      </c>
      <c r="H269" s="27">
        <v>0</v>
      </c>
    </row>
    <row r="270" spans="3:8" x14ac:dyDescent="0.15">
      <c r="C270" s="28">
        <v>42</v>
      </c>
      <c r="D270" s="27">
        <v>1272.6882747122629</v>
      </c>
      <c r="E270" s="27">
        <v>1913.3300000000008</v>
      </c>
      <c r="F270" s="27">
        <v>-3586.3784858541276</v>
      </c>
      <c r="G270" s="27">
        <v>-14580.220000000003</v>
      </c>
      <c r="H270" s="27">
        <v>0</v>
      </c>
    </row>
    <row r="271" spans="3:8" x14ac:dyDescent="0.15">
      <c r="C271" s="28">
        <v>43</v>
      </c>
      <c r="D271" s="27">
        <v>1323.7232606935142</v>
      </c>
      <c r="E271" s="27">
        <v>2051.7900000000009</v>
      </c>
      <c r="F271" s="27">
        <v>-3410.723185267495</v>
      </c>
      <c r="G271" s="27">
        <v>-14103.660000000003</v>
      </c>
      <c r="H271" s="27">
        <v>0</v>
      </c>
    </row>
    <row r="272" spans="3:8" x14ac:dyDescent="0.15">
      <c r="C272" s="28">
        <v>44</v>
      </c>
      <c r="D272" s="27">
        <v>1323.7232606935142</v>
      </c>
      <c r="E272" s="27">
        <v>2083.4700000000007</v>
      </c>
      <c r="F272" s="27">
        <v>-3410.7231852674945</v>
      </c>
      <c r="G272" s="27">
        <v>-13997.820000000003</v>
      </c>
      <c r="H272" s="27">
        <v>0</v>
      </c>
    </row>
    <row r="273" spans="3:8" x14ac:dyDescent="0.15">
      <c r="C273" s="28">
        <v>45</v>
      </c>
      <c r="D273" s="27">
        <v>1327.9479266236281</v>
      </c>
      <c r="E273" s="27">
        <v>2276.0700000000006</v>
      </c>
      <c r="F273" s="27">
        <v>-3397.0164913609033</v>
      </c>
      <c r="G273" s="27">
        <v>-13372.940000000002</v>
      </c>
      <c r="H273" s="27">
        <v>0</v>
      </c>
    </row>
    <row r="274" spans="3:8" x14ac:dyDescent="0.15">
      <c r="C274" s="28">
        <v>46</v>
      </c>
      <c r="D274" s="27">
        <v>1345.1957825916784</v>
      </c>
      <c r="E274" s="27">
        <v>2340.0100000000011</v>
      </c>
      <c r="F274" s="27">
        <v>-3342.6482497224838</v>
      </c>
      <c r="G274" s="27">
        <v>-13171.390000000001</v>
      </c>
      <c r="H274" s="27">
        <v>0</v>
      </c>
    </row>
    <row r="275" spans="3:8" x14ac:dyDescent="0.15">
      <c r="C275" s="28">
        <v>47</v>
      </c>
      <c r="D275" s="27">
        <v>1354.7433382088263</v>
      </c>
      <c r="E275" s="27">
        <v>2553.3900000000003</v>
      </c>
      <c r="F275" s="27">
        <v>-3313.3961644273923</v>
      </c>
      <c r="G275" s="27">
        <v>-12517.630000000001</v>
      </c>
      <c r="H275" s="27">
        <v>0</v>
      </c>
    </row>
    <row r="276" spans="3:8" x14ac:dyDescent="0.15">
      <c r="C276" s="28">
        <v>48</v>
      </c>
      <c r="D276" s="27">
        <v>1355.0939381997803</v>
      </c>
      <c r="E276" s="27">
        <v>2565.39</v>
      </c>
      <c r="F276" s="27">
        <v>-3312.3516686210087</v>
      </c>
      <c r="G276" s="27">
        <v>-12481.880000000001</v>
      </c>
      <c r="H276" s="27">
        <v>0</v>
      </c>
    </row>
    <row r="277" spans="3:8" x14ac:dyDescent="0.15">
      <c r="C277" s="28">
        <v>49</v>
      </c>
      <c r="D277" s="27">
        <v>1361.3381383395647</v>
      </c>
      <c r="E277" s="27">
        <v>2606.5499999999997</v>
      </c>
      <c r="F277" s="27">
        <v>-3294.2562314812258</v>
      </c>
      <c r="G277" s="27">
        <v>-12362.6</v>
      </c>
      <c r="H277" s="27">
        <v>0</v>
      </c>
    </row>
    <row r="278" spans="3:8" x14ac:dyDescent="0.15">
      <c r="C278" s="28">
        <v>50</v>
      </c>
      <c r="D278" s="27">
        <v>1361.3381383395647</v>
      </c>
      <c r="E278" s="27">
        <v>2606.5499999999993</v>
      </c>
      <c r="F278" s="27">
        <v>-3294.2562314812262</v>
      </c>
      <c r="G278" s="27">
        <v>-12362.6</v>
      </c>
      <c r="H278" s="27">
        <v>0</v>
      </c>
    </row>
    <row r="279" spans="3:8" x14ac:dyDescent="0.15">
      <c r="C279" s="28">
        <v>51</v>
      </c>
      <c r="D279" s="27">
        <v>1362.001860654861</v>
      </c>
      <c r="E279" s="27">
        <v>2744.7599999999989</v>
      </c>
      <c r="F279" s="27">
        <v>-3292.4342486549222</v>
      </c>
      <c r="G279" s="27">
        <v>-11983.200000000004</v>
      </c>
      <c r="H279" s="27">
        <v>0</v>
      </c>
    </row>
    <row r="280" spans="3:8" x14ac:dyDescent="0.15">
      <c r="C280" s="28">
        <v>52</v>
      </c>
      <c r="D280" s="27">
        <v>1372.8669147297942</v>
      </c>
      <c r="E280" s="27">
        <v>2758.2799999999997</v>
      </c>
      <c r="F280" s="27">
        <v>-3263.3911233392355</v>
      </c>
      <c r="G280" s="27">
        <v>-11947.060000000001</v>
      </c>
      <c r="H280" s="27">
        <v>0</v>
      </c>
    </row>
    <row r="281" spans="3:8" x14ac:dyDescent="0.15">
      <c r="C281" s="28">
        <v>53</v>
      </c>
      <c r="D281" s="27">
        <v>1378.9285248300362</v>
      </c>
      <c r="E281" s="27">
        <v>2787.96</v>
      </c>
      <c r="F281" s="27">
        <v>-3247.608063078228</v>
      </c>
      <c r="G281" s="27">
        <v>-11869.78</v>
      </c>
      <c r="H281" s="27">
        <v>0</v>
      </c>
    </row>
    <row r="282" spans="3:8" x14ac:dyDescent="0.15">
      <c r="C282" s="28">
        <v>54</v>
      </c>
      <c r="D282" s="27">
        <v>1401.6058909293674</v>
      </c>
      <c r="E282" s="27">
        <v>3049.86</v>
      </c>
      <c r="F282" s="27">
        <v>-3190.0747453817758</v>
      </c>
      <c r="G282" s="27">
        <v>-11205.330000000002</v>
      </c>
      <c r="H282" s="27">
        <v>0</v>
      </c>
    </row>
    <row r="283" spans="3:8" x14ac:dyDescent="0.15">
      <c r="C283" s="28">
        <v>55</v>
      </c>
      <c r="D283" s="27">
        <v>1419.5383101919663</v>
      </c>
      <c r="E283" s="27">
        <v>3094.41</v>
      </c>
      <c r="F283" s="27">
        <v>-3145.7327632051674</v>
      </c>
      <c r="G283" s="27">
        <v>-11095.170000000002</v>
      </c>
      <c r="H283" s="27">
        <v>0</v>
      </c>
    </row>
    <row r="284" spans="3:8" x14ac:dyDescent="0.15">
      <c r="C284" s="28">
        <v>56</v>
      </c>
      <c r="D284" s="27">
        <v>1423.7524848909593</v>
      </c>
      <c r="E284" s="27">
        <v>3094.41</v>
      </c>
      <c r="F284" s="27">
        <v>-3135.5735920558091</v>
      </c>
      <c r="G284" s="27">
        <v>-11095.170000000002</v>
      </c>
      <c r="H284" s="27">
        <v>0</v>
      </c>
    </row>
    <row r="285" spans="3:8" x14ac:dyDescent="0.15">
      <c r="C285" s="28">
        <v>57</v>
      </c>
      <c r="D285" s="27">
        <v>1439.5926743602818</v>
      </c>
      <c r="E285" s="27">
        <v>3126.33</v>
      </c>
      <c r="F285" s="27">
        <v>-3098.3352518998577</v>
      </c>
      <c r="G285" s="27">
        <v>-11020.130000000001</v>
      </c>
      <c r="H285" s="27">
        <v>0</v>
      </c>
    </row>
    <row r="286" spans="3:8" x14ac:dyDescent="0.15">
      <c r="C286" s="28">
        <v>58</v>
      </c>
      <c r="D286" s="27">
        <v>1450.3158778826021</v>
      </c>
      <c r="E286" s="27">
        <v>3186.0699999999997</v>
      </c>
      <c r="F286" s="27">
        <v>-3073.7458369262613</v>
      </c>
      <c r="G286" s="27">
        <v>-10883.14</v>
      </c>
      <c r="H286" s="27">
        <v>0</v>
      </c>
    </row>
    <row r="287" spans="3:8" x14ac:dyDescent="0.15">
      <c r="C287" s="28">
        <v>59</v>
      </c>
      <c r="D287" s="27">
        <v>1482.3061113043896</v>
      </c>
      <c r="E287" s="27">
        <v>3348.9099999999989</v>
      </c>
      <c r="F287" s="27">
        <v>-3002.1744672368386</v>
      </c>
      <c r="G287" s="27">
        <v>-10518.82</v>
      </c>
      <c r="H287" s="27">
        <v>0</v>
      </c>
    </row>
    <row r="288" spans="3:8" x14ac:dyDescent="0.15">
      <c r="C288" s="28">
        <v>60</v>
      </c>
      <c r="D288" s="27">
        <v>1486.5421898742825</v>
      </c>
      <c r="E288" s="27">
        <v>3348.9099999999985</v>
      </c>
      <c r="F288" s="27">
        <v>-2992.9256956925728</v>
      </c>
      <c r="G288" s="27">
        <v>-10518.82</v>
      </c>
      <c r="H288" s="27">
        <v>0</v>
      </c>
    </row>
    <row r="289" spans="3:8" x14ac:dyDescent="0.15">
      <c r="C289" s="28">
        <v>61</v>
      </c>
      <c r="D289" s="27">
        <v>1505.311720862826</v>
      </c>
      <c r="E289" s="27">
        <v>3368.4299999999976</v>
      </c>
      <c r="F289" s="27">
        <v>-2952.9250558809226</v>
      </c>
      <c r="G289" s="27">
        <v>-10477.220000000001</v>
      </c>
      <c r="H289" s="27">
        <v>0</v>
      </c>
    </row>
    <row r="290" spans="3:8" x14ac:dyDescent="0.15">
      <c r="C290" s="28">
        <v>62</v>
      </c>
      <c r="D290" s="27">
        <v>1540.5856809407428</v>
      </c>
      <c r="E290" s="27">
        <v>3372.1499999999983</v>
      </c>
      <c r="F290" s="27">
        <v>-2879.5324615252571</v>
      </c>
      <c r="G290" s="27">
        <v>-10469.480000000001</v>
      </c>
      <c r="H290" s="27">
        <v>0</v>
      </c>
    </row>
    <row r="291" spans="3:8" x14ac:dyDescent="0.15">
      <c r="C291" s="28">
        <v>63</v>
      </c>
      <c r="D291" s="27">
        <v>1547.5843162620226</v>
      </c>
      <c r="E291" s="27">
        <v>3389.1599999999989</v>
      </c>
      <c r="F291" s="27">
        <v>-2865.3130119836087</v>
      </c>
      <c r="G291" s="27">
        <v>-10434.92</v>
      </c>
      <c r="H291" s="27">
        <v>0</v>
      </c>
    </row>
    <row r="292" spans="3:8" x14ac:dyDescent="0.15">
      <c r="C292" s="28">
        <v>64</v>
      </c>
      <c r="D292" s="27">
        <v>1588.397349470581</v>
      </c>
      <c r="E292" s="27">
        <v>3490.2799999999979</v>
      </c>
      <c r="F292" s="27">
        <v>-2784.3246492103758</v>
      </c>
      <c r="G292" s="27">
        <v>-10234.260000000002</v>
      </c>
      <c r="H292" s="27">
        <v>0</v>
      </c>
    </row>
    <row r="293" spans="3:8" x14ac:dyDescent="0.15">
      <c r="C293" s="28">
        <v>65</v>
      </c>
      <c r="D293" s="27">
        <v>1605.1556683427491</v>
      </c>
      <c r="E293" s="27">
        <v>3577.3799999999983</v>
      </c>
      <c r="F293" s="27">
        <v>-2751.8392926274046</v>
      </c>
      <c r="G293" s="27">
        <v>-10065.420000000002</v>
      </c>
      <c r="H293" s="27">
        <v>0</v>
      </c>
    </row>
    <row r="294" spans="3:8" x14ac:dyDescent="0.15">
      <c r="C294" s="28">
        <v>66</v>
      </c>
      <c r="D294" s="27">
        <v>1612.8168554374338</v>
      </c>
      <c r="E294" s="27">
        <v>3959.5199999999995</v>
      </c>
      <c r="F294" s="27">
        <v>-2737.3294685844403</v>
      </c>
      <c r="G294" s="27">
        <v>-9341.6699999999983</v>
      </c>
      <c r="H294" s="27">
        <v>0</v>
      </c>
    </row>
    <row r="295" spans="3:8" x14ac:dyDescent="0.15">
      <c r="C295" s="28">
        <v>67</v>
      </c>
      <c r="D295" s="27">
        <v>1630.6139610665655</v>
      </c>
      <c r="E295" s="27">
        <v>3959.5199999999995</v>
      </c>
      <c r="F295" s="27">
        <v>-2704.3915417484354</v>
      </c>
      <c r="G295" s="27">
        <v>-9341.6699999999983</v>
      </c>
      <c r="H295" s="27">
        <v>0</v>
      </c>
    </row>
    <row r="296" spans="3:8" x14ac:dyDescent="0.15">
      <c r="C296" s="28">
        <v>68</v>
      </c>
      <c r="D296" s="27">
        <v>1630.8017356255491</v>
      </c>
      <c r="E296" s="27">
        <v>4675.5599999999977</v>
      </c>
      <c r="F296" s="27">
        <v>-2704.0518907079213</v>
      </c>
      <c r="G296" s="27">
        <v>-8046.4800000000023</v>
      </c>
      <c r="H296" s="27">
        <v>0</v>
      </c>
    </row>
    <row r="297" spans="3:8" x14ac:dyDescent="0.15">
      <c r="C297" s="28">
        <v>69</v>
      </c>
      <c r="D297" s="27">
        <v>1633.2351921640916</v>
      </c>
      <c r="E297" s="27">
        <v>4791.4799999999977</v>
      </c>
      <c r="F297" s="27">
        <v>-2699.7492574078897</v>
      </c>
      <c r="G297" s="27">
        <v>-7841.5200000000013</v>
      </c>
      <c r="H297" s="27">
        <v>0</v>
      </c>
    </row>
    <row r="298" spans="3:8" x14ac:dyDescent="0.15">
      <c r="C298" s="28">
        <v>70</v>
      </c>
      <c r="D298" s="27">
        <v>1670.2236562073115</v>
      </c>
      <c r="E298" s="27">
        <v>4808.2799999999988</v>
      </c>
      <c r="F298" s="27">
        <v>-2635.8120552760392</v>
      </c>
      <c r="G298" s="27">
        <v>-7812.4800000000005</v>
      </c>
      <c r="H298" s="27">
        <v>0</v>
      </c>
    </row>
    <row r="299" spans="3:8" x14ac:dyDescent="0.15">
      <c r="C299" s="28">
        <v>71</v>
      </c>
      <c r="D299" s="27">
        <v>1709.6623164725797</v>
      </c>
      <c r="E299" s="27">
        <v>4853.0099999999984</v>
      </c>
      <c r="F299" s="27">
        <v>-2569.1551646868534</v>
      </c>
      <c r="G299" s="27">
        <v>-7736.880000000001</v>
      </c>
      <c r="H299" s="27">
        <v>0</v>
      </c>
    </row>
    <row r="300" spans="3:8" x14ac:dyDescent="0.15">
      <c r="C300" s="28">
        <v>72</v>
      </c>
      <c r="D300" s="27">
        <v>1713.4282786452477</v>
      </c>
      <c r="E300" s="27">
        <v>4894.0499999999984</v>
      </c>
      <c r="F300" s="27">
        <v>-2562.9308660959159</v>
      </c>
      <c r="G300" s="27">
        <v>-7669.050000000002</v>
      </c>
      <c r="H300" s="27">
        <v>0</v>
      </c>
    </row>
    <row r="301" spans="3:8" x14ac:dyDescent="0.15">
      <c r="C301" s="28">
        <v>73</v>
      </c>
      <c r="D301" s="27">
        <v>1713.4282786452477</v>
      </c>
      <c r="E301" s="27">
        <v>4954.6399999999994</v>
      </c>
      <c r="F301" s="27">
        <v>-2562.9308660959159</v>
      </c>
      <c r="G301" s="27">
        <v>-7571.1100000000006</v>
      </c>
      <c r="H301" s="27">
        <v>0</v>
      </c>
    </row>
    <row r="302" spans="3:8" x14ac:dyDescent="0.15">
      <c r="C302" s="28">
        <v>74</v>
      </c>
      <c r="D302" s="27">
        <v>1727.2244820807171</v>
      </c>
      <c r="E302" s="27">
        <v>4964.9999999999982</v>
      </c>
      <c r="F302" s="27">
        <v>-2541.1179498533493</v>
      </c>
      <c r="G302" s="27">
        <v>-7554.7300000000032</v>
      </c>
      <c r="H302" s="27">
        <v>0</v>
      </c>
    </row>
    <row r="303" spans="3:8" x14ac:dyDescent="0.15">
      <c r="C303" s="28">
        <v>75</v>
      </c>
      <c r="D303" s="27">
        <v>1783.2106809585521</v>
      </c>
      <c r="E303" s="27">
        <v>4977.75</v>
      </c>
      <c r="F303" s="27">
        <v>-2454.5259622556309</v>
      </c>
      <c r="G303" s="27">
        <v>-7535.01</v>
      </c>
      <c r="H303" s="27">
        <v>0</v>
      </c>
    </row>
    <row r="304" spans="3:8" x14ac:dyDescent="0.15">
      <c r="C304" s="28">
        <v>76</v>
      </c>
      <c r="D304" s="27">
        <v>1784.9466378411094</v>
      </c>
      <c r="E304" s="27">
        <v>4999.7899999999991</v>
      </c>
      <c r="F304" s="27">
        <v>-2451.8991853938664</v>
      </c>
      <c r="G304" s="27">
        <v>-7501.6600000000017</v>
      </c>
      <c r="H304" s="27">
        <v>0</v>
      </c>
    </row>
    <row r="305" spans="3:8" x14ac:dyDescent="0.15">
      <c r="C305" s="28">
        <v>77</v>
      </c>
      <c r="D305" s="27">
        <v>1785.4350852326329</v>
      </c>
      <c r="E305" s="27">
        <v>5256.9699999999993</v>
      </c>
      <c r="F305" s="27">
        <v>-2451.1760295155068</v>
      </c>
      <c r="G305" s="27">
        <v>-7120.9000000000015</v>
      </c>
      <c r="H305" s="27">
        <v>0</v>
      </c>
    </row>
    <row r="306" spans="3:8" x14ac:dyDescent="0.15">
      <c r="C306" s="28">
        <v>78</v>
      </c>
      <c r="D306" s="27">
        <v>1847.2755187003713</v>
      </c>
      <c r="E306" s="27">
        <v>5283.4899999999989</v>
      </c>
      <c r="F306" s="27">
        <v>-2361.5866835942961</v>
      </c>
      <c r="G306" s="27">
        <v>-7082.4800000000005</v>
      </c>
      <c r="H306" s="27">
        <v>0</v>
      </c>
    </row>
    <row r="307" spans="3:8" x14ac:dyDescent="0.15">
      <c r="C307" s="28">
        <v>79</v>
      </c>
      <c r="D307" s="27">
        <v>1901.4661068442715</v>
      </c>
      <c r="E307" s="27">
        <v>5379.869999999999</v>
      </c>
      <c r="F307" s="27">
        <v>-2284.7595206561086</v>
      </c>
      <c r="G307" s="27">
        <v>-6945.8400000000011</v>
      </c>
      <c r="H307" s="27">
        <v>0</v>
      </c>
    </row>
    <row r="308" spans="3:8" x14ac:dyDescent="0.15">
      <c r="C308" s="28">
        <v>80</v>
      </c>
      <c r="D308" s="27">
        <v>1916.2713517755412</v>
      </c>
      <c r="E308" s="27">
        <v>5443.07</v>
      </c>
      <c r="F308" s="27">
        <v>-2264.2172433139726</v>
      </c>
      <c r="G308" s="27">
        <v>-6858.1500000000024</v>
      </c>
      <c r="H308" s="27">
        <v>0</v>
      </c>
    </row>
    <row r="309" spans="3:8" x14ac:dyDescent="0.15">
      <c r="C309" s="28">
        <v>81</v>
      </c>
      <c r="D309" s="27">
        <v>1944.1906157080211</v>
      </c>
      <c r="E309" s="27">
        <v>5475.4699999999993</v>
      </c>
      <c r="F309" s="27">
        <v>-2226.3021935291231</v>
      </c>
      <c r="G309" s="27">
        <v>-6814.1500000000015</v>
      </c>
      <c r="H309" s="27">
        <v>0</v>
      </c>
    </row>
    <row r="310" spans="3:8" x14ac:dyDescent="0.15">
      <c r="C310" s="28">
        <v>82</v>
      </c>
      <c r="D310" s="27">
        <v>1948.9291314866191</v>
      </c>
      <c r="E310" s="27">
        <v>5848.57</v>
      </c>
      <c r="F310" s="27">
        <v>-2220.0034347502547</v>
      </c>
      <c r="G310" s="27">
        <v>-6318.2</v>
      </c>
      <c r="H310" s="27">
        <v>0</v>
      </c>
    </row>
    <row r="311" spans="3:8" x14ac:dyDescent="0.15">
      <c r="C311" s="28">
        <v>83</v>
      </c>
      <c r="D311" s="27">
        <v>1955.726552724208</v>
      </c>
      <c r="E311" s="27">
        <v>5850.2299999999987</v>
      </c>
      <c r="F311" s="27">
        <v>-2211.1585974772474</v>
      </c>
      <c r="G311" s="27">
        <v>-6316.0400000000018</v>
      </c>
      <c r="H311" s="27">
        <v>0</v>
      </c>
    </row>
    <row r="312" spans="3:8" x14ac:dyDescent="0.15">
      <c r="C312" s="28">
        <v>84</v>
      </c>
      <c r="D312" s="27">
        <v>1956.3961491650173</v>
      </c>
      <c r="E312" s="27">
        <v>5850.2299999999987</v>
      </c>
      <c r="F312" s="27">
        <v>-2210.3056591538352</v>
      </c>
      <c r="G312" s="27">
        <v>-6316.0400000000018</v>
      </c>
      <c r="H312" s="27">
        <v>0</v>
      </c>
    </row>
    <row r="313" spans="3:8" x14ac:dyDescent="0.15">
      <c r="C313" s="28">
        <v>85</v>
      </c>
      <c r="D313" s="27">
        <v>1980.2422537325224</v>
      </c>
      <c r="E313" s="27">
        <v>6083.13</v>
      </c>
      <c r="F313" s="27">
        <v>-2180.568164046123</v>
      </c>
      <c r="G313" s="27">
        <v>-6025.6000000000013</v>
      </c>
      <c r="H313" s="27">
        <v>0</v>
      </c>
    </row>
    <row r="314" spans="3:8" x14ac:dyDescent="0.15">
      <c r="C314" s="28">
        <v>86</v>
      </c>
      <c r="D314" s="27">
        <v>2001.7192055155222</v>
      </c>
      <c r="E314" s="27">
        <v>6125.27</v>
      </c>
      <c r="F314" s="27">
        <v>-2154.3463043110651</v>
      </c>
      <c r="G314" s="27">
        <v>-5974.1500000000005</v>
      </c>
      <c r="H314" s="27">
        <v>0</v>
      </c>
    </row>
    <row r="315" spans="3:8" x14ac:dyDescent="0.15">
      <c r="C315" s="28">
        <v>87</v>
      </c>
      <c r="D315" s="27">
        <v>2003.5202736332085</v>
      </c>
      <c r="E315" s="27">
        <v>6192.2599999999993</v>
      </c>
      <c r="F315" s="27">
        <v>-2152.1933033427963</v>
      </c>
      <c r="G315" s="27">
        <v>-5894.0700000000024</v>
      </c>
      <c r="H315" s="27">
        <v>0</v>
      </c>
    </row>
    <row r="316" spans="3:8" x14ac:dyDescent="0.15">
      <c r="C316" s="28">
        <v>88</v>
      </c>
      <c r="D316" s="27">
        <v>2024.126323839331</v>
      </c>
      <c r="E316" s="27">
        <v>6282.0199999999995</v>
      </c>
      <c r="F316" s="27">
        <v>-2128.0748582151755</v>
      </c>
      <c r="G316" s="27">
        <v>-5789.0100000000011</v>
      </c>
      <c r="H316" s="27">
        <v>0</v>
      </c>
    </row>
    <row r="317" spans="3:8" x14ac:dyDescent="0.15">
      <c r="C317" s="28">
        <v>89</v>
      </c>
      <c r="D317" s="27">
        <v>2049.7741332940432</v>
      </c>
      <c r="E317" s="27">
        <v>6333.6399999999976</v>
      </c>
      <c r="F317" s="27">
        <v>-2098.6807395142696</v>
      </c>
      <c r="G317" s="27">
        <v>-5729.8500000000022</v>
      </c>
      <c r="H317" s="27">
        <v>0</v>
      </c>
    </row>
    <row r="318" spans="3:8" x14ac:dyDescent="0.15">
      <c r="C318" s="28">
        <v>90</v>
      </c>
      <c r="D318" s="27">
        <v>2075.3295064041645</v>
      </c>
      <c r="E318" s="27">
        <v>6492.94</v>
      </c>
      <c r="F318" s="27">
        <v>-2070.0019319129115</v>
      </c>
      <c r="G318" s="27">
        <v>-5551.0800000000017</v>
      </c>
      <c r="H318" s="27">
        <v>0</v>
      </c>
    </row>
    <row r="319" spans="3:8" x14ac:dyDescent="0.15">
      <c r="C319" s="28">
        <v>91</v>
      </c>
      <c r="D319" s="27">
        <v>2085.2517772408473</v>
      </c>
      <c r="E319" s="27">
        <v>6515.69</v>
      </c>
      <c r="F319" s="27">
        <v>-2059.0983375868864</v>
      </c>
      <c r="G319" s="27">
        <v>-5526.0800000000017</v>
      </c>
      <c r="H319" s="27">
        <v>0</v>
      </c>
    </row>
    <row r="320" spans="3:8" x14ac:dyDescent="0.15">
      <c r="C320" s="28">
        <v>92</v>
      </c>
      <c r="D320" s="27">
        <v>2155.0799021387293</v>
      </c>
      <c r="E320" s="27">
        <v>6515.69</v>
      </c>
      <c r="F320" s="27">
        <v>-1983.9572031859043</v>
      </c>
      <c r="G320" s="27">
        <v>-5526.0800000000017</v>
      </c>
      <c r="H320" s="27">
        <v>0</v>
      </c>
    </row>
    <row r="321" spans="3:8" x14ac:dyDescent="0.15">
      <c r="C321" s="28">
        <v>93</v>
      </c>
      <c r="D321" s="27">
        <v>2203.1909685399619</v>
      </c>
      <c r="E321" s="27">
        <v>6754.6999999999989</v>
      </c>
      <c r="F321" s="27">
        <v>-1933.259520311487</v>
      </c>
      <c r="G321" s="27">
        <v>-5274.2200000000021</v>
      </c>
      <c r="H321" s="27">
        <v>0</v>
      </c>
    </row>
    <row r="322" spans="3:8" x14ac:dyDescent="0.15">
      <c r="C322" s="28">
        <v>94</v>
      </c>
      <c r="D322" s="27">
        <v>2205.391243915185</v>
      </c>
      <c r="E322" s="27">
        <v>6754.699999999998</v>
      </c>
      <c r="F322" s="27">
        <v>-1930.9890233817359</v>
      </c>
      <c r="G322" s="27">
        <v>-5274.2200000000021</v>
      </c>
      <c r="H322" s="27">
        <v>0</v>
      </c>
    </row>
    <row r="323" spans="3:8" x14ac:dyDescent="0.15">
      <c r="C323" s="28">
        <v>95</v>
      </c>
      <c r="D323" s="27">
        <v>2250.9657919388724</v>
      </c>
      <c r="E323" s="27">
        <v>6993.1500000000005</v>
      </c>
      <c r="F323" s="27">
        <v>-1884.9347432735885</v>
      </c>
      <c r="G323" s="27">
        <v>-5033.26</v>
      </c>
      <c r="H323" s="27">
        <v>0</v>
      </c>
    </row>
    <row r="324" spans="3:8" x14ac:dyDescent="0.15">
      <c r="C324" s="28">
        <v>96</v>
      </c>
      <c r="D324" s="27">
        <v>2276.0438965457838</v>
      </c>
      <c r="E324" s="27">
        <v>7019.0699999999988</v>
      </c>
      <c r="F324" s="27">
        <v>-1860.1178689229989</v>
      </c>
      <c r="G324" s="27">
        <v>-5007.6100000000024</v>
      </c>
      <c r="H324" s="27">
        <v>0</v>
      </c>
    </row>
    <row r="325" spans="3:8" x14ac:dyDescent="0.15">
      <c r="C325" s="28">
        <v>97</v>
      </c>
      <c r="D325" s="27">
        <v>2305.2669238625872</v>
      </c>
      <c r="E325" s="27">
        <v>7232.47</v>
      </c>
      <c r="F325" s="27">
        <v>-1831.7986465747565</v>
      </c>
      <c r="G325" s="27">
        <v>-4800.8100000000004</v>
      </c>
      <c r="H325" s="27">
        <v>0</v>
      </c>
    </row>
    <row r="326" spans="3:8" x14ac:dyDescent="0.15">
      <c r="C326" s="28">
        <v>98</v>
      </c>
      <c r="D326" s="27">
        <v>2317.1409430540261</v>
      </c>
      <c r="E326" s="27">
        <v>7298.1299999999992</v>
      </c>
      <c r="F326" s="27">
        <v>-1820.5304446890034</v>
      </c>
      <c r="G326" s="27">
        <v>-4738.5000000000018</v>
      </c>
      <c r="H326" s="27">
        <v>0</v>
      </c>
    </row>
    <row r="327" spans="3:8" x14ac:dyDescent="0.15">
      <c r="C327" s="28">
        <v>99</v>
      </c>
      <c r="D327" s="27">
        <v>2321.5731708771223</v>
      </c>
      <c r="E327" s="27">
        <v>7435.74</v>
      </c>
      <c r="F327" s="27">
        <v>-1816.4116067119844</v>
      </c>
      <c r="G327" s="27">
        <v>-4610.62</v>
      </c>
      <c r="H327" s="27">
        <v>0</v>
      </c>
    </row>
    <row r="328" spans="3:8" x14ac:dyDescent="0.15">
      <c r="C328" s="28">
        <v>100</v>
      </c>
      <c r="D328" s="27">
        <v>2327.9477100430163</v>
      </c>
      <c r="E328" s="27">
        <v>7492.74</v>
      </c>
      <c r="F328" s="27">
        <v>-1810.6107760710206</v>
      </c>
      <c r="G328" s="27">
        <v>-4558.7500000000009</v>
      </c>
      <c r="H328" s="27">
        <v>0</v>
      </c>
    </row>
    <row r="329" spans="3:8" x14ac:dyDescent="0.15">
      <c r="C329" s="28">
        <v>101</v>
      </c>
      <c r="D329" s="27">
        <v>2330.8840237004601</v>
      </c>
      <c r="E329" s="27">
        <v>7691.7099999999991</v>
      </c>
      <c r="F329" s="27">
        <v>-1807.9942589505267</v>
      </c>
      <c r="G329" s="27">
        <v>-4381.4500000000007</v>
      </c>
      <c r="H329" s="27">
        <v>0</v>
      </c>
    </row>
    <row r="330" spans="3:8" x14ac:dyDescent="0.15">
      <c r="C330" s="28">
        <v>102</v>
      </c>
      <c r="D330" s="27">
        <v>2397.6813282830753</v>
      </c>
      <c r="E330" s="27">
        <v>7700.8899999999994</v>
      </c>
      <c r="F330" s="27">
        <v>-1749.7103363245196</v>
      </c>
      <c r="G330" s="27">
        <v>-4373.4399999999996</v>
      </c>
      <c r="H330" s="27">
        <v>0</v>
      </c>
    </row>
    <row r="331" spans="3:8" x14ac:dyDescent="0.15">
      <c r="C331" s="28">
        <v>103</v>
      </c>
      <c r="D331" s="27">
        <v>2412.3164823203065</v>
      </c>
      <c r="E331" s="27">
        <v>7931.6099999999969</v>
      </c>
      <c r="F331" s="27">
        <v>-1737.2065153995065</v>
      </c>
      <c r="G331" s="27">
        <v>-4176.3200000000015</v>
      </c>
      <c r="H331" s="27">
        <v>0</v>
      </c>
    </row>
    <row r="332" spans="3:8" x14ac:dyDescent="0.15">
      <c r="C332" s="28">
        <v>104</v>
      </c>
      <c r="D332" s="27">
        <v>2423.1762972292786</v>
      </c>
      <c r="E332" s="27">
        <v>7931.6099999999969</v>
      </c>
      <c r="F332" s="27">
        <v>-1728.1218625429628</v>
      </c>
      <c r="G332" s="27">
        <v>-4176.3200000000015</v>
      </c>
      <c r="H332" s="27">
        <v>0</v>
      </c>
    </row>
    <row r="333" spans="3:8" x14ac:dyDescent="0.15">
      <c r="C333" s="28">
        <v>105</v>
      </c>
      <c r="D333" s="27">
        <v>2449.6137184752201</v>
      </c>
      <c r="E333" s="27">
        <v>8161.5599999999968</v>
      </c>
      <c r="F333" s="27">
        <v>-1706.4683556177151</v>
      </c>
      <c r="G333" s="27">
        <v>-3987.9800000000014</v>
      </c>
      <c r="H333" s="27">
        <v>0</v>
      </c>
    </row>
    <row r="334" spans="3:8" x14ac:dyDescent="0.15">
      <c r="C334" s="28">
        <v>106</v>
      </c>
      <c r="D334" s="27">
        <v>2461.8635116480118</v>
      </c>
      <c r="E334" s="27">
        <v>8170.0399999999981</v>
      </c>
      <c r="F334" s="27">
        <v>-1696.6454082621744</v>
      </c>
      <c r="G334" s="27">
        <v>-3981.1800000000007</v>
      </c>
      <c r="H334" s="27">
        <v>0</v>
      </c>
    </row>
    <row r="335" spans="3:8" x14ac:dyDescent="0.15">
      <c r="C335" s="28">
        <v>107</v>
      </c>
      <c r="D335" s="27">
        <v>2492.7884277015401</v>
      </c>
      <c r="E335" s="27">
        <v>8170.0399999999991</v>
      </c>
      <c r="F335" s="27">
        <v>-1672.3679040706193</v>
      </c>
      <c r="G335" s="27">
        <v>-3981.1800000000012</v>
      </c>
      <c r="H335" s="27">
        <v>0</v>
      </c>
    </row>
    <row r="336" spans="3:8" x14ac:dyDescent="0.15">
      <c r="C336" s="28">
        <v>108</v>
      </c>
      <c r="D336" s="27">
        <v>2501.6909750407667</v>
      </c>
      <c r="E336" s="27">
        <v>8242.3999999999978</v>
      </c>
      <c r="F336" s="27">
        <v>-1665.5261315784358</v>
      </c>
      <c r="G336" s="27">
        <v>-3925.570000000002</v>
      </c>
      <c r="H336" s="27">
        <v>0</v>
      </c>
    </row>
    <row r="337" spans="3:8" x14ac:dyDescent="0.15">
      <c r="C337" s="28">
        <v>109</v>
      </c>
      <c r="D337" s="27">
        <v>2528.8364970446601</v>
      </c>
      <c r="E337" s="27">
        <v>8270.74</v>
      </c>
      <c r="F337" s="27">
        <v>-1645.1047297039472</v>
      </c>
      <c r="G337" s="27">
        <v>-3904.2500000000005</v>
      </c>
      <c r="H337" s="27">
        <v>0</v>
      </c>
    </row>
    <row r="338" spans="3:8" x14ac:dyDescent="0.15">
      <c r="C338" s="28">
        <v>110</v>
      </c>
      <c r="D338" s="27">
        <v>2593.7505106581689</v>
      </c>
      <c r="E338" s="27">
        <v>8424.74</v>
      </c>
      <c r="F338" s="27">
        <v>-1597.3044105885451</v>
      </c>
      <c r="G338" s="27">
        <v>-3790.8500000000004</v>
      </c>
      <c r="H338" s="27">
        <v>0</v>
      </c>
    </row>
    <row r="339" spans="3:8" x14ac:dyDescent="0.15">
      <c r="C339" s="28">
        <v>111</v>
      </c>
      <c r="D339" s="27">
        <v>2604.685466822837</v>
      </c>
      <c r="E339" s="27">
        <v>8424.7400000000016</v>
      </c>
      <c r="F339" s="27">
        <v>-1589.4233611004961</v>
      </c>
      <c r="G339" s="27">
        <v>-3790.8500000000008</v>
      </c>
      <c r="H339" s="27">
        <v>0</v>
      </c>
    </row>
    <row r="340" spans="3:8" x14ac:dyDescent="0.15">
      <c r="C340" s="28">
        <v>112</v>
      </c>
      <c r="D340" s="27">
        <v>2605.0533135021624</v>
      </c>
      <c r="E340" s="27">
        <v>8424.7400000000016</v>
      </c>
      <c r="F340" s="27">
        <v>-1589.1638978177577</v>
      </c>
      <c r="G340" s="27">
        <v>-3790.8500000000013</v>
      </c>
      <c r="H340" s="27">
        <v>0</v>
      </c>
    </row>
    <row r="341" spans="3:8" x14ac:dyDescent="0.15">
      <c r="C341" s="28">
        <v>113</v>
      </c>
      <c r="D341" s="27">
        <v>2632.6523633468419</v>
      </c>
      <c r="E341" s="27">
        <v>9097.09</v>
      </c>
      <c r="F341" s="27">
        <v>-1570.1132262435542</v>
      </c>
      <c r="G341" s="27">
        <v>-3326.7500000000014</v>
      </c>
      <c r="H341" s="27">
        <v>0</v>
      </c>
    </row>
    <row r="342" spans="3:8" x14ac:dyDescent="0.15">
      <c r="C342" s="28">
        <v>114</v>
      </c>
      <c r="D342" s="27">
        <v>2646.286644924664</v>
      </c>
      <c r="E342" s="27">
        <v>9433.3899999999976</v>
      </c>
      <c r="F342" s="27">
        <v>-1560.9041062304641</v>
      </c>
      <c r="G342" s="27">
        <v>-3099.6000000000022</v>
      </c>
      <c r="H342" s="27">
        <v>0</v>
      </c>
    </row>
    <row r="343" spans="3:8" x14ac:dyDescent="0.15">
      <c r="C343" s="28">
        <v>115</v>
      </c>
      <c r="D343" s="27">
        <v>2666.9969714773397</v>
      </c>
      <c r="E343" s="27">
        <v>9470.19</v>
      </c>
      <c r="F343" s="27">
        <v>-1547.2172817260871</v>
      </c>
      <c r="G343" s="27">
        <v>-3075.2800000000007</v>
      </c>
      <c r="H343" s="27">
        <v>0</v>
      </c>
    </row>
    <row r="344" spans="3:8" x14ac:dyDescent="0.15">
      <c r="C344" s="28">
        <v>116</v>
      </c>
      <c r="D344" s="27">
        <v>2677.6819847647548</v>
      </c>
      <c r="E344" s="27">
        <v>9601.27</v>
      </c>
      <c r="F344" s="27">
        <v>-1540.3088679626724</v>
      </c>
      <c r="G344" s="27">
        <v>-2990.5300000000011</v>
      </c>
      <c r="H344" s="27">
        <v>0</v>
      </c>
    </row>
    <row r="345" spans="3:8" x14ac:dyDescent="0.15">
      <c r="C345" s="28">
        <v>117</v>
      </c>
      <c r="D345" s="27">
        <v>2679.9937820434002</v>
      </c>
      <c r="E345" s="27">
        <v>9608.2899999999991</v>
      </c>
      <c r="F345" s="27">
        <v>-1538.8467055813071</v>
      </c>
      <c r="G345" s="27">
        <v>-2986.09</v>
      </c>
      <c r="H345" s="27">
        <v>0</v>
      </c>
    </row>
    <row r="346" spans="3:8" x14ac:dyDescent="0.15">
      <c r="C346" s="28">
        <v>118</v>
      </c>
      <c r="D346" s="27">
        <v>2695.2327353548508</v>
      </c>
      <c r="E346" s="27">
        <v>9695.6099999999969</v>
      </c>
      <c r="F346" s="27">
        <v>-1529.4192175157486</v>
      </c>
      <c r="G346" s="27">
        <v>-2932.0700000000015</v>
      </c>
      <c r="H346" s="27">
        <v>0</v>
      </c>
    </row>
    <row r="347" spans="3:8" x14ac:dyDescent="0.15">
      <c r="C347" s="28">
        <v>119</v>
      </c>
      <c r="D347" s="27">
        <v>2695.6976745296615</v>
      </c>
      <c r="E347" s="27">
        <v>9983.5899999999983</v>
      </c>
      <c r="F347" s="27">
        <v>-1529.1379097797289</v>
      </c>
      <c r="G347" s="27">
        <v>-2757.83</v>
      </c>
      <c r="H347" s="27">
        <v>0</v>
      </c>
    </row>
    <row r="348" spans="3:8" x14ac:dyDescent="0.15">
      <c r="C348" s="28">
        <v>120</v>
      </c>
      <c r="D348" s="27">
        <v>2712.5318412426209</v>
      </c>
      <c r="E348" s="27">
        <v>10062.789999999997</v>
      </c>
      <c r="F348" s="27">
        <v>-1519.1776944745611</v>
      </c>
      <c r="G348" s="27">
        <v>-2710.9700000000003</v>
      </c>
      <c r="H348" s="27">
        <v>0</v>
      </c>
    </row>
    <row r="349" spans="3:8" x14ac:dyDescent="0.15">
      <c r="C349" s="28">
        <v>121</v>
      </c>
      <c r="D349" s="27">
        <v>2725.010637326965</v>
      </c>
      <c r="E349" s="27">
        <v>10136.599999999997</v>
      </c>
      <c r="F349" s="27">
        <v>-1511.958556243949</v>
      </c>
      <c r="G349" s="27">
        <v>-2668.2700000000013</v>
      </c>
      <c r="H349" s="27">
        <v>0</v>
      </c>
    </row>
    <row r="350" spans="3:8" x14ac:dyDescent="0.15">
      <c r="C350" s="28">
        <v>122</v>
      </c>
      <c r="D350" s="27">
        <v>2750.5636280529507</v>
      </c>
      <c r="E350" s="27">
        <v>10295.199999999997</v>
      </c>
      <c r="F350" s="27">
        <v>-1497.506454931711</v>
      </c>
      <c r="G350" s="27">
        <v>-2578.5700000000006</v>
      </c>
      <c r="H350" s="27">
        <v>0</v>
      </c>
    </row>
    <row r="351" spans="3:8" x14ac:dyDescent="0.15">
      <c r="C351" s="28">
        <v>123</v>
      </c>
      <c r="D351" s="27">
        <v>2759.4510081942744</v>
      </c>
      <c r="E351" s="27">
        <v>10349.319999999998</v>
      </c>
      <c r="F351" s="27">
        <v>-1492.5931065608979</v>
      </c>
      <c r="G351" s="27">
        <v>-2548.650000000001</v>
      </c>
      <c r="H351" s="27">
        <v>0</v>
      </c>
    </row>
    <row r="352" spans="3:8" x14ac:dyDescent="0.15">
      <c r="C352" s="28">
        <v>124</v>
      </c>
      <c r="D352" s="27">
        <v>2782.3464555627129</v>
      </c>
      <c r="E352" s="27">
        <v>10438.599999999999</v>
      </c>
      <c r="F352" s="27">
        <v>-1480.2221793537578</v>
      </c>
      <c r="G352" s="27">
        <v>-2500.4100000000012</v>
      </c>
      <c r="H352" s="27">
        <v>0</v>
      </c>
    </row>
    <row r="353" spans="3:8" x14ac:dyDescent="0.15">
      <c r="C353" s="28">
        <v>125</v>
      </c>
      <c r="D353" s="27">
        <v>2833.0303026703587</v>
      </c>
      <c r="E353" s="27">
        <v>10438.599999999999</v>
      </c>
      <c r="F353" s="27">
        <v>-1453.4611080809207</v>
      </c>
      <c r="G353" s="27">
        <v>-2500.4100000000017</v>
      </c>
      <c r="H353" s="27">
        <v>0</v>
      </c>
    </row>
    <row r="354" spans="3:8" x14ac:dyDescent="0.15">
      <c r="C354" s="28">
        <v>126</v>
      </c>
      <c r="D354" s="27">
        <v>2872.7176206732006</v>
      </c>
      <c r="E354" s="27">
        <v>10562.079999999998</v>
      </c>
      <c r="F354" s="27">
        <v>-1432.9874916508834</v>
      </c>
      <c r="G354" s="27">
        <v>-2436.7100000000009</v>
      </c>
      <c r="H354" s="27">
        <v>0</v>
      </c>
    </row>
    <row r="355" spans="3:8" x14ac:dyDescent="0.15">
      <c r="C355" s="28">
        <v>127</v>
      </c>
      <c r="D355" s="27">
        <v>2905.5693518266171</v>
      </c>
      <c r="E355" s="27">
        <v>10562.079999999998</v>
      </c>
      <c r="F355" s="27">
        <v>-1416.4322885499494</v>
      </c>
      <c r="G355" s="27">
        <v>-2436.7100000000005</v>
      </c>
      <c r="H355" s="27">
        <v>0</v>
      </c>
    </row>
    <row r="356" spans="3:8" x14ac:dyDescent="0.15">
      <c r="C356" s="28">
        <v>128</v>
      </c>
      <c r="D356" s="27">
        <v>2964.566086088937</v>
      </c>
      <c r="E356" s="27">
        <v>10693.919999999998</v>
      </c>
      <c r="F356" s="27">
        <v>-1387.3948334052131</v>
      </c>
      <c r="G356" s="27">
        <v>-2371.8200000000006</v>
      </c>
      <c r="H356" s="27">
        <v>0</v>
      </c>
    </row>
    <row r="357" spans="3:8" x14ac:dyDescent="0.15">
      <c r="C357" s="28">
        <v>129</v>
      </c>
      <c r="D357" s="27">
        <v>3010.973363781578</v>
      </c>
      <c r="E357" s="27">
        <v>10810.02</v>
      </c>
      <c r="F357" s="27">
        <v>-1365.0905604056495</v>
      </c>
      <c r="G357" s="27">
        <v>-2316.0200000000004</v>
      </c>
      <c r="H357" s="27">
        <v>0</v>
      </c>
    </row>
    <row r="358" spans="3:8" x14ac:dyDescent="0.15">
      <c r="C358" s="28">
        <v>130</v>
      </c>
      <c r="D358" s="27">
        <v>3020.7598311335564</v>
      </c>
      <c r="E358" s="27">
        <v>11023.22</v>
      </c>
      <c r="F358" s="27">
        <v>-1360.4984488020286</v>
      </c>
      <c r="G358" s="27">
        <v>-2215.9800000000005</v>
      </c>
      <c r="H358" s="27">
        <v>0</v>
      </c>
    </row>
    <row r="359" spans="3:8" x14ac:dyDescent="0.15">
      <c r="C359" s="28">
        <v>131</v>
      </c>
      <c r="D359" s="27">
        <v>3026.6777269283793</v>
      </c>
      <c r="E359" s="27">
        <v>11090.029999999999</v>
      </c>
      <c r="F359" s="27">
        <v>-1357.7879621784459</v>
      </c>
      <c r="G359" s="27">
        <v>-2185.3800000000006</v>
      </c>
      <c r="H359" s="27">
        <v>0</v>
      </c>
    </row>
    <row r="360" spans="3:8" x14ac:dyDescent="0.15">
      <c r="C360" s="28">
        <v>132</v>
      </c>
      <c r="D360" s="27">
        <v>3072.4007588497361</v>
      </c>
      <c r="E360" s="27">
        <v>11222.029999999999</v>
      </c>
      <c r="F360" s="27">
        <v>-1337.3511524560208</v>
      </c>
      <c r="G360" s="27">
        <v>-2126.3800000000006</v>
      </c>
      <c r="H360" s="27">
        <v>0</v>
      </c>
    </row>
    <row r="361" spans="3:8" x14ac:dyDescent="0.15">
      <c r="C361" s="28">
        <v>133</v>
      </c>
      <c r="D361" s="27">
        <v>3109.4482379970354</v>
      </c>
      <c r="E361" s="27">
        <v>11444.139999999998</v>
      </c>
      <c r="F361" s="27">
        <v>-1321.1951089181007</v>
      </c>
      <c r="G361" s="27">
        <v>-2029.52</v>
      </c>
      <c r="H361" s="27">
        <v>0</v>
      </c>
    </row>
    <row r="362" spans="3:8" x14ac:dyDescent="0.15">
      <c r="C362" s="28">
        <v>134</v>
      </c>
      <c r="D362" s="27">
        <v>3118.881061428423</v>
      </c>
      <c r="E362" s="27">
        <v>11554.019999999999</v>
      </c>
      <c r="F362" s="27">
        <v>-1317.1826392495257</v>
      </c>
      <c r="G362" s="27">
        <v>-1982.7799999999997</v>
      </c>
      <c r="H362" s="27">
        <v>0</v>
      </c>
    </row>
    <row r="363" spans="3:8" x14ac:dyDescent="0.15">
      <c r="C363" s="28">
        <v>135</v>
      </c>
      <c r="D363" s="27">
        <v>3213.7755805957058</v>
      </c>
      <c r="E363" s="27">
        <v>11570.219999999998</v>
      </c>
      <c r="F363" s="27">
        <v>-1277.8189868542081</v>
      </c>
      <c r="G363" s="27">
        <v>-1976.06</v>
      </c>
      <c r="H363" s="27">
        <v>0</v>
      </c>
    </row>
    <row r="364" spans="3:8" x14ac:dyDescent="0.15">
      <c r="C364" s="28">
        <v>136</v>
      </c>
      <c r="D364" s="27">
        <v>3286.695474805194</v>
      </c>
      <c r="E364" s="27">
        <v>11631.419999999998</v>
      </c>
      <c r="F364" s="27">
        <v>-1248.3293237547828</v>
      </c>
      <c r="G364" s="27">
        <v>-1951.3100000000004</v>
      </c>
      <c r="H364" s="27">
        <v>0</v>
      </c>
    </row>
    <row r="365" spans="3:8" x14ac:dyDescent="0.15">
      <c r="C365" s="28">
        <v>137</v>
      </c>
      <c r="D365" s="27">
        <v>3286.6954748051935</v>
      </c>
      <c r="E365" s="27">
        <v>11631.419999999998</v>
      </c>
      <c r="F365" s="27">
        <v>-1248.3293237547825</v>
      </c>
      <c r="G365" s="27">
        <v>-1951.3100000000004</v>
      </c>
      <c r="H365" s="27">
        <v>0</v>
      </c>
    </row>
    <row r="366" spans="3:8" x14ac:dyDescent="0.15">
      <c r="C366" s="28">
        <v>138</v>
      </c>
      <c r="D366" s="27">
        <v>3433.3066693141873</v>
      </c>
      <c r="E366" s="27">
        <v>11660.4</v>
      </c>
      <c r="F366" s="27">
        <v>-1192.022125863647</v>
      </c>
      <c r="G366" s="27">
        <v>-1940.1800000000003</v>
      </c>
      <c r="H366" s="27">
        <v>0</v>
      </c>
    </row>
    <row r="367" spans="3:8" x14ac:dyDescent="0.15">
      <c r="C367" s="28">
        <v>139</v>
      </c>
      <c r="D367" s="27">
        <v>3462.6226341067895</v>
      </c>
      <c r="E367" s="27">
        <v>11739.629999999997</v>
      </c>
      <c r="F367" s="27">
        <v>-1181.0550023441124</v>
      </c>
      <c r="G367" s="27">
        <v>-1910.5400000000004</v>
      </c>
      <c r="H367" s="27">
        <v>0</v>
      </c>
    </row>
    <row r="368" spans="3:8" x14ac:dyDescent="0.15">
      <c r="C368" s="28">
        <v>140</v>
      </c>
      <c r="D368" s="27">
        <v>3467.8790986194813</v>
      </c>
      <c r="E368" s="27">
        <v>11913.229999999996</v>
      </c>
      <c r="F368" s="27">
        <v>-1179.1401474144891</v>
      </c>
      <c r="G368" s="27">
        <v>-1847.3000000000002</v>
      </c>
      <c r="H368" s="27">
        <v>0</v>
      </c>
    </row>
    <row r="369" spans="3:8" x14ac:dyDescent="0.15">
      <c r="C369" s="28">
        <v>141</v>
      </c>
      <c r="D369" s="27">
        <v>3533.340835933097</v>
      </c>
      <c r="E369" s="27">
        <v>11971.039999999999</v>
      </c>
      <c r="F369" s="27">
        <v>-1155.9267653883846</v>
      </c>
      <c r="G369" s="27">
        <v>-1826.7999999999997</v>
      </c>
      <c r="H369" s="27">
        <v>0</v>
      </c>
    </row>
    <row r="370" spans="3:8" x14ac:dyDescent="0.15">
      <c r="C370" s="28">
        <v>142</v>
      </c>
      <c r="D370" s="27">
        <v>3654.9240697250543</v>
      </c>
      <c r="E370" s="27">
        <v>11971.039999999999</v>
      </c>
      <c r="F370" s="27">
        <v>-1113.9719875305964</v>
      </c>
      <c r="G370" s="27">
        <v>-1826.7999999999997</v>
      </c>
      <c r="H370" s="27">
        <v>0</v>
      </c>
    </row>
    <row r="371" spans="3:8" x14ac:dyDescent="0.15">
      <c r="C371" s="28">
        <v>143</v>
      </c>
      <c r="D371" s="27">
        <v>3715.780122174393</v>
      </c>
      <c r="E371" s="27">
        <v>11971.039999999999</v>
      </c>
      <c r="F371" s="27">
        <v>-1093.544781114035</v>
      </c>
      <c r="G371" s="27">
        <v>-1826.7999999999997</v>
      </c>
      <c r="H371" s="27">
        <v>0</v>
      </c>
    </row>
    <row r="372" spans="3:8" x14ac:dyDescent="0.15">
      <c r="C372" s="28">
        <v>144</v>
      </c>
      <c r="D372" s="27">
        <v>3747.9046208308714</v>
      </c>
      <c r="E372" s="27">
        <v>11981.119999999999</v>
      </c>
      <c r="F372" s="27">
        <v>-1083.0597016914346</v>
      </c>
      <c r="G372" s="27">
        <v>-1823.5100000000002</v>
      </c>
      <c r="H372" s="27">
        <v>0</v>
      </c>
    </row>
    <row r="373" spans="3:8" x14ac:dyDescent="0.15">
      <c r="C373" s="28">
        <v>145</v>
      </c>
      <c r="D373" s="27">
        <v>3779.0004808091289</v>
      </c>
      <c r="E373" s="27">
        <v>12023.169999999998</v>
      </c>
      <c r="F373" s="27">
        <v>-1073.1948081810908</v>
      </c>
      <c r="G373" s="27">
        <v>-1810.17</v>
      </c>
      <c r="H373" s="27">
        <v>0</v>
      </c>
    </row>
    <row r="374" spans="3:8" x14ac:dyDescent="0.15">
      <c r="C374" s="28">
        <v>146</v>
      </c>
      <c r="D374" s="27">
        <v>3798.5686286042701</v>
      </c>
      <c r="E374" s="27">
        <v>12569.209999999997</v>
      </c>
      <c r="F374" s="27">
        <v>-1067.163529751082</v>
      </c>
      <c r="G374" s="27">
        <v>-1641.87</v>
      </c>
      <c r="H374" s="27">
        <v>0</v>
      </c>
    </row>
    <row r="375" spans="3:8" x14ac:dyDescent="0.15">
      <c r="C375" s="28">
        <v>147</v>
      </c>
      <c r="D375" s="27">
        <v>3800.6844919133337</v>
      </c>
      <c r="E375" s="27">
        <v>13105.759999999998</v>
      </c>
      <c r="F375" s="27">
        <v>-1066.530210121158</v>
      </c>
      <c r="G375" s="27">
        <v>-1481.27</v>
      </c>
      <c r="H375" s="27">
        <v>0</v>
      </c>
    </row>
    <row r="376" spans="3:8" x14ac:dyDescent="0.15">
      <c r="C376" s="28">
        <v>148</v>
      </c>
      <c r="D376" s="27">
        <v>3851.8530529758382</v>
      </c>
      <c r="E376" s="27">
        <v>13105.759999999998</v>
      </c>
      <c r="F376" s="27">
        <v>-1051.6636687313767</v>
      </c>
      <c r="G376" s="27">
        <v>-1481.2699999999995</v>
      </c>
      <c r="H376" s="27">
        <v>0</v>
      </c>
    </row>
    <row r="377" spans="3:8" x14ac:dyDescent="0.15">
      <c r="C377" s="28">
        <v>149</v>
      </c>
      <c r="D377" s="27">
        <v>3864.9803608774391</v>
      </c>
      <c r="E377" s="27">
        <v>13324.789999999999</v>
      </c>
      <c r="F377" s="27">
        <v>-1047.9633537524019</v>
      </c>
      <c r="G377" s="27">
        <v>-1419.5299999999997</v>
      </c>
      <c r="H377" s="27">
        <v>0</v>
      </c>
    </row>
    <row r="378" spans="3:8" x14ac:dyDescent="0.15">
      <c r="C378" s="28">
        <v>150</v>
      </c>
      <c r="D378" s="27">
        <v>3879.1071074006222</v>
      </c>
      <c r="E378" s="27">
        <v>13444.789999999999</v>
      </c>
      <c r="F378" s="27">
        <v>-1044.1020430360647</v>
      </c>
      <c r="G378" s="27">
        <v>-1386.7299999999996</v>
      </c>
      <c r="H378" s="27">
        <v>0</v>
      </c>
    </row>
    <row r="379" spans="3:8" x14ac:dyDescent="0.15">
      <c r="C379" s="28">
        <v>151</v>
      </c>
      <c r="D379" s="27">
        <v>3942.0965645747483</v>
      </c>
      <c r="E379" s="27">
        <v>13977.819999999998</v>
      </c>
      <c r="F379" s="27">
        <v>-1027.4160941157668</v>
      </c>
      <c r="G379" s="27">
        <v>-1245.5299999999993</v>
      </c>
      <c r="H379" s="27">
        <v>0</v>
      </c>
    </row>
    <row r="380" spans="3:8" x14ac:dyDescent="0.15">
      <c r="C380" s="28">
        <v>152</v>
      </c>
      <c r="D380" s="27">
        <v>3971.3673117689796</v>
      </c>
      <c r="E380" s="27">
        <v>14044.699999999997</v>
      </c>
      <c r="F380" s="27">
        <v>-1019.9058366119837</v>
      </c>
      <c r="G380" s="27">
        <v>-1228.3699999999999</v>
      </c>
      <c r="H380" s="27">
        <v>0</v>
      </c>
    </row>
    <row r="381" spans="3:8" x14ac:dyDescent="0.15">
      <c r="C381" s="28">
        <v>153</v>
      </c>
      <c r="D381" s="27">
        <v>4044.3357783344436</v>
      </c>
      <c r="E381" s="27">
        <v>14630.689999999999</v>
      </c>
      <c r="F381" s="27">
        <v>-1001.7829494911495</v>
      </c>
      <c r="G381" s="27">
        <v>-1082.8299999999995</v>
      </c>
      <c r="H381" s="27">
        <v>0</v>
      </c>
    </row>
    <row r="382" spans="3:8" x14ac:dyDescent="0.15">
      <c r="C382" s="28">
        <v>154</v>
      </c>
      <c r="D382" s="27">
        <v>4335.0801500285406</v>
      </c>
      <c r="E382" s="27">
        <v>15354.489999999998</v>
      </c>
      <c r="F382" s="27">
        <v>-931.92878226594439</v>
      </c>
      <c r="G382" s="27">
        <v>-908.92999999999938</v>
      </c>
      <c r="H382" s="27">
        <v>0</v>
      </c>
    </row>
    <row r="383" spans="3:8" x14ac:dyDescent="0.15">
      <c r="C383" s="28">
        <v>155</v>
      </c>
      <c r="D383" s="27">
        <v>4350.0492619715524</v>
      </c>
      <c r="E383" s="27">
        <v>16048.89</v>
      </c>
      <c r="F383" s="27">
        <v>-928.45208529853528</v>
      </c>
      <c r="G383" s="27">
        <v>-747.64999999999918</v>
      </c>
      <c r="H383" s="27">
        <v>0</v>
      </c>
    </row>
    <row r="384" spans="3:8" x14ac:dyDescent="0.15">
      <c r="C384" s="28">
        <v>156</v>
      </c>
      <c r="D384" s="27">
        <v>4354.768365755468</v>
      </c>
      <c r="E384" s="27">
        <v>16318.769999999997</v>
      </c>
      <c r="F384" s="27">
        <v>-927.39331201368236</v>
      </c>
      <c r="G384" s="27">
        <v>-687.09999999999945</v>
      </c>
      <c r="H384" s="27">
        <v>0</v>
      </c>
    </row>
    <row r="385" spans="3:8" x14ac:dyDescent="0.15">
      <c r="C385" s="28">
        <v>157</v>
      </c>
      <c r="D385" s="27">
        <v>4361.9329627023999</v>
      </c>
      <c r="E385" s="27">
        <v>16334.47</v>
      </c>
      <c r="F385" s="27">
        <v>-925.84174324810454</v>
      </c>
      <c r="G385" s="27">
        <v>-683.69999999999936</v>
      </c>
      <c r="H385" s="27">
        <v>0</v>
      </c>
    </row>
    <row r="386" spans="3:8" x14ac:dyDescent="0.15">
      <c r="C386" s="28">
        <v>158</v>
      </c>
      <c r="D386" s="27">
        <v>4401.4737922028362</v>
      </c>
      <c r="E386" s="27">
        <v>16342.369999999999</v>
      </c>
      <c r="F386" s="27">
        <v>-917.58321556763394</v>
      </c>
      <c r="G386" s="27">
        <v>-682.04999999999927</v>
      </c>
      <c r="H386" s="27">
        <v>0</v>
      </c>
    </row>
    <row r="387" spans="3:8" x14ac:dyDescent="0.15">
      <c r="C387" s="28">
        <v>159</v>
      </c>
      <c r="D387" s="27">
        <v>4420.3356329386661</v>
      </c>
      <c r="E387" s="27">
        <v>16502.96</v>
      </c>
      <c r="F387" s="27">
        <v>-913.78712183463676</v>
      </c>
      <c r="G387" s="27">
        <v>-649.72999999999911</v>
      </c>
      <c r="H387" s="27">
        <v>0</v>
      </c>
    </row>
    <row r="388" spans="3:8" x14ac:dyDescent="0.15">
      <c r="C388" s="28">
        <v>160</v>
      </c>
      <c r="D388" s="27">
        <v>4605.3912863300075</v>
      </c>
      <c r="E388" s="27">
        <v>16539.759999999995</v>
      </c>
      <c r="F388" s="27">
        <v>-877.93258899006412</v>
      </c>
      <c r="G388" s="27">
        <v>-642.59999999999945</v>
      </c>
      <c r="H388" s="27">
        <v>0</v>
      </c>
    </row>
    <row r="389" spans="3:8" x14ac:dyDescent="0.15">
      <c r="C389" s="28">
        <v>161</v>
      </c>
      <c r="D389" s="27">
        <v>4622.4573835046867</v>
      </c>
      <c r="E389" s="27">
        <v>16618.649999999998</v>
      </c>
      <c r="F389" s="27">
        <v>-874.7525708829811</v>
      </c>
      <c r="G389" s="27">
        <v>-627.89999999999918</v>
      </c>
      <c r="H389" s="27">
        <v>0</v>
      </c>
    </row>
    <row r="390" spans="3:8" x14ac:dyDescent="0.15">
      <c r="C390" s="28">
        <v>162</v>
      </c>
      <c r="D390" s="27">
        <v>4655.3151698878028</v>
      </c>
      <c r="E390" s="27">
        <v>17010.689999999999</v>
      </c>
      <c r="F390" s="27">
        <v>-868.87062146871983</v>
      </c>
      <c r="G390" s="27">
        <v>-557.71999999999889</v>
      </c>
      <c r="H390" s="27">
        <v>0</v>
      </c>
    </row>
    <row r="391" spans="3:8" x14ac:dyDescent="0.15">
      <c r="C391" s="28">
        <v>163</v>
      </c>
      <c r="D391" s="27">
        <v>5130.0539448517866</v>
      </c>
      <c r="E391" s="27">
        <v>17175.319999999996</v>
      </c>
      <c r="F391" s="27">
        <v>-787.3204024565016</v>
      </c>
      <c r="G391" s="27">
        <v>-529.43999999999915</v>
      </c>
      <c r="H391" s="27">
        <v>0</v>
      </c>
    </row>
    <row r="392" spans="3:8" x14ac:dyDescent="0.15">
      <c r="C392" s="28">
        <v>164</v>
      </c>
      <c r="D392" s="27">
        <v>5300.788618711279</v>
      </c>
      <c r="E392" s="27">
        <v>17362.28</v>
      </c>
      <c r="F392" s="27">
        <v>-759.21164517475609</v>
      </c>
      <c r="G392" s="27">
        <v>-498.6599999999994</v>
      </c>
      <c r="H392" s="27">
        <v>0</v>
      </c>
    </row>
    <row r="393" spans="3:8" x14ac:dyDescent="0.15">
      <c r="C393" s="28">
        <v>165</v>
      </c>
      <c r="D393" s="27">
        <v>5746.7214100903684</v>
      </c>
      <c r="E393" s="27">
        <v>17933.18</v>
      </c>
      <c r="F393" s="27">
        <v>-688.94344774532362</v>
      </c>
      <c r="G393" s="27">
        <v>-408.69999999999936</v>
      </c>
      <c r="H393" s="27">
        <v>0</v>
      </c>
    </row>
    <row r="394" spans="3:8" x14ac:dyDescent="0.15">
      <c r="C394" s="28">
        <v>166</v>
      </c>
      <c r="D394" s="27">
        <v>5804.1158828360331</v>
      </c>
      <c r="E394" s="27">
        <v>18268.5</v>
      </c>
      <c r="F394" s="27">
        <v>-680.29970184989224</v>
      </c>
      <c r="G394" s="27">
        <v>-358.19999999999936</v>
      </c>
      <c r="H394" s="27">
        <v>0</v>
      </c>
    </row>
    <row r="395" spans="3:8" x14ac:dyDescent="0.15">
      <c r="C395" s="28">
        <v>167</v>
      </c>
      <c r="D395" s="27">
        <v>5816.4167756052921</v>
      </c>
      <c r="E395" s="27">
        <v>18951.53</v>
      </c>
      <c r="F395" s="27">
        <v>-678.53190887706455</v>
      </c>
      <c r="G395" s="27">
        <v>-260.03999999999905</v>
      </c>
      <c r="H395" s="27">
        <v>0</v>
      </c>
    </row>
    <row r="396" spans="3:8" x14ac:dyDescent="0.15">
      <c r="C396" s="28">
        <v>168</v>
      </c>
      <c r="D396" s="27">
        <v>6088.990868873394</v>
      </c>
      <c r="E396" s="27">
        <v>19020.41</v>
      </c>
      <c r="F396" s="27">
        <v>-641.2152175367886</v>
      </c>
      <c r="G396" s="27">
        <v>-250.60999999999922</v>
      </c>
      <c r="H396" s="27">
        <v>0</v>
      </c>
    </row>
    <row r="397" spans="3:8" x14ac:dyDescent="0.15">
      <c r="C397" s="28">
        <v>169</v>
      </c>
      <c r="D397" s="27">
        <v>6301.5143107644117</v>
      </c>
      <c r="E397" s="27">
        <v>19032.239999999998</v>
      </c>
      <c r="F397" s="27">
        <v>-613.5494440361831</v>
      </c>
      <c r="G397" s="27">
        <v>-249.06999999999971</v>
      </c>
      <c r="H397" s="27">
        <v>0</v>
      </c>
    </row>
    <row r="398" spans="3:8" x14ac:dyDescent="0.15">
      <c r="C398" s="28">
        <v>170</v>
      </c>
      <c r="D398" s="27">
        <v>6697.8910620247134</v>
      </c>
      <c r="E398" s="27">
        <v>19035.639999999996</v>
      </c>
      <c r="F398" s="27">
        <v>-564.58525711579284</v>
      </c>
      <c r="G398" s="27">
        <v>-248.64999999999918</v>
      </c>
      <c r="H398" s="27">
        <v>0</v>
      </c>
    </row>
    <row r="399" spans="3:8" x14ac:dyDescent="0.15">
      <c r="C399" s="28">
        <v>171</v>
      </c>
      <c r="D399" s="27">
        <v>6738.385733561694</v>
      </c>
      <c r="E399" s="27">
        <v>19153.629999999997</v>
      </c>
      <c r="F399" s="27">
        <v>-559.84903822257888</v>
      </c>
      <c r="G399" s="27">
        <v>-234.84999999999923</v>
      </c>
      <c r="H399" s="27">
        <v>0</v>
      </c>
    </row>
    <row r="400" spans="3:8" x14ac:dyDescent="0.15">
      <c r="C400" s="28">
        <v>172</v>
      </c>
      <c r="D400" s="27">
        <v>6738.385733561694</v>
      </c>
      <c r="E400" s="27">
        <v>19213.829999999998</v>
      </c>
      <c r="F400" s="27">
        <v>-559.84903822257888</v>
      </c>
      <c r="G400" s="27">
        <v>-228.19999999999959</v>
      </c>
      <c r="H400" s="27">
        <v>0</v>
      </c>
    </row>
    <row r="401" spans="3:8" x14ac:dyDescent="0.15">
      <c r="C401" s="28">
        <v>173</v>
      </c>
      <c r="D401" s="27">
        <v>6930.9405429117833</v>
      </c>
      <c r="E401" s="27">
        <v>19604.809999999998</v>
      </c>
      <c r="F401" s="27">
        <v>-539.81443378152915</v>
      </c>
      <c r="G401" s="27">
        <v>-187.51999999999953</v>
      </c>
      <c r="H401" s="27">
        <v>0</v>
      </c>
    </row>
    <row r="402" spans="3:8" x14ac:dyDescent="0.15">
      <c r="C402" s="28">
        <v>174</v>
      </c>
      <c r="D402" s="27">
        <v>6991.9218892867084</v>
      </c>
      <c r="E402" s="27">
        <v>20039.809999999998</v>
      </c>
      <c r="F402" s="27">
        <v>-533.85648614719753</v>
      </c>
      <c r="G402" s="27">
        <v>-145.01999999999953</v>
      </c>
      <c r="H402" s="27">
        <v>0</v>
      </c>
    </row>
    <row r="403" spans="3:8" x14ac:dyDescent="0.15">
      <c r="C403" s="28">
        <v>175</v>
      </c>
      <c r="D403" s="27">
        <v>7267.0848509901043</v>
      </c>
      <c r="E403" s="27">
        <v>20489.559999999998</v>
      </c>
      <c r="F403" s="27">
        <v>-508.69872964860122</v>
      </c>
      <c r="G403" s="27">
        <v>-103.89999999999941</v>
      </c>
      <c r="H403" s="27">
        <v>0</v>
      </c>
    </row>
    <row r="404" spans="3:8" x14ac:dyDescent="0.15">
      <c r="C404" s="28">
        <v>176</v>
      </c>
      <c r="D404" s="27">
        <v>7420.198821711022</v>
      </c>
      <c r="E404" s="27">
        <v>20653.239999999998</v>
      </c>
      <c r="F404" s="27">
        <v>-495.64924350761402</v>
      </c>
      <c r="G404" s="27">
        <v>-89.949999999999591</v>
      </c>
      <c r="H404" s="27">
        <v>0</v>
      </c>
    </row>
    <row r="405" spans="3:8" x14ac:dyDescent="0.15">
      <c r="C405" s="28">
        <v>177</v>
      </c>
      <c r="D405" s="27">
        <v>8394.2287194960118</v>
      </c>
      <c r="E405" s="27">
        <v>20851.479999999996</v>
      </c>
      <c r="F405" s="27">
        <v>-418.60733068846218</v>
      </c>
      <c r="G405" s="27">
        <v>-74.269999999999754</v>
      </c>
      <c r="H405" s="27">
        <v>0</v>
      </c>
    </row>
    <row r="406" spans="3:8" x14ac:dyDescent="0.15">
      <c r="C406" s="28">
        <v>178</v>
      </c>
      <c r="D406" s="27">
        <v>8602.440502172778</v>
      </c>
      <c r="E406" s="27">
        <v>21098.899999999998</v>
      </c>
      <c r="F406" s="27">
        <v>-403.40085217836133</v>
      </c>
      <c r="G406" s="27">
        <v>-56.199999999999591</v>
      </c>
      <c r="H406" s="27">
        <v>0</v>
      </c>
    </row>
    <row r="407" spans="3:8" x14ac:dyDescent="0.15">
      <c r="C407" s="28">
        <v>179</v>
      </c>
      <c r="D407" s="27">
        <v>9045.2900257759557</v>
      </c>
      <c r="E407" s="27">
        <v>21193.77</v>
      </c>
      <c r="F407" s="27">
        <v>-373.71261595915382</v>
      </c>
      <c r="G407" s="27">
        <v>-49.839999999999691</v>
      </c>
      <c r="H407" s="27">
        <v>0</v>
      </c>
    </row>
    <row r="408" spans="3:8" x14ac:dyDescent="0.15">
      <c r="C408" s="28">
        <v>180</v>
      </c>
      <c r="D408" s="27">
        <v>10137.497442872171</v>
      </c>
      <c r="E408" s="27">
        <v>21253.17</v>
      </c>
      <c r="F408" s="27">
        <v>-306.96660713660731</v>
      </c>
      <c r="G408" s="27">
        <v>-46.210000000000036</v>
      </c>
      <c r="H408" s="27">
        <v>0</v>
      </c>
    </row>
    <row r="409" spans="3:8" x14ac:dyDescent="0.15">
      <c r="C409" s="28">
        <v>181</v>
      </c>
      <c r="D409" s="27">
        <v>10181.544232327999</v>
      </c>
      <c r="E409" s="27">
        <v>21408.829999999998</v>
      </c>
      <c r="F409" s="27">
        <v>-304.53308285727979</v>
      </c>
      <c r="G409" s="27">
        <v>-37.6099999999999</v>
      </c>
      <c r="H409" s="27">
        <v>0</v>
      </c>
    </row>
    <row r="410" spans="3:8" x14ac:dyDescent="0.15">
      <c r="C410" s="28">
        <v>182</v>
      </c>
      <c r="D410" s="27">
        <v>10964.375504739173</v>
      </c>
      <c r="E410" s="27">
        <v>21483.449999999997</v>
      </c>
      <c r="F410" s="27">
        <v>-265.82164630947443</v>
      </c>
      <c r="G410" s="27">
        <v>-33.919999999999959</v>
      </c>
      <c r="H410" s="27">
        <v>0</v>
      </c>
    </row>
    <row r="411" spans="3:8" x14ac:dyDescent="0.15">
      <c r="C411" s="28">
        <v>183</v>
      </c>
      <c r="D411" s="27">
        <v>11009.820439655807</v>
      </c>
      <c r="E411" s="27">
        <v>21520.049999999996</v>
      </c>
      <c r="F411" s="27">
        <v>-263.8349824879823</v>
      </c>
      <c r="G411" s="27">
        <v>-32.32000000000005</v>
      </c>
      <c r="H411" s="27">
        <v>0</v>
      </c>
    </row>
    <row r="412" spans="3:8" x14ac:dyDescent="0.15">
      <c r="C412" s="28">
        <v>184</v>
      </c>
      <c r="D412" s="27">
        <v>14352.594335792237</v>
      </c>
      <c r="E412" s="27">
        <v>21733.489999999998</v>
      </c>
      <c r="F412" s="27">
        <v>-136.66423643931381</v>
      </c>
      <c r="G412" s="27">
        <v>-24.199999999999932</v>
      </c>
      <c r="H412" s="27">
        <v>0</v>
      </c>
    </row>
    <row r="413" spans="3:8" x14ac:dyDescent="0.15">
      <c r="C413" s="28">
        <v>185</v>
      </c>
      <c r="D413" s="27">
        <v>15482.740737978902</v>
      </c>
      <c r="E413" s="27">
        <v>21855.589999999997</v>
      </c>
      <c r="F413" s="27">
        <v>-100.01083961163818</v>
      </c>
      <c r="G413" s="27">
        <v>-20.240000000000009</v>
      </c>
      <c r="H413" s="27">
        <v>0</v>
      </c>
    </row>
    <row r="414" spans="3:8" x14ac:dyDescent="0.15">
      <c r="C414" s="28">
        <v>186</v>
      </c>
      <c r="D414" s="27">
        <v>15580.306476903634</v>
      </c>
      <c r="E414" s="27">
        <v>21969.05</v>
      </c>
      <c r="F414" s="27">
        <v>-97.388104694306662</v>
      </c>
      <c r="G414" s="27">
        <v>-17.190000000000055</v>
      </c>
      <c r="H414" s="27">
        <v>0</v>
      </c>
    </row>
    <row r="415" spans="3:8" x14ac:dyDescent="0.15">
      <c r="C415" s="28">
        <v>187</v>
      </c>
      <c r="D415" s="27">
        <v>16095.875735792835</v>
      </c>
      <c r="E415" s="27">
        <v>22118.649999999998</v>
      </c>
      <c r="F415" s="27">
        <v>-86.359885252826416</v>
      </c>
      <c r="G415" s="27">
        <v>-13.990000000000009</v>
      </c>
      <c r="H415" s="27">
        <v>0</v>
      </c>
    </row>
    <row r="416" spans="3:8" x14ac:dyDescent="0.15">
      <c r="C416" s="28">
        <v>188</v>
      </c>
      <c r="D416" s="27">
        <v>17904.101582855805</v>
      </c>
      <c r="E416" s="27">
        <v>22487.129999999994</v>
      </c>
      <c r="F416" s="27">
        <v>-57.505217480545014</v>
      </c>
      <c r="G416" s="27">
        <v>-8.1100000000000136</v>
      </c>
      <c r="H416" s="27">
        <v>0</v>
      </c>
    </row>
    <row r="417" spans="3:8" x14ac:dyDescent="0.15">
      <c r="C417" s="28">
        <v>189</v>
      </c>
      <c r="D417" s="27">
        <v>23338.344634767309</v>
      </c>
      <c r="E417" s="27">
        <v>23139.18</v>
      </c>
      <c r="F417" s="27">
        <v>0</v>
      </c>
      <c r="G417" s="27">
        <v>-1.2099999999999937</v>
      </c>
      <c r="H417" s="27">
        <v>0</v>
      </c>
    </row>
    <row r="418" spans="3:8" x14ac:dyDescent="0.15">
      <c r="C418" s="28">
        <v>190</v>
      </c>
      <c r="D418" s="27">
        <v>23338.344634767309</v>
      </c>
      <c r="E418" s="27">
        <v>23369.079999999998</v>
      </c>
      <c r="F418" s="27">
        <v>0</v>
      </c>
      <c r="G418" s="27">
        <v>0</v>
      </c>
      <c r="H418" s="27">
        <v>0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RBoosting_Output4'!$B$10:$B$10" display="Inputs" xr:uid="{00000000-0004-0000-0C00-000000000000}"/>
    <hyperlink ref="D4" location="'RBoosting_Stored4'!$B$10:$B$10" display="PMML Model" xr:uid="{00000000-0004-0000-0C00-000001000000}"/>
    <hyperlink ref="F4" location="'RBoosting_TestScore3'!$B$10:$B$10" display="Testing: Prediction Summary" xr:uid="{00000000-0004-0000-0C00-000002000000}"/>
    <hyperlink ref="H4" location="'RBoosting_TrainingScore4'!$B$10:$B$10" display="Training: Prediction Summary" xr:uid="{00000000-0004-0000-0C00-000003000000}"/>
    <hyperlink ref="B5" location="'RBoosting_ValidationLiftChart2'!$B$10:$B$10" display="Validation: Charts" xr:uid="{00000000-0004-0000-0C00-000004000000}"/>
    <hyperlink ref="D5" location="'RBoosting_ValidationScore4'!$B$10:$B$10" display="Validation: Prediction Summary" xr:uid="{00000000-0004-0000-0C00-000005000000}"/>
    <hyperlink ref="F5" location="'RBoosting_ValidationScore4'!$B$19:$B$19" display="Validation: Prediction Details" xr:uid="{00000000-0004-0000-0C00-000006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O17"/>
  <sheetViews>
    <sheetView showGridLines="0" workbookViewId="0">
      <selection activeCell="T40" sqref="T40"/>
    </sheetView>
  </sheetViews>
  <sheetFormatPr defaultRowHeight="9.6" x14ac:dyDescent="0.15"/>
  <cols>
    <col min="3" max="3" width="9.625" customWidth="1"/>
    <col min="12" max="12" width="13.625" bestFit="1" customWidth="1"/>
  </cols>
  <sheetData>
    <row r="1" spans="2:15" ht="18" x14ac:dyDescent="0.35">
      <c r="B1" s="25" t="s">
        <v>1830</v>
      </c>
      <c r="N1" t="s">
        <v>3735</v>
      </c>
    </row>
    <row r="3" spans="2:15" ht="15.6" x14ac:dyDescent="0.3">
      <c r="B3" s="38" t="s">
        <v>138</v>
      </c>
      <c r="C3" s="39"/>
      <c r="D3" s="39"/>
      <c r="E3" s="39"/>
      <c r="F3" s="39"/>
      <c r="G3" s="39"/>
      <c r="H3" s="39"/>
      <c r="I3" s="40"/>
      <c r="L3" s="38" t="s">
        <v>139</v>
      </c>
      <c r="M3" s="39"/>
      <c r="N3" s="39"/>
      <c r="O3" s="40"/>
    </row>
    <row r="4" spans="2:15" ht="13.8" x14ac:dyDescent="0.3">
      <c r="B4" s="47" t="s">
        <v>144</v>
      </c>
      <c r="C4" s="48"/>
      <c r="D4" s="47" t="s">
        <v>826</v>
      </c>
      <c r="E4" s="48"/>
      <c r="F4" s="47" t="s">
        <v>897</v>
      </c>
      <c r="G4" s="48"/>
      <c r="H4" s="47" t="s">
        <v>898</v>
      </c>
      <c r="I4" s="48"/>
      <c r="L4" s="30" t="s">
        <v>140</v>
      </c>
      <c r="M4" s="30" t="s">
        <v>141</v>
      </c>
      <c r="N4" s="30" t="s">
        <v>142</v>
      </c>
      <c r="O4" s="30" t="s">
        <v>143</v>
      </c>
    </row>
    <row r="5" spans="2:15" ht="10.199999999999999" x14ac:dyDescent="0.2">
      <c r="B5" s="47" t="s">
        <v>899</v>
      </c>
      <c r="C5" s="48"/>
      <c r="D5" s="47" t="s">
        <v>900</v>
      </c>
      <c r="E5" s="48"/>
      <c r="F5" s="47" t="s">
        <v>901</v>
      </c>
      <c r="G5" s="48"/>
      <c r="H5" s="49"/>
      <c r="I5" s="48"/>
      <c r="L5" s="29">
        <v>23</v>
      </c>
      <c r="M5" s="29">
        <v>444</v>
      </c>
      <c r="N5" s="29">
        <v>95</v>
      </c>
      <c r="O5" s="29">
        <v>562</v>
      </c>
    </row>
    <row r="10" spans="2:15" ht="18" x14ac:dyDescent="0.35">
      <c r="B10" s="26" t="s">
        <v>897</v>
      </c>
    </row>
    <row r="12" spans="2:15" x14ac:dyDescent="0.15">
      <c r="C12" t="s">
        <v>944</v>
      </c>
      <c r="D12" t="s">
        <v>945</v>
      </c>
    </row>
    <row r="13" spans="2:15" x14ac:dyDescent="0.15">
      <c r="C13" t="s">
        <v>946</v>
      </c>
      <c r="D13">
        <v>102653.52254531538</v>
      </c>
    </row>
    <row r="14" spans="2:15" x14ac:dyDescent="0.15">
      <c r="C14" t="s">
        <v>947</v>
      </c>
      <c r="D14">
        <v>801.98064488527643</v>
      </c>
    </row>
    <row r="15" spans="2:15" x14ac:dyDescent="0.15">
      <c r="C15" t="s">
        <v>948</v>
      </c>
      <c r="D15">
        <v>28.319262788520405</v>
      </c>
    </row>
    <row r="16" spans="2:15" x14ac:dyDescent="0.15">
      <c r="C16" t="s">
        <v>949</v>
      </c>
      <c r="D16">
        <v>18.776654574579716</v>
      </c>
    </row>
    <row r="17" spans="3:4" x14ac:dyDescent="0.15">
      <c r="C17" t="s">
        <v>950</v>
      </c>
      <c r="D17">
        <v>0.86123331748935972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RBoosting_Output4'!$B$10:$B$10" display="Inputs" xr:uid="{00000000-0004-0000-0D00-000000000000}"/>
    <hyperlink ref="D4" location="'RBoosting_Stored4'!$B$10:$B$10" display="PMML Model" xr:uid="{00000000-0004-0000-0D00-000001000000}"/>
    <hyperlink ref="F4" location="'RBoosting_TestScore3'!$B$10:$B$10" display="Testing: Prediction Summary" xr:uid="{00000000-0004-0000-0D00-000002000000}"/>
    <hyperlink ref="H4" location="'RBoosting_TrainingScore4'!$B$10:$B$10" display="Training: Prediction Summary" xr:uid="{00000000-0004-0000-0D00-000003000000}"/>
    <hyperlink ref="B5" location="'RBoosting_ValidationLiftChart2'!$B$10:$B$10" display="Validation: Charts" xr:uid="{00000000-0004-0000-0D00-000004000000}"/>
    <hyperlink ref="D5" location="'RBoosting_ValidationScore4'!$B$10:$B$10" display="Validation: Prediction Summary" xr:uid="{00000000-0004-0000-0D00-000005000000}"/>
    <hyperlink ref="F5" location="'RBoosting_ValidationScore4'!$B$19:$B$19" display="Validation: Prediction Details" xr:uid="{00000000-0004-0000-0D00-000006000000}"/>
  </hyperlinks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O3847"/>
  <sheetViews>
    <sheetView showGridLines="0" tabSelected="1" workbookViewId="0">
      <selection activeCell="R28" sqref="R28"/>
    </sheetView>
  </sheetViews>
  <sheetFormatPr defaultRowHeight="9.6" x14ac:dyDescent="0.15"/>
  <cols>
    <col min="12" max="12" width="13.625" bestFit="1" customWidth="1"/>
  </cols>
  <sheetData>
    <row r="1" spans="2:15" ht="18" x14ac:dyDescent="0.35">
      <c r="B1" s="25" t="s">
        <v>1794</v>
      </c>
      <c r="N1" t="s">
        <v>3735</v>
      </c>
    </row>
    <row r="3" spans="2:15" ht="15.6" x14ac:dyDescent="0.3">
      <c r="B3" s="38" t="s">
        <v>138</v>
      </c>
      <c r="C3" s="39"/>
      <c r="D3" s="39"/>
      <c r="E3" s="39"/>
      <c r="F3" s="39"/>
      <c r="G3" s="39"/>
      <c r="H3" s="39"/>
      <c r="I3" s="40"/>
      <c r="L3" s="38" t="s">
        <v>139</v>
      </c>
      <c r="M3" s="39"/>
      <c r="N3" s="39"/>
      <c r="O3" s="40"/>
    </row>
    <row r="4" spans="2:15" ht="13.8" x14ac:dyDescent="0.3">
      <c r="B4" s="47" t="s">
        <v>144</v>
      </c>
      <c r="C4" s="48"/>
      <c r="D4" s="47" t="s">
        <v>826</v>
      </c>
      <c r="E4" s="48"/>
      <c r="F4" s="47" t="s">
        <v>897</v>
      </c>
      <c r="G4" s="48"/>
      <c r="H4" s="47" t="s">
        <v>898</v>
      </c>
      <c r="I4" s="48"/>
      <c r="L4" s="30" t="s">
        <v>140</v>
      </c>
      <c r="M4" s="30" t="s">
        <v>141</v>
      </c>
      <c r="N4" s="30" t="s">
        <v>142</v>
      </c>
      <c r="O4" s="30" t="s">
        <v>143</v>
      </c>
    </row>
    <row r="5" spans="2:15" ht="10.199999999999999" x14ac:dyDescent="0.2">
      <c r="B5" s="47" t="s">
        <v>899</v>
      </c>
      <c r="C5" s="48"/>
      <c r="D5" s="47" t="s">
        <v>900</v>
      </c>
      <c r="E5" s="48"/>
      <c r="F5" s="47" t="s">
        <v>901</v>
      </c>
      <c r="G5" s="48"/>
      <c r="H5" s="49"/>
      <c r="I5" s="48"/>
      <c r="L5" s="29">
        <v>23</v>
      </c>
      <c r="M5" s="29">
        <v>444</v>
      </c>
      <c r="N5" s="29">
        <v>95</v>
      </c>
      <c r="O5" s="29">
        <v>562</v>
      </c>
    </row>
    <row r="10" spans="2:15" ht="18" x14ac:dyDescent="0.35">
      <c r="B10" s="26" t="s">
        <v>826</v>
      </c>
    </row>
    <row r="12" spans="2:15" x14ac:dyDescent="0.15">
      <c r="B12" t="s">
        <v>827</v>
      </c>
    </row>
    <row r="13" spans="2:15" x14ac:dyDescent="0.15">
      <c r="B13" t="s">
        <v>828</v>
      </c>
    </row>
    <row r="14" spans="2:15" x14ac:dyDescent="0.15">
      <c r="B14" t="s">
        <v>1795</v>
      </c>
    </row>
    <row r="15" spans="2:15" x14ac:dyDescent="0.15">
      <c r="B15" t="s">
        <v>830</v>
      </c>
    </row>
    <row r="16" spans="2:15" x14ac:dyDescent="0.15">
      <c r="B16" t="s">
        <v>3736</v>
      </c>
    </row>
    <row r="17" spans="2:2" x14ac:dyDescent="0.15">
      <c r="B17" t="s">
        <v>831</v>
      </c>
    </row>
    <row r="18" spans="2:2" x14ac:dyDescent="0.15">
      <c r="B18" t="s">
        <v>1796</v>
      </c>
    </row>
    <row r="19" spans="2:2" x14ac:dyDescent="0.15">
      <c r="B19" t="s">
        <v>832</v>
      </c>
    </row>
    <row r="20" spans="2:2" x14ac:dyDescent="0.15">
      <c r="B20" t="s">
        <v>833</v>
      </c>
    </row>
    <row r="21" spans="2:2" x14ac:dyDescent="0.15">
      <c r="B21" t="s">
        <v>834</v>
      </c>
    </row>
    <row r="22" spans="2:2" x14ac:dyDescent="0.15">
      <c r="B22" t="s">
        <v>835</v>
      </c>
    </row>
    <row r="23" spans="2:2" x14ac:dyDescent="0.15">
      <c r="B23" t="s">
        <v>836</v>
      </c>
    </row>
    <row r="24" spans="2:2" x14ac:dyDescent="0.15">
      <c r="B24" t="s">
        <v>837</v>
      </c>
    </row>
    <row r="25" spans="2:2" x14ac:dyDescent="0.15">
      <c r="B25" t="s">
        <v>838</v>
      </c>
    </row>
    <row r="26" spans="2:2" x14ac:dyDescent="0.15">
      <c r="B26" t="s">
        <v>839</v>
      </c>
    </row>
    <row r="27" spans="2:2" x14ac:dyDescent="0.15">
      <c r="B27" t="s">
        <v>840</v>
      </c>
    </row>
    <row r="28" spans="2:2" x14ac:dyDescent="0.15">
      <c r="B28" t="s">
        <v>841</v>
      </c>
    </row>
    <row r="29" spans="2:2" x14ac:dyDescent="0.15">
      <c r="B29" t="s">
        <v>842</v>
      </c>
    </row>
    <row r="30" spans="2:2" x14ac:dyDescent="0.15">
      <c r="B30" t="s">
        <v>843</v>
      </c>
    </row>
    <row r="31" spans="2:2" x14ac:dyDescent="0.15">
      <c r="B31" t="s">
        <v>844</v>
      </c>
    </row>
    <row r="32" spans="2:2" x14ac:dyDescent="0.15">
      <c r="B32" t="s">
        <v>1079</v>
      </c>
    </row>
    <row r="33" spans="2:2" x14ac:dyDescent="0.15">
      <c r="B33" t="s">
        <v>842</v>
      </c>
    </row>
    <row r="34" spans="2:2" x14ac:dyDescent="0.15">
      <c r="B34" t="s">
        <v>843</v>
      </c>
    </row>
    <row r="35" spans="2:2" x14ac:dyDescent="0.15">
      <c r="B35" t="s">
        <v>844</v>
      </c>
    </row>
    <row r="36" spans="2:2" x14ac:dyDescent="0.15">
      <c r="B36" t="s">
        <v>845</v>
      </c>
    </row>
    <row r="37" spans="2:2" x14ac:dyDescent="0.15">
      <c r="B37" t="s">
        <v>842</v>
      </c>
    </row>
    <row r="38" spans="2:2" x14ac:dyDescent="0.15">
      <c r="B38" t="s">
        <v>843</v>
      </c>
    </row>
    <row r="39" spans="2:2" x14ac:dyDescent="0.15">
      <c r="B39" t="s">
        <v>844</v>
      </c>
    </row>
    <row r="40" spans="2:2" x14ac:dyDescent="0.15">
      <c r="B40" t="s">
        <v>1080</v>
      </c>
    </row>
    <row r="41" spans="2:2" x14ac:dyDescent="0.15">
      <c r="B41" t="s">
        <v>842</v>
      </c>
    </row>
    <row r="42" spans="2:2" x14ac:dyDescent="0.15">
      <c r="B42" t="s">
        <v>843</v>
      </c>
    </row>
    <row r="43" spans="2:2" x14ac:dyDescent="0.15">
      <c r="B43" t="s">
        <v>844</v>
      </c>
    </row>
    <row r="44" spans="2:2" x14ac:dyDescent="0.15">
      <c r="B44" t="s">
        <v>1081</v>
      </c>
    </row>
    <row r="45" spans="2:2" x14ac:dyDescent="0.15">
      <c r="B45" t="s">
        <v>842</v>
      </c>
    </row>
    <row r="46" spans="2:2" x14ac:dyDescent="0.15">
      <c r="B46" t="s">
        <v>843</v>
      </c>
    </row>
    <row r="47" spans="2:2" x14ac:dyDescent="0.15">
      <c r="B47" t="s">
        <v>844</v>
      </c>
    </row>
    <row r="48" spans="2:2" x14ac:dyDescent="0.15">
      <c r="B48" t="s">
        <v>846</v>
      </c>
    </row>
    <row r="49" spans="2:2" x14ac:dyDescent="0.15">
      <c r="B49" t="s">
        <v>842</v>
      </c>
    </row>
    <row r="50" spans="2:2" x14ac:dyDescent="0.15">
      <c r="B50" t="s">
        <v>843</v>
      </c>
    </row>
    <row r="51" spans="2:2" x14ac:dyDescent="0.15">
      <c r="B51" t="s">
        <v>844</v>
      </c>
    </row>
    <row r="52" spans="2:2" x14ac:dyDescent="0.15">
      <c r="B52" t="s">
        <v>1082</v>
      </c>
    </row>
    <row r="53" spans="2:2" x14ac:dyDescent="0.15">
      <c r="B53" t="s">
        <v>842</v>
      </c>
    </row>
    <row r="54" spans="2:2" x14ac:dyDescent="0.15">
      <c r="B54" t="s">
        <v>843</v>
      </c>
    </row>
    <row r="55" spans="2:2" x14ac:dyDescent="0.15">
      <c r="B55" t="s">
        <v>844</v>
      </c>
    </row>
    <row r="56" spans="2:2" x14ac:dyDescent="0.15">
      <c r="B56" t="s">
        <v>847</v>
      </c>
    </row>
    <row r="57" spans="2:2" x14ac:dyDescent="0.15">
      <c r="B57" t="s">
        <v>842</v>
      </c>
    </row>
    <row r="58" spans="2:2" x14ac:dyDescent="0.15">
      <c r="B58" t="s">
        <v>843</v>
      </c>
    </row>
    <row r="59" spans="2:2" x14ac:dyDescent="0.15">
      <c r="B59" t="s">
        <v>844</v>
      </c>
    </row>
    <row r="60" spans="2:2" x14ac:dyDescent="0.15">
      <c r="B60" t="s">
        <v>848</v>
      </c>
    </row>
    <row r="61" spans="2:2" x14ac:dyDescent="0.15">
      <c r="B61" t="s">
        <v>849</v>
      </c>
    </row>
    <row r="62" spans="2:2" x14ac:dyDescent="0.15">
      <c r="B62" t="s">
        <v>1805</v>
      </c>
    </row>
    <row r="63" spans="2:2" x14ac:dyDescent="0.15">
      <c r="B63" t="s">
        <v>870</v>
      </c>
    </row>
    <row r="64" spans="2:2" x14ac:dyDescent="0.15">
      <c r="B64" t="s">
        <v>1009</v>
      </c>
    </row>
    <row r="65" spans="2:2" x14ac:dyDescent="0.15">
      <c r="B65" t="s">
        <v>1010</v>
      </c>
    </row>
    <row r="66" spans="2:2" x14ac:dyDescent="0.15">
      <c r="B66" t="s">
        <v>1845</v>
      </c>
    </row>
    <row r="67" spans="2:2" x14ac:dyDescent="0.15">
      <c r="B67" t="s">
        <v>1846</v>
      </c>
    </row>
    <row r="68" spans="2:2" x14ac:dyDescent="0.15">
      <c r="B68" t="s">
        <v>1013</v>
      </c>
    </row>
    <row r="69" spans="2:2" x14ac:dyDescent="0.15">
      <c r="B69" t="s">
        <v>873</v>
      </c>
    </row>
    <row r="70" spans="2:2" x14ac:dyDescent="0.15">
      <c r="B70" t="s">
        <v>1014</v>
      </c>
    </row>
    <row r="71" spans="2:2" x14ac:dyDescent="0.15">
      <c r="B71" t="s">
        <v>1015</v>
      </c>
    </row>
    <row r="72" spans="2:2" x14ac:dyDescent="0.15">
      <c r="B72" t="s">
        <v>1847</v>
      </c>
    </row>
    <row r="73" spans="2:2" x14ac:dyDescent="0.15">
      <c r="B73" t="s">
        <v>1848</v>
      </c>
    </row>
    <row r="74" spans="2:2" x14ac:dyDescent="0.15">
      <c r="B74" t="s">
        <v>1013</v>
      </c>
    </row>
    <row r="75" spans="2:2" x14ac:dyDescent="0.15">
      <c r="B75" t="s">
        <v>873</v>
      </c>
    </row>
    <row r="76" spans="2:2" x14ac:dyDescent="0.15">
      <c r="B76" t="s">
        <v>1018</v>
      </c>
    </row>
    <row r="77" spans="2:2" x14ac:dyDescent="0.15">
      <c r="B77" t="s">
        <v>1019</v>
      </c>
    </row>
    <row r="78" spans="2:2" x14ac:dyDescent="0.15">
      <c r="B78" t="s">
        <v>1849</v>
      </c>
    </row>
    <row r="79" spans="2:2" x14ac:dyDescent="0.15">
      <c r="B79" t="s">
        <v>1850</v>
      </c>
    </row>
    <row r="80" spans="2:2" x14ac:dyDescent="0.15">
      <c r="B80" t="s">
        <v>1013</v>
      </c>
    </row>
    <row r="81" spans="2:2" x14ac:dyDescent="0.15">
      <c r="B81" t="s">
        <v>873</v>
      </c>
    </row>
    <row r="82" spans="2:2" x14ac:dyDescent="0.15">
      <c r="B82" t="s">
        <v>1022</v>
      </c>
    </row>
    <row r="83" spans="2:2" x14ac:dyDescent="0.15">
      <c r="B83" t="s">
        <v>1023</v>
      </c>
    </row>
    <row r="84" spans="2:2" x14ac:dyDescent="0.15">
      <c r="B84" t="s">
        <v>1851</v>
      </c>
    </row>
    <row r="85" spans="2:2" x14ac:dyDescent="0.15">
      <c r="B85" t="s">
        <v>1852</v>
      </c>
    </row>
    <row r="86" spans="2:2" x14ac:dyDescent="0.15">
      <c r="B86" t="s">
        <v>1013</v>
      </c>
    </row>
    <row r="87" spans="2:2" x14ac:dyDescent="0.15">
      <c r="B87" t="s">
        <v>873</v>
      </c>
    </row>
    <row r="88" spans="2:2" x14ac:dyDescent="0.15">
      <c r="B88" t="s">
        <v>1026</v>
      </c>
    </row>
    <row r="89" spans="2:2" x14ac:dyDescent="0.15">
      <c r="B89" t="s">
        <v>1027</v>
      </c>
    </row>
    <row r="90" spans="2:2" x14ac:dyDescent="0.15">
      <c r="B90" t="s">
        <v>1853</v>
      </c>
    </row>
    <row r="91" spans="2:2" x14ac:dyDescent="0.15">
      <c r="B91" t="s">
        <v>1854</v>
      </c>
    </row>
    <row r="92" spans="2:2" x14ac:dyDescent="0.15">
      <c r="B92" t="s">
        <v>1013</v>
      </c>
    </row>
    <row r="93" spans="2:2" x14ac:dyDescent="0.15">
      <c r="B93" t="s">
        <v>873</v>
      </c>
    </row>
    <row r="94" spans="2:2" x14ac:dyDescent="0.15">
      <c r="B94" t="s">
        <v>1030</v>
      </c>
    </row>
    <row r="95" spans="2:2" x14ac:dyDescent="0.15">
      <c r="B95" t="s">
        <v>1031</v>
      </c>
    </row>
    <row r="96" spans="2:2" x14ac:dyDescent="0.15">
      <c r="B96" t="s">
        <v>1855</v>
      </c>
    </row>
    <row r="97" spans="2:2" x14ac:dyDescent="0.15">
      <c r="B97" t="s">
        <v>1856</v>
      </c>
    </row>
    <row r="98" spans="2:2" x14ac:dyDescent="0.15">
      <c r="B98" t="s">
        <v>1013</v>
      </c>
    </row>
    <row r="99" spans="2:2" x14ac:dyDescent="0.15">
      <c r="B99" t="s">
        <v>873</v>
      </c>
    </row>
    <row r="100" spans="2:2" x14ac:dyDescent="0.15">
      <c r="B100" t="s">
        <v>1034</v>
      </c>
    </row>
    <row r="101" spans="2:2" x14ac:dyDescent="0.15">
      <c r="B101" t="s">
        <v>1035</v>
      </c>
    </row>
    <row r="102" spans="2:2" x14ac:dyDescent="0.15">
      <c r="B102" t="s">
        <v>1857</v>
      </c>
    </row>
    <row r="103" spans="2:2" x14ac:dyDescent="0.15">
      <c r="B103" t="s">
        <v>1858</v>
      </c>
    </row>
    <row r="104" spans="2:2" x14ac:dyDescent="0.15">
      <c r="B104" t="s">
        <v>1013</v>
      </c>
    </row>
    <row r="105" spans="2:2" x14ac:dyDescent="0.15">
      <c r="B105" t="s">
        <v>873</v>
      </c>
    </row>
    <row r="106" spans="2:2" x14ac:dyDescent="0.15">
      <c r="B106" t="s">
        <v>1038</v>
      </c>
    </row>
    <row r="107" spans="2:2" x14ac:dyDescent="0.15">
      <c r="B107" t="s">
        <v>1039</v>
      </c>
    </row>
    <row r="108" spans="2:2" x14ac:dyDescent="0.15">
      <c r="B108" t="s">
        <v>1859</v>
      </c>
    </row>
    <row r="109" spans="2:2" x14ac:dyDescent="0.15">
      <c r="B109" t="s">
        <v>1860</v>
      </c>
    </row>
    <row r="110" spans="2:2" x14ac:dyDescent="0.15">
      <c r="B110" t="s">
        <v>1013</v>
      </c>
    </row>
    <row r="111" spans="2:2" x14ac:dyDescent="0.15">
      <c r="B111" t="s">
        <v>873</v>
      </c>
    </row>
    <row r="112" spans="2:2" x14ac:dyDescent="0.15">
      <c r="B112" t="s">
        <v>1042</v>
      </c>
    </row>
    <row r="113" spans="2:2" x14ac:dyDescent="0.15">
      <c r="B113" t="s">
        <v>1043</v>
      </c>
    </row>
    <row r="114" spans="2:2" x14ac:dyDescent="0.15">
      <c r="B114" t="s">
        <v>1861</v>
      </c>
    </row>
    <row r="115" spans="2:2" x14ac:dyDescent="0.15">
      <c r="B115" t="s">
        <v>1862</v>
      </c>
    </row>
    <row r="116" spans="2:2" x14ac:dyDescent="0.15">
      <c r="B116" t="s">
        <v>1013</v>
      </c>
    </row>
    <row r="117" spans="2:2" x14ac:dyDescent="0.15">
      <c r="B117" t="s">
        <v>873</v>
      </c>
    </row>
    <row r="118" spans="2:2" x14ac:dyDescent="0.15">
      <c r="B118" t="s">
        <v>888</v>
      </c>
    </row>
    <row r="119" spans="2:2" x14ac:dyDescent="0.15">
      <c r="B119" t="s">
        <v>851</v>
      </c>
    </row>
    <row r="120" spans="2:2" x14ac:dyDescent="0.15">
      <c r="B120" t="s">
        <v>852</v>
      </c>
    </row>
    <row r="121" spans="2:2" x14ac:dyDescent="0.15">
      <c r="B121" t="s">
        <v>853</v>
      </c>
    </row>
    <row r="122" spans="2:2" x14ac:dyDescent="0.15">
      <c r="B122" t="s">
        <v>860</v>
      </c>
    </row>
    <row r="123" spans="2:2" x14ac:dyDescent="0.15">
      <c r="B123" t="s">
        <v>857</v>
      </c>
    </row>
    <row r="124" spans="2:2" x14ac:dyDescent="0.15">
      <c r="B124" t="s">
        <v>859</v>
      </c>
    </row>
    <row r="125" spans="2:2" x14ac:dyDescent="0.15">
      <c r="B125" t="s">
        <v>1088</v>
      </c>
    </row>
    <row r="126" spans="2:2" x14ac:dyDescent="0.15">
      <c r="B126" t="s">
        <v>865</v>
      </c>
    </row>
    <row r="127" spans="2:2" x14ac:dyDescent="0.15">
      <c r="B127" t="s">
        <v>855</v>
      </c>
    </row>
    <row r="128" spans="2:2" x14ac:dyDescent="0.15">
      <c r="B128" t="s">
        <v>854</v>
      </c>
    </row>
    <row r="129" spans="2:2" x14ac:dyDescent="0.15">
      <c r="B129" t="s">
        <v>861</v>
      </c>
    </row>
    <row r="130" spans="2:2" x14ac:dyDescent="0.15">
      <c r="B130" t="s">
        <v>1087</v>
      </c>
    </row>
    <row r="131" spans="2:2" x14ac:dyDescent="0.15">
      <c r="B131" t="s">
        <v>864</v>
      </c>
    </row>
    <row r="132" spans="2:2" x14ac:dyDescent="0.15">
      <c r="B132" t="s">
        <v>863</v>
      </c>
    </row>
    <row r="133" spans="2:2" x14ac:dyDescent="0.15">
      <c r="B133" t="s">
        <v>1086</v>
      </c>
    </row>
    <row r="134" spans="2:2" x14ac:dyDescent="0.15">
      <c r="B134" t="s">
        <v>856</v>
      </c>
    </row>
    <row r="135" spans="2:2" x14ac:dyDescent="0.15">
      <c r="B135" t="s">
        <v>858</v>
      </c>
    </row>
    <row r="136" spans="2:2" x14ac:dyDescent="0.15">
      <c r="B136" t="s">
        <v>862</v>
      </c>
    </row>
    <row r="137" spans="2:2" x14ac:dyDescent="0.15">
      <c r="B137" t="s">
        <v>1085</v>
      </c>
    </row>
    <row r="138" spans="2:2" x14ac:dyDescent="0.15">
      <c r="B138" t="s">
        <v>866</v>
      </c>
    </row>
    <row r="139" spans="2:2" x14ac:dyDescent="0.15">
      <c r="B139" t="s">
        <v>867</v>
      </c>
    </row>
    <row r="140" spans="2:2" x14ac:dyDescent="0.15">
      <c r="B140" t="s">
        <v>1807</v>
      </c>
    </row>
    <row r="141" spans="2:2" x14ac:dyDescent="0.15">
      <c r="B141" t="s">
        <v>1808</v>
      </c>
    </row>
    <row r="142" spans="2:2" x14ac:dyDescent="0.15">
      <c r="B142" t="s">
        <v>1809</v>
      </c>
    </row>
    <row r="143" spans="2:2" x14ac:dyDescent="0.15">
      <c r="B143" t="s">
        <v>1810</v>
      </c>
    </row>
    <row r="144" spans="2:2" x14ac:dyDescent="0.15">
      <c r="B144" t="s">
        <v>1811</v>
      </c>
    </row>
    <row r="145" spans="2:2" x14ac:dyDescent="0.15">
      <c r="B145" t="s">
        <v>1812</v>
      </c>
    </row>
    <row r="146" spans="2:2" x14ac:dyDescent="0.15">
      <c r="B146" t="s">
        <v>1813</v>
      </c>
    </row>
    <row r="147" spans="2:2" x14ac:dyDescent="0.15">
      <c r="B147" t="s">
        <v>1814</v>
      </c>
    </row>
    <row r="148" spans="2:2" x14ac:dyDescent="0.15">
      <c r="B148" t="s">
        <v>1814</v>
      </c>
    </row>
    <row r="149" spans="2:2" x14ac:dyDescent="0.15">
      <c r="B149" t="s">
        <v>1815</v>
      </c>
    </row>
    <row r="150" spans="2:2" x14ac:dyDescent="0.15">
      <c r="B150" t="s">
        <v>869</v>
      </c>
    </row>
    <row r="151" spans="2:2" x14ac:dyDescent="0.15">
      <c r="B151" t="s">
        <v>1816</v>
      </c>
    </row>
    <row r="152" spans="2:2" x14ac:dyDescent="0.15">
      <c r="B152" t="s">
        <v>1817</v>
      </c>
    </row>
    <row r="153" spans="2:2" x14ac:dyDescent="0.15">
      <c r="B153" t="s">
        <v>1209</v>
      </c>
    </row>
    <row r="154" spans="2:2" x14ac:dyDescent="0.15">
      <c r="B154" t="s">
        <v>1207</v>
      </c>
    </row>
    <row r="155" spans="2:2" x14ac:dyDescent="0.15">
      <c r="B155" t="s">
        <v>870</v>
      </c>
    </row>
    <row r="156" spans="2:2" x14ac:dyDescent="0.15">
      <c r="B156" t="s">
        <v>1121</v>
      </c>
    </row>
    <row r="157" spans="2:2" x14ac:dyDescent="0.15">
      <c r="B157" t="s">
        <v>1122</v>
      </c>
    </row>
    <row r="158" spans="2:2" x14ac:dyDescent="0.15">
      <c r="B158" t="s">
        <v>873</v>
      </c>
    </row>
    <row r="159" spans="2:2" x14ac:dyDescent="0.15">
      <c r="B159" t="s">
        <v>1123</v>
      </c>
    </row>
    <row r="160" spans="2:2" x14ac:dyDescent="0.15">
      <c r="B160" t="s">
        <v>1124</v>
      </c>
    </row>
    <row r="161" spans="2:2" x14ac:dyDescent="0.15">
      <c r="B161" t="s">
        <v>873</v>
      </c>
    </row>
    <row r="162" spans="2:2" x14ac:dyDescent="0.15">
      <c r="B162" t="s">
        <v>876</v>
      </c>
    </row>
    <row r="163" spans="2:2" x14ac:dyDescent="0.15">
      <c r="B163" t="s">
        <v>877</v>
      </c>
    </row>
    <row r="164" spans="2:2" x14ac:dyDescent="0.15">
      <c r="B164" t="s">
        <v>873</v>
      </c>
    </row>
    <row r="165" spans="2:2" x14ac:dyDescent="0.15">
      <c r="B165" t="s">
        <v>878</v>
      </c>
    </row>
    <row r="166" spans="2:2" x14ac:dyDescent="0.15">
      <c r="B166" t="s">
        <v>879</v>
      </c>
    </row>
    <row r="167" spans="2:2" x14ac:dyDescent="0.15">
      <c r="B167" t="s">
        <v>873</v>
      </c>
    </row>
    <row r="168" spans="2:2" x14ac:dyDescent="0.15">
      <c r="B168" t="s">
        <v>1125</v>
      </c>
    </row>
    <row r="169" spans="2:2" x14ac:dyDescent="0.15">
      <c r="B169" t="s">
        <v>1126</v>
      </c>
    </row>
    <row r="170" spans="2:2" x14ac:dyDescent="0.15">
      <c r="B170" t="s">
        <v>873</v>
      </c>
    </row>
    <row r="171" spans="2:2" x14ac:dyDescent="0.15">
      <c r="B171" t="s">
        <v>1127</v>
      </c>
    </row>
    <row r="172" spans="2:2" x14ac:dyDescent="0.15">
      <c r="B172" t="s">
        <v>1128</v>
      </c>
    </row>
    <row r="173" spans="2:2" x14ac:dyDescent="0.15">
      <c r="B173" t="s">
        <v>873</v>
      </c>
    </row>
    <row r="174" spans="2:2" x14ac:dyDescent="0.15">
      <c r="B174" t="s">
        <v>1133</v>
      </c>
    </row>
    <row r="175" spans="2:2" x14ac:dyDescent="0.15">
      <c r="B175" t="s">
        <v>1134</v>
      </c>
    </row>
    <row r="176" spans="2:2" x14ac:dyDescent="0.15">
      <c r="B176" t="s">
        <v>873</v>
      </c>
    </row>
    <row r="177" spans="2:2" x14ac:dyDescent="0.15">
      <c r="B177" t="s">
        <v>1135</v>
      </c>
    </row>
    <row r="178" spans="2:2" x14ac:dyDescent="0.15">
      <c r="B178" t="s">
        <v>1136</v>
      </c>
    </row>
    <row r="179" spans="2:2" x14ac:dyDescent="0.15">
      <c r="B179" t="s">
        <v>873</v>
      </c>
    </row>
    <row r="180" spans="2:2" x14ac:dyDescent="0.15">
      <c r="B180" t="s">
        <v>888</v>
      </c>
    </row>
    <row r="181" spans="2:2" x14ac:dyDescent="0.15">
      <c r="B181" t="s">
        <v>851</v>
      </c>
    </row>
    <row r="182" spans="2:2" x14ac:dyDescent="0.15">
      <c r="B182" t="s">
        <v>852</v>
      </c>
    </row>
    <row r="183" spans="2:2" x14ac:dyDescent="0.15">
      <c r="B183" t="s">
        <v>853</v>
      </c>
    </row>
    <row r="184" spans="2:2" x14ac:dyDescent="0.15">
      <c r="B184" t="s">
        <v>855</v>
      </c>
    </row>
    <row r="185" spans="2:2" x14ac:dyDescent="0.15">
      <c r="B185" t="s">
        <v>856</v>
      </c>
    </row>
    <row r="186" spans="2:2" x14ac:dyDescent="0.15">
      <c r="B186" t="s">
        <v>857</v>
      </c>
    </row>
    <row r="187" spans="2:2" x14ac:dyDescent="0.15">
      <c r="B187" t="s">
        <v>858</v>
      </c>
    </row>
    <row r="188" spans="2:2" x14ac:dyDescent="0.15">
      <c r="B188" t="s">
        <v>859</v>
      </c>
    </row>
    <row r="189" spans="2:2" x14ac:dyDescent="0.15">
      <c r="B189" t="s">
        <v>860</v>
      </c>
    </row>
    <row r="190" spans="2:2" x14ac:dyDescent="0.15">
      <c r="B190" t="s">
        <v>861</v>
      </c>
    </row>
    <row r="191" spans="2:2" x14ac:dyDescent="0.15">
      <c r="B191" t="s">
        <v>1085</v>
      </c>
    </row>
    <row r="192" spans="2:2" x14ac:dyDescent="0.15">
      <c r="B192" t="s">
        <v>863</v>
      </c>
    </row>
    <row r="193" spans="2:2" x14ac:dyDescent="0.15">
      <c r="B193" t="s">
        <v>1086</v>
      </c>
    </row>
    <row r="194" spans="2:2" x14ac:dyDescent="0.15">
      <c r="B194" t="s">
        <v>1088</v>
      </c>
    </row>
    <row r="195" spans="2:2" x14ac:dyDescent="0.15">
      <c r="B195" t="s">
        <v>866</v>
      </c>
    </row>
    <row r="196" spans="2:2" x14ac:dyDescent="0.15">
      <c r="B196" t="s">
        <v>867</v>
      </c>
    </row>
    <row r="197" spans="2:2" x14ac:dyDescent="0.15">
      <c r="B197" t="s">
        <v>868</v>
      </c>
    </row>
    <row r="198" spans="2:2" x14ac:dyDescent="0.15">
      <c r="B198" t="s">
        <v>869</v>
      </c>
    </row>
    <row r="199" spans="2:2" x14ac:dyDescent="0.15">
      <c r="B199" t="s">
        <v>3737</v>
      </c>
    </row>
    <row r="200" spans="2:2" x14ac:dyDescent="0.15">
      <c r="B200" t="s">
        <v>1209</v>
      </c>
    </row>
    <row r="201" spans="2:2" x14ac:dyDescent="0.15">
      <c r="B201" t="s">
        <v>3738</v>
      </c>
    </row>
    <row r="202" spans="2:2" x14ac:dyDescent="0.15">
      <c r="B202" t="s">
        <v>2264</v>
      </c>
    </row>
    <row r="203" spans="2:2" x14ac:dyDescent="0.15">
      <c r="B203" t="s">
        <v>3739</v>
      </c>
    </row>
    <row r="204" spans="2:2" x14ac:dyDescent="0.15">
      <c r="B204" t="s">
        <v>1213</v>
      </c>
    </row>
    <row r="205" spans="2:2" x14ac:dyDescent="0.15">
      <c r="B205" t="s">
        <v>1214</v>
      </c>
    </row>
    <row r="206" spans="2:2" x14ac:dyDescent="0.15">
      <c r="B206" t="s">
        <v>1215</v>
      </c>
    </row>
    <row r="207" spans="2:2" x14ac:dyDescent="0.15">
      <c r="B207" t="s">
        <v>3740</v>
      </c>
    </row>
    <row r="208" spans="2:2" x14ac:dyDescent="0.15">
      <c r="B208" t="s">
        <v>2522</v>
      </c>
    </row>
    <row r="209" spans="2:2" x14ac:dyDescent="0.15">
      <c r="B209" t="s">
        <v>3741</v>
      </c>
    </row>
    <row r="210" spans="2:2" x14ac:dyDescent="0.15">
      <c r="B210" t="s">
        <v>3651</v>
      </c>
    </row>
    <row r="211" spans="2:2" x14ac:dyDescent="0.15">
      <c r="B211" t="s">
        <v>1214</v>
      </c>
    </row>
    <row r="212" spans="2:2" x14ac:dyDescent="0.15">
      <c r="B212" t="s">
        <v>1215</v>
      </c>
    </row>
    <row r="213" spans="2:2" x14ac:dyDescent="0.15">
      <c r="B213" t="s">
        <v>3742</v>
      </c>
    </row>
    <row r="214" spans="2:2" x14ac:dyDescent="0.15">
      <c r="B214" t="s">
        <v>2084</v>
      </c>
    </row>
    <row r="215" spans="2:2" x14ac:dyDescent="0.15">
      <c r="B215" t="s">
        <v>3743</v>
      </c>
    </row>
    <row r="216" spans="2:2" x14ac:dyDescent="0.15">
      <c r="B216" t="s">
        <v>3744</v>
      </c>
    </row>
    <row r="217" spans="2:2" x14ac:dyDescent="0.15">
      <c r="B217" t="s">
        <v>1224</v>
      </c>
    </row>
    <row r="218" spans="2:2" x14ac:dyDescent="0.15">
      <c r="B218" t="s">
        <v>3745</v>
      </c>
    </row>
    <row r="219" spans="2:2" x14ac:dyDescent="0.15">
      <c r="B219" t="s">
        <v>3746</v>
      </c>
    </row>
    <row r="220" spans="2:2" x14ac:dyDescent="0.15">
      <c r="B220" t="s">
        <v>1224</v>
      </c>
    </row>
    <row r="221" spans="2:2" x14ac:dyDescent="0.15">
      <c r="B221" t="s">
        <v>1224</v>
      </c>
    </row>
    <row r="222" spans="2:2" x14ac:dyDescent="0.15">
      <c r="B222" t="s">
        <v>3747</v>
      </c>
    </row>
    <row r="223" spans="2:2" x14ac:dyDescent="0.15">
      <c r="B223" t="s">
        <v>2098</v>
      </c>
    </row>
    <row r="224" spans="2:2" x14ac:dyDescent="0.15">
      <c r="B224" t="s">
        <v>3748</v>
      </c>
    </row>
    <row r="225" spans="2:2" x14ac:dyDescent="0.15">
      <c r="B225" t="s">
        <v>2797</v>
      </c>
    </row>
    <row r="226" spans="2:2" x14ac:dyDescent="0.15">
      <c r="B226" t="s">
        <v>1224</v>
      </c>
    </row>
    <row r="227" spans="2:2" x14ac:dyDescent="0.15">
      <c r="B227" t="s">
        <v>3749</v>
      </c>
    </row>
    <row r="228" spans="2:2" x14ac:dyDescent="0.15">
      <c r="B228" t="s">
        <v>2799</v>
      </c>
    </row>
    <row r="229" spans="2:2" x14ac:dyDescent="0.15">
      <c r="B229" t="s">
        <v>1224</v>
      </c>
    </row>
    <row r="230" spans="2:2" x14ac:dyDescent="0.15">
      <c r="B230" t="s">
        <v>1224</v>
      </c>
    </row>
    <row r="231" spans="2:2" x14ac:dyDescent="0.15">
      <c r="B231" t="s">
        <v>1224</v>
      </c>
    </row>
    <row r="232" spans="2:2" x14ac:dyDescent="0.15">
      <c r="B232" t="s">
        <v>3750</v>
      </c>
    </row>
    <row r="233" spans="2:2" x14ac:dyDescent="0.15">
      <c r="B233" t="s">
        <v>3654</v>
      </c>
    </row>
    <row r="234" spans="2:2" x14ac:dyDescent="0.15">
      <c r="B234" t="s">
        <v>1214</v>
      </c>
    </row>
    <row r="235" spans="2:2" x14ac:dyDescent="0.15">
      <c r="B235" t="s">
        <v>1215</v>
      </c>
    </row>
    <row r="236" spans="2:2" x14ac:dyDescent="0.15">
      <c r="B236" t="s">
        <v>3751</v>
      </c>
    </row>
    <row r="237" spans="2:2" x14ac:dyDescent="0.15">
      <c r="B237" t="s">
        <v>2804</v>
      </c>
    </row>
    <row r="238" spans="2:2" x14ac:dyDescent="0.15">
      <c r="B238" t="s">
        <v>3752</v>
      </c>
    </row>
    <row r="239" spans="2:2" x14ac:dyDescent="0.15">
      <c r="B239" t="s">
        <v>3753</v>
      </c>
    </row>
    <row r="240" spans="2:2" x14ac:dyDescent="0.15">
      <c r="B240" t="s">
        <v>1224</v>
      </c>
    </row>
    <row r="241" spans="2:2" x14ac:dyDescent="0.15">
      <c r="B241" t="s">
        <v>3754</v>
      </c>
    </row>
    <row r="242" spans="2:2" x14ac:dyDescent="0.15">
      <c r="B242" t="s">
        <v>3755</v>
      </c>
    </row>
    <row r="243" spans="2:2" x14ac:dyDescent="0.15">
      <c r="B243" t="s">
        <v>1224</v>
      </c>
    </row>
    <row r="244" spans="2:2" x14ac:dyDescent="0.15">
      <c r="B244" t="s">
        <v>1224</v>
      </c>
    </row>
    <row r="245" spans="2:2" x14ac:dyDescent="0.15">
      <c r="B245" t="s">
        <v>3756</v>
      </c>
    </row>
    <row r="246" spans="2:2" x14ac:dyDescent="0.15">
      <c r="B246" t="s">
        <v>2806</v>
      </c>
    </row>
    <row r="247" spans="2:2" x14ac:dyDescent="0.15">
      <c r="B247" t="s">
        <v>3757</v>
      </c>
    </row>
    <row r="248" spans="2:2" x14ac:dyDescent="0.15">
      <c r="B248" t="s">
        <v>3655</v>
      </c>
    </row>
    <row r="249" spans="2:2" x14ac:dyDescent="0.15">
      <c r="B249" t="s">
        <v>1224</v>
      </c>
    </row>
    <row r="250" spans="2:2" x14ac:dyDescent="0.15">
      <c r="B250" t="s">
        <v>3758</v>
      </c>
    </row>
    <row r="251" spans="2:2" x14ac:dyDescent="0.15">
      <c r="B251" t="s">
        <v>3656</v>
      </c>
    </row>
    <row r="252" spans="2:2" x14ac:dyDescent="0.15">
      <c r="B252" t="s">
        <v>1224</v>
      </c>
    </row>
    <row r="253" spans="2:2" x14ac:dyDescent="0.15">
      <c r="B253" t="s">
        <v>1224</v>
      </c>
    </row>
    <row r="254" spans="2:2" x14ac:dyDescent="0.15">
      <c r="B254" t="s">
        <v>1224</v>
      </c>
    </row>
    <row r="255" spans="2:2" x14ac:dyDescent="0.15">
      <c r="B255" t="s">
        <v>1224</v>
      </c>
    </row>
    <row r="256" spans="2:2" x14ac:dyDescent="0.15">
      <c r="B256" t="s">
        <v>3759</v>
      </c>
    </row>
    <row r="257" spans="2:2" x14ac:dyDescent="0.15">
      <c r="B257" t="s">
        <v>2528</v>
      </c>
    </row>
    <row r="258" spans="2:2" x14ac:dyDescent="0.15">
      <c r="B258" t="s">
        <v>3760</v>
      </c>
    </row>
    <row r="259" spans="2:2" x14ac:dyDescent="0.15">
      <c r="B259" t="s">
        <v>2295</v>
      </c>
    </row>
    <row r="260" spans="2:2" x14ac:dyDescent="0.15">
      <c r="B260" t="s">
        <v>3761</v>
      </c>
    </row>
    <row r="261" spans="2:2" x14ac:dyDescent="0.15">
      <c r="B261" t="s">
        <v>3762</v>
      </c>
    </row>
    <row r="262" spans="2:2" x14ac:dyDescent="0.15">
      <c r="B262" t="s">
        <v>3763</v>
      </c>
    </row>
    <row r="263" spans="2:2" x14ac:dyDescent="0.15">
      <c r="B263" t="s">
        <v>3657</v>
      </c>
    </row>
    <row r="264" spans="2:2" x14ac:dyDescent="0.15">
      <c r="B264" t="s">
        <v>1224</v>
      </c>
    </row>
    <row r="265" spans="2:2" x14ac:dyDescent="0.15">
      <c r="B265" t="s">
        <v>3764</v>
      </c>
    </row>
    <row r="266" spans="2:2" x14ac:dyDescent="0.15">
      <c r="B266" t="s">
        <v>3658</v>
      </c>
    </row>
    <row r="267" spans="2:2" x14ac:dyDescent="0.15">
      <c r="B267" t="s">
        <v>1224</v>
      </c>
    </row>
    <row r="268" spans="2:2" x14ac:dyDescent="0.15">
      <c r="B268" t="s">
        <v>1224</v>
      </c>
    </row>
    <row r="269" spans="2:2" x14ac:dyDescent="0.15">
      <c r="B269" t="s">
        <v>3765</v>
      </c>
    </row>
    <row r="270" spans="2:2" x14ac:dyDescent="0.15">
      <c r="B270" t="s">
        <v>3766</v>
      </c>
    </row>
    <row r="271" spans="2:2" x14ac:dyDescent="0.15">
      <c r="B271" t="s">
        <v>3767</v>
      </c>
    </row>
    <row r="272" spans="2:2" x14ac:dyDescent="0.15">
      <c r="B272" t="s">
        <v>2297</v>
      </c>
    </row>
    <row r="273" spans="2:2" x14ac:dyDescent="0.15">
      <c r="B273" t="s">
        <v>1224</v>
      </c>
    </row>
    <row r="274" spans="2:2" x14ac:dyDescent="0.15">
      <c r="B274" t="s">
        <v>3768</v>
      </c>
    </row>
    <row r="275" spans="2:2" x14ac:dyDescent="0.15">
      <c r="B275" t="s">
        <v>2303</v>
      </c>
    </row>
    <row r="276" spans="2:2" x14ac:dyDescent="0.15">
      <c r="B276" t="s">
        <v>1224</v>
      </c>
    </row>
    <row r="277" spans="2:2" x14ac:dyDescent="0.15">
      <c r="B277" t="s">
        <v>1224</v>
      </c>
    </row>
    <row r="278" spans="2:2" x14ac:dyDescent="0.15">
      <c r="B278" t="s">
        <v>1224</v>
      </c>
    </row>
    <row r="279" spans="2:2" x14ac:dyDescent="0.15">
      <c r="B279" t="s">
        <v>3769</v>
      </c>
    </row>
    <row r="280" spans="2:2" x14ac:dyDescent="0.15">
      <c r="B280" t="s">
        <v>2307</v>
      </c>
    </row>
    <row r="281" spans="2:2" x14ac:dyDescent="0.15">
      <c r="B281" t="s">
        <v>3770</v>
      </c>
    </row>
    <row r="282" spans="2:2" x14ac:dyDescent="0.15">
      <c r="B282" t="s">
        <v>2481</v>
      </c>
    </row>
    <row r="283" spans="2:2" x14ac:dyDescent="0.15">
      <c r="B283" t="s">
        <v>3771</v>
      </c>
    </row>
    <row r="284" spans="2:2" x14ac:dyDescent="0.15">
      <c r="B284" t="s">
        <v>3772</v>
      </c>
    </row>
    <row r="285" spans="2:2" x14ac:dyDescent="0.15">
      <c r="B285" t="s">
        <v>1224</v>
      </c>
    </row>
    <row r="286" spans="2:2" x14ac:dyDescent="0.15">
      <c r="B286" t="s">
        <v>3773</v>
      </c>
    </row>
    <row r="287" spans="2:2" x14ac:dyDescent="0.15">
      <c r="B287" t="s">
        <v>3774</v>
      </c>
    </row>
    <row r="288" spans="2:2" x14ac:dyDescent="0.15">
      <c r="B288" t="s">
        <v>1224</v>
      </c>
    </row>
    <row r="289" spans="2:2" x14ac:dyDescent="0.15">
      <c r="B289" t="s">
        <v>1224</v>
      </c>
    </row>
    <row r="290" spans="2:2" x14ac:dyDescent="0.15">
      <c r="B290" t="s">
        <v>3775</v>
      </c>
    </row>
    <row r="291" spans="2:2" x14ac:dyDescent="0.15">
      <c r="B291" t="s">
        <v>2485</v>
      </c>
    </row>
    <row r="292" spans="2:2" x14ac:dyDescent="0.15">
      <c r="B292" t="s">
        <v>3776</v>
      </c>
    </row>
    <row r="293" spans="2:2" x14ac:dyDescent="0.15">
      <c r="B293" t="s">
        <v>3659</v>
      </c>
    </row>
    <row r="294" spans="2:2" x14ac:dyDescent="0.15">
      <c r="B294" t="s">
        <v>1224</v>
      </c>
    </row>
    <row r="295" spans="2:2" x14ac:dyDescent="0.15">
      <c r="B295" t="s">
        <v>3777</v>
      </c>
    </row>
    <row r="296" spans="2:2" x14ac:dyDescent="0.15">
      <c r="B296" t="s">
        <v>3660</v>
      </c>
    </row>
    <row r="297" spans="2:2" x14ac:dyDescent="0.15">
      <c r="B297" t="s">
        <v>1224</v>
      </c>
    </row>
    <row r="298" spans="2:2" x14ac:dyDescent="0.15">
      <c r="B298" t="s">
        <v>1224</v>
      </c>
    </row>
    <row r="299" spans="2:2" x14ac:dyDescent="0.15">
      <c r="B299" t="s">
        <v>1224</v>
      </c>
    </row>
    <row r="300" spans="2:2" x14ac:dyDescent="0.15">
      <c r="B300" t="s">
        <v>1224</v>
      </c>
    </row>
    <row r="301" spans="2:2" x14ac:dyDescent="0.15">
      <c r="B301" t="s">
        <v>1224</v>
      </c>
    </row>
    <row r="302" spans="2:2" x14ac:dyDescent="0.15">
      <c r="B302" t="s">
        <v>3778</v>
      </c>
    </row>
    <row r="303" spans="2:2" x14ac:dyDescent="0.15">
      <c r="B303" t="s">
        <v>1278</v>
      </c>
    </row>
    <row r="304" spans="2:2" x14ac:dyDescent="0.15">
      <c r="B304" t="s">
        <v>1214</v>
      </c>
    </row>
    <row r="305" spans="2:2" x14ac:dyDescent="0.15">
      <c r="B305" t="s">
        <v>1215</v>
      </c>
    </row>
    <row r="306" spans="2:2" x14ac:dyDescent="0.15">
      <c r="B306" t="s">
        <v>3779</v>
      </c>
    </row>
    <row r="307" spans="2:2" x14ac:dyDescent="0.15">
      <c r="B307" t="s">
        <v>2522</v>
      </c>
    </row>
    <row r="308" spans="2:2" x14ac:dyDescent="0.15">
      <c r="B308" t="s">
        <v>3780</v>
      </c>
    </row>
    <row r="309" spans="2:2" x14ac:dyDescent="0.15">
      <c r="B309" t="s">
        <v>2320</v>
      </c>
    </row>
    <row r="310" spans="2:2" x14ac:dyDescent="0.15">
      <c r="B310" t="s">
        <v>3781</v>
      </c>
    </row>
    <row r="311" spans="2:2" x14ac:dyDescent="0.15">
      <c r="B311" t="s">
        <v>3661</v>
      </c>
    </row>
    <row r="312" spans="2:2" x14ac:dyDescent="0.15">
      <c r="B312" t="s">
        <v>1214</v>
      </c>
    </row>
    <row r="313" spans="2:2" x14ac:dyDescent="0.15">
      <c r="B313" t="s">
        <v>1215</v>
      </c>
    </row>
    <row r="314" spans="2:2" x14ac:dyDescent="0.15">
      <c r="B314" t="s">
        <v>3782</v>
      </c>
    </row>
    <row r="315" spans="2:2" x14ac:dyDescent="0.15">
      <c r="B315" t="s">
        <v>2332</v>
      </c>
    </row>
    <row r="316" spans="2:2" x14ac:dyDescent="0.15">
      <c r="B316" t="s">
        <v>1224</v>
      </c>
    </row>
    <row r="317" spans="2:2" x14ac:dyDescent="0.15">
      <c r="B317" t="s">
        <v>3783</v>
      </c>
    </row>
    <row r="318" spans="2:2" x14ac:dyDescent="0.15">
      <c r="B318" t="s">
        <v>2336</v>
      </c>
    </row>
    <row r="319" spans="2:2" x14ac:dyDescent="0.15">
      <c r="B319" t="s">
        <v>1224</v>
      </c>
    </row>
    <row r="320" spans="2:2" x14ac:dyDescent="0.15">
      <c r="B320" t="s">
        <v>1224</v>
      </c>
    </row>
    <row r="321" spans="2:2" x14ac:dyDescent="0.15">
      <c r="B321" t="s">
        <v>3784</v>
      </c>
    </row>
    <row r="322" spans="2:2" x14ac:dyDescent="0.15">
      <c r="B322" t="s">
        <v>3662</v>
      </c>
    </row>
    <row r="323" spans="2:2" x14ac:dyDescent="0.15">
      <c r="B323" t="s">
        <v>1214</v>
      </c>
    </row>
    <row r="324" spans="2:2" x14ac:dyDescent="0.15">
      <c r="B324" t="s">
        <v>1215</v>
      </c>
    </row>
    <row r="325" spans="2:2" x14ac:dyDescent="0.15">
      <c r="B325" t="s">
        <v>3785</v>
      </c>
    </row>
    <row r="326" spans="2:2" x14ac:dyDescent="0.15">
      <c r="B326" t="s">
        <v>2323</v>
      </c>
    </row>
    <row r="327" spans="2:2" x14ac:dyDescent="0.15">
      <c r="B327" t="s">
        <v>1224</v>
      </c>
    </row>
    <row r="328" spans="2:2" x14ac:dyDescent="0.15">
      <c r="B328" t="s">
        <v>3786</v>
      </c>
    </row>
    <row r="329" spans="2:2" x14ac:dyDescent="0.15">
      <c r="B329" t="s">
        <v>2325</v>
      </c>
    </row>
    <row r="330" spans="2:2" x14ac:dyDescent="0.15">
      <c r="B330" t="s">
        <v>1224</v>
      </c>
    </row>
    <row r="331" spans="2:2" x14ac:dyDescent="0.15">
      <c r="B331" t="s">
        <v>1224</v>
      </c>
    </row>
    <row r="332" spans="2:2" x14ac:dyDescent="0.15">
      <c r="B332" t="s">
        <v>1224</v>
      </c>
    </row>
    <row r="333" spans="2:2" x14ac:dyDescent="0.15">
      <c r="B333" t="s">
        <v>3787</v>
      </c>
    </row>
    <row r="334" spans="2:2" x14ac:dyDescent="0.15">
      <c r="B334" t="s">
        <v>2342</v>
      </c>
    </row>
    <row r="335" spans="2:2" x14ac:dyDescent="0.15">
      <c r="B335" t="s">
        <v>3788</v>
      </c>
    </row>
    <row r="336" spans="2:2" x14ac:dyDescent="0.15">
      <c r="B336" t="s">
        <v>3428</v>
      </c>
    </row>
    <row r="337" spans="2:2" x14ac:dyDescent="0.15">
      <c r="B337" t="s">
        <v>3789</v>
      </c>
    </row>
    <row r="338" spans="2:2" x14ac:dyDescent="0.15">
      <c r="B338" t="s">
        <v>3790</v>
      </c>
    </row>
    <row r="339" spans="2:2" x14ac:dyDescent="0.15">
      <c r="B339" t="s">
        <v>1224</v>
      </c>
    </row>
    <row r="340" spans="2:2" x14ac:dyDescent="0.15">
      <c r="B340" t="s">
        <v>3791</v>
      </c>
    </row>
    <row r="341" spans="2:2" x14ac:dyDescent="0.15">
      <c r="B341" t="s">
        <v>3792</v>
      </c>
    </row>
    <row r="342" spans="2:2" x14ac:dyDescent="0.15">
      <c r="B342" t="s">
        <v>1224</v>
      </c>
    </row>
    <row r="343" spans="2:2" x14ac:dyDescent="0.15">
      <c r="B343" t="s">
        <v>1224</v>
      </c>
    </row>
    <row r="344" spans="2:2" x14ac:dyDescent="0.15">
      <c r="B344" t="s">
        <v>3793</v>
      </c>
    </row>
    <row r="345" spans="2:2" x14ac:dyDescent="0.15">
      <c r="B345" t="s">
        <v>3430</v>
      </c>
    </row>
    <row r="346" spans="2:2" x14ac:dyDescent="0.15">
      <c r="B346" t="s">
        <v>3794</v>
      </c>
    </row>
    <row r="347" spans="2:2" x14ac:dyDescent="0.15">
      <c r="B347" t="s">
        <v>3665</v>
      </c>
    </row>
    <row r="348" spans="2:2" x14ac:dyDescent="0.15">
      <c r="B348" t="s">
        <v>1224</v>
      </c>
    </row>
    <row r="349" spans="2:2" x14ac:dyDescent="0.15">
      <c r="B349" t="s">
        <v>3795</v>
      </c>
    </row>
    <row r="350" spans="2:2" x14ac:dyDescent="0.15">
      <c r="B350" t="s">
        <v>3666</v>
      </c>
    </row>
    <row r="351" spans="2:2" x14ac:dyDescent="0.15">
      <c r="B351" t="s">
        <v>1224</v>
      </c>
    </row>
    <row r="352" spans="2:2" x14ac:dyDescent="0.15">
      <c r="B352" t="s">
        <v>1224</v>
      </c>
    </row>
    <row r="353" spans="2:2" x14ac:dyDescent="0.15">
      <c r="B353" t="s">
        <v>1224</v>
      </c>
    </row>
    <row r="354" spans="2:2" x14ac:dyDescent="0.15">
      <c r="B354" t="s">
        <v>1224</v>
      </c>
    </row>
    <row r="355" spans="2:2" x14ac:dyDescent="0.15">
      <c r="B355" t="s">
        <v>3796</v>
      </c>
    </row>
    <row r="356" spans="2:2" x14ac:dyDescent="0.15">
      <c r="B356" t="s">
        <v>2528</v>
      </c>
    </row>
    <row r="357" spans="2:2" x14ac:dyDescent="0.15">
      <c r="B357" t="s">
        <v>3797</v>
      </c>
    </row>
    <row r="358" spans="2:2" x14ac:dyDescent="0.15">
      <c r="B358" t="s">
        <v>3651</v>
      </c>
    </row>
    <row r="359" spans="2:2" x14ac:dyDescent="0.15">
      <c r="B359" t="s">
        <v>1214</v>
      </c>
    </row>
    <row r="360" spans="2:2" x14ac:dyDescent="0.15">
      <c r="B360" t="s">
        <v>1215</v>
      </c>
    </row>
    <row r="361" spans="2:2" x14ac:dyDescent="0.15">
      <c r="B361" t="s">
        <v>3798</v>
      </c>
    </row>
    <row r="362" spans="2:2" x14ac:dyDescent="0.15">
      <c r="B362" t="s">
        <v>3503</v>
      </c>
    </row>
    <row r="363" spans="2:2" x14ac:dyDescent="0.15">
      <c r="B363" t="s">
        <v>3799</v>
      </c>
    </row>
    <row r="364" spans="2:2" x14ac:dyDescent="0.15">
      <c r="B364" t="s">
        <v>3800</v>
      </c>
    </row>
    <row r="365" spans="2:2" x14ac:dyDescent="0.15">
      <c r="B365" t="s">
        <v>1224</v>
      </c>
    </row>
    <row r="366" spans="2:2" x14ac:dyDescent="0.15">
      <c r="B366" t="s">
        <v>3801</v>
      </c>
    </row>
    <row r="367" spans="2:2" x14ac:dyDescent="0.15">
      <c r="B367" t="s">
        <v>3802</v>
      </c>
    </row>
    <row r="368" spans="2:2" x14ac:dyDescent="0.15">
      <c r="B368" t="s">
        <v>1224</v>
      </c>
    </row>
    <row r="369" spans="2:2" x14ac:dyDescent="0.15">
      <c r="B369" t="s">
        <v>1224</v>
      </c>
    </row>
    <row r="370" spans="2:2" x14ac:dyDescent="0.15">
      <c r="B370" t="s">
        <v>3803</v>
      </c>
    </row>
    <row r="371" spans="2:2" x14ac:dyDescent="0.15">
      <c r="B371" t="s">
        <v>3505</v>
      </c>
    </row>
    <row r="372" spans="2:2" x14ac:dyDescent="0.15">
      <c r="B372" t="s">
        <v>3804</v>
      </c>
    </row>
    <row r="373" spans="2:2" x14ac:dyDescent="0.15">
      <c r="B373" t="s">
        <v>2180</v>
      </c>
    </row>
    <row r="374" spans="2:2" x14ac:dyDescent="0.15">
      <c r="B374" t="s">
        <v>1224</v>
      </c>
    </row>
    <row r="375" spans="2:2" x14ac:dyDescent="0.15">
      <c r="B375" t="s">
        <v>3805</v>
      </c>
    </row>
    <row r="376" spans="2:2" x14ac:dyDescent="0.15">
      <c r="B376" t="s">
        <v>2182</v>
      </c>
    </row>
    <row r="377" spans="2:2" x14ac:dyDescent="0.15">
      <c r="B377" t="s">
        <v>1224</v>
      </c>
    </row>
    <row r="378" spans="2:2" x14ac:dyDescent="0.15">
      <c r="B378" t="s">
        <v>1224</v>
      </c>
    </row>
    <row r="379" spans="2:2" x14ac:dyDescent="0.15">
      <c r="B379" t="s">
        <v>1224</v>
      </c>
    </row>
    <row r="380" spans="2:2" x14ac:dyDescent="0.15">
      <c r="B380" t="s">
        <v>3806</v>
      </c>
    </row>
    <row r="381" spans="2:2" x14ac:dyDescent="0.15">
      <c r="B381" t="s">
        <v>3654</v>
      </c>
    </row>
    <row r="382" spans="2:2" x14ac:dyDescent="0.15">
      <c r="B382" t="s">
        <v>1214</v>
      </c>
    </row>
    <row r="383" spans="2:2" x14ac:dyDescent="0.15">
      <c r="B383" t="s">
        <v>1215</v>
      </c>
    </row>
    <row r="384" spans="2:2" x14ac:dyDescent="0.15">
      <c r="B384" t="s">
        <v>3807</v>
      </c>
    </row>
    <row r="385" spans="2:2" x14ac:dyDescent="0.15">
      <c r="B385" t="s">
        <v>3508</v>
      </c>
    </row>
    <row r="386" spans="2:2" x14ac:dyDescent="0.15">
      <c r="B386" t="s">
        <v>1224</v>
      </c>
    </row>
    <row r="387" spans="2:2" x14ac:dyDescent="0.15">
      <c r="B387" t="s">
        <v>3808</v>
      </c>
    </row>
    <row r="388" spans="2:2" x14ac:dyDescent="0.15">
      <c r="B388" t="s">
        <v>3510</v>
      </c>
    </row>
    <row r="389" spans="2:2" x14ac:dyDescent="0.15">
      <c r="B389" t="s">
        <v>3809</v>
      </c>
    </row>
    <row r="390" spans="2:2" x14ac:dyDescent="0.15">
      <c r="B390" t="s">
        <v>2713</v>
      </c>
    </row>
    <row r="391" spans="2:2" x14ac:dyDescent="0.15">
      <c r="B391" t="s">
        <v>1224</v>
      </c>
    </row>
    <row r="392" spans="2:2" x14ac:dyDescent="0.15">
      <c r="B392" t="s">
        <v>3810</v>
      </c>
    </row>
    <row r="393" spans="2:2" x14ac:dyDescent="0.15">
      <c r="B393" t="s">
        <v>2715</v>
      </c>
    </row>
    <row r="394" spans="2:2" x14ac:dyDescent="0.15">
      <c r="B394" t="s">
        <v>1224</v>
      </c>
    </row>
    <row r="395" spans="2:2" x14ac:dyDescent="0.15">
      <c r="B395" t="s">
        <v>1224</v>
      </c>
    </row>
    <row r="396" spans="2:2" x14ac:dyDescent="0.15">
      <c r="B396" t="s">
        <v>1224</v>
      </c>
    </row>
    <row r="397" spans="2:2" x14ac:dyDescent="0.15">
      <c r="B397" t="s">
        <v>1224</v>
      </c>
    </row>
    <row r="398" spans="2:2" x14ac:dyDescent="0.15">
      <c r="B398" t="s">
        <v>1224</v>
      </c>
    </row>
    <row r="399" spans="2:2" x14ac:dyDescent="0.15">
      <c r="B399" t="s">
        <v>1224</v>
      </c>
    </row>
    <row r="400" spans="2:2" x14ac:dyDescent="0.15">
      <c r="B400" t="s">
        <v>3811</v>
      </c>
    </row>
    <row r="401" spans="2:2" x14ac:dyDescent="0.15">
      <c r="B401" t="s">
        <v>2364</v>
      </c>
    </row>
    <row r="402" spans="2:2" x14ac:dyDescent="0.15">
      <c r="B402" t="s">
        <v>3812</v>
      </c>
    </row>
    <row r="403" spans="2:2" x14ac:dyDescent="0.15">
      <c r="B403" t="s">
        <v>3719</v>
      </c>
    </row>
    <row r="404" spans="2:2" x14ac:dyDescent="0.15">
      <c r="B404" t="s">
        <v>3813</v>
      </c>
    </row>
    <row r="405" spans="2:2" x14ac:dyDescent="0.15">
      <c r="B405" t="s">
        <v>2447</v>
      </c>
    </row>
    <row r="406" spans="2:2" x14ac:dyDescent="0.15">
      <c r="B406" t="s">
        <v>3814</v>
      </c>
    </row>
    <row r="407" spans="2:2" x14ac:dyDescent="0.15">
      <c r="B407" t="s">
        <v>3703</v>
      </c>
    </row>
    <row r="408" spans="2:2" x14ac:dyDescent="0.15">
      <c r="B408" t="s">
        <v>3815</v>
      </c>
    </row>
    <row r="409" spans="2:2" x14ac:dyDescent="0.15">
      <c r="B409" t="s">
        <v>3697</v>
      </c>
    </row>
    <row r="410" spans="2:2" x14ac:dyDescent="0.15">
      <c r="B410" t="s">
        <v>3816</v>
      </c>
    </row>
    <row r="411" spans="2:2" x14ac:dyDescent="0.15">
      <c r="B411" t="s">
        <v>3651</v>
      </c>
    </row>
    <row r="412" spans="2:2" x14ac:dyDescent="0.15">
      <c r="B412" t="s">
        <v>1214</v>
      </c>
    </row>
    <row r="413" spans="2:2" x14ac:dyDescent="0.15">
      <c r="B413" t="s">
        <v>1215</v>
      </c>
    </row>
    <row r="414" spans="2:2" x14ac:dyDescent="0.15">
      <c r="B414" t="s">
        <v>1224</v>
      </c>
    </row>
    <row r="415" spans="2:2" x14ac:dyDescent="0.15">
      <c r="B415" t="s">
        <v>3817</v>
      </c>
    </row>
    <row r="416" spans="2:2" x14ac:dyDescent="0.15">
      <c r="B416" t="s">
        <v>3654</v>
      </c>
    </row>
    <row r="417" spans="2:2" x14ac:dyDescent="0.15">
      <c r="B417" t="s">
        <v>1214</v>
      </c>
    </row>
    <row r="418" spans="2:2" x14ac:dyDescent="0.15">
      <c r="B418" t="s">
        <v>1215</v>
      </c>
    </row>
    <row r="419" spans="2:2" x14ac:dyDescent="0.15">
      <c r="B419" t="s">
        <v>1224</v>
      </c>
    </row>
    <row r="420" spans="2:2" x14ac:dyDescent="0.15">
      <c r="B420" t="s">
        <v>1224</v>
      </c>
    </row>
    <row r="421" spans="2:2" x14ac:dyDescent="0.15">
      <c r="B421" t="s">
        <v>3818</v>
      </c>
    </row>
    <row r="422" spans="2:2" x14ac:dyDescent="0.15">
      <c r="B422" t="s">
        <v>3698</v>
      </c>
    </row>
    <row r="423" spans="2:2" x14ac:dyDescent="0.15">
      <c r="B423" t="s">
        <v>3819</v>
      </c>
    </row>
    <row r="424" spans="2:2" x14ac:dyDescent="0.15">
      <c r="B424" t="s">
        <v>3820</v>
      </c>
    </row>
    <row r="425" spans="2:2" x14ac:dyDescent="0.15">
      <c r="B425" t="s">
        <v>1224</v>
      </c>
    </row>
    <row r="426" spans="2:2" x14ac:dyDescent="0.15">
      <c r="B426" t="s">
        <v>3821</v>
      </c>
    </row>
    <row r="427" spans="2:2" x14ac:dyDescent="0.15">
      <c r="B427" t="s">
        <v>3822</v>
      </c>
    </row>
    <row r="428" spans="2:2" x14ac:dyDescent="0.15">
      <c r="B428" t="s">
        <v>1224</v>
      </c>
    </row>
    <row r="429" spans="2:2" x14ac:dyDescent="0.15">
      <c r="B429" t="s">
        <v>1224</v>
      </c>
    </row>
    <row r="430" spans="2:2" x14ac:dyDescent="0.15">
      <c r="B430" t="s">
        <v>1224</v>
      </c>
    </row>
    <row r="431" spans="2:2" x14ac:dyDescent="0.15">
      <c r="B431" t="s">
        <v>3823</v>
      </c>
    </row>
    <row r="432" spans="2:2" x14ac:dyDescent="0.15">
      <c r="B432" t="s">
        <v>3704</v>
      </c>
    </row>
    <row r="433" spans="2:2" x14ac:dyDescent="0.15">
      <c r="B433" t="s">
        <v>3824</v>
      </c>
    </row>
    <row r="434" spans="2:2" x14ac:dyDescent="0.15">
      <c r="B434" t="s">
        <v>3392</v>
      </c>
    </row>
    <row r="435" spans="2:2" x14ac:dyDescent="0.15">
      <c r="B435" t="s">
        <v>1224</v>
      </c>
    </row>
    <row r="436" spans="2:2" x14ac:dyDescent="0.15">
      <c r="B436" t="s">
        <v>3825</v>
      </c>
    </row>
    <row r="437" spans="2:2" x14ac:dyDescent="0.15">
      <c r="B437" t="s">
        <v>3394</v>
      </c>
    </row>
    <row r="438" spans="2:2" x14ac:dyDescent="0.15">
      <c r="B438" t="s">
        <v>1224</v>
      </c>
    </row>
    <row r="439" spans="2:2" x14ac:dyDescent="0.15">
      <c r="B439" t="s">
        <v>1224</v>
      </c>
    </row>
    <row r="440" spans="2:2" x14ac:dyDescent="0.15">
      <c r="B440" t="s">
        <v>1224</v>
      </c>
    </row>
    <row r="441" spans="2:2" x14ac:dyDescent="0.15">
      <c r="B441" t="s">
        <v>3826</v>
      </c>
    </row>
    <row r="442" spans="2:2" x14ac:dyDescent="0.15">
      <c r="B442" t="s">
        <v>2449</v>
      </c>
    </row>
    <row r="443" spans="2:2" x14ac:dyDescent="0.15">
      <c r="B443" t="s">
        <v>3827</v>
      </c>
    </row>
    <row r="444" spans="2:2" x14ac:dyDescent="0.15">
      <c r="B444" t="s">
        <v>2026</v>
      </c>
    </row>
    <row r="445" spans="2:2" x14ac:dyDescent="0.15">
      <c r="B445" t="s">
        <v>3828</v>
      </c>
    </row>
    <row r="446" spans="2:2" x14ac:dyDescent="0.15">
      <c r="B446" t="s">
        <v>3829</v>
      </c>
    </row>
    <row r="447" spans="2:2" x14ac:dyDescent="0.15">
      <c r="B447" t="s">
        <v>3830</v>
      </c>
    </row>
    <row r="448" spans="2:2" x14ac:dyDescent="0.15">
      <c r="B448" t="s">
        <v>1340</v>
      </c>
    </row>
    <row r="449" spans="2:2" x14ac:dyDescent="0.15">
      <c r="B449" t="s">
        <v>1214</v>
      </c>
    </row>
    <row r="450" spans="2:2" x14ac:dyDescent="0.15">
      <c r="B450" t="s">
        <v>1215</v>
      </c>
    </row>
    <row r="451" spans="2:2" x14ac:dyDescent="0.15">
      <c r="B451" t="s">
        <v>1224</v>
      </c>
    </row>
    <row r="452" spans="2:2" x14ac:dyDescent="0.15">
      <c r="B452" t="s">
        <v>3831</v>
      </c>
    </row>
    <row r="453" spans="2:2" x14ac:dyDescent="0.15">
      <c r="B453" t="s">
        <v>1346</v>
      </c>
    </row>
    <row r="454" spans="2:2" x14ac:dyDescent="0.15">
      <c r="B454" t="s">
        <v>1214</v>
      </c>
    </row>
    <row r="455" spans="2:2" x14ac:dyDescent="0.15">
      <c r="B455" t="s">
        <v>1215</v>
      </c>
    </row>
    <row r="456" spans="2:2" x14ac:dyDescent="0.15">
      <c r="B456" t="s">
        <v>1224</v>
      </c>
    </row>
    <row r="457" spans="2:2" x14ac:dyDescent="0.15">
      <c r="B457" t="s">
        <v>1224</v>
      </c>
    </row>
    <row r="458" spans="2:2" x14ac:dyDescent="0.15">
      <c r="B458" t="s">
        <v>3832</v>
      </c>
    </row>
    <row r="459" spans="2:2" x14ac:dyDescent="0.15">
      <c r="B459" t="s">
        <v>3833</v>
      </c>
    </row>
    <row r="460" spans="2:2" x14ac:dyDescent="0.15">
      <c r="B460" t="s">
        <v>1224</v>
      </c>
    </row>
    <row r="461" spans="2:2" x14ac:dyDescent="0.15">
      <c r="B461" t="s">
        <v>1224</v>
      </c>
    </row>
    <row r="462" spans="2:2" x14ac:dyDescent="0.15">
      <c r="B462" t="s">
        <v>3834</v>
      </c>
    </row>
    <row r="463" spans="2:2" x14ac:dyDescent="0.15">
      <c r="B463" t="s">
        <v>2028</v>
      </c>
    </row>
    <row r="464" spans="2:2" x14ac:dyDescent="0.15">
      <c r="B464" t="s">
        <v>3835</v>
      </c>
    </row>
    <row r="465" spans="2:2" x14ac:dyDescent="0.15">
      <c r="B465" t="s">
        <v>2749</v>
      </c>
    </row>
    <row r="466" spans="2:2" x14ac:dyDescent="0.15">
      <c r="B466" t="s">
        <v>1224</v>
      </c>
    </row>
    <row r="467" spans="2:2" x14ac:dyDescent="0.15">
      <c r="B467" t="s">
        <v>3836</v>
      </c>
    </row>
    <row r="468" spans="2:2" x14ac:dyDescent="0.15">
      <c r="B468" t="s">
        <v>2755</v>
      </c>
    </row>
    <row r="469" spans="2:2" x14ac:dyDescent="0.15">
      <c r="B469" t="s">
        <v>1224</v>
      </c>
    </row>
    <row r="470" spans="2:2" x14ac:dyDescent="0.15">
      <c r="B470" t="s">
        <v>1224</v>
      </c>
    </row>
    <row r="471" spans="2:2" x14ac:dyDescent="0.15">
      <c r="B471" t="s">
        <v>1224</v>
      </c>
    </row>
    <row r="472" spans="2:2" x14ac:dyDescent="0.15">
      <c r="B472" t="s">
        <v>1224</v>
      </c>
    </row>
    <row r="473" spans="2:2" x14ac:dyDescent="0.15">
      <c r="B473" t="s">
        <v>3837</v>
      </c>
    </row>
    <row r="474" spans="2:2" x14ac:dyDescent="0.15">
      <c r="B474" t="s">
        <v>3720</v>
      </c>
    </row>
    <row r="475" spans="2:2" x14ac:dyDescent="0.15">
      <c r="B475" t="s">
        <v>3838</v>
      </c>
    </row>
    <row r="476" spans="2:2" x14ac:dyDescent="0.15">
      <c r="B476" t="s">
        <v>3364</v>
      </c>
    </row>
    <row r="477" spans="2:2" x14ac:dyDescent="0.15">
      <c r="B477" t="s">
        <v>3839</v>
      </c>
    </row>
    <row r="478" spans="2:2" x14ac:dyDescent="0.15">
      <c r="B478" t="s">
        <v>3242</v>
      </c>
    </row>
    <row r="479" spans="2:2" x14ac:dyDescent="0.15">
      <c r="B479" t="s">
        <v>3840</v>
      </c>
    </row>
    <row r="480" spans="2:2" x14ac:dyDescent="0.15">
      <c r="B480" t="s">
        <v>3244</v>
      </c>
    </row>
    <row r="481" spans="2:2" x14ac:dyDescent="0.15">
      <c r="B481" t="s">
        <v>1224</v>
      </c>
    </row>
    <row r="482" spans="2:2" x14ac:dyDescent="0.15">
      <c r="B482" t="s">
        <v>3841</v>
      </c>
    </row>
    <row r="483" spans="2:2" x14ac:dyDescent="0.15">
      <c r="B483" t="s">
        <v>3249</v>
      </c>
    </row>
    <row r="484" spans="2:2" x14ac:dyDescent="0.15">
      <c r="B484" t="s">
        <v>1224</v>
      </c>
    </row>
    <row r="485" spans="2:2" x14ac:dyDescent="0.15">
      <c r="B485" t="s">
        <v>1224</v>
      </c>
    </row>
    <row r="486" spans="2:2" x14ac:dyDescent="0.15">
      <c r="B486" t="s">
        <v>3842</v>
      </c>
    </row>
    <row r="487" spans="2:2" x14ac:dyDescent="0.15">
      <c r="B487" t="s">
        <v>3251</v>
      </c>
    </row>
    <row r="488" spans="2:2" x14ac:dyDescent="0.15">
      <c r="B488" t="s">
        <v>3843</v>
      </c>
    </row>
    <row r="489" spans="2:2" x14ac:dyDescent="0.15">
      <c r="B489" t="s">
        <v>3844</v>
      </c>
    </row>
    <row r="490" spans="2:2" x14ac:dyDescent="0.15">
      <c r="B490" t="s">
        <v>1224</v>
      </c>
    </row>
    <row r="491" spans="2:2" x14ac:dyDescent="0.15">
      <c r="B491" t="s">
        <v>3845</v>
      </c>
    </row>
    <row r="492" spans="2:2" x14ac:dyDescent="0.15">
      <c r="B492" t="s">
        <v>3846</v>
      </c>
    </row>
    <row r="493" spans="2:2" x14ac:dyDescent="0.15">
      <c r="B493" t="s">
        <v>1224</v>
      </c>
    </row>
    <row r="494" spans="2:2" x14ac:dyDescent="0.15">
      <c r="B494" t="s">
        <v>1224</v>
      </c>
    </row>
    <row r="495" spans="2:2" x14ac:dyDescent="0.15">
      <c r="B495" t="s">
        <v>1224</v>
      </c>
    </row>
    <row r="496" spans="2:2" x14ac:dyDescent="0.15">
      <c r="B496" t="s">
        <v>3847</v>
      </c>
    </row>
    <row r="497" spans="2:2" x14ac:dyDescent="0.15">
      <c r="B497" t="s">
        <v>3400</v>
      </c>
    </row>
    <row r="498" spans="2:2" x14ac:dyDescent="0.15">
      <c r="B498" t="s">
        <v>3848</v>
      </c>
    </row>
    <row r="499" spans="2:2" x14ac:dyDescent="0.15">
      <c r="B499" t="s">
        <v>3849</v>
      </c>
    </row>
    <row r="500" spans="2:2" x14ac:dyDescent="0.15">
      <c r="B500" t="s">
        <v>3850</v>
      </c>
    </row>
    <row r="501" spans="2:2" x14ac:dyDescent="0.15">
      <c r="B501" t="s">
        <v>3471</v>
      </c>
    </row>
    <row r="502" spans="2:2" x14ac:dyDescent="0.15">
      <c r="B502" t="s">
        <v>1224</v>
      </c>
    </row>
    <row r="503" spans="2:2" x14ac:dyDescent="0.15">
      <c r="B503" t="s">
        <v>3851</v>
      </c>
    </row>
    <row r="504" spans="2:2" x14ac:dyDescent="0.15">
      <c r="B504" t="s">
        <v>3473</v>
      </c>
    </row>
    <row r="505" spans="2:2" x14ac:dyDescent="0.15">
      <c r="B505" t="s">
        <v>1224</v>
      </c>
    </row>
    <row r="506" spans="2:2" x14ac:dyDescent="0.15">
      <c r="B506" t="s">
        <v>1224</v>
      </c>
    </row>
    <row r="507" spans="2:2" x14ac:dyDescent="0.15">
      <c r="B507" t="s">
        <v>3852</v>
      </c>
    </row>
    <row r="508" spans="2:2" x14ac:dyDescent="0.15">
      <c r="B508" t="s">
        <v>3853</v>
      </c>
    </row>
    <row r="509" spans="2:2" x14ac:dyDescent="0.15">
      <c r="B509" t="s">
        <v>3854</v>
      </c>
    </row>
    <row r="510" spans="2:2" x14ac:dyDescent="0.15">
      <c r="B510" t="s">
        <v>2572</v>
      </c>
    </row>
    <row r="511" spans="2:2" x14ac:dyDescent="0.15">
      <c r="B511" t="s">
        <v>1224</v>
      </c>
    </row>
    <row r="512" spans="2:2" x14ac:dyDescent="0.15">
      <c r="B512" t="s">
        <v>3855</v>
      </c>
    </row>
    <row r="513" spans="2:2" x14ac:dyDescent="0.15">
      <c r="B513" t="s">
        <v>2586</v>
      </c>
    </row>
    <row r="514" spans="2:2" x14ac:dyDescent="0.15">
      <c r="B514" t="s">
        <v>1224</v>
      </c>
    </row>
    <row r="515" spans="2:2" x14ac:dyDescent="0.15">
      <c r="B515" t="s">
        <v>1224</v>
      </c>
    </row>
    <row r="516" spans="2:2" x14ac:dyDescent="0.15">
      <c r="B516" t="s">
        <v>1224</v>
      </c>
    </row>
    <row r="517" spans="2:2" x14ac:dyDescent="0.15">
      <c r="B517" t="s">
        <v>1224</v>
      </c>
    </row>
    <row r="518" spans="2:2" x14ac:dyDescent="0.15">
      <c r="B518" t="s">
        <v>1224</v>
      </c>
    </row>
    <row r="519" spans="2:2" x14ac:dyDescent="0.15">
      <c r="B519" t="s">
        <v>1224</v>
      </c>
    </row>
    <row r="520" spans="2:2" x14ac:dyDescent="0.15">
      <c r="B520" t="s">
        <v>1405</v>
      </c>
    </row>
    <row r="521" spans="2:2" x14ac:dyDescent="0.15">
      <c r="B521" t="s">
        <v>1818</v>
      </c>
    </row>
    <row r="522" spans="2:2" x14ac:dyDescent="0.15">
      <c r="B522" t="s">
        <v>1819</v>
      </c>
    </row>
    <row r="523" spans="2:2" x14ac:dyDescent="0.15">
      <c r="B523" t="s">
        <v>1209</v>
      </c>
    </row>
    <row r="524" spans="2:2" x14ac:dyDescent="0.15">
      <c r="B524" t="s">
        <v>1207</v>
      </c>
    </row>
    <row r="525" spans="2:2" x14ac:dyDescent="0.15">
      <c r="B525" t="s">
        <v>870</v>
      </c>
    </row>
    <row r="526" spans="2:2" x14ac:dyDescent="0.15">
      <c r="B526" t="s">
        <v>1121</v>
      </c>
    </row>
    <row r="527" spans="2:2" x14ac:dyDescent="0.15">
      <c r="B527" t="s">
        <v>1122</v>
      </c>
    </row>
    <row r="528" spans="2:2" x14ac:dyDescent="0.15">
      <c r="B528" t="s">
        <v>873</v>
      </c>
    </row>
    <row r="529" spans="2:2" x14ac:dyDescent="0.15">
      <c r="B529" t="s">
        <v>1123</v>
      </c>
    </row>
    <row r="530" spans="2:2" x14ac:dyDescent="0.15">
      <c r="B530" t="s">
        <v>1124</v>
      </c>
    </row>
    <row r="531" spans="2:2" x14ac:dyDescent="0.15">
      <c r="B531" t="s">
        <v>873</v>
      </c>
    </row>
    <row r="532" spans="2:2" x14ac:dyDescent="0.15">
      <c r="B532" t="s">
        <v>876</v>
      </c>
    </row>
    <row r="533" spans="2:2" x14ac:dyDescent="0.15">
      <c r="B533" t="s">
        <v>877</v>
      </c>
    </row>
    <row r="534" spans="2:2" x14ac:dyDescent="0.15">
      <c r="B534" t="s">
        <v>873</v>
      </c>
    </row>
    <row r="535" spans="2:2" x14ac:dyDescent="0.15">
      <c r="B535" t="s">
        <v>878</v>
      </c>
    </row>
    <row r="536" spans="2:2" x14ac:dyDescent="0.15">
      <c r="B536" t="s">
        <v>879</v>
      </c>
    </row>
    <row r="537" spans="2:2" x14ac:dyDescent="0.15">
      <c r="B537" t="s">
        <v>873</v>
      </c>
    </row>
    <row r="538" spans="2:2" x14ac:dyDescent="0.15">
      <c r="B538" t="s">
        <v>1125</v>
      </c>
    </row>
    <row r="539" spans="2:2" x14ac:dyDescent="0.15">
      <c r="B539" t="s">
        <v>1126</v>
      </c>
    </row>
    <row r="540" spans="2:2" x14ac:dyDescent="0.15">
      <c r="B540" t="s">
        <v>873</v>
      </c>
    </row>
    <row r="541" spans="2:2" x14ac:dyDescent="0.15">
      <c r="B541" t="s">
        <v>1127</v>
      </c>
    </row>
    <row r="542" spans="2:2" x14ac:dyDescent="0.15">
      <c r="B542" t="s">
        <v>1128</v>
      </c>
    </row>
    <row r="543" spans="2:2" x14ac:dyDescent="0.15">
      <c r="B543" t="s">
        <v>873</v>
      </c>
    </row>
    <row r="544" spans="2:2" x14ac:dyDescent="0.15">
      <c r="B544" t="s">
        <v>884</v>
      </c>
    </row>
    <row r="545" spans="2:2" x14ac:dyDescent="0.15">
      <c r="B545" t="s">
        <v>885</v>
      </c>
    </row>
    <row r="546" spans="2:2" x14ac:dyDescent="0.15">
      <c r="B546" t="s">
        <v>873</v>
      </c>
    </row>
    <row r="547" spans="2:2" x14ac:dyDescent="0.15">
      <c r="B547" t="s">
        <v>886</v>
      </c>
    </row>
    <row r="548" spans="2:2" x14ac:dyDescent="0.15">
      <c r="B548" t="s">
        <v>887</v>
      </c>
    </row>
    <row r="549" spans="2:2" x14ac:dyDescent="0.15">
      <c r="B549" t="s">
        <v>873</v>
      </c>
    </row>
    <row r="550" spans="2:2" x14ac:dyDescent="0.15">
      <c r="B550" t="s">
        <v>888</v>
      </c>
    </row>
    <row r="551" spans="2:2" x14ac:dyDescent="0.15">
      <c r="B551" t="s">
        <v>851</v>
      </c>
    </row>
    <row r="552" spans="2:2" x14ac:dyDescent="0.15">
      <c r="B552" t="s">
        <v>852</v>
      </c>
    </row>
    <row r="553" spans="2:2" x14ac:dyDescent="0.15">
      <c r="B553" t="s">
        <v>853</v>
      </c>
    </row>
    <row r="554" spans="2:2" x14ac:dyDescent="0.15">
      <c r="B554" t="s">
        <v>855</v>
      </c>
    </row>
    <row r="555" spans="2:2" x14ac:dyDescent="0.15">
      <c r="B555" t="s">
        <v>856</v>
      </c>
    </row>
    <row r="556" spans="2:2" x14ac:dyDescent="0.15">
      <c r="B556" t="s">
        <v>857</v>
      </c>
    </row>
    <row r="557" spans="2:2" x14ac:dyDescent="0.15">
      <c r="B557" t="s">
        <v>858</v>
      </c>
    </row>
    <row r="558" spans="2:2" x14ac:dyDescent="0.15">
      <c r="B558" t="s">
        <v>859</v>
      </c>
    </row>
    <row r="559" spans="2:2" x14ac:dyDescent="0.15">
      <c r="B559" t="s">
        <v>860</v>
      </c>
    </row>
    <row r="560" spans="2:2" x14ac:dyDescent="0.15">
      <c r="B560" t="s">
        <v>861</v>
      </c>
    </row>
    <row r="561" spans="2:2" x14ac:dyDescent="0.15">
      <c r="B561" t="s">
        <v>1085</v>
      </c>
    </row>
    <row r="562" spans="2:2" x14ac:dyDescent="0.15">
      <c r="B562" t="s">
        <v>863</v>
      </c>
    </row>
    <row r="563" spans="2:2" x14ac:dyDescent="0.15">
      <c r="B563" t="s">
        <v>1086</v>
      </c>
    </row>
    <row r="564" spans="2:2" x14ac:dyDescent="0.15">
      <c r="B564" t="s">
        <v>865</v>
      </c>
    </row>
    <row r="565" spans="2:2" x14ac:dyDescent="0.15">
      <c r="B565" t="s">
        <v>866</v>
      </c>
    </row>
    <row r="566" spans="2:2" x14ac:dyDescent="0.15">
      <c r="B566" t="s">
        <v>867</v>
      </c>
    </row>
    <row r="567" spans="2:2" x14ac:dyDescent="0.15">
      <c r="B567" t="s">
        <v>868</v>
      </c>
    </row>
    <row r="568" spans="2:2" x14ac:dyDescent="0.15">
      <c r="B568" t="s">
        <v>869</v>
      </c>
    </row>
    <row r="569" spans="2:2" x14ac:dyDescent="0.15">
      <c r="B569" t="s">
        <v>3856</v>
      </c>
    </row>
    <row r="570" spans="2:2" x14ac:dyDescent="0.15">
      <c r="B570" t="s">
        <v>1209</v>
      </c>
    </row>
    <row r="571" spans="2:2" x14ac:dyDescent="0.15">
      <c r="B571" t="s">
        <v>3857</v>
      </c>
    </row>
    <row r="572" spans="2:2" x14ac:dyDescent="0.15">
      <c r="B572" t="s">
        <v>2264</v>
      </c>
    </row>
    <row r="573" spans="2:2" x14ac:dyDescent="0.15">
      <c r="B573" t="s">
        <v>3858</v>
      </c>
    </row>
    <row r="574" spans="2:2" x14ac:dyDescent="0.15">
      <c r="B574" t="s">
        <v>1213</v>
      </c>
    </row>
    <row r="575" spans="2:2" x14ac:dyDescent="0.15">
      <c r="B575" t="s">
        <v>1214</v>
      </c>
    </row>
    <row r="576" spans="2:2" x14ac:dyDescent="0.15">
      <c r="B576" t="s">
        <v>1215</v>
      </c>
    </row>
    <row r="577" spans="2:2" x14ac:dyDescent="0.15">
      <c r="B577" t="s">
        <v>3859</v>
      </c>
    </row>
    <row r="578" spans="2:2" x14ac:dyDescent="0.15">
      <c r="B578" t="s">
        <v>2522</v>
      </c>
    </row>
    <row r="579" spans="2:2" x14ac:dyDescent="0.15">
      <c r="B579" t="s">
        <v>3860</v>
      </c>
    </row>
    <row r="580" spans="2:2" x14ac:dyDescent="0.15">
      <c r="B580" t="s">
        <v>3651</v>
      </c>
    </row>
    <row r="581" spans="2:2" x14ac:dyDescent="0.15">
      <c r="B581" t="s">
        <v>1214</v>
      </c>
    </row>
    <row r="582" spans="2:2" x14ac:dyDescent="0.15">
      <c r="B582" t="s">
        <v>1215</v>
      </c>
    </row>
    <row r="583" spans="2:2" x14ac:dyDescent="0.15">
      <c r="B583" t="s">
        <v>3861</v>
      </c>
    </row>
    <row r="584" spans="2:2" x14ac:dyDescent="0.15">
      <c r="B584" t="s">
        <v>3652</v>
      </c>
    </row>
    <row r="585" spans="2:2" x14ac:dyDescent="0.15">
      <c r="B585" t="s">
        <v>3862</v>
      </c>
    </row>
    <row r="586" spans="2:2" x14ac:dyDescent="0.15">
      <c r="B586" t="s">
        <v>2271</v>
      </c>
    </row>
    <row r="587" spans="2:2" x14ac:dyDescent="0.15">
      <c r="B587" t="s">
        <v>1224</v>
      </c>
    </row>
    <row r="588" spans="2:2" x14ac:dyDescent="0.15">
      <c r="B588" t="s">
        <v>3863</v>
      </c>
    </row>
    <row r="589" spans="2:2" x14ac:dyDescent="0.15">
      <c r="B589" t="s">
        <v>2277</v>
      </c>
    </row>
    <row r="590" spans="2:2" x14ac:dyDescent="0.15">
      <c r="B590" t="s">
        <v>1224</v>
      </c>
    </row>
    <row r="591" spans="2:2" x14ac:dyDescent="0.15">
      <c r="B591" t="s">
        <v>1224</v>
      </c>
    </row>
    <row r="592" spans="2:2" x14ac:dyDescent="0.15">
      <c r="B592" t="s">
        <v>3864</v>
      </c>
    </row>
    <row r="593" spans="2:2" x14ac:dyDescent="0.15">
      <c r="B593" t="s">
        <v>3653</v>
      </c>
    </row>
    <row r="594" spans="2:2" x14ac:dyDescent="0.15">
      <c r="B594" t="s">
        <v>3865</v>
      </c>
    </row>
    <row r="595" spans="2:2" x14ac:dyDescent="0.15">
      <c r="B595" t="s">
        <v>3866</v>
      </c>
    </row>
    <row r="596" spans="2:2" x14ac:dyDescent="0.15">
      <c r="B596" t="s">
        <v>1224</v>
      </c>
    </row>
    <row r="597" spans="2:2" x14ac:dyDescent="0.15">
      <c r="B597" t="s">
        <v>3867</v>
      </c>
    </row>
    <row r="598" spans="2:2" x14ac:dyDescent="0.15">
      <c r="B598" t="s">
        <v>3868</v>
      </c>
    </row>
    <row r="599" spans="2:2" x14ac:dyDescent="0.15">
      <c r="B599" t="s">
        <v>1224</v>
      </c>
    </row>
    <row r="600" spans="2:2" x14ac:dyDescent="0.15">
      <c r="B600" t="s">
        <v>1224</v>
      </c>
    </row>
    <row r="601" spans="2:2" x14ac:dyDescent="0.15">
      <c r="B601" t="s">
        <v>1224</v>
      </c>
    </row>
    <row r="602" spans="2:2" x14ac:dyDescent="0.15">
      <c r="B602" t="s">
        <v>3869</v>
      </c>
    </row>
    <row r="603" spans="2:2" x14ac:dyDescent="0.15">
      <c r="B603" t="s">
        <v>3654</v>
      </c>
    </row>
    <row r="604" spans="2:2" x14ac:dyDescent="0.15">
      <c r="B604" t="s">
        <v>1214</v>
      </c>
    </row>
    <row r="605" spans="2:2" x14ac:dyDescent="0.15">
      <c r="B605" t="s">
        <v>1215</v>
      </c>
    </row>
    <row r="606" spans="2:2" x14ac:dyDescent="0.15">
      <c r="B606" t="s">
        <v>3870</v>
      </c>
    </row>
    <row r="607" spans="2:2" x14ac:dyDescent="0.15">
      <c r="B607" t="s">
        <v>2804</v>
      </c>
    </row>
    <row r="608" spans="2:2" x14ac:dyDescent="0.15">
      <c r="B608" t="s">
        <v>3871</v>
      </c>
    </row>
    <row r="609" spans="2:2" x14ac:dyDescent="0.15">
      <c r="B609" t="s">
        <v>3872</v>
      </c>
    </row>
    <row r="610" spans="2:2" x14ac:dyDescent="0.15">
      <c r="B610" t="s">
        <v>1224</v>
      </c>
    </row>
    <row r="611" spans="2:2" x14ac:dyDescent="0.15">
      <c r="B611" t="s">
        <v>3873</v>
      </c>
    </row>
    <row r="612" spans="2:2" x14ac:dyDescent="0.15">
      <c r="B612" t="s">
        <v>3874</v>
      </c>
    </row>
    <row r="613" spans="2:2" x14ac:dyDescent="0.15">
      <c r="B613" t="s">
        <v>1224</v>
      </c>
    </row>
    <row r="614" spans="2:2" x14ac:dyDescent="0.15">
      <c r="B614" t="s">
        <v>1224</v>
      </c>
    </row>
    <row r="615" spans="2:2" x14ac:dyDescent="0.15">
      <c r="B615" t="s">
        <v>3875</v>
      </c>
    </row>
    <row r="616" spans="2:2" x14ac:dyDescent="0.15">
      <c r="B616" t="s">
        <v>2806</v>
      </c>
    </row>
    <row r="617" spans="2:2" x14ac:dyDescent="0.15">
      <c r="B617" t="s">
        <v>3876</v>
      </c>
    </row>
    <row r="618" spans="2:2" x14ac:dyDescent="0.15">
      <c r="B618" t="s">
        <v>3877</v>
      </c>
    </row>
    <row r="619" spans="2:2" x14ac:dyDescent="0.15">
      <c r="B619" t="s">
        <v>1224</v>
      </c>
    </row>
    <row r="620" spans="2:2" x14ac:dyDescent="0.15">
      <c r="B620" t="s">
        <v>3878</v>
      </c>
    </row>
    <row r="621" spans="2:2" x14ac:dyDescent="0.15">
      <c r="B621" t="s">
        <v>3879</v>
      </c>
    </row>
    <row r="622" spans="2:2" x14ac:dyDescent="0.15">
      <c r="B622" t="s">
        <v>1224</v>
      </c>
    </row>
    <row r="623" spans="2:2" x14ac:dyDescent="0.15">
      <c r="B623" t="s">
        <v>1224</v>
      </c>
    </row>
    <row r="624" spans="2:2" x14ac:dyDescent="0.15">
      <c r="B624" t="s">
        <v>1224</v>
      </c>
    </row>
    <row r="625" spans="2:2" x14ac:dyDescent="0.15">
      <c r="B625" t="s">
        <v>1224</v>
      </c>
    </row>
    <row r="626" spans="2:2" x14ac:dyDescent="0.15">
      <c r="B626" t="s">
        <v>3880</v>
      </c>
    </row>
    <row r="627" spans="2:2" x14ac:dyDescent="0.15">
      <c r="B627" t="s">
        <v>2528</v>
      </c>
    </row>
    <row r="628" spans="2:2" x14ac:dyDescent="0.15">
      <c r="B628" t="s">
        <v>3881</v>
      </c>
    </row>
    <row r="629" spans="2:2" x14ac:dyDescent="0.15">
      <c r="B629" t="s">
        <v>3667</v>
      </c>
    </row>
    <row r="630" spans="2:2" x14ac:dyDescent="0.15">
      <c r="B630" t="s">
        <v>3882</v>
      </c>
    </row>
    <row r="631" spans="2:2" x14ac:dyDescent="0.15">
      <c r="B631" t="s">
        <v>2012</v>
      </c>
    </row>
    <row r="632" spans="2:2" x14ac:dyDescent="0.15">
      <c r="B632" t="s">
        <v>3883</v>
      </c>
    </row>
    <row r="633" spans="2:2" x14ac:dyDescent="0.15">
      <c r="B633" t="s">
        <v>3884</v>
      </c>
    </row>
    <row r="634" spans="2:2" x14ac:dyDescent="0.15">
      <c r="B634" t="s">
        <v>1224</v>
      </c>
    </row>
    <row r="635" spans="2:2" x14ac:dyDescent="0.15">
      <c r="B635" t="s">
        <v>3885</v>
      </c>
    </row>
    <row r="636" spans="2:2" x14ac:dyDescent="0.15">
      <c r="B636" t="s">
        <v>3886</v>
      </c>
    </row>
    <row r="637" spans="2:2" x14ac:dyDescent="0.15">
      <c r="B637" t="s">
        <v>1224</v>
      </c>
    </row>
    <row r="638" spans="2:2" x14ac:dyDescent="0.15">
      <c r="B638" t="s">
        <v>1224</v>
      </c>
    </row>
    <row r="639" spans="2:2" x14ac:dyDescent="0.15">
      <c r="B639" t="s">
        <v>3887</v>
      </c>
    </row>
    <row r="640" spans="2:2" x14ac:dyDescent="0.15">
      <c r="B640" t="s">
        <v>2014</v>
      </c>
    </row>
    <row r="641" spans="2:2" x14ac:dyDescent="0.15">
      <c r="B641" t="s">
        <v>3888</v>
      </c>
    </row>
    <row r="642" spans="2:2" x14ac:dyDescent="0.15">
      <c r="B642" t="s">
        <v>3670</v>
      </c>
    </row>
    <row r="643" spans="2:2" x14ac:dyDescent="0.15">
      <c r="B643" t="s">
        <v>1224</v>
      </c>
    </row>
    <row r="644" spans="2:2" x14ac:dyDescent="0.15">
      <c r="B644" t="s">
        <v>3889</v>
      </c>
    </row>
    <row r="645" spans="2:2" x14ac:dyDescent="0.15">
      <c r="B645" t="s">
        <v>3671</v>
      </c>
    </row>
    <row r="646" spans="2:2" x14ac:dyDescent="0.15">
      <c r="B646" t="s">
        <v>1224</v>
      </c>
    </row>
    <row r="647" spans="2:2" x14ac:dyDescent="0.15">
      <c r="B647" t="s">
        <v>1224</v>
      </c>
    </row>
    <row r="648" spans="2:2" x14ac:dyDescent="0.15">
      <c r="B648" t="s">
        <v>1224</v>
      </c>
    </row>
    <row r="649" spans="2:2" x14ac:dyDescent="0.15">
      <c r="B649" t="s">
        <v>3890</v>
      </c>
    </row>
    <row r="650" spans="2:2" x14ac:dyDescent="0.15">
      <c r="B650" t="s">
        <v>3672</v>
      </c>
    </row>
    <row r="651" spans="2:2" x14ac:dyDescent="0.15">
      <c r="B651" t="s">
        <v>3891</v>
      </c>
    </row>
    <row r="652" spans="2:2" x14ac:dyDescent="0.15">
      <c r="B652" t="s">
        <v>2481</v>
      </c>
    </row>
    <row r="653" spans="2:2" x14ac:dyDescent="0.15">
      <c r="B653" t="s">
        <v>3892</v>
      </c>
    </row>
    <row r="654" spans="2:2" x14ac:dyDescent="0.15">
      <c r="B654" t="s">
        <v>3893</v>
      </c>
    </row>
    <row r="655" spans="2:2" x14ac:dyDescent="0.15">
      <c r="B655" t="s">
        <v>1224</v>
      </c>
    </row>
    <row r="656" spans="2:2" x14ac:dyDescent="0.15">
      <c r="B656" t="s">
        <v>3894</v>
      </c>
    </row>
    <row r="657" spans="2:2" x14ac:dyDescent="0.15">
      <c r="B657" t="s">
        <v>3895</v>
      </c>
    </row>
    <row r="658" spans="2:2" x14ac:dyDescent="0.15">
      <c r="B658" t="s">
        <v>1224</v>
      </c>
    </row>
    <row r="659" spans="2:2" x14ac:dyDescent="0.15">
      <c r="B659" t="s">
        <v>1224</v>
      </c>
    </row>
    <row r="660" spans="2:2" x14ac:dyDescent="0.15">
      <c r="B660" t="s">
        <v>3896</v>
      </c>
    </row>
    <row r="661" spans="2:2" x14ac:dyDescent="0.15">
      <c r="B661" t="s">
        <v>2485</v>
      </c>
    </row>
    <row r="662" spans="2:2" x14ac:dyDescent="0.15">
      <c r="B662" t="s">
        <v>3897</v>
      </c>
    </row>
    <row r="663" spans="2:2" x14ac:dyDescent="0.15">
      <c r="B663" t="s">
        <v>1274</v>
      </c>
    </row>
    <row r="664" spans="2:2" x14ac:dyDescent="0.15">
      <c r="B664" t="s">
        <v>1214</v>
      </c>
    </row>
    <row r="665" spans="2:2" x14ac:dyDescent="0.15">
      <c r="B665" t="s">
        <v>1215</v>
      </c>
    </row>
    <row r="666" spans="2:2" x14ac:dyDescent="0.15">
      <c r="B666" t="s">
        <v>1224</v>
      </c>
    </row>
    <row r="667" spans="2:2" x14ac:dyDescent="0.15">
      <c r="B667" t="s">
        <v>3898</v>
      </c>
    </row>
    <row r="668" spans="2:2" x14ac:dyDescent="0.15">
      <c r="B668" t="s">
        <v>1276</v>
      </c>
    </row>
    <row r="669" spans="2:2" x14ac:dyDescent="0.15">
      <c r="B669" t="s">
        <v>1214</v>
      </c>
    </row>
    <row r="670" spans="2:2" x14ac:dyDescent="0.15">
      <c r="B670" t="s">
        <v>1215</v>
      </c>
    </row>
    <row r="671" spans="2:2" x14ac:dyDescent="0.15">
      <c r="B671" t="s">
        <v>1224</v>
      </c>
    </row>
    <row r="672" spans="2:2" x14ac:dyDescent="0.15">
      <c r="B672" t="s">
        <v>1224</v>
      </c>
    </row>
    <row r="673" spans="2:2" x14ac:dyDescent="0.15">
      <c r="B673" t="s">
        <v>1224</v>
      </c>
    </row>
    <row r="674" spans="2:2" x14ac:dyDescent="0.15">
      <c r="B674" t="s">
        <v>1224</v>
      </c>
    </row>
    <row r="675" spans="2:2" x14ac:dyDescent="0.15">
      <c r="B675" t="s">
        <v>1224</v>
      </c>
    </row>
    <row r="676" spans="2:2" x14ac:dyDescent="0.15">
      <c r="B676" t="s">
        <v>3899</v>
      </c>
    </row>
    <row r="677" spans="2:2" x14ac:dyDescent="0.15">
      <c r="B677" t="s">
        <v>1278</v>
      </c>
    </row>
    <row r="678" spans="2:2" x14ac:dyDescent="0.15">
      <c r="B678" t="s">
        <v>1214</v>
      </c>
    </row>
    <row r="679" spans="2:2" x14ac:dyDescent="0.15">
      <c r="B679" t="s">
        <v>1215</v>
      </c>
    </row>
    <row r="680" spans="2:2" x14ac:dyDescent="0.15">
      <c r="B680" t="s">
        <v>3900</v>
      </c>
    </row>
    <row r="681" spans="2:2" x14ac:dyDescent="0.15">
      <c r="B681" t="s">
        <v>3721</v>
      </c>
    </row>
    <row r="682" spans="2:2" x14ac:dyDescent="0.15">
      <c r="B682" t="s">
        <v>3901</v>
      </c>
    </row>
    <row r="683" spans="2:2" x14ac:dyDescent="0.15">
      <c r="B683" t="s">
        <v>2320</v>
      </c>
    </row>
    <row r="684" spans="2:2" x14ac:dyDescent="0.15">
      <c r="B684" t="s">
        <v>3902</v>
      </c>
    </row>
    <row r="685" spans="2:2" x14ac:dyDescent="0.15">
      <c r="B685" t="s">
        <v>3492</v>
      </c>
    </row>
    <row r="686" spans="2:2" x14ac:dyDescent="0.15">
      <c r="B686" t="s">
        <v>3903</v>
      </c>
    </row>
    <row r="687" spans="2:2" x14ac:dyDescent="0.15">
      <c r="B687" t="s">
        <v>3714</v>
      </c>
    </row>
    <row r="688" spans="2:2" x14ac:dyDescent="0.15">
      <c r="B688" t="s">
        <v>1224</v>
      </c>
    </row>
    <row r="689" spans="2:2" x14ac:dyDescent="0.15">
      <c r="B689" t="s">
        <v>3904</v>
      </c>
    </row>
    <row r="690" spans="2:2" x14ac:dyDescent="0.15">
      <c r="B690" t="s">
        <v>3715</v>
      </c>
    </row>
    <row r="691" spans="2:2" x14ac:dyDescent="0.15">
      <c r="B691" t="s">
        <v>1224</v>
      </c>
    </row>
    <row r="692" spans="2:2" x14ac:dyDescent="0.15">
      <c r="B692" t="s">
        <v>1224</v>
      </c>
    </row>
    <row r="693" spans="2:2" x14ac:dyDescent="0.15">
      <c r="B693" t="s">
        <v>3905</v>
      </c>
    </row>
    <row r="694" spans="2:2" x14ac:dyDescent="0.15">
      <c r="B694" t="s">
        <v>3494</v>
      </c>
    </row>
    <row r="695" spans="2:2" x14ac:dyDescent="0.15">
      <c r="B695" t="s">
        <v>3906</v>
      </c>
    </row>
    <row r="696" spans="2:2" x14ac:dyDescent="0.15">
      <c r="B696" t="s">
        <v>3907</v>
      </c>
    </row>
    <row r="697" spans="2:2" x14ac:dyDescent="0.15">
      <c r="B697" t="s">
        <v>1224</v>
      </c>
    </row>
    <row r="698" spans="2:2" x14ac:dyDescent="0.15">
      <c r="B698" t="s">
        <v>3908</v>
      </c>
    </row>
    <row r="699" spans="2:2" x14ac:dyDescent="0.15">
      <c r="B699" t="s">
        <v>3909</v>
      </c>
    </row>
    <row r="700" spans="2:2" x14ac:dyDescent="0.15">
      <c r="B700" t="s">
        <v>1224</v>
      </c>
    </row>
    <row r="701" spans="2:2" x14ac:dyDescent="0.15">
      <c r="B701" t="s">
        <v>1224</v>
      </c>
    </row>
    <row r="702" spans="2:2" x14ac:dyDescent="0.15">
      <c r="B702" t="s">
        <v>1224</v>
      </c>
    </row>
    <row r="703" spans="2:2" x14ac:dyDescent="0.15">
      <c r="B703" t="s">
        <v>3910</v>
      </c>
    </row>
    <row r="704" spans="2:2" x14ac:dyDescent="0.15">
      <c r="B704" t="s">
        <v>2342</v>
      </c>
    </row>
    <row r="705" spans="2:2" x14ac:dyDescent="0.15">
      <c r="B705" t="s">
        <v>3911</v>
      </c>
    </row>
    <row r="706" spans="2:2" x14ac:dyDescent="0.15">
      <c r="B706" t="s">
        <v>3026</v>
      </c>
    </row>
    <row r="707" spans="2:2" x14ac:dyDescent="0.15">
      <c r="B707" t="s">
        <v>3912</v>
      </c>
    </row>
    <row r="708" spans="2:2" x14ac:dyDescent="0.15">
      <c r="B708" t="s">
        <v>3651</v>
      </c>
    </row>
    <row r="709" spans="2:2" x14ac:dyDescent="0.15">
      <c r="B709" t="s">
        <v>1214</v>
      </c>
    </row>
    <row r="710" spans="2:2" x14ac:dyDescent="0.15">
      <c r="B710" t="s">
        <v>1215</v>
      </c>
    </row>
    <row r="711" spans="2:2" x14ac:dyDescent="0.15">
      <c r="B711" t="s">
        <v>1224</v>
      </c>
    </row>
    <row r="712" spans="2:2" x14ac:dyDescent="0.15">
      <c r="B712" t="s">
        <v>3913</v>
      </c>
    </row>
    <row r="713" spans="2:2" x14ac:dyDescent="0.15">
      <c r="B713" t="s">
        <v>3654</v>
      </c>
    </row>
    <row r="714" spans="2:2" x14ac:dyDescent="0.15">
      <c r="B714" t="s">
        <v>1214</v>
      </c>
    </row>
    <row r="715" spans="2:2" x14ac:dyDescent="0.15">
      <c r="B715" t="s">
        <v>1215</v>
      </c>
    </row>
    <row r="716" spans="2:2" x14ac:dyDescent="0.15">
      <c r="B716" t="s">
        <v>1224</v>
      </c>
    </row>
    <row r="717" spans="2:2" x14ac:dyDescent="0.15">
      <c r="B717" t="s">
        <v>1224</v>
      </c>
    </row>
    <row r="718" spans="2:2" x14ac:dyDescent="0.15">
      <c r="B718" t="s">
        <v>3914</v>
      </c>
    </row>
    <row r="719" spans="2:2" x14ac:dyDescent="0.15">
      <c r="B719" t="s">
        <v>3032</v>
      </c>
    </row>
    <row r="720" spans="2:2" x14ac:dyDescent="0.15">
      <c r="B720" t="s">
        <v>3915</v>
      </c>
    </row>
    <row r="721" spans="2:2" x14ac:dyDescent="0.15">
      <c r="B721" t="s">
        <v>3916</v>
      </c>
    </row>
    <row r="722" spans="2:2" x14ac:dyDescent="0.15">
      <c r="B722" t="s">
        <v>1224</v>
      </c>
    </row>
    <row r="723" spans="2:2" x14ac:dyDescent="0.15">
      <c r="B723" t="s">
        <v>3917</v>
      </c>
    </row>
    <row r="724" spans="2:2" x14ac:dyDescent="0.15">
      <c r="B724" t="s">
        <v>3918</v>
      </c>
    </row>
    <row r="725" spans="2:2" x14ac:dyDescent="0.15">
      <c r="B725" t="s">
        <v>1224</v>
      </c>
    </row>
    <row r="726" spans="2:2" x14ac:dyDescent="0.15">
      <c r="B726" t="s">
        <v>1224</v>
      </c>
    </row>
    <row r="727" spans="2:2" x14ac:dyDescent="0.15">
      <c r="B727" t="s">
        <v>1224</v>
      </c>
    </row>
    <row r="728" spans="2:2" x14ac:dyDescent="0.15">
      <c r="B728" t="s">
        <v>1224</v>
      </c>
    </row>
    <row r="729" spans="2:2" x14ac:dyDescent="0.15">
      <c r="B729" t="s">
        <v>3919</v>
      </c>
    </row>
    <row r="730" spans="2:2" x14ac:dyDescent="0.15">
      <c r="B730" t="s">
        <v>3722</v>
      </c>
    </row>
    <row r="731" spans="2:2" x14ac:dyDescent="0.15">
      <c r="B731" t="s">
        <v>3920</v>
      </c>
    </row>
    <row r="732" spans="2:2" x14ac:dyDescent="0.15">
      <c r="B732" t="s">
        <v>3921</v>
      </c>
    </row>
    <row r="733" spans="2:2" x14ac:dyDescent="0.15">
      <c r="B733" t="s">
        <v>3922</v>
      </c>
    </row>
    <row r="734" spans="2:2" x14ac:dyDescent="0.15">
      <c r="B734" t="s">
        <v>3923</v>
      </c>
    </row>
    <row r="735" spans="2:2" x14ac:dyDescent="0.15">
      <c r="B735" t="s">
        <v>3924</v>
      </c>
    </row>
    <row r="736" spans="2:2" x14ac:dyDescent="0.15">
      <c r="B736" t="s">
        <v>2493</v>
      </c>
    </row>
    <row r="737" spans="2:2" x14ac:dyDescent="0.15">
      <c r="B737" t="s">
        <v>1224</v>
      </c>
    </row>
    <row r="738" spans="2:2" x14ac:dyDescent="0.15">
      <c r="B738" t="s">
        <v>3925</v>
      </c>
    </row>
    <row r="739" spans="2:2" x14ac:dyDescent="0.15">
      <c r="B739" t="s">
        <v>2507</v>
      </c>
    </row>
    <row r="740" spans="2:2" x14ac:dyDescent="0.15">
      <c r="B740" t="s">
        <v>1224</v>
      </c>
    </row>
    <row r="741" spans="2:2" x14ac:dyDescent="0.15">
      <c r="B741" t="s">
        <v>1224</v>
      </c>
    </row>
    <row r="742" spans="2:2" x14ac:dyDescent="0.15">
      <c r="B742" t="s">
        <v>3926</v>
      </c>
    </row>
    <row r="743" spans="2:2" x14ac:dyDescent="0.15">
      <c r="B743" t="s">
        <v>3927</v>
      </c>
    </row>
    <row r="744" spans="2:2" x14ac:dyDescent="0.15">
      <c r="B744" t="s">
        <v>3928</v>
      </c>
    </row>
    <row r="745" spans="2:2" x14ac:dyDescent="0.15">
      <c r="B745" t="s">
        <v>3929</v>
      </c>
    </row>
    <row r="746" spans="2:2" x14ac:dyDescent="0.15">
      <c r="B746" t="s">
        <v>1224</v>
      </c>
    </row>
    <row r="747" spans="2:2" x14ac:dyDescent="0.15">
      <c r="B747" t="s">
        <v>3930</v>
      </c>
    </row>
    <row r="748" spans="2:2" x14ac:dyDescent="0.15">
      <c r="B748" t="s">
        <v>3931</v>
      </c>
    </row>
    <row r="749" spans="2:2" x14ac:dyDescent="0.15">
      <c r="B749" t="s">
        <v>1224</v>
      </c>
    </row>
    <row r="750" spans="2:2" x14ac:dyDescent="0.15">
      <c r="B750" t="s">
        <v>1224</v>
      </c>
    </row>
    <row r="751" spans="2:2" x14ac:dyDescent="0.15">
      <c r="B751" t="s">
        <v>1224</v>
      </c>
    </row>
    <row r="752" spans="2:2" x14ac:dyDescent="0.15">
      <c r="B752" t="s">
        <v>3932</v>
      </c>
    </row>
    <row r="753" spans="2:2" x14ac:dyDescent="0.15">
      <c r="B753" t="s">
        <v>3933</v>
      </c>
    </row>
    <row r="754" spans="2:2" x14ac:dyDescent="0.15">
      <c r="B754" t="s">
        <v>3934</v>
      </c>
    </row>
    <row r="755" spans="2:2" x14ac:dyDescent="0.15">
      <c r="B755" t="s">
        <v>2406</v>
      </c>
    </row>
    <row r="756" spans="2:2" x14ac:dyDescent="0.15">
      <c r="B756" t="s">
        <v>3935</v>
      </c>
    </row>
    <row r="757" spans="2:2" x14ac:dyDescent="0.15">
      <c r="B757" t="s">
        <v>3663</v>
      </c>
    </row>
    <row r="758" spans="2:2" x14ac:dyDescent="0.15">
      <c r="B758" t="s">
        <v>1224</v>
      </c>
    </row>
    <row r="759" spans="2:2" x14ac:dyDescent="0.15">
      <c r="B759" t="s">
        <v>3936</v>
      </c>
    </row>
    <row r="760" spans="2:2" x14ac:dyDescent="0.15">
      <c r="B760" t="s">
        <v>3664</v>
      </c>
    </row>
    <row r="761" spans="2:2" x14ac:dyDescent="0.15">
      <c r="B761" t="s">
        <v>1224</v>
      </c>
    </row>
    <row r="762" spans="2:2" x14ac:dyDescent="0.15">
      <c r="B762" t="s">
        <v>1224</v>
      </c>
    </row>
    <row r="763" spans="2:2" x14ac:dyDescent="0.15">
      <c r="B763" t="s">
        <v>3937</v>
      </c>
    </row>
    <row r="764" spans="2:2" x14ac:dyDescent="0.15">
      <c r="B764" t="s">
        <v>2408</v>
      </c>
    </row>
    <row r="765" spans="2:2" x14ac:dyDescent="0.15">
      <c r="B765" t="s">
        <v>1224</v>
      </c>
    </row>
    <row r="766" spans="2:2" x14ac:dyDescent="0.15">
      <c r="B766" t="s">
        <v>1224</v>
      </c>
    </row>
    <row r="767" spans="2:2" x14ac:dyDescent="0.15">
      <c r="B767" t="s">
        <v>1224</v>
      </c>
    </row>
    <row r="768" spans="2:2" x14ac:dyDescent="0.15">
      <c r="B768" t="s">
        <v>1224</v>
      </c>
    </row>
    <row r="769" spans="2:2" x14ac:dyDescent="0.15">
      <c r="B769" t="s">
        <v>1224</v>
      </c>
    </row>
    <row r="770" spans="2:2" x14ac:dyDescent="0.15">
      <c r="B770" t="s">
        <v>3938</v>
      </c>
    </row>
    <row r="771" spans="2:2" x14ac:dyDescent="0.15">
      <c r="B771" t="s">
        <v>2364</v>
      </c>
    </row>
    <row r="772" spans="2:2" x14ac:dyDescent="0.15">
      <c r="B772" t="s">
        <v>3939</v>
      </c>
    </row>
    <row r="773" spans="2:2" x14ac:dyDescent="0.15">
      <c r="B773" t="s">
        <v>2199</v>
      </c>
    </row>
    <row r="774" spans="2:2" x14ac:dyDescent="0.15">
      <c r="B774" t="s">
        <v>3940</v>
      </c>
    </row>
    <row r="775" spans="2:2" x14ac:dyDescent="0.15">
      <c r="B775" t="s">
        <v>3518</v>
      </c>
    </row>
    <row r="776" spans="2:2" x14ac:dyDescent="0.15">
      <c r="B776" t="s">
        <v>3941</v>
      </c>
    </row>
    <row r="777" spans="2:2" x14ac:dyDescent="0.15">
      <c r="B777" t="s">
        <v>3942</v>
      </c>
    </row>
    <row r="778" spans="2:2" x14ac:dyDescent="0.15">
      <c r="B778" t="s">
        <v>3943</v>
      </c>
    </row>
    <row r="779" spans="2:2" x14ac:dyDescent="0.15">
      <c r="B779" t="s">
        <v>3944</v>
      </c>
    </row>
    <row r="780" spans="2:2" x14ac:dyDescent="0.15">
      <c r="B780" t="s">
        <v>3945</v>
      </c>
    </row>
    <row r="781" spans="2:2" x14ac:dyDescent="0.15">
      <c r="B781" t="s">
        <v>3946</v>
      </c>
    </row>
    <row r="782" spans="2:2" x14ac:dyDescent="0.15">
      <c r="B782" t="s">
        <v>1224</v>
      </c>
    </row>
    <row r="783" spans="2:2" x14ac:dyDescent="0.15">
      <c r="B783" t="s">
        <v>3947</v>
      </c>
    </row>
    <row r="784" spans="2:2" x14ac:dyDescent="0.15">
      <c r="B784" t="s">
        <v>3948</v>
      </c>
    </row>
    <row r="785" spans="2:2" x14ac:dyDescent="0.15">
      <c r="B785" t="s">
        <v>1224</v>
      </c>
    </row>
    <row r="786" spans="2:2" x14ac:dyDescent="0.15">
      <c r="B786" t="s">
        <v>1224</v>
      </c>
    </row>
    <row r="787" spans="2:2" x14ac:dyDescent="0.15">
      <c r="B787" t="s">
        <v>3949</v>
      </c>
    </row>
    <row r="788" spans="2:2" x14ac:dyDescent="0.15">
      <c r="B788" t="s">
        <v>3950</v>
      </c>
    </row>
    <row r="789" spans="2:2" x14ac:dyDescent="0.15">
      <c r="B789" t="s">
        <v>3951</v>
      </c>
    </row>
    <row r="790" spans="2:2" x14ac:dyDescent="0.15">
      <c r="B790" t="s">
        <v>3371</v>
      </c>
    </row>
    <row r="791" spans="2:2" x14ac:dyDescent="0.15">
      <c r="B791" t="s">
        <v>1224</v>
      </c>
    </row>
    <row r="792" spans="2:2" x14ac:dyDescent="0.15">
      <c r="B792" t="s">
        <v>3952</v>
      </c>
    </row>
    <row r="793" spans="2:2" x14ac:dyDescent="0.15">
      <c r="B793" t="s">
        <v>3373</v>
      </c>
    </row>
    <row r="794" spans="2:2" x14ac:dyDescent="0.15">
      <c r="B794" t="s">
        <v>1224</v>
      </c>
    </row>
    <row r="795" spans="2:2" x14ac:dyDescent="0.15">
      <c r="B795" t="s">
        <v>1224</v>
      </c>
    </row>
    <row r="796" spans="2:2" x14ac:dyDescent="0.15">
      <c r="B796" t="s">
        <v>1224</v>
      </c>
    </row>
    <row r="797" spans="2:2" x14ac:dyDescent="0.15">
      <c r="B797" t="s">
        <v>3953</v>
      </c>
    </row>
    <row r="798" spans="2:2" x14ac:dyDescent="0.15">
      <c r="B798" t="s">
        <v>3954</v>
      </c>
    </row>
    <row r="799" spans="2:2" x14ac:dyDescent="0.15">
      <c r="B799" t="s">
        <v>3955</v>
      </c>
    </row>
    <row r="800" spans="2:2" x14ac:dyDescent="0.15">
      <c r="B800" t="s">
        <v>3392</v>
      </c>
    </row>
    <row r="801" spans="2:2" x14ac:dyDescent="0.15">
      <c r="B801" t="s">
        <v>3956</v>
      </c>
    </row>
    <row r="802" spans="2:2" x14ac:dyDescent="0.15">
      <c r="B802" t="s">
        <v>3957</v>
      </c>
    </row>
    <row r="803" spans="2:2" x14ac:dyDescent="0.15">
      <c r="B803" t="s">
        <v>1224</v>
      </c>
    </row>
    <row r="804" spans="2:2" x14ac:dyDescent="0.15">
      <c r="B804" t="s">
        <v>3958</v>
      </c>
    </row>
    <row r="805" spans="2:2" x14ac:dyDescent="0.15">
      <c r="B805" t="s">
        <v>3959</v>
      </c>
    </row>
    <row r="806" spans="2:2" x14ac:dyDescent="0.15">
      <c r="B806" t="s">
        <v>1224</v>
      </c>
    </row>
    <row r="807" spans="2:2" x14ac:dyDescent="0.15">
      <c r="B807" t="s">
        <v>1224</v>
      </c>
    </row>
    <row r="808" spans="2:2" x14ac:dyDescent="0.15">
      <c r="B808" t="s">
        <v>3960</v>
      </c>
    </row>
    <row r="809" spans="2:2" x14ac:dyDescent="0.15">
      <c r="B809" t="s">
        <v>3394</v>
      </c>
    </row>
    <row r="810" spans="2:2" x14ac:dyDescent="0.15">
      <c r="B810" t="s">
        <v>1224</v>
      </c>
    </row>
    <row r="811" spans="2:2" x14ac:dyDescent="0.15">
      <c r="B811" t="s">
        <v>1224</v>
      </c>
    </row>
    <row r="812" spans="2:2" x14ac:dyDescent="0.15">
      <c r="B812" t="s">
        <v>1224</v>
      </c>
    </row>
    <row r="813" spans="2:2" x14ac:dyDescent="0.15">
      <c r="B813" t="s">
        <v>3961</v>
      </c>
    </row>
    <row r="814" spans="2:2" x14ac:dyDescent="0.15">
      <c r="B814" t="s">
        <v>3544</v>
      </c>
    </row>
    <row r="815" spans="2:2" x14ac:dyDescent="0.15">
      <c r="B815" t="s">
        <v>3962</v>
      </c>
    </row>
    <row r="816" spans="2:2" x14ac:dyDescent="0.15">
      <c r="B816" t="s">
        <v>3546</v>
      </c>
    </row>
    <row r="817" spans="2:2" x14ac:dyDescent="0.15">
      <c r="B817" t="s">
        <v>1224</v>
      </c>
    </row>
    <row r="818" spans="2:2" x14ac:dyDescent="0.15">
      <c r="B818" t="s">
        <v>3963</v>
      </c>
    </row>
    <row r="819" spans="2:2" x14ac:dyDescent="0.15">
      <c r="B819" t="s">
        <v>3548</v>
      </c>
    </row>
    <row r="820" spans="2:2" x14ac:dyDescent="0.15">
      <c r="B820" t="s">
        <v>3964</v>
      </c>
    </row>
    <row r="821" spans="2:2" x14ac:dyDescent="0.15">
      <c r="B821" t="s">
        <v>3965</v>
      </c>
    </row>
    <row r="822" spans="2:2" x14ac:dyDescent="0.15">
      <c r="B822" t="s">
        <v>3966</v>
      </c>
    </row>
    <row r="823" spans="2:2" x14ac:dyDescent="0.15">
      <c r="B823" t="s">
        <v>2751</v>
      </c>
    </row>
    <row r="824" spans="2:2" x14ac:dyDescent="0.15">
      <c r="B824" t="s">
        <v>1224</v>
      </c>
    </row>
    <row r="825" spans="2:2" x14ac:dyDescent="0.15">
      <c r="B825" t="s">
        <v>3967</v>
      </c>
    </row>
    <row r="826" spans="2:2" x14ac:dyDescent="0.15">
      <c r="B826" t="s">
        <v>2753</v>
      </c>
    </row>
    <row r="827" spans="2:2" x14ac:dyDescent="0.15">
      <c r="B827" t="s">
        <v>1224</v>
      </c>
    </row>
    <row r="828" spans="2:2" x14ac:dyDescent="0.15">
      <c r="B828" t="s">
        <v>1224</v>
      </c>
    </row>
    <row r="829" spans="2:2" x14ac:dyDescent="0.15">
      <c r="B829" t="s">
        <v>3968</v>
      </c>
    </row>
    <row r="830" spans="2:2" x14ac:dyDescent="0.15">
      <c r="B830" t="s">
        <v>3969</v>
      </c>
    </row>
    <row r="831" spans="2:2" x14ac:dyDescent="0.15">
      <c r="B831" t="s">
        <v>1224</v>
      </c>
    </row>
    <row r="832" spans="2:2" x14ac:dyDescent="0.15">
      <c r="B832" t="s">
        <v>1224</v>
      </c>
    </row>
    <row r="833" spans="2:2" x14ac:dyDescent="0.15">
      <c r="B833" t="s">
        <v>1224</v>
      </c>
    </row>
    <row r="834" spans="2:2" x14ac:dyDescent="0.15">
      <c r="B834" t="s">
        <v>1224</v>
      </c>
    </row>
    <row r="835" spans="2:2" x14ac:dyDescent="0.15">
      <c r="B835" t="s">
        <v>3970</v>
      </c>
    </row>
    <row r="836" spans="2:2" x14ac:dyDescent="0.15">
      <c r="B836" t="s">
        <v>2237</v>
      </c>
    </row>
    <row r="837" spans="2:2" x14ac:dyDescent="0.15">
      <c r="B837" t="s">
        <v>3971</v>
      </c>
    </row>
    <row r="838" spans="2:2" x14ac:dyDescent="0.15">
      <c r="B838" t="s">
        <v>3364</v>
      </c>
    </row>
    <row r="839" spans="2:2" x14ac:dyDescent="0.15">
      <c r="B839" t="s">
        <v>3972</v>
      </c>
    </row>
    <row r="840" spans="2:2" x14ac:dyDescent="0.15">
      <c r="B840" t="s">
        <v>3973</v>
      </c>
    </row>
    <row r="841" spans="2:2" x14ac:dyDescent="0.15">
      <c r="B841" t="s">
        <v>3974</v>
      </c>
    </row>
    <row r="842" spans="2:2" x14ac:dyDescent="0.15">
      <c r="B842" t="s">
        <v>1274</v>
      </c>
    </row>
    <row r="843" spans="2:2" x14ac:dyDescent="0.15">
      <c r="B843" t="s">
        <v>1214</v>
      </c>
    </row>
    <row r="844" spans="2:2" x14ac:dyDescent="0.15">
      <c r="B844" t="s">
        <v>1215</v>
      </c>
    </row>
    <row r="845" spans="2:2" x14ac:dyDescent="0.15">
      <c r="B845" t="s">
        <v>1224</v>
      </c>
    </row>
    <row r="846" spans="2:2" x14ac:dyDescent="0.15">
      <c r="B846" t="s">
        <v>3975</v>
      </c>
    </row>
    <row r="847" spans="2:2" x14ac:dyDescent="0.15">
      <c r="B847" t="s">
        <v>1276</v>
      </c>
    </row>
    <row r="848" spans="2:2" x14ac:dyDescent="0.15">
      <c r="B848" t="s">
        <v>1214</v>
      </c>
    </row>
    <row r="849" spans="2:2" x14ac:dyDescent="0.15">
      <c r="B849" t="s">
        <v>1215</v>
      </c>
    </row>
    <row r="850" spans="2:2" x14ac:dyDescent="0.15">
      <c r="B850" t="s">
        <v>1224</v>
      </c>
    </row>
    <row r="851" spans="2:2" x14ac:dyDescent="0.15">
      <c r="B851" t="s">
        <v>1224</v>
      </c>
    </row>
    <row r="852" spans="2:2" x14ac:dyDescent="0.15">
      <c r="B852" t="s">
        <v>3976</v>
      </c>
    </row>
    <row r="853" spans="2:2" x14ac:dyDescent="0.15">
      <c r="B853" t="s">
        <v>3977</v>
      </c>
    </row>
    <row r="854" spans="2:2" x14ac:dyDescent="0.15">
      <c r="B854" t="s">
        <v>3978</v>
      </c>
    </row>
    <row r="855" spans="2:2" x14ac:dyDescent="0.15">
      <c r="B855" t="s">
        <v>3675</v>
      </c>
    </row>
    <row r="856" spans="2:2" x14ac:dyDescent="0.15">
      <c r="B856" t="s">
        <v>1224</v>
      </c>
    </row>
    <row r="857" spans="2:2" x14ac:dyDescent="0.15">
      <c r="B857" t="s">
        <v>3979</v>
      </c>
    </row>
    <row r="858" spans="2:2" x14ac:dyDescent="0.15">
      <c r="B858" t="s">
        <v>3678</v>
      </c>
    </row>
    <row r="859" spans="2:2" x14ac:dyDescent="0.15">
      <c r="B859" t="s">
        <v>1224</v>
      </c>
    </row>
    <row r="860" spans="2:2" x14ac:dyDescent="0.15">
      <c r="B860" t="s">
        <v>1224</v>
      </c>
    </row>
    <row r="861" spans="2:2" x14ac:dyDescent="0.15">
      <c r="B861" t="s">
        <v>1224</v>
      </c>
    </row>
    <row r="862" spans="2:2" x14ac:dyDescent="0.15">
      <c r="B862" t="s">
        <v>3980</v>
      </c>
    </row>
    <row r="863" spans="2:2" x14ac:dyDescent="0.15">
      <c r="B863" t="s">
        <v>3400</v>
      </c>
    </row>
    <row r="864" spans="2:2" x14ac:dyDescent="0.15">
      <c r="B864" t="s">
        <v>3981</v>
      </c>
    </row>
    <row r="865" spans="2:2" x14ac:dyDescent="0.15">
      <c r="B865" t="s">
        <v>2597</v>
      </c>
    </row>
    <row r="866" spans="2:2" x14ac:dyDescent="0.15">
      <c r="B866" t="s">
        <v>3982</v>
      </c>
    </row>
    <row r="867" spans="2:2" x14ac:dyDescent="0.15">
      <c r="B867" t="s">
        <v>1340</v>
      </c>
    </row>
    <row r="868" spans="2:2" x14ac:dyDescent="0.15">
      <c r="B868" t="s">
        <v>1214</v>
      </c>
    </row>
    <row r="869" spans="2:2" x14ac:dyDescent="0.15">
      <c r="B869" t="s">
        <v>1215</v>
      </c>
    </row>
    <row r="870" spans="2:2" x14ac:dyDescent="0.15">
      <c r="B870" t="s">
        <v>1224</v>
      </c>
    </row>
    <row r="871" spans="2:2" x14ac:dyDescent="0.15">
      <c r="B871" t="s">
        <v>3983</v>
      </c>
    </row>
    <row r="872" spans="2:2" x14ac:dyDescent="0.15">
      <c r="B872" t="s">
        <v>1346</v>
      </c>
    </row>
    <row r="873" spans="2:2" x14ac:dyDescent="0.15">
      <c r="B873" t="s">
        <v>1214</v>
      </c>
    </row>
    <row r="874" spans="2:2" x14ac:dyDescent="0.15">
      <c r="B874" t="s">
        <v>1215</v>
      </c>
    </row>
    <row r="875" spans="2:2" x14ac:dyDescent="0.15">
      <c r="B875" t="s">
        <v>1224</v>
      </c>
    </row>
    <row r="876" spans="2:2" x14ac:dyDescent="0.15">
      <c r="B876" t="s">
        <v>1224</v>
      </c>
    </row>
    <row r="877" spans="2:2" x14ac:dyDescent="0.15">
      <c r="B877" t="s">
        <v>3984</v>
      </c>
    </row>
    <row r="878" spans="2:2" x14ac:dyDescent="0.15">
      <c r="B878" t="s">
        <v>2607</v>
      </c>
    </row>
    <row r="879" spans="2:2" x14ac:dyDescent="0.15">
      <c r="B879" t="s">
        <v>3985</v>
      </c>
    </row>
    <row r="880" spans="2:2" x14ac:dyDescent="0.15">
      <c r="B880" t="s">
        <v>3986</v>
      </c>
    </row>
    <row r="881" spans="2:2" x14ac:dyDescent="0.15">
      <c r="B881" t="s">
        <v>1224</v>
      </c>
    </row>
    <row r="882" spans="2:2" x14ac:dyDescent="0.15">
      <c r="B882" t="s">
        <v>3987</v>
      </c>
    </row>
    <row r="883" spans="2:2" x14ac:dyDescent="0.15">
      <c r="B883" t="s">
        <v>3988</v>
      </c>
    </row>
    <row r="884" spans="2:2" x14ac:dyDescent="0.15">
      <c r="B884" t="s">
        <v>1224</v>
      </c>
    </row>
    <row r="885" spans="2:2" x14ac:dyDescent="0.15">
      <c r="B885" t="s">
        <v>1224</v>
      </c>
    </row>
    <row r="886" spans="2:2" x14ac:dyDescent="0.15">
      <c r="B886" t="s">
        <v>1224</v>
      </c>
    </row>
    <row r="887" spans="2:2" x14ac:dyDescent="0.15">
      <c r="B887" t="s">
        <v>1224</v>
      </c>
    </row>
    <row r="888" spans="2:2" x14ac:dyDescent="0.15">
      <c r="B888" t="s">
        <v>1224</v>
      </c>
    </row>
    <row r="889" spans="2:2" x14ac:dyDescent="0.15">
      <c r="B889" t="s">
        <v>1224</v>
      </c>
    </row>
    <row r="890" spans="2:2" x14ac:dyDescent="0.15">
      <c r="B890" t="s">
        <v>1405</v>
      </c>
    </row>
    <row r="891" spans="2:2" x14ac:dyDescent="0.15">
      <c r="B891" t="s">
        <v>1818</v>
      </c>
    </row>
    <row r="892" spans="2:2" x14ac:dyDescent="0.15">
      <c r="B892" t="s">
        <v>1820</v>
      </c>
    </row>
    <row r="893" spans="2:2" x14ac:dyDescent="0.15">
      <c r="B893" t="s">
        <v>1209</v>
      </c>
    </row>
    <row r="894" spans="2:2" x14ac:dyDescent="0.15">
      <c r="B894" t="s">
        <v>1207</v>
      </c>
    </row>
    <row r="895" spans="2:2" x14ac:dyDescent="0.15">
      <c r="B895" t="s">
        <v>870</v>
      </c>
    </row>
    <row r="896" spans="2:2" x14ac:dyDescent="0.15">
      <c r="B896" t="s">
        <v>1121</v>
      </c>
    </row>
    <row r="897" spans="2:2" x14ac:dyDescent="0.15">
      <c r="B897" t="s">
        <v>1122</v>
      </c>
    </row>
    <row r="898" spans="2:2" x14ac:dyDescent="0.15">
      <c r="B898" t="s">
        <v>873</v>
      </c>
    </row>
    <row r="899" spans="2:2" x14ac:dyDescent="0.15">
      <c r="B899" t="s">
        <v>1123</v>
      </c>
    </row>
    <row r="900" spans="2:2" x14ac:dyDescent="0.15">
      <c r="B900" t="s">
        <v>1124</v>
      </c>
    </row>
    <row r="901" spans="2:2" x14ac:dyDescent="0.15">
      <c r="B901" t="s">
        <v>873</v>
      </c>
    </row>
    <row r="902" spans="2:2" x14ac:dyDescent="0.15">
      <c r="B902" t="s">
        <v>876</v>
      </c>
    </row>
    <row r="903" spans="2:2" x14ac:dyDescent="0.15">
      <c r="B903" t="s">
        <v>877</v>
      </c>
    </row>
    <row r="904" spans="2:2" x14ac:dyDescent="0.15">
      <c r="B904" t="s">
        <v>873</v>
      </c>
    </row>
    <row r="905" spans="2:2" x14ac:dyDescent="0.15">
      <c r="B905" t="s">
        <v>878</v>
      </c>
    </row>
    <row r="906" spans="2:2" x14ac:dyDescent="0.15">
      <c r="B906" t="s">
        <v>879</v>
      </c>
    </row>
    <row r="907" spans="2:2" x14ac:dyDescent="0.15">
      <c r="B907" t="s">
        <v>873</v>
      </c>
    </row>
    <row r="908" spans="2:2" x14ac:dyDescent="0.15">
      <c r="B908" t="s">
        <v>880</v>
      </c>
    </row>
    <row r="909" spans="2:2" x14ac:dyDescent="0.15">
      <c r="B909" t="s">
        <v>881</v>
      </c>
    </row>
    <row r="910" spans="2:2" x14ac:dyDescent="0.15">
      <c r="B910" t="s">
        <v>873</v>
      </c>
    </row>
    <row r="911" spans="2:2" x14ac:dyDescent="0.15">
      <c r="B911" t="s">
        <v>882</v>
      </c>
    </row>
    <row r="912" spans="2:2" x14ac:dyDescent="0.15">
      <c r="B912" t="s">
        <v>883</v>
      </c>
    </row>
    <row r="913" spans="2:2" x14ac:dyDescent="0.15">
      <c r="B913" t="s">
        <v>873</v>
      </c>
    </row>
    <row r="914" spans="2:2" x14ac:dyDescent="0.15">
      <c r="B914" t="s">
        <v>888</v>
      </c>
    </row>
    <row r="915" spans="2:2" x14ac:dyDescent="0.15">
      <c r="B915" t="s">
        <v>851</v>
      </c>
    </row>
    <row r="916" spans="2:2" x14ac:dyDescent="0.15">
      <c r="B916" t="s">
        <v>852</v>
      </c>
    </row>
    <row r="917" spans="2:2" x14ac:dyDescent="0.15">
      <c r="B917" t="s">
        <v>853</v>
      </c>
    </row>
    <row r="918" spans="2:2" x14ac:dyDescent="0.15">
      <c r="B918" t="s">
        <v>855</v>
      </c>
    </row>
    <row r="919" spans="2:2" x14ac:dyDescent="0.15">
      <c r="B919" t="s">
        <v>856</v>
      </c>
    </row>
    <row r="920" spans="2:2" x14ac:dyDescent="0.15">
      <c r="B920" t="s">
        <v>857</v>
      </c>
    </row>
    <row r="921" spans="2:2" x14ac:dyDescent="0.15">
      <c r="B921" t="s">
        <v>858</v>
      </c>
    </row>
    <row r="922" spans="2:2" x14ac:dyDescent="0.15">
      <c r="B922" t="s">
        <v>859</v>
      </c>
    </row>
    <row r="923" spans="2:2" x14ac:dyDescent="0.15">
      <c r="B923" t="s">
        <v>860</v>
      </c>
    </row>
    <row r="924" spans="2:2" x14ac:dyDescent="0.15">
      <c r="B924" t="s">
        <v>861</v>
      </c>
    </row>
    <row r="925" spans="2:2" x14ac:dyDescent="0.15">
      <c r="B925" t="s">
        <v>1085</v>
      </c>
    </row>
    <row r="926" spans="2:2" x14ac:dyDescent="0.15">
      <c r="B926" t="s">
        <v>863</v>
      </c>
    </row>
    <row r="927" spans="2:2" x14ac:dyDescent="0.15">
      <c r="B927" t="s">
        <v>864</v>
      </c>
    </row>
    <row r="928" spans="2:2" x14ac:dyDescent="0.15">
      <c r="B928" t="s">
        <v>866</v>
      </c>
    </row>
    <row r="929" spans="2:2" x14ac:dyDescent="0.15">
      <c r="B929" t="s">
        <v>867</v>
      </c>
    </row>
    <row r="930" spans="2:2" x14ac:dyDescent="0.15">
      <c r="B930" t="s">
        <v>868</v>
      </c>
    </row>
    <row r="931" spans="2:2" x14ac:dyDescent="0.15">
      <c r="B931" t="s">
        <v>869</v>
      </c>
    </row>
    <row r="932" spans="2:2" x14ac:dyDescent="0.15">
      <c r="B932" t="s">
        <v>3989</v>
      </c>
    </row>
    <row r="933" spans="2:2" x14ac:dyDescent="0.15">
      <c r="B933" t="s">
        <v>1209</v>
      </c>
    </row>
    <row r="934" spans="2:2" x14ac:dyDescent="0.15">
      <c r="B934" t="s">
        <v>3990</v>
      </c>
    </row>
    <row r="935" spans="2:2" x14ac:dyDescent="0.15">
      <c r="B935" t="s">
        <v>2264</v>
      </c>
    </row>
    <row r="936" spans="2:2" x14ac:dyDescent="0.15">
      <c r="B936" t="s">
        <v>3991</v>
      </c>
    </row>
    <row r="937" spans="2:2" x14ac:dyDescent="0.15">
      <c r="B937" t="s">
        <v>1213</v>
      </c>
    </row>
    <row r="938" spans="2:2" x14ac:dyDescent="0.15">
      <c r="B938" t="s">
        <v>1214</v>
      </c>
    </row>
    <row r="939" spans="2:2" x14ac:dyDescent="0.15">
      <c r="B939" t="s">
        <v>1215</v>
      </c>
    </row>
    <row r="940" spans="2:2" x14ac:dyDescent="0.15">
      <c r="B940" t="s">
        <v>3992</v>
      </c>
    </row>
    <row r="941" spans="2:2" x14ac:dyDescent="0.15">
      <c r="B941" t="s">
        <v>3993</v>
      </c>
    </row>
    <row r="942" spans="2:2" x14ac:dyDescent="0.15">
      <c r="B942" t="s">
        <v>3994</v>
      </c>
    </row>
    <row r="943" spans="2:2" x14ac:dyDescent="0.15">
      <c r="B943" t="s">
        <v>2100</v>
      </c>
    </row>
    <row r="944" spans="2:2" x14ac:dyDescent="0.15">
      <c r="B944" t="s">
        <v>3995</v>
      </c>
    </row>
    <row r="945" spans="2:2" x14ac:dyDescent="0.15">
      <c r="B945" t="s">
        <v>2522</v>
      </c>
    </row>
    <row r="946" spans="2:2" x14ac:dyDescent="0.15">
      <c r="B946" t="s">
        <v>3996</v>
      </c>
    </row>
    <row r="947" spans="2:2" x14ac:dyDescent="0.15">
      <c r="B947" t="s">
        <v>3689</v>
      </c>
    </row>
    <row r="948" spans="2:2" x14ac:dyDescent="0.15">
      <c r="B948" t="s">
        <v>1224</v>
      </c>
    </row>
    <row r="949" spans="2:2" x14ac:dyDescent="0.15">
      <c r="B949" t="s">
        <v>3997</v>
      </c>
    </row>
    <row r="950" spans="2:2" x14ac:dyDescent="0.15">
      <c r="B950" t="s">
        <v>3690</v>
      </c>
    </row>
    <row r="951" spans="2:2" x14ac:dyDescent="0.15">
      <c r="B951" t="s">
        <v>1224</v>
      </c>
    </row>
    <row r="952" spans="2:2" x14ac:dyDescent="0.15">
      <c r="B952" t="s">
        <v>1224</v>
      </c>
    </row>
    <row r="953" spans="2:2" x14ac:dyDescent="0.15">
      <c r="B953" t="s">
        <v>3998</v>
      </c>
    </row>
    <row r="954" spans="2:2" x14ac:dyDescent="0.15">
      <c r="B954" t="s">
        <v>2528</v>
      </c>
    </row>
    <row r="955" spans="2:2" x14ac:dyDescent="0.15">
      <c r="B955" t="s">
        <v>3999</v>
      </c>
    </row>
    <row r="956" spans="2:2" x14ac:dyDescent="0.15">
      <c r="B956" t="s">
        <v>4000</v>
      </c>
    </row>
    <row r="957" spans="2:2" x14ac:dyDescent="0.15">
      <c r="B957" t="s">
        <v>1224</v>
      </c>
    </row>
    <row r="958" spans="2:2" x14ac:dyDescent="0.15">
      <c r="B958" t="s">
        <v>4001</v>
      </c>
    </row>
    <row r="959" spans="2:2" x14ac:dyDescent="0.15">
      <c r="B959" t="s">
        <v>4002</v>
      </c>
    </row>
    <row r="960" spans="2:2" x14ac:dyDescent="0.15">
      <c r="B960" t="s">
        <v>1224</v>
      </c>
    </row>
    <row r="961" spans="2:2" x14ac:dyDescent="0.15">
      <c r="B961" t="s">
        <v>1224</v>
      </c>
    </row>
    <row r="962" spans="2:2" x14ac:dyDescent="0.15">
      <c r="B962" t="s">
        <v>1224</v>
      </c>
    </row>
    <row r="963" spans="2:2" x14ac:dyDescent="0.15">
      <c r="B963" t="s">
        <v>4003</v>
      </c>
    </row>
    <row r="964" spans="2:2" x14ac:dyDescent="0.15">
      <c r="B964" t="s">
        <v>2106</v>
      </c>
    </row>
    <row r="965" spans="2:2" x14ac:dyDescent="0.15">
      <c r="B965" t="s">
        <v>4004</v>
      </c>
    </row>
    <row r="966" spans="2:2" x14ac:dyDescent="0.15">
      <c r="B966" t="s">
        <v>4005</v>
      </c>
    </row>
    <row r="967" spans="2:2" x14ac:dyDescent="0.15">
      <c r="B967" t="s">
        <v>4006</v>
      </c>
    </row>
    <row r="968" spans="2:2" x14ac:dyDescent="0.15">
      <c r="B968" t="s">
        <v>3691</v>
      </c>
    </row>
    <row r="969" spans="2:2" x14ac:dyDescent="0.15">
      <c r="B969" t="s">
        <v>1224</v>
      </c>
    </row>
    <row r="970" spans="2:2" x14ac:dyDescent="0.15">
      <c r="B970" t="s">
        <v>4007</v>
      </c>
    </row>
    <row r="971" spans="2:2" x14ac:dyDescent="0.15">
      <c r="B971" t="s">
        <v>3692</v>
      </c>
    </row>
    <row r="972" spans="2:2" x14ac:dyDescent="0.15">
      <c r="B972" t="s">
        <v>1224</v>
      </c>
    </row>
    <row r="973" spans="2:2" x14ac:dyDescent="0.15">
      <c r="B973" t="s">
        <v>1224</v>
      </c>
    </row>
    <row r="974" spans="2:2" x14ac:dyDescent="0.15">
      <c r="B974" t="s">
        <v>4008</v>
      </c>
    </row>
    <row r="975" spans="2:2" x14ac:dyDescent="0.15">
      <c r="B975" t="s">
        <v>4009</v>
      </c>
    </row>
    <row r="976" spans="2:2" x14ac:dyDescent="0.15">
      <c r="B976" t="s">
        <v>4010</v>
      </c>
    </row>
    <row r="977" spans="2:2" x14ac:dyDescent="0.15">
      <c r="B977" t="s">
        <v>3727</v>
      </c>
    </row>
    <row r="978" spans="2:2" x14ac:dyDescent="0.15">
      <c r="B978" t="s">
        <v>1224</v>
      </c>
    </row>
    <row r="979" spans="2:2" x14ac:dyDescent="0.15">
      <c r="B979" t="s">
        <v>4011</v>
      </c>
    </row>
    <row r="980" spans="2:2" x14ac:dyDescent="0.15">
      <c r="B980" t="s">
        <v>3728</v>
      </c>
    </row>
    <row r="981" spans="2:2" x14ac:dyDescent="0.15">
      <c r="B981" t="s">
        <v>1224</v>
      </c>
    </row>
    <row r="982" spans="2:2" x14ac:dyDescent="0.15">
      <c r="B982" t="s">
        <v>1224</v>
      </c>
    </row>
    <row r="983" spans="2:2" x14ac:dyDescent="0.15">
      <c r="B983" t="s">
        <v>1224</v>
      </c>
    </row>
    <row r="984" spans="2:2" x14ac:dyDescent="0.15">
      <c r="B984" t="s">
        <v>1224</v>
      </c>
    </row>
    <row r="985" spans="2:2" x14ac:dyDescent="0.15">
      <c r="B985" t="s">
        <v>4012</v>
      </c>
    </row>
    <row r="986" spans="2:2" x14ac:dyDescent="0.15">
      <c r="B986" t="s">
        <v>4013</v>
      </c>
    </row>
    <row r="987" spans="2:2" x14ac:dyDescent="0.15">
      <c r="B987" t="s">
        <v>4014</v>
      </c>
    </row>
    <row r="988" spans="2:2" x14ac:dyDescent="0.15">
      <c r="B988" t="s">
        <v>2295</v>
      </c>
    </row>
    <row r="989" spans="2:2" x14ac:dyDescent="0.15">
      <c r="B989" t="s">
        <v>4015</v>
      </c>
    </row>
    <row r="990" spans="2:2" x14ac:dyDescent="0.15">
      <c r="B990" t="s">
        <v>2297</v>
      </c>
    </row>
    <row r="991" spans="2:2" x14ac:dyDescent="0.15">
      <c r="B991" t="s">
        <v>4016</v>
      </c>
    </row>
    <row r="992" spans="2:2" x14ac:dyDescent="0.15">
      <c r="B992" t="s">
        <v>4017</v>
      </c>
    </row>
    <row r="993" spans="2:2" x14ac:dyDescent="0.15">
      <c r="B993" t="s">
        <v>1224</v>
      </c>
    </row>
    <row r="994" spans="2:2" x14ac:dyDescent="0.15">
      <c r="B994" t="s">
        <v>4018</v>
      </c>
    </row>
    <row r="995" spans="2:2" x14ac:dyDescent="0.15">
      <c r="B995" t="s">
        <v>4019</v>
      </c>
    </row>
    <row r="996" spans="2:2" x14ac:dyDescent="0.15">
      <c r="B996" t="s">
        <v>1224</v>
      </c>
    </row>
    <row r="997" spans="2:2" x14ac:dyDescent="0.15">
      <c r="B997" t="s">
        <v>1224</v>
      </c>
    </row>
    <row r="998" spans="2:2" x14ac:dyDescent="0.15">
      <c r="B998" t="s">
        <v>4020</v>
      </c>
    </row>
    <row r="999" spans="2:2" x14ac:dyDescent="0.15">
      <c r="B999" t="s">
        <v>2303</v>
      </c>
    </row>
    <row r="1000" spans="2:2" x14ac:dyDescent="0.15">
      <c r="B1000" t="s">
        <v>4021</v>
      </c>
    </row>
    <row r="1001" spans="2:2" x14ac:dyDescent="0.15">
      <c r="B1001" t="s">
        <v>2239</v>
      </c>
    </row>
    <row r="1002" spans="2:2" x14ac:dyDescent="0.15">
      <c r="B1002" t="s">
        <v>1224</v>
      </c>
    </row>
    <row r="1003" spans="2:2" x14ac:dyDescent="0.15">
      <c r="B1003" t="s">
        <v>4022</v>
      </c>
    </row>
    <row r="1004" spans="2:2" x14ac:dyDescent="0.15">
      <c r="B1004" t="s">
        <v>2251</v>
      </c>
    </row>
    <row r="1005" spans="2:2" x14ac:dyDescent="0.15">
      <c r="B1005" t="s">
        <v>1224</v>
      </c>
    </row>
    <row r="1006" spans="2:2" x14ac:dyDescent="0.15">
      <c r="B1006" t="s">
        <v>1224</v>
      </c>
    </row>
    <row r="1007" spans="2:2" x14ac:dyDescent="0.15">
      <c r="B1007" t="s">
        <v>1224</v>
      </c>
    </row>
    <row r="1008" spans="2:2" x14ac:dyDescent="0.15">
      <c r="B1008" t="s">
        <v>4023</v>
      </c>
    </row>
    <row r="1009" spans="2:2" x14ac:dyDescent="0.15">
      <c r="B1009" t="s">
        <v>2307</v>
      </c>
    </row>
    <row r="1010" spans="2:2" x14ac:dyDescent="0.15">
      <c r="B1010" t="s">
        <v>4024</v>
      </c>
    </row>
    <row r="1011" spans="2:2" x14ac:dyDescent="0.15">
      <c r="B1011" t="s">
        <v>2309</v>
      </c>
    </row>
    <row r="1012" spans="2:2" x14ac:dyDescent="0.15">
      <c r="B1012" t="s">
        <v>4025</v>
      </c>
    </row>
    <row r="1013" spans="2:2" x14ac:dyDescent="0.15">
      <c r="B1013" t="s">
        <v>4026</v>
      </c>
    </row>
    <row r="1014" spans="2:2" x14ac:dyDescent="0.15">
      <c r="B1014" t="s">
        <v>1224</v>
      </c>
    </row>
    <row r="1015" spans="2:2" x14ac:dyDescent="0.15">
      <c r="B1015" t="s">
        <v>4027</v>
      </c>
    </row>
    <row r="1016" spans="2:2" x14ac:dyDescent="0.15">
      <c r="B1016" t="s">
        <v>4028</v>
      </c>
    </row>
    <row r="1017" spans="2:2" x14ac:dyDescent="0.15">
      <c r="B1017" t="s">
        <v>1224</v>
      </c>
    </row>
    <row r="1018" spans="2:2" x14ac:dyDescent="0.15">
      <c r="B1018" t="s">
        <v>1224</v>
      </c>
    </row>
    <row r="1019" spans="2:2" x14ac:dyDescent="0.15">
      <c r="B1019" t="s">
        <v>4029</v>
      </c>
    </row>
    <row r="1020" spans="2:2" x14ac:dyDescent="0.15">
      <c r="B1020" t="s">
        <v>2315</v>
      </c>
    </row>
    <row r="1021" spans="2:2" x14ac:dyDescent="0.15">
      <c r="B1021" t="s">
        <v>4030</v>
      </c>
    </row>
    <row r="1022" spans="2:2" x14ac:dyDescent="0.15">
      <c r="B1022" t="s">
        <v>4031</v>
      </c>
    </row>
    <row r="1023" spans="2:2" x14ac:dyDescent="0.15">
      <c r="B1023" t="s">
        <v>1224</v>
      </c>
    </row>
    <row r="1024" spans="2:2" x14ac:dyDescent="0.15">
      <c r="B1024" t="s">
        <v>4032</v>
      </c>
    </row>
    <row r="1025" spans="2:2" x14ac:dyDescent="0.15">
      <c r="B1025" t="s">
        <v>4033</v>
      </c>
    </row>
    <row r="1026" spans="2:2" x14ac:dyDescent="0.15">
      <c r="B1026" t="s">
        <v>1224</v>
      </c>
    </row>
    <row r="1027" spans="2:2" x14ac:dyDescent="0.15">
      <c r="B1027" t="s">
        <v>1224</v>
      </c>
    </row>
    <row r="1028" spans="2:2" x14ac:dyDescent="0.15">
      <c r="B1028" t="s">
        <v>1224</v>
      </c>
    </row>
    <row r="1029" spans="2:2" x14ac:dyDescent="0.15">
      <c r="B1029" t="s">
        <v>1224</v>
      </c>
    </row>
    <row r="1030" spans="2:2" x14ac:dyDescent="0.15">
      <c r="B1030" t="s">
        <v>1224</v>
      </c>
    </row>
    <row r="1031" spans="2:2" x14ac:dyDescent="0.15">
      <c r="B1031" t="s">
        <v>4034</v>
      </c>
    </row>
    <row r="1032" spans="2:2" x14ac:dyDescent="0.15">
      <c r="B1032" t="s">
        <v>1278</v>
      </c>
    </row>
    <row r="1033" spans="2:2" x14ac:dyDescent="0.15">
      <c r="B1033" t="s">
        <v>1214</v>
      </c>
    </row>
    <row r="1034" spans="2:2" x14ac:dyDescent="0.15">
      <c r="B1034" t="s">
        <v>1215</v>
      </c>
    </row>
    <row r="1035" spans="2:2" x14ac:dyDescent="0.15">
      <c r="B1035" t="s">
        <v>4035</v>
      </c>
    </row>
    <row r="1036" spans="2:2" x14ac:dyDescent="0.15">
      <c r="B1036" t="s">
        <v>2522</v>
      </c>
    </row>
    <row r="1037" spans="2:2" x14ac:dyDescent="0.15">
      <c r="B1037" t="s">
        <v>4036</v>
      </c>
    </row>
    <row r="1038" spans="2:2" x14ac:dyDescent="0.15">
      <c r="B1038" t="s">
        <v>4037</v>
      </c>
    </row>
    <row r="1039" spans="2:2" x14ac:dyDescent="0.15">
      <c r="B1039" t="s">
        <v>4038</v>
      </c>
    </row>
    <row r="1040" spans="2:2" x14ac:dyDescent="0.15">
      <c r="B1040" t="s">
        <v>4039</v>
      </c>
    </row>
    <row r="1041" spans="2:2" x14ac:dyDescent="0.15">
      <c r="B1041" t="s">
        <v>4040</v>
      </c>
    </row>
    <row r="1042" spans="2:2" x14ac:dyDescent="0.15">
      <c r="B1042" t="s">
        <v>4041</v>
      </c>
    </row>
    <row r="1043" spans="2:2" x14ac:dyDescent="0.15">
      <c r="B1043" t="s">
        <v>1224</v>
      </c>
    </row>
    <row r="1044" spans="2:2" x14ac:dyDescent="0.15">
      <c r="B1044" t="s">
        <v>4042</v>
      </c>
    </row>
    <row r="1045" spans="2:2" x14ac:dyDescent="0.15">
      <c r="B1045" t="s">
        <v>4043</v>
      </c>
    </row>
    <row r="1046" spans="2:2" x14ac:dyDescent="0.15">
      <c r="B1046" t="s">
        <v>1224</v>
      </c>
    </row>
    <row r="1047" spans="2:2" x14ac:dyDescent="0.15">
      <c r="B1047" t="s">
        <v>1224</v>
      </c>
    </row>
    <row r="1048" spans="2:2" x14ac:dyDescent="0.15">
      <c r="B1048" t="s">
        <v>4044</v>
      </c>
    </row>
    <row r="1049" spans="2:2" x14ac:dyDescent="0.15">
      <c r="B1049" t="s">
        <v>4045</v>
      </c>
    </row>
    <row r="1050" spans="2:2" x14ac:dyDescent="0.15">
      <c r="B1050" t="s">
        <v>4046</v>
      </c>
    </row>
    <row r="1051" spans="2:2" x14ac:dyDescent="0.15">
      <c r="B1051" t="s">
        <v>3668</v>
      </c>
    </row>
    <row r="1052" spans="2:2" x14ac:dyDescent="0.15">
      <c r="B1052" t="s">
        <v>1214</v>
      </c>
    </row>
    <row r="1053" spans="2:2" x14ac:dyDescent="0.15">
      <c r="B1053" t="s">
        <v>1215</v>
      </c>
    </row>
    <row r="1054" spans="2:2" x14ac:dyDescent="0.15">
      <c r="B1054" t="s">
        <v>1224</v>
      </c>
    </row>
    <row r="1055" spans="2:2" x14ac:dyDescent="0.15">
      <c r="B1055" t="s">
        <v>4047</v>
      </c>
    </row>
    <row r="1056" spans="2:2" x14ac:dyDescent="0.15">
      <c r="B1056" t="s">
        <v>3669</v>
      </c>
    </row>
    <row r="1057" spans="2:2" x14ac:dyDescent="0.15">
      <c r="B1057" t="s">
        <v>1214</v>
      </c>
    </row>
    <row r="1058" spans="2:2" x14ac:dyDescent="0.15">
      <c r="B1058" t="s">
        <v>1215</v>
      </c>
    </row>
    <row r="1059" spans="2:2" x14ac:dyDescent="0.15">
      <c r="B1059" t="s">
        <v>1224</v>
      </c>
    </row>
    <row r="1060" spans="2:2" x14ac:dyDescent="0.15">
      <c r="B1060" t="s">
        <v>1224</v>
      </c>
    </row>
    <row r="1061" spans="2:2" x14ac:dyDescent="0.15">
      <c r="B1061" t="s">
        <v>1224</v>
      </c>
    </row>
    <row r="1062" spans="2:2" x14ac:dyDescent="0.15">
      <c r="B1062" t="s">
        <v>4048</v>
      </c>
    </row>
    <row r="1063" spans="2:2" x14ac:dyDescent="0.15">
      <c r="B1063" t="s">
        <v>4049</v>
      </c>
    </row>
    <row r="1064" spans="2:2" x14ac:dyDescent="0.15">
      <c r="B1064" t="s">
        <v>4050</v>
      </c>
    </row>
    <row r="1065" spans="2:2" x14ac:dyDescent="0.15">
      <c r="B1065" t="s">
        <v>3428</v>
      </c>
    </row>
    <row r="1066" spans="2:2" x14ac:dyDescent="0.15">
      <c r="B1066" t="s">
        <v>4051</v>
      </c>
    </row>
    <row r="1067" spans="2:2" x14ac:dyDescent="0.15">
      <c r="B1067" t="s">
        <v>3663</v>
      </c>
    </row>
    <row r="1068" spans="2:2" x14ac:dyDescent="0.15">
      <c r="B1068" t="s">
        <v>1224</v>
      </c>
    </row>
    <row r="1069" spans="2:2" x14ac:dyDescent="0.15">
      <c r="B1069" t="s">
        <v>4052</v>
      </c>
    </row>
    <row r="1070" spans="2:2" x14ac:dyDescent="0.15">
      <c r="B1070" t="s">
        <v>3664</v>
      </c>
    </row>
    <row r="1071" spans="2:2" x14ac:dyDescent="0.15">
      <c r="B1071" t="s">
        <v>1224</v>
      </c>
    </row>
    <row r="1072" spans="2:2" x14ac:dyDescent="0.15">
      <c r="B1072" t="s">
        <v>1224</v>
      </c>
    </row>
    <row r="1073" spans="2:2" x14ac:dyDescent="0.15">
      <c r="B1073" t="s">
        <v>4053</v>
      </c>
    </row>
    <row r="1074" spans="2:2" x14ac:dyDescent="0.15">
      <c r="B1074" t="s">
        <v>3430</v>
      </c>
    </row>
    <row r="1075" spans="2:2" x14ac:dyDescent="0.15">
      <c r="B1075" t="s">
        <v>4054</v>
      </c>
    </row>
    <row r="1076" spans="2:2" x14ac:dyDescent="0.15">
      <c r="B1076" t="s">
        <v>1962</v>
      </c>
    </row>
    <row r="1077" spans="2:2" x14ac:dyDescent="0.15">
      <c r="B1077" t="s">
        <v>1224</v>
      </c>
    </row>
    <row r="1078" spans="2:2" x14ac:dyDescent="0.15">
      <c r="B1078" t="s">
        <v>4055</v>
      </c>
    </row>
    <row r="1079" spans="2:2" x14ac:dyDescent="0.15">
      <c r="B1079" t="s">
        <v>1968</v>
      </c>
    </row>
    <row r="1080" spans="2:2" x14ac:dyDescent="0.15">
      <c r="B1080" t="s">
        <v>1224</v>
      </c>
    </row>
    <row r="1081" spans="2:2" x14ac:dyDescent="0.15">
      <c r="B1081" t="s">
        <v>1224</v>
      </c>
    </row>
    <row r="1082" spans="2:2" x14ac:dyDescent="0.15">
      <c r="B1082" t="s">
        <v>1224</v>
      </c>
    </row>
    <row r="1083" spans="2:2" x14ac:dyDescent="0.15">
      <c r="B1083" t="s">
        <v>1224</v>
      </c>
    </row>
    <row r="1084" spans="2:2" x14ac:dyDescent="0.15">
      <c r="B1084" t="s">
        <v>4056</v>
      </c>
    </row>
    <row r="1085" spans="2:2" x14ac:dyDescent="0.15">
      <c r="B1085" t="s">
        <v>2528</v>
      </c>
    </row>
    <row r="1086" spans="2:2" x14ac:dyDescent="0.15">
      <c r="B1086" t="s">
        <v>4057</v>
      </c>
    </row>
    <row r="1087" spans="2:2" x14ac:dyDescent="0.15">
      <c r="B1087" t="s">
        <v>3921</v>
      </c>
    </row>
    <row r="1088" spans="2:2" x14ac:dyDescent="0.15">
      <c r="B1088" t="s">
        <v>4058</v>
      </c>
    </row>
    <row r="1089" spans="2:2" x14ac:dyDescent="0.15">
      <c r="B1089" t="s">
        <v>3651</v>
      </c>
    </row>
    <row r="1090" spans="2:2" x14ac:dyDescent="0.15">
      <c r="B1090" t="s">
        <v>1214</v>
      </c>
    </row>
    <row r="1091" spans="2:2" x14ac:dyDescent="0.15">
      <c r="B1091" t="s">
        <v>1215</v>
      </c>
    </row>
    <row r="1092" spans="2:2" x14ac:dyDescent="0.15">
      <c r="B1092" t="s">
        <v>4059</v>
      </c>
    </row>
    <row r="1093" spans="2:2" x14ac:dyDescent="0.15">
      <c r="B1093" t="s">
        <v>4060</v>
      </c>
    </row>
    <row r="1094" spans="2:2" x14ac:dyDescent="0.15">
      <c r="B1094" t="s">
        <v>1224</v>
      </c>
    </row>
    <row r="1095" spans="2:2" x14ac:dyDescent="0.15">
      <c r="B1095" t="s">
        <v>4061</v>
      </c>
    </row>
    <row r="1096" spans="2:2" x14ac:dyDescent="0.15">
      <c r="B1096" t="s">
        <v>4062</v>
      </c>
    </row>
    <row r="1097" spans="2:2" x14ac:dyDescent="0.15">
      <c r="B1097" t="s">
        <v>1224</v>
      </c>
    </row>
    <row r="1098" spans="2:2" x14ac:dyDescent="0.15">
      <c r="B1098" t="s">
        <v>1224</v>
      </c>
    </row>
    <row r="1099" spans="2:2" x14ac:dyDescent="0.15">
      <c r="B1099" t="s">
        <v>4063</v>
      </c>
    </row>
    <row r="1100" spans="2:2" x14ac:dyDescent="0.15">
      <c r="B1100" t="s">
        <v>3654</v>
      </c>
    </row>
    <row r="1101" spans="2:2" x14ac:dyDescent="0.15">
      <c r="B1101" t="s">
        <v>1214</v>
      </c>
    </row>
    <row r="1102" spans="2:2" x14ac:dyDescent="0.15">
      <c r="B1102" t="s">
        <v>1215</v>
      </c>
    </row>
    <row r="1103" spans="2:2" x14ac:dyDescent="0.15">
      <c r="B1103" t="s">
        <v>4064</v>
      </c>
    </row>
    <row r="1104" spans="2:2" x14ac:dyDescent="0.15">
      <c r="B1104" t="s">
        <v>4065</v>
      </c>
    </row>
    <row r="1105" spans="2:2" x14ac:dyDescent="0.15">
      <c r="B1105" t="s">
        <v>1224</v>
      </c>
    </row>
    <row r="1106" spans="2:2" x14ac:dyDescent="0.15">
      <c r="B1106" t="s">
        <v>4066</v>
      </c>
    </row>
    <row r="1107" spans="2:2" x14ac:dyDescent="0.15">
      <c r="B1107" t="s">
        <v>4067</v>
      </c>
    </row>
    <row r="1108" spans="2:2" x14ac:dyDescent="0.15">
      <c r="B1108" t="s">
        <v>1224</v>
      </c>
    </row>
    <row r="1109" spans="2:2" x14ac:dyDescent="0.15">
      <c r="B1109" t="s">
        <v>1224</v>
      </c>
    </row>
    <row r="1110" spans="2:2" x14ac:dyDescent="0.15">
      <c r="B1110" t="s">
        <v>1224</v>
      </c>
    </row>
    <row r="1111" spans="2:2" x14ac:dyDescent="0.15">
      <c r="B1111" t="s">
        <v>4068</v>
      </c>
    </row>
    <row r="1112" spans="2:2" x14ac:dyDescent="0.15">
      <c r="B1112" t="s">
        <v>3933</v>
      </c>
    </row>
    <row r="1113" spans="2:2" x14ac:dyDescent="0.15">
      <c r="B1113" t="s">
        <v>4069</v>
      </c>
    </row>
    <row r="1114" spans="2:2" x14ac:dyDescent="0.15">
      <c r="B1114" t="s">
        <v>3663</v>
      </c>
    </row>
    <row r="1115" spans="2:2" x14ac:dyDescent="0.15">
      <c r="B1115" t="s">
        <v>4070</v>
      </c>
    </row>
    <row r="1116" spans="2:2" x14ac:dyDescent="0.15">
      <c r="B1116" t="s">
        <v>4071</v>
      </c>
    </row>
    <row r="1117" spans="2:2" x14ac:dyDescent="0.15">
      <c r="B1117" t="s">
        <v>1224</v>
      </c>
    </row>
    <row r="1118" spans="2:2" x14ac:dyDescent="0.15">
      <c r="B1118" t="s">
        <v>4072</v>
      </c>
    </row>
    <row r="1119" spans="2:2" x14ac:dyDescent="0.15">
      <c r="B1119" t="s">
        <v>4073</v>
      </c>
    </row>
    <row r="1120" spans="2:2" x14ac:dyDescent="0.15">
      <c r="B1120" t="s">
        <v>1224</v>
      </c>
    </row>
    <row r="1121" spans="2:2" x14ac:dyDescent="0.15">
      <c r="B1121" t="s">
        <v>1224</v>
      </c>
    </row>
    <row r="1122" spans="2:2" x14ac:dyDescent="0.15">
      <c r="B1122" t="s">
        <v>4074</v>
      </c>
    </row>
    <row r="1123" spans="2:2" x14ac:dyDescent="0.15">
      <c r="B1123" t="s">
        <v>3664</v>
      </c>
    </row>
    <row r="1124" spans="2:2" x14ac:dyDescent="0.15">
      <c r="B1124" t="s">
        <v>1224</v>
      </c>
    </row>
    <row r="1125" spans="2:2" x14ac:dyDescent="0.15">
      <c r="B1125" t="s">
        <v>1224</v>
      </c>
    </row>
    <row r="1126" spans="2:2" x14ac:dyDescent="0.15">
      <c r="B1126" t="s">
        <v>1224</v>
      </c>
    </row>
    <row r="1127" spans="2:2" x14ac:dyDescent="0.15">
      <c r="B1127" t="s">
        <v>1224</v>
      </c>
    </row>
    <row r="1128" spans="2:2" x14ac:dyDescent="0.15">
      <c r="B1128" t="s">
        <v>1224</v>
      </c>
    </row>
    <row r="1129" spans="2:2" x14ac:dyDescent="0.15">
      <c r="B1129" t="s">
        <v>4075</v>
      </c>
    </row>
    <row r="1130" spans="2:2" x14ac:dyDescent="0.15">
      <c r="B1130" t="s">
        <v>2364</v>
      </c>
    </row>
    <row r="1131" spans="2:2" x14ac:dyDescent="0.15">
      <c r="B1131" t="s">
        <v>4076</v>
      </c>
    </row>
    <row r="1132" spans="2:2" x14ac:dyDescent="0.15">
      <c r="B1132" t="s">
        <v>3719</v>
      </c>
    </row>
    <row r="1133" spans="2:2" x14ac:dyDescent="0.15">
      <c r="B1133" t="s">
        <v>4077</v>
      </c>
    </row>
    <row r="1134" spans="2:2" x14ac:dyDescent="0.15">
      <c r="B1134" t="s">
        <v>2447</v>
      </c>
    </row>
    <row r="1135" spans="2:2" x14ac:dyDescent="0.15">
      <c r="B1135" t="s">
        <v>4078</v>
      </c>
    </row>
    <row r="1136" spans="2:2" x14ac:dyDescent="0.15">
      <c r="B1136" t="s">
        <v>4079</v>
      </c>
    </row>
    <row r="1137" spans="2:2" x14ac:dyDescent="0.15">
      <c r="B1137" t="s">
        <v>4080</v>
      </c>
    </row>
    <row r="1138" spans="2:2" x14ac:dyDescent="0.15">
      <c r="B1138" t="s">
        <v>3703</v>
      </c>
    </row>
    <row r="1139" spans="2:2" x14ac:dyDescent="0.15">
      <c r="B1139" t="s">
        <v>4081</v>
      </c>
    </row>
    <row r="1140" spans="2:2" x14ac:dyDescent="0.15">
      <c r="B1140" t="s">
        <v>3651</v>
      </c>
    </row>
    <row r="1141" spans="2:2" x14ac:dyDescent="0.15">
      <c r="B1141" t="s">
        <v>1214</v>
      </c>
    </row>
    <row r="1142" spans="2:2" x14ac:dyDescent="0.15">
      <c r="B1142" t="s">
        <v>1215</v>
      </c>
    </row>
    <row r="1143" spans="2:2" x14ac:dyDescent="0.15">
      <c r="B1143" t="s">
        <v>1224</v>
      </c>
    </row>
    <row r="1144" spans="2:2" x14ac:dyDescent="0.15">
      <c r="B1144" t="s">
        <v>4082</v>
      </c>
    </row>
    <row r="1145" spans="2:2" x14ac:dyDescent="0.15">
      <c r="B1145" t="s">
        <v>3654</v>
      </c>
    </row>
    <row r="1146" spans="2:2" x14ac:dyDescent="0.15">
      <c r="B1146" t="s">
        <v>1214</v>
      </c>
    </row>
    <row r="1147" spans="2:2" x14ac:dyDescent="0.15">
      <c r="B1147" t="s">
        <v>1215</v>
      </c>
    </row>
    <row r="1148" spans="2:2" x14ac:dyDescent="0.15">
      <c r="B1148" t="s">
        <v>1224</v>
      </c>
    </row>
    <row r="1149" spans="2:2" x14ac:dyDescent="0.15">
      <c r="B1149" t="s">
        <v>1224</v>
      </c>
    </row>
    <row r="1150" spans="2:2" x14ac:dyDescent="0.15">
      <c r="B1150" t="s">
        <v>4083</v>
      </c>
    </row>
    <row r="1151" spans="2:2" x14ac:dyDescent="0.15">
      <c r="B1151" t="s">
        <v>3704</v>
      </c>
    </row>
    <row r="1152" spans="2:2" x14ac:dyDescent="0.15">
      <c r="B1152" t="s">
        <v>4084</v>
      </c>
    </row>
    <row r="1153" spans="2:2" x14ac:dyDescent="0.15">
      <c r="B1153" t="s">
        <v>4085</v>
      </c>
    </row>
    <row r="1154" spans="2:2" x14ac:dyDescent="0.15">
      <c r="B1154" t="s">
        <v>1224</v>
      </c>
    </row>
    <row r="1155" spans="2:2" x14ac:dyDescent="0.15">
      <c r="B1155" t="s">
        <v>4086</v>
      </c>
    </row>
    <row r="1156" spans="2:2" x14ac:dyDescent="0.15">
      <c r="B1156" t="s">
        <v>4087</v>
      </c>
    </row>
    <row r="1157" spans="2:2" x14ac:dyDescent="0.15">
      <c r="B1157" t="s">
        <v>1224</v>
      </c>
    </row>
    <row r="1158" spans="2:2" x14ac:dyDescent="0.15">
      <c r="B1158" t="s">
        <v>1224</v>
      </c>
    </row>
    <row r="1159" spans="2:2" x14ac:dyDescent="0.15">
      <c r="B1159" t="s">
        <v>1224</v>
      </c>
    </row>
    <row r="1160" spans="2:2" x14ac:dyDescent="0.15">
      <c r="B1160" t="s">
        <v>4088</v>
      </c>
    </row>
    <row r="1161" spans="2:2" x14ac:dyDescent="0.15">
      <c r="B1161" t="s">
        <v>4089</v>
      </c>
    </row>
    <row r="1162" spans="2:2" x14ac:dyDescent="0.15">
      <c r="B1162" t="s">
        <v>4090</v>
      </c>
    </row>
    <row r="1163" spans="2:2" x14ac:dyDescent="0.15">
      <c r="B1163" t="s">
        <v>3651</v>
      </c>
    </row>
    <row r="1164" spans="2:2" x14ac:dyDescent="0.15">
      <c r="B1164" t="s">
        <v>1214</v>
      </c>
    </row>
    <row r="1165" spans="2:2" x14ac:dyDescent="0.15">
      <c r="B1165" t="s">
        <v>1215</v>
      </c>
    </row>
    <row r="1166" spans="2:2" x14ac:dyDescent="0.15">
      <c r="B1166" t="s">
        <v>1224</v>
      </c>
    </row>
    <row r="1167" spans="2:2" x14ac:dyDescent="0.15">
      <c r="B1167" t="s">
        <v>4091</v>
      </c>
    </row>
    <row r="1168" spans="2:2" x14ac:dyDescent="0.15">
      <c r="B1168" t="s">
        <v>3654</v>
      </c>
    </row>
    <row r="1169" spans="2:2" x14ac:dyDescent="0.15">
      <c r="B1169" t="s">
        <v>1214</v>
      </c>
    </row>
    <row r="1170" spans="2:2" x14ac:dyDescent="0.15">
      <c r="B1170" t="s">
        <v>1215</v>
      </c>
    </row>
    <row r="1171" spans="2:2" x14ac:dyDescent="0.15">
      <c r="B1171" t="s">
        <v>4092</v>
      </c>
    </row>
    <row r="1172" spans="2:2" x14ac:dyDescent="0.15">
      <c r="B1172" t="s">
        <v>4093</v>
      </c>
    </row>
    <row r="1173" spans="2:2" x14ac:dyDescent="0.15">
      <c r="B1173" t="s">
        <v>1224</v>
      </c>
    </row>
    <row r="1174" spans="2:2" x14ac:dyDescent="0.15">
      <c r="B1174" t="s">
        <v>4094</v>
      </c>
    </row>
    <row r="1175" spans="2:2" x14ac:dyDescent="0.15">
      <c r="B1175" t="s">
        <v>4095</v>
      </c>
    </row>
    <row r="1176" spans="2:2" x14ac:dyDescent="0.15">
      <c r="B1176" t="s">
        <v>1224</v>
      </c>
    </row>
    <row r="1177" spans="2:2" x14ac:dyDescent="0.15">
      <c r="B1177" t="s">
        <v>1224</v>
      </c>
    </row>
    <row r="1178" spans="2:2" x14ac:dyDescent="0.15">
      <c r="B1178" t="s">
        <v>1224</v>
      </c>
    </row>
    <row r="1179" spans="2:2" x14ac:dyDescent="0.15">
      <c r="B1179" t="s">
        <v>1224</v>
      </c>
    </row>
    <row r="1180" spans="2:2" x14ac:dyDescent="0.15">
      <c r="B1180" t="s">
        <v>4096</v>
      </c>
    </row>
    <row r="1181" spans="2:2" x14ac:dyDescent="0.15">
      <c r="B1181" t="s">
        <v>2449</v>
      </c>
    </row>
    <row r="1182" spans="2:2" x14ac:dyDescent="0.15">
      <c r="B1182" t="s">
        <v>4097</v>
      </c>
    </row>
    <row r="1183" spans="2:2" x14ac:dyDescent="0.15">
      <c r="B1183" t="s">
        <v>2216</v>
      </c>
    </row>
    <row r="1184" spans="2:2" x14ac:dyDescent="0.15">
      <c r="B1184" t="s">
        <v>4098</v>
      </c>
    </row>
    <row r="1185" spans="2:2" x14ac:dyDescent="0.15">
      <c r="B1185" t="s">
        <v>4099</v>
      </c>
    </row>
    <row r="1186" spans="2:2" x14ac:dyDescent="0.15">
      <c r="B1186" t="s">
        <v>1224</v>
      </c>
    </row>
    <row r="1187" spans="2:2" x14ac:dyDescent="0.15">
      <c r="B1187" t="s">
        <v>4100</v>
      </c>
    </row>
    <row r="1188" spans="2:2" x14ac:dyDescent="0.15">
      <c r="B1188" t="s">
        <v>4101</v>
      </c>
    </row>
    <row r="1189" spans="2:2" x14ac:dyDescent="0.15">
      <c r="B1189" t="s">
        <v>1224</v>
      </c>
    </row>
    <row r="1190" spans="2:2" x14ac:dyDescent="0.15">
      <c r="B1190" t="s">
        <v>1224</v>
      </c>
    </row>
    <row r="1191" spans="2:2" x14ac:dyDescent="0.15">
      <c r="B1191" t="s">
        <v>4102</v>
      </c>
    </row>
    <row r="1192" spans="2:2" x14ac:dyDescent="0.15">
      <c r="B1192" t="s">
        <v>2218</v>
      </c>
    </row>
    <row r="1193" spans="2:2" x14ac:dyDescent="0.15">
      <c r="B1193" t="s">
        <v>4103</v>
      </c>
    </row>
    <row r="1194" spans="2:2" x14ac:dyDescent="0.15">
      <c r="B1194" t="s">
        <v>3402</v>
      </c>
    </row>
    <row r="1195" spans="2:2" x14ac:dyDescent="0.15">
      <c r="B1195" t="s">
        <v>1224</v>
      </c>
    </row>
    <row r="1196" spans="2:2" x14ac:dyDescent="0.15">
      <c r="B1196" t="s">
        <v>4104</v>
      </c>
    </row>
    <row r="1197" spans="2:2" x14ac:dyDescent="0.15">
      <c r="B1197" t="s">
        <v>3418</v>
      </c>
    </row>
    <row r="1198" spans="2:2" x14ac:dyDescent="0.15">
      <c r="B1198" t="s">
        <v>1224</v>
      </c>
    </row>
    <row r="1199" spans="2:2" x14ac:dyDescent="0.15">
      <c r="B1199" t="s">
        <v>1224</v>
      </c>
    </row>
    <row r="1200" spans="2:2" x14ac:dyDescent="0.15">
      <c r="B1200" t="s">
        <v>1224</v>
      </c>
    </row>
    <row r="1201" spans="2:2" x14ac:dyDescent="0.15">
      <c r="B1201" t="s">
        <v>1224</v>
      </c>
    </row>
    <row r="1202" spans="2:2" x14ac:dyDescent="0.15">
      <c r="B1202" t="s">
        <v>4105</v>
      </c>
    </row>
    <row r="1203" spans="2:2" x14ac:dyDescent="0.15">
      <c r="B1203" t="s">
        <v>3720</v>
      </c>
    </row>
    <row r="1204" spans="2:2" x14ac:dyDescent="0.15">
      <c r="B1204" t="s">
        <v>4106</v>
      </c>
    </row>
    <row r="1205" spans="2:2" x14ac:dyDescent="0.15">
      <c r="B1205" t="s">
        <v>3364</v>
      </c>
    </row>
    <row r="1206" spans="2:2" x14ac:dyDescent="0.15">
      <c r="B1206" t="s">
        <v>4107</v>
      </c>
    </row>
    <row r="1207" spans="2:2" x14ac:dyDescent="0.15">
      <c r="B1207" t="s">
        <v>3242</v>
      </c>
    </row>
    <row r="1208" spans="2:2" x14ac:dyDescent="0.15">
      <c r="B1208" t="s">
        <v>4108</v>
      </c>
    </row>
    <row r="1209" spans="2:2" x14ac:dyDescent="0.15">
      <c r="B1209" t="s">
        <v>3244</v>
      </c>
    </row>
    <row r="1210" spans="2:2" x14ac:dyDescent="0.15">
      <c r="B1210" t="s">
        <v>1224</v>
      </c>
    </row>
    <row r="1211" spans="2:2" x14ac:dyDescent="0.15">
      <c r="B1211" t="s">
        <v>4109</v>
      </c>
    </row>
    <row r="1212" spans="2:2" x14ac:dyDescent="0.15">
      <c r="B1212" t="s">
        <v>3249</v>
      </c>
    </row>
    <row r="1213" spans="2:2" x14ac:dyDescent="0.15">
      <c r="B1213" t="s">
        <v>1224</v>
      </c>
    </row>
    <row r="1214" spans="2:2" x14ac:dyDescent="0.15">
      <c r="B1214" t="s">
        <v>1224</v>
      </c>
    </row>
    <row r="1215" spans="2:2" x14ac:dyDescent="0.15">
      <c r="B1215" t="s">
        <v>4110</v>
      </c>
    </row>
    <row r="1216" spans="2:2" x14ac:dyDescent="0.15">
      <c r="B1216" t="s">
        <v>3251</v>
      </c>
    </row>
    <row r="1217" spans="2:2" x14ac:dyDescent="0.15">
      <c r="B1217" t="s">
        <v>4111</v>
      </c>
    </row>
    <row r="1218" spans="2:2" x14ac:dyDescent="0.15">
      <c r="B1218" t="s">
        <v>4112</v>
      </c>
    </row>
    <row r="1219" spans="2:2" x14ac:dyDescent="0.15">
      <c r="B1219" t="s">
        <v>1224</v>
      </c>
    </row>
    <row r="1220" spans="2:2" x14ac:dyDescent="0.15">
      <c r="B1220" t="s">
        <v>4113</v>
      </c>
    </row>
    <row r="1221" spans="2:2" x14ac:dyDescent="0.15">
      <c r="B1221" t="s">
        <v>4114</v>
      </c>
    </row>
    <row r="1222" spans="2:2" x14ac:dyDescent="0.15">
      <c r="B1222" t="s">
        <v>1224</v>
      </c>
    </row>
    <row r="1223" spans="2:2" x14ac:dyDescent="0.15">
      <c r="B1223" t="s">
        <v>1224</v>
      </c>
    </row>
    <row r="1224" spans="2:2" x14ac:dyDescent="0.15">
      <c r="B1224" t="s">
        <v>1224</v>
      </c>
    </row>
    <row r="1225" spans="2:2" x14ac:dyDescent="0.15">
      <c r="B1225" t="s">
        <v>4115</v>
      </c>
    </row>
    <row r="1226" spans="2:2" x14ac:dyDescent="0.15">
      <c r="B1226" t="s">
        <v>3400</v>
      </c>
    </row>
    <row r="1227" spans="2:2" x14ac:dyDescent="0.15">
      <c r="B1227" t="s">
        <v>4116</v>
      </c>
    </row>
    <row r="1228" spans="2:2" x14ac:dyDescent="0.15">
      <c r="B1228" t="s">
        <v>3705</v>
      </c>
    </row>
    <row r="1229" spans="2:2" x14ac:dyDescent="0.15">
      <c r="B1229" t="s">
        <v>4117</v>
      </c>
    </row>
    <row r="1230" spans="2:2" x14ac:dyDescent="0.15">
      <c r="B1230" t="s">
        <v>4118</v>
      </c>
    </row>
    <row r="1231" spans="2:2" x14ac:dyDescent="0.15">
      <c r="B1231" t="s">
        <v>1224</v>
      </c>
    </row>
    <row r="1232" spans="2:2" x14ac:dyDescent="0.15">
      <c r="B1232" t="s">
        <v>4119</v>
      </c>
    </row>
    <row r="1233" spans="2:2" x14ac:dyDescent="0.15">
      <c r="B1233" t="s">
        <v>4120</v>
      </c>
    </row>
    <row r="1234" spans="2:2" x14ac:dyDescent="0.15">
      <c r="B1234" t="s">
        <v>1224</v>
      </c>
    </row>
    <row r="1235" spans="2:2" x14ac:dyDescent="0.15">
      <c r="B1235" t="s">
        <v>1224</v>
      </c>
    </row>
    <row r="1236" spans="2:2" x14ac:dyDescent="0.15">
      <c r="B1236" t="s">
        <v>4121</v>
      </c>
    </row>
    <row r="1237" spans="2:2" x14ac:dyDescent="0.15">
      <c r="B1237" t="s">
        <v>3708</v>
      </c>
    </row>
    <row r="1238" spans="2:2" x14ac:dyDescent="0.15">
      <c r="B1238" t="s">
        <v>4122</v>
      </c>
    </row>
    <row r="1239" spans="2:2" x14ac:dyDescent="0.15">
      <c r="B1239" t="s">
        <v>4123</v>
      </c>
    </row>
    <row r="1240" spans="2:2" x14ac:dyDescent="0.15">
      <c r="B1240" t="s">
        <v>1224</v>
      </c>
    </row>
    <row r="1241" spans="2:2" x14ac:dyDescent="0.15">
      <c r="B1241" t="s">
        <v>4124</v>
      </c>
    </row>
    <row r="1242" spans="2:2" x14ac:dyDescent="0.15">
      <c r="B1242" t="s">
        <v>4125</v>
      </c>
    </row>
    <row r="1243" spans="2:2" x14ac:dyDescent="0.15">
      <c r="B1243" t="s">
        <v>1224</v>
      </c>
    </row>
    <row r="1244" spans="2:2" x14ac:dyDescent="0.15">
      <c r="B1244" t="s">
        <v>1224</v>
      </c>
    </row>
    <row r="1245" spans="2:2" x14ac:dyDescent="0.15">
      <c r="B1245" t="s">
        <v>1224</v>
      </c>
    </row>
    <row r="1246" spans="2:2" x14ac:dyDescent="0.15">
      <c r="B1246" t="s">
        <v>1224</v>
      </c>
    </row>
    <row r="1247" spans="2:2" x14ac:dyDescent="0.15">
      <c r="B1247" t="s">
        <v>1224</v>
      </c>
    </row>
    <row r="1248" spans="2:2" x14ac:dyDescent="0.15">
      <c r="B1248" t="s">
        <v>1224</v>
      </c>
    </row>
    <row r="1249" spans="2:2" x14ac:dyDescent="0.15">
      <c r="B1249" t="s">
        <v>1405</v>
      </c>
    </row>
    <row r="1250" spans="2:2" x14ac:dyDescent="0.15">
      <c r="B1250" t="s">
        <v>1818</v>
      </c>
    </row>
    <row r="1251" spans="2:2" x14ac:dyDescent="0.15">
      <c r="B1251" t="s">
        <v>1821</v>
      </c>
    </row>
    <row r="1252" spans="2:2" x14ac:dyDescent="0.15">
      <c r="B1252" t="s">
        <v>1209</v>
      </c>
    </row>
    <row r="1253" spans="2:2" x14ac:dyDescent="0.15">
      <c r="B1253" t="s">
        <v>1207</v>
      </c>
    </row>
    <row r="1254" spans="2:2" x14ac:dyDescent="0.15">
      <c r="B1254" t="s">
        <v>870</v>
      </c>
    </row>
    <row r="1255" spans="2:2" x14ac:dyDescent="0.15">
      <c r="B1255" t="s">
        <v>871</v>
      </c>
    </row>
    <row r="1256" spans="2:2" x14ac:dyDescent="0.15">
      <c r="B1256" t="s">
        <v>872</v>
      </c>
    </row>
    <row r="1257" spans="2:2" x14ac:dyDescent="0.15">
      <c r="B1257" t="s">
        <v>873</v>
      </c>
    </row>
    <row r="1258" spans="2:2" x14ac:dyDescent="0.15">
      <c r="B1258" t="s">
        <v>874</v>
      </c>
    </row>
    <row r="1259" spans="2:2" x14ac:dyDescent="0.15">
      <c r="B1259" t="s">
        <v>875</v>
      </c>
    </row>
    <row r="1260" spans="2:2" x14ac:dyDescent="0.15">
      <c r="B1260" t="s">
        <v>873</v>
      </c>
    </row>
    <row r="1261" spans="2:2" x14ac:dyDescent="0.15">
      <c r="B1261" t="s">
        <v>1121</v>
      </c>
    </row>
    <row r="1262" spans="2:2" x14ac:dyDescent="0.15">
      <c r="B1262" t="s">
        <v>1122</v>
      </c>
    </row>
    <row r="1263" spans="2:2" x14ac:dyDescent="0.15">
      <c r="B1263" t="s">
        <v>873</v>
      </c>
    </row>
    <row r="1264" spans="2:2" x14ac:dyDescent="0.15">
      <c r="B1264" t="s">
        <v>1123</v>
      </c>
    </row>
    <row r="1265" spans="2:2" x14ac:dyDescent="0.15">
      <c r="B1265" t="s">
        <v>1124</v>
      </c>
    </row>
    <row r="1266" spans="2:2" x14ac:dyDescent="0.15">
      <c r="B1266" t="s">
        <v>873</v>
      </c>
    </row>
    <row r="1267" spans="2:2" x14ac:dyDescent="0.15">
      <c r="B1267" t="s">
        <v>876</v>
      </c>
    </row>
    <row r="1268" spans="2:2" x14ac:dyDescent="0.15">
      <c r="B1268" t="s">
        <v>877</v>
      </c>
    </row>
    <row r="1269" spans="2:2" x14ac:dyDescent="0.15">
      <c r="B1269" t="s">
        <v>873</v>
      </c>
    </row>
    <row r="1270" spans="2:2" x14ac:dyDescent="0.15">
      <c r="B1270" t="s">
        <v>878</v>
      </c>
    </row>
    <row r="1271" spans="2:2" x14ac:dyDescent="0.15">
      <c r="B1271" t="s">
        <v>879</v>
      </c>
    </row>
    <row r="1272" spans="2:2" x14ac:dyDescent="0.15">
      <c r="B1272" t="s">
        <v>873</v>
      </c>
    </row>
    <row r="1273" spans="2:2" x14ac:dyDescent="0.15">
      <c r="B1273" t="s">
        <v>1125</v>
      </c>
    </row>
    <row r="1274" spans="2:2" x14ac:dyDescent="0.15">
      <c r="B1274" t="s">
        <v>1126</v>
      </c>
    </row>
    <row r="1275" spans="2:2" x14ac:dyDescent="0.15">
      <c r="B1275" t="s">
        <v>873</v>
      </c>
    </row>
    <row r="1276" spans="2:2" x14ac:dyDescent="0.15">
      <c r="B1276" t="s">
        <v>1127</v>
      </c>
    </row>
    <row r="1277" spans="2:2" x14ac:dyDescent="0.15">
      <c r="B1277" t="s">
        <v>1128</v>
      </c>
    </row>
    <row r="1278" spans="2:2" x14ac:dyDescent="0.15">
      <c r="B1278" t="s">
        <v>873</v>
      </c>
    </row>
    <row r="1279" spans="2:2" x14ac:dyDescent="0.15">
      <c r="B1279" t="s">
        <v>1133</v>
      </c>
    </row>
    <row r="1280" spans="2:2" x14ac:dyDescent="0.15">
      <c r="B1280" t="s">
        <v>1134</v>
      </c>
    </row>
    <row r="1281" spans="2:2" x14ac:dyDescent="0.15">
      <c r="B1281" t="s">
        <v>873</v>
      </c>
    </row>
    <row r="1282" spans="2:2" x14ac:dyDescent="0.15">
      <c r="B1282" t="s">
        <v>1135</v>
      </c>
    </row>
    <row r="1283" spans="2:2" x14ac:dyDescent="0.15">
      <c r="B1283" t="s">
        <v>1136</v>
      </c>
    </row>
    <row r="1284" spans="2:2" x14ac:dyDescent="0.15">
      <c r="B1284" t="s">
        <v>873</v>
      </c>
    </row>
    <row r="1285" spans="2:2" x14ac:dyDescent="0.15">
      <c r="B1285" t="s">
        <v>884</v>
      </c>
    </row>
    <row r="1286" spans="2:2" x14ac:dyDescent="0.15">
      <c r="B1286" t="s">
        <v>885</v>
      </c>
    </row>
    <row r="1287" spans="2:2" x14ac:dyDescent="0.15">
      <c r="B1287" t="s">
        <v>873</v>
      </c>
    </row>
    <row r="1288" spans="2:2" x14ac:dyDescent="0.15">
      <c r="B1288" t="s">
        <v>886</v>
      </c>
    </row>
    <row r="1289" spans="2:2" x14ac:dyDescent="0.15">
      <c r="B1289" t="s">
        <v>887</v>
      </c>
    </row>
    <row r="1290" spans="2:2" x14ac:dyDescent="0.15">
      <c r="B1290" t="s">
        <v>873</v>
      </c>
    </row>
    <row r="1291" spans="2:2" x14ac:dyDescent="0.15">
      <c r="B1291" t="s">
        <v>888</v>
      </c>
    </row>
    <row r="1292" spans="2:2" x14ac:dyDescent="0.15">
      <c r="B1292" t="s">
        <v>851</v>
      </c>
    </row>
    <row r="1293" spans="2:2" x14ac:dyDescent="0.15">
      <c r="B1293" t="s">
        <v>852</v>
      </c>
    </row>
    <row r="1294" spans="2:2" x14ac:dyDescent="0.15">
      <c r="B1294" t="s">
        <v>853</v>
      </c>
    </row>
    <row r="1295" spans="2:2" x14ac:dyDescent="0.15">
      <c r="B1295" t="s">
        <v>855</v>
      </c>
    </row>
    <row r="1296" spans="2:2" x14ac:dyDescent="0.15">
      <c r="B1296" t="s">
        <v>856</v>
      </c>
    </row>
    <row r="1297" spans="2:2" x14ac:dyDescent="0.15">
      <c r="B1297" t="s">
        <v>857</v>
      </c>
    </row>
    <row r="1298" spans="2:2" x14ac:dyDescent="0.15">
      <c r="B1298" t="s">
        <v>858</v>
      </c>
    </row>
    <row r="1299" spans="2:2" x14ac:dyDescent="0.15">
      <c r="B1299" t="s">
        <v>859</v>
      </c>
    </row>
    <row r="1300" spans="2:2" x14ac:dyDescent="0.15">
      <c r="B1300" t="s">
        <v>860</v>
      </c>
    </row>
    <row r="1301" spans="2:2" x14ac:dyDescent="0.15">
      <c r="B1301" t="s">
        <v>861</v>
      </c>
    </row>
    <row r="1302" spans="2:2" x14ac:dyDescent="0.15">
      <c r="B1302" t="s">
        <v>862</v>
      </c>
    </row>
    <row r="1303" spans="2:2" x14ac:dyDescent="0.15">
      <c r="B1303" t="s">
        <v>1085</v>
      </c>
    </row>
    <row r="1304" spans="2:2" x14ac:dyDescent="0.15">
      <c r="B1304" t="s">
        <v>863</v>
      </c>
    </row>
    <row r="1305" spans="2:2" x14ac:dyDescent="0.15">
      <c r="B1305" t="s">
        <v>1086</v>
      </c>
    </row>
    <row r="1306" spans="2:2" x14ac:dyDescent="0.15">
      <c r="B1306" t="s">
        <v>1088</v>
      </c>
    </row>
    <row r="1307" spans="2:2" x14ac:dyDescent="0.15">
      <c r="B1307" t="s">
        <v>865</v>
      </c>
    </row>
    <row r="1308" spans="2:2" x14ac:dyDescent="0.15">
      <c r="B1308" t="s">
        <v>866</v>
      </c>
    </row>
    <row r="1309" spans="2:2" x14ac:dyDescent="0.15">
      <c r="B1309" t="s">
        <v>867</v>
      </c>
    </row>
    <row r="1310" spans="2:2" x14ac:dyDescent="0.15">
      <c r="B1310" t="s">
        <v>868</v>
      </c>
    </row>
    <row r="1311" spans="2:2" x14ac:dyDescent="0.15">
      <c r="B1311" t="s">
        <v>869</v>
      </c>
    </row>
    <row r="1312" spans="2:2" x14ac:dyDescent="0.15">
      <c r="B1312" t="s">
        <v>4126</v>
      </c>
    </row>
    <row r="1313" spans="2:2" x14ac:dyDescent="0.15">
      <c r="B1313" t="s">
        <v>1209</v>
      </c>
    </row>
    <row r="1314" spans="2:2" x14ac:dyDescent="0.15">
      <c r="B1314" t="s">
        <v>4127</v>
      </c>
    </row>
    <row r="1315" spans="2:2" x14ac:dyDescent="0.15">
      <c r="B1315" t="s">
        <v>4128</v>
      </c>
    </row>
    <row r="1316" spans="2:2" x14ac:dyDescent="0.15">
      <c r="B1316" t="s">
        <v>4129</v>
      </c>
    </row>
    <row r="1317" spans="2:2" x14ac:dyDescent="0.15">
      <c r="B1317" t="s">
        <v>1213</v>
      </c>
    </row>
    <row r="1318" spans="2:2" x14ac:dyDescent="0.15">
      <c r="B1318" t="s">
        <v>1214</v>
      </c>
    </row>
    <row r="1319" spans="2:2" x14ac:dyDescent="0.15">
      <c r="B1319" t="s">
        <v>1215</v>
      </c>
    </row>
    <row r="1320" spans="2:2" x14ac:dyDescent="0.15">
      <c r="B1320" t="s">
        <v>4130</v>
      </c>
    </row>
    <row r="1321" spans="2:2" x14ac:dyDescent="0.15">
      <c r="B1321" t="s">
        <v>2522</v>
      </c>
    </row>
    <row r="1322" spans="2:2" x14ac:dyDescent="0.15">
      <c r="B1322" t="s">
        <v>4131</v>
      </c>
    </row>
    <row r="1323" spans="2:2" x14ac:dyDescent="0.15">
      <c r="B1323" t="s">
        <v>3651</v>
      </c>
    </row>
    <row r="1324" spans="2:2" x14ac:dyDescent="0.15">
      <c r="B1324" t="s">
        <v>1214</v>
      </c>
    </row>
    <row r="1325" spans="2:2" x14ac:dyDescent="0.15">
      <c r="B1325" t="s">
        <v>1215</v>
      </c>
    </row>
    <row r="1326" spans="2:2" x14ac:dyDescent="0.15">
      <c r="B1326" t="s">
        <v>4132</v>
      </c>
    </row>
    <row r="1327" spans="2:2" x14ac:dyDescent="0.15">
      <c r="B1327" t="s">
        <v>2273</v>
      </c>
    </row>
    <row r="1328" spans="2:2" x14ac:dyDescent="0.15">
      <c r="B1328" t="s">
        <v>4133</v>
      </c>
    </row>
    <row r="1329" spans="2:2" x14ac:dyDescent="0.15">
      <c r="B1329" t="s">
        <v>2791</v>
      </c>
    </row>
    <row r="1330" spans="2:2" x14ac:dyDescent="0.15">
      <c r="B1330" t="s">
        <v>1224</v>
      </c>
    </row>
    <row r="1331" spans="2:2" x14ac:dyDescent="0.15">
      <c r="B1331" t="s">
        <v>4134</v>
      </c>
    </row>
    <row r="1332" spans="2:2" x14ac:dyDescent="0.15">
      <c r="B1332" t="s">
        <v>2793</v>
      </c>
    </row>
    <row r="1333" spans="2:2" x14ac:dyDescent="0.15">
      <c r="B1333" t="s">
        <v>1224</v>
      </c>
    </row>
    <row r="1334" spans="2:2" x14ac:dyDescent="0.15">
      <c r="B1334" t="s">
        <v>1224</v>
      </c>
    </row>
    <row r="1335" spans="2:2" x14ac:dyDescent="0.15">
      <c r="B1335" t="s">
        <v>4135</v>
      </c>
    </row>
    <row r="1336" spans="2:2" x14ac:dyDescent="0.15">
      <c r="B1336" t="s">
        <v>2275</v>
      </c>
    </row>
    <row r="1337" spans="2:2" x14ac:dyDescent="0.15">
      <c r="B1337" t="s">
        <v>4136</v>
      </c>
    </row>
    <row r="1338" spans="2:2" x14ac:dyDescent="0.15">
      <c r="B1338" t="s">
        <v>3866</v>
      </c>
    </row>
    <row r="1339" spans="2:2" x14ac:dyDescent="0.15">
      <c r="B1339" t="s">
        <v>1224</v>
      </c>
    </row>
    <row r="1340" spans="2:2" x14ac:dyDescent="0.15">
      <c r="B1340" t="s">
        <v>4137</v>
      </c>
    </row>
    <row r="1341" spans="2:2" x14ac:dyDescent="0.15">
      <c r="B1341" t="s">
        <v>3868</v>
      </c>
    </row>
    <row r="1342" spans="2:2" x14ac:dyDescent="0.15">
      <c r="B1342" t="s">
        <v>1224</v>
      </c>
    </row>
    <row r="1343" spans="2:2" x14ac:dyDescent="0.15">
      <c r="B1343" t="s">
        <v>1224</v>
      </c>
    </row>
    <row r="1344" spans="2:2" x14ac:dyDescent="0.15">
      <c r="B1344" t="s">
        <v>1224</v>
      </c>
    </row>
    <row r="1345" spans="2:2" x14ac:dyDescent="0.15">
      <c r="B1345" t="s">
        <v>4138</v>
      </c>
    </row>
    <row r="1346" spans="2:2" x14ac:dyDescent="0.15">
      <c r="B1346" t="s">
        <v>3654</v>
      </c>
    </row>
    <row r="1347" spans="2:2" x14ac:dyDescent="0.15">
      <c r="B1347" t="s">
        <v>1214</v>
      </c>
    </row>
    <row r="1348" spans="2:2" x14ac:dyDescent="0.15">
      <c r="B1348" t="s">
        <v>1215</v>
      </c>
    </row>
    <row r="1349" spans="2:2" x14ac:dyDescent="0.15">
      <c r="B1349" t="s">
        <v>4139</v>
      </c>
    </row>
    <row r="1350" spans="2:2" x14ac:dyDescent="0.15">
      <c r="B1350" t="s">
        <v>2447</v>
      </c>
    </row>
    <row r="1351" spans="2:2" x14ac:dyDescent="0.15">
      <c r="B1351" t="s">
        <v>4140</v>
      </c>
    </row>
    <row r="1352" spans="2:2" x14ac:dyDescent="0.15">
      <c r="B1352" t="s">
        <v>3872</v>
      </c>
    </row>
    <row r="1353" spans="2:2" x14ac:dyDescent="0.15">
      <c r="B1353" t="s">
        <v>1224</v>
      </c>
    </row>
    <row r="1354" spans="2:2" x14ac:dyDescent="0.15">
      <c r="B1354" t="s">
        <v>4141</v>
      </c>
    </row>
    <row r="1355" spans="2:2" x14ac:dyDescent="0.15">
      <c r="B1355" t="s">
        <v>3874</v>
      </c>
    </row>
    <row r="1356" spans="2:2" x14ac:dyDescent="0.15">
      <c r="B1356" t="s">
        <v>1224</v>
      </c>
    </row>
    <row r="1357" spans="2:2" x14ac:dyDescent="0.15">
      <c r="B1357" t="s">
        <v>1224</v>
      </c>
    </row>
    <row r="1358" spans="2:2" x14ac:dyDescent="0.15">
      <c r="B1358" t="s">
        <v>4142</v>
      </c>
    </row>
    <row r="1359" spans="2:2" x14ac:dyDescent="0.15">
      <c r="B1359" t="s">
        <v>2449</v>
      </c>
    </row>
    <row r="1360" spans="2:2" x14ac:dyDescent="0.15">
      <c r="B1360" t="s">
        <v>4143</v>
      </c>
    </row>
    <row r="1361" spans="2:2" x14ac:dyDescent="0.15">
      <c r="B1361" t="s">
        <v>4144</v>
      </c>
    </row>
    <row r="1362" spans="2:2" x14ac:dyDescent="0.15">
      <c r="B1362" t="s">
        <v>1224</v>
      </c>
    </row>
    <row r="1363" spans="2:2" x14ac:dyDescent="0.15">
      <c r="B1363" t="s">
        <v>4145</v>
      </c>
    </row>
    <row r="1364" spans="2:2" x14ac:dyDescent="0.15">
      <c r="B1364" t="s">
        <v>4146</v>
      </c>
    </row>
    <row r="1365" spans="2:2" x14ac:dyDescent="0.15">
      <c r="B1365" t="s">
        <v>1224</v>
      </c>
    </row>
    <row r="1366" spans="2:2" x14ac:dyDescent="0.15">
      <c r="B1366" t="s">
        <v>1224</v>
      </c>
    </row>
    <row r="1367" spans="2:2" x14ac:dyDescent="0.15">
      <c r="B1367" t="s">
        <v>1224</v>
      </c>
    </row>
    <row r="1368" spans="2:2" x14ac:dyDescent="0.15">
      <c r="B1368" t="s">
        <v>1224</v>
      </c>
    </row>
    <row r="1369" spans="2:2" x14ac:dyDescent="0.15">
      <c r="B1369" t="s">
        <v>4147</v>
      </c>
    </row>
    <row r="1370" spans="2:2" x14ac:dyDescent="0.15">
      <c r="B1370" t="s">
        <v>2528</v>
      </c>
    </row>
    <row r="1371" spans="2:2" x14ac:dyDescent="0.15">
      <c r="B1371" t="s">
        <v>4148</v>
      </c>
    </row>
    <row r="1372" spans="2:2" x14ac:dyDescent="0.15">
      <c r="B1372" t="s">
        <v>2295</v>
      </c>
    </row>
    <row r="1373" spans="2:2" x14ac:dyDescent="0.15">
      <c r="B1373" t="s">
        <v>4149</v>
      </c>
    </row>
    <row r="1374" spans="2:2" x14ac:dyDescent="0.15">
      <c r="B1374" t="s">
        <v>3762</v>
      </c>
    </row>
    <row r="1375" spans="2:2" x14ac:dyDescent="0.15">
      <c r="B1375" t="s">
        <v>4150</v>
      </c>
    </row>
    <row r="1376" spans="2:2" x14ac:dyDescent="0.15">
      <c r="B1376" t="s">
        <v>4151</v>
      </c>
    </row>
    <row r="1377" spans="2:2" x14ac:dyDescent="0.15">
      <c r="B1377" t="s">
        <v>1224</v>
      </c>
    </row>
    <row r="1378" spans="2:2" x14ac:dyDescent="0.15">
      <c r="B1378" t="s">
        <v>4152</v>
      </c>
    </row>
    <row r="1379" spans="2:2" x14ac:dyDescent="0.15">
      <c r="B1379" t="s">
        <v>4153</v>
      </c>
    </row>
    <row r="1380" spans="2:2" x14ac:dyDescent="0.15">
      <c r="B1380" t="s">
        <v>1224</v>
      </c>
    </row>
    <row r="1381" spans="2:2" x14ac:dyDescent="0.15">
      <c r="B1381" t="s">
        <v>1224</v>
      </c>
    </row>
    <row r="1382" spans="2:2" x14ac:dyDescent="0.15">
      <c r="B1382" t="s">
        <v>4154</v>
      </c>
    </row>
    <row r="1383" spans="2:2" x14ac:dyDescent="0.15">
      <c r="B1383" t="s">
        <v>3766</v>
      </c>
    </row>
    <row r="1384" spans="2:2" x14ac:dyDescent="0.15">
      <c r="B1384" t="s">
        <v>4155</v>
      </c>
    </row>
    <row r="1385" spans="2:2" x14ac:dyDescent="0.15">
      <c r="B1385" t="s">
        <v>3681</v>
      </c>
    </row>
    <row r="1386" spans="2:2" x14ac:dyDescent="0.15">
      <c r="B1386" t="s">
        <v>1224</v>
      </c>
    </row>
    <row r="1387" spans="2:2" x14ac:dyDescent="0.15">
      <c r="B1387" t="s">
        <v>4156</v>
      </c>
    </row>
    <row r="1388" spans="2:2" x14ac:dyDescent="0.15">
      <c r="B1388" t="s">
        <v>3682</v>
      </c>
    </row>
    <row r="1389" spans="2:2" x14ac:dyDescent="0.15">
      <c r="B1389" t="s">
        <v>1224</v>
      </c>
    </row>
    <row r="1390" spans="2:2" x14ac:dyDescent="0.15">
      <c r="B1390" t="s">
        <v>1224</v>
      </c>
    </row>
    <row r="1391" spans="2:2" x14ac:dyDescent="0.15">
      <c r="B1391" t="s">
        <v>1224</v>
      </c>
    </row>
    <row r="1392" spans="2:2" x14ac:dyDescent="0.15">
      <c r="B1392" t="s">
        <v>4157</v>
      </c>
    </row>
    <row r="1393" spans="2:2" x14ac:dyDescent="0.15">
      <c r="B1393" t="s">
        <v>2307</v>
      </c>
    </row>
    <row r="1394" spans="2:2" x14ac:dyDescent="0.15">
      <c r="B1394" t="s">
        <v>4158</v>
      </c>
    </row>
    <row r="1395" spans="2:2" x14ac:dyDescent="0.15">
      <c r="B1395" t="s">
        <v>2481</v>
      </c>
    </row>
    <row r="1396" spans="2:2" x14ac:dyDescent="0.15">
      <c r="B1396" t="s">
        <v>4159</v>
      </c>
    </row>
    <row r="1397" spans="2:2" x14ac:dyDescent="0.15">
      <c r="B1397" t="s">
        <v>4160</v>
      </c>
    </row>
    <row r="1398" spans="2:2" x14ac:dyDescent="0.15">
      <c r="B1398" t="s">
        <v>1224</v>
      </c>
    </row>
    <row r="1399" spans="2:2" x14ac:dyDescent="0.15">
      <c r="B1399" t="s">
        <v>4161</v>
      </c>
    </row>
    <row r="1400" spans="2:2" x14ac:dyDescent="0.15">
      <c r="B1400" t="s">
        <v>4162</v>
      </c>
    </row>
    <row r="1401" spans="2:2" x14ac:dyDescent="0.15">
      <c r="B1401" t="s">
        <v>1224</v>
      </c>
    </row>
    <row r="1402" spans="2:2" x14ac:dyDescent="0.15">
      <c r="B1402" t="s">
        <v>1224</v>
      </c>
    </row>
    <row r="1403" spans="2:2" x14ac:dyDescent="0.15">
      <c r="B1403" t="s">
        <v>4163</v>
      </c>
    </row>
    <row r="1404" spans="2:2" x14ac:dyDescent="0.15">
      <c r="B1404" t="s">
        <v>2485</v>
      </c>
    </row>
    <row r="1405" spans="2:2" x14ac:dyDescent="0.15">
      <c r="B1405" t="s">
        <v>4164</v>
      </c>
    </row>
    <row r="1406" spans="2:2" x14ac:dyDescent="0.15">
      <c r="B1406" t="s">
        <v>1274</v>
      </c>
    </row>
    <row r="1407" spans="2:2" x14ac:dyDescent="0.15">
      <c r="B1407" t="s">
        <v>1214</v>
      </c>
    </row>
    <row r="1408" spans="2:2" x14ac:dyDescent="0.15">
      <c r="B1408" t="s">
        <v>1215</v>
      </c>
    </row>
    <row r="1409" spans="2:2" x14ac:dyDescent="0.15">
      <c r="B1409" t="s">
        <v>1224</v>
      </c>
    </row>
    <row r="1410" spans="2:2" x14ac:dyDescent="0.15">
      <c r="B1410" t="s">
        <v>4165</v>
      </c>
    </row>
    <row r="1411" spans="2:2" x14ac:dyDescent="0.15">
      <c r="B1411" t="s">
        <v>1276</v>
      </c>
    </row>
    <row r="1412" spans="2:2" x14ac:dyDescent="0.15">
      <c r="B1412" t="s">
        <v>1214</v>
      </c>
    </row>
    <row r="1413" spans="2:2" x14ac:dyDescent="0.15">
      <c r="B1413" t="s">
        <v>1215</v>
      </c>
    </row>
    <row r="1414" spans="2:2" x14ac:dyDescent="0.15">
      <c r="B1414" t="s">
        <v>1224</v>
      </c>
    </row>
    <row r="1415" spans="2:2" x14ac:dyDescent="0.15">
      <c r="B1415" t="s">
        <v>1224</v>
      </c>
    </row>
    <row r="1416" spans="2:2" x14ac:dyDescent="0.15">
      <c r="B1416" t="s">
        <v>1224</v>
      </c>
    </row>
    <row r="1417" spans="2:2" x14ac:dyDescent="0.15">
      <c r="B1417" t="s">
        <v>1224</v>
      </c>
    </row>
    <row r="1418" spans="2:2" x14ac:dyDescent="0.15">
      <c r="B1418" t="s">
        <v>1224</v>
      </c>
    </row>
    <row r="1419" spans="2:2" x14ac:dyDescent="0.15">
      <c r="B1419" t="s">
        <v>4166</v>
      </c>
    </row>
    <row r="1420" spans="2:2" x14ac:dyDescent="0.15">
      <c r="B1420" t="s">
        <v>1278</v>
      </c>
    </row>
    <row r="1421" spans="2:2" x14ac:dyDescent="0.15">
      <c r="B1421" t="s">
        <v>1214</v>
      </c>
    </row>
    <row r="1422" spans="2:2" x14ac:dyDescent="0.15">
      <c r="B1422" t="s">
        <v>1215</v>
      </c>
    </row>
    <row r="1423" spans="2:2" x14ac:dyDescent="0.15">
      <c r="B1423" t="s">
        <v>4167</v>
      </c>
    </row>
    <row r="1424" spans="2:2" x14ac:dyDescent="0.15">
      <c r="B1424" t="s">
        <v>4168</v>
      </c>
    </row>
    <row r="1425" spans="2:2" x14ac:dyDescent="0.15">
      <c r="B1425" t="s">
        <v>4169</v>
      </c>
    </row>
    <row r="1426" spans="2:2" x14ac:dyDescent="0.15">
      <c r="B1426" t="s">
        <v>4170</v>
      </c>
    </row>
    <row r="1427" spans="2:2" x14ac:dyDescent="0.15">
      <c r="B1427" t="s">
        <v>4171</v>
      </c>
    </row>
    <row r="1428" spans="2:2" x14ac:dyDescent="0.15">
      <c r="B1428" t="s">
        <v>4172</v>
      </c>
    </row>
    <row r="1429" spans="2:2" x14ac:dyDescent="0.15">
      <c r="B1429" t="s">
        <v>4173</v>
      </c>
    </row>
    <row r="1430" spans="2:2" x14ac:dyDescent="0.15">
      <c r="B1430" t="s">
        <v>4174</v>
      </c>
    </row>
    <row r="1431" spans="2:2" x14ac:dyDescent="0.15">
      <c r="B1431" t="s">
        <v>1224</v>
      </c>
    </row>
    <row r="1432" spans="2:2" x14ac:dyDescent="0.15">
      <c r="B1432" t="s">
        <v>4175</v>
      </c>
    </row>
    <row r="1433" spans="2:2" x14ac:dyDescent="0.15">
      <c r="B1433" t="s">
        <v>4176</v>
      </c>
    </row>
    <row r="1434" spans="2:2" x14ac:dyDescent="0.15">
      <c r="B1434" t="s">
        <v>1224</v>
      </c>
    </row>
    <row r="1435" spans="2:2" x14ac:dyDescent="0.15">
      <c r="B1435" t="s">
        <v>1224</v>
      </c>
    </row>
    <row r="1436" spans="2:2" x14ac:dyDescent="0.15">
      <c r="B1436" t="s">
        <v>4177</v>
      </c>
    </row>
    <row r="1437" spans="2:2" x14ac:dyDescent="0.15">
      <c r="B1437" t="s">
        <v>4178</v>
      </c>
    </row>
    <row r="1438" spans="2:2" x14ac:dyDescent="0.15">
      <c r="B1438" t="s">
        <v>4179</v>
      </c>
    </row>
    <row r="1439" spans="2:2" x14ac:dyDescent="0.15">
      <c r="B1439" t="s">
        <v>4180</v>
      </c>
    </row>
    <row r="1440" spans="2:2" x14ac:dyDescent="0.15">
      <c r="B1440" t="s">
        <v>1224</v>
      </c>
    </row>
    <row r="1441" spans="2:2" x14ac:dyDescent="0.15">
      <c r="B1441" t="s">
        <v>4181</v>
      </c>
    </row>
    <row r="1442" spans="2:2" x14ac:dyDescent="0.15">
      <c r="B1442" t="s">
        <v>4182</v>
      </c>
    </row>
    <row r="1443" spans="2:2" x14ac:dyDescent="0.15">
      <c r="B1443" t="s">
        <v>1224</v>
      </c>
    </row>
    <row r="1444" spans="2:2" x14ac:dyDescent="0.15">
      <c r="B1444" t="s">
        <v>1224</v>
      </c>
    </row>
    <row r="1445" spans="2:2" x14ac:dyDescent="0.15">
      <c r="B1445" t="s">
        <v>1224</v>
      </c>
    </row>
    <row r="1446" spans="2:2" x14ac:dyDescent="0.15">
      <c r="B1446" t="s">
        <v>4183</v>
      </c>
    </row>
    <row r="1447" spans="2:2" x14ac:dyDescent="0.15">
      <c r="B1447" t="s">
        <v>4184</v>
      </c>
    </row>
    <row r="1448" spans="2:2" x14ac:dyDescent="0.15">
      <c r="B1448" t="s">
        <v>4185</v>
      </c>
    </row>
    <row r="1449" spans="2:2" x14ac:dyDescent="0.15">
      <c r="B1449" t="s">
        <v>2511</v>
      </c>
    </row>
    <row r="1450" spans="2:2" x14ac:dyDescent="0.15">
      <c r="B1450" t="s">
        <v>4186</v>
      </c>
    </row>
    <row r="1451" spans="2:2" x14ac:dyDescent="0.15">
      <c r="B1451" t="s">
        <v>4187</v>
      </c>
    </row>
    <row r="1452" spans="2:2" x14ac:dyDescent="0.15">
      <c r="B1452" t="s">
        <v>1224</v>
      </c>
    </row>
    <row r="1453" spans="2:2" x14ac:dyDescent="0.15">
      <c r="B1453" t="s">
        <v>4188</v>
      </c>
    </row>
    <row r="1454" spans="2:2" x14ac:dyDescent="0.15">
      <c r="B1454" t="s">
        <v>4189</v>
      </c>
    </row>
    <row r="1455" spans="2:2" x14ac:dyDescent="0.15">
      <c r="B1455" t="s">
        <v>1224</v>
      </c>
    </row>
    <row r="1456" spans="2:2" x14ac:dyDescent="0.15">
      <c r="B1456" t="s">
        <v>1224</v>
      </c>
    </row>
    <row r="1457" spans="2:2" x14ac:dyDescent="0.15">
      <c r="B1457" t="s">
        <v>4190</v>
      </c>
    </row>
    <row r="1458" spans="2:2" x14ac:dyDescent="0.15">
      <c r="B1458" t="s">
        <v>2513</v>
      </c>
    </row>
    <row r="1459" spans="2:2" x14ac:dyDescent="0.15">
      <c r="B1459" t="s">
        <v>4191</v>
      </c>
    </row>
    <row r="1460" spans="2:2" x14ac:dyDescent="0.15">
      <c r="B1460" t="s">
        <v>4192</v>
      </c>
    </row>
    <row r="1461" spans="2:2" x14ac:dyDescent="0.15">
      <c r="B1461" t="s">
        <v>1224</v>
      </c>
    </row>
    <row r="1462" spans="2:2" x14ac:dyDescent="0.15">
      <c r="B1462" t="s">
        <v>4193</v>
      </c>
    </row>
    <row r="1463" spans="2:2" x14ac:dyDescent="0.15">
      <c r="B1463" t="s">
        <v>4194</v>
      </c>
    </row>
    <row r="1464" spans="2:2" x14ac:dyDescent="0.15">
      <c r="B1464" t="s">
        <v>1224</v>
      </c>
    </row>
    <row r="1465" spans="2:2" x14ac:dyDescent="0.15">
      <c r="B1465" t="s">
        <v>1224</v>
      </c>
    </row>
    <row r="1466" spans="2:2" x14ac:dyDescent="0.15">
      <c r="B1466" t="s">
        <v>1224</v>
      </c>
    </row>
    <row r="1467" spans="2:2" x14ac:dyDescent="0.15">
      <c r="B1467" t="s">
        <v>1224</v>
      </c>
    </row>
    <row r="1468" spans="2:2" x14ac:dyDescent="0.15">
      <c r="B1468" t="s">
        <v>4195</v>
      </c>
    </row>
    <row r="1469" spans="2:2" x14ac:dyDescent="0.15">
      <c r="B1469" t="s">
        <v>4196</v>
      </c>
    </row>
    <row r="1470" spans="2:2" x14ac:dyDescent="0.15">
      <c r="B1470" t="s">
        <v>4197</v>
      </c>
    </row>
    <row r="1471" spans="2:2" x14ac:dyDescent="0.15">
      <c r="B1471" t="s">
        <v>2522</v>
      </c>
    </row>
    <row r="1472" spans="2:2" x14ac:dyDescent="0.15">
      <c r="B1472" t="s">
        <v>4198</v>
      </c>
    </row>
    <row r="1473" spans="2:2" x14ac:dyDescent="0.15">
      <c r="B1473" t="s">
        <v>3723</v>
      </c>
    </row>
    <row r="1474" spans="2:2" x14ac:dyDescent="0.15">
      <c r="B1474" t="s">
        <v>4199</v>
      </c>
    </row>
    <row r="1475" spans="2:2" x14ac:dyDescent="0.15">
      <c r="B1475" t="s">
        <v>4200</v>
      </c>
    </row>
    <row r="1476" spans="2:2" x14ac:dyDescent="0.15">
      <c r="B1476" t="s">
        <v>1224</v>
      </c>
    </row>
    <row r="1477" spans="2:2" x14ac:dyDescent="0.15">
      <c r="B1477" t="s">
        <v>4201</v>
      </c>
    </row>
    <row r="1478" spans="2:2" x14ac:dyDescent="0.15">
      <c r="B1478" t="s">
        <v>4202</v>
      </c>
    </row>
    <row r="1479" spans="2:2" x14ac:dyDescent="0.15">
      <c r="B1479" t="s">
        <v>1224</v>
      </c>
    </row>
    <row r="1480" spans="2:2" x14ac:dyDescent="0.15">
      <c r="B1480" t="s">
        <v>1224</v>
      </c>
    </row>
    <row r="1481" spans="2:2" x14ac:dyDescent="0.15">
      <c r="B1481" t="s">
        <v>4203</v>
      </c>
    </row>
    <row r="1482" spans="2:2" x14ac:dyDescent="0.15">
      <c r="B1482" t="s">
        <v>3724</v>
      </c>
    </row>
    <row r="1483" spans="2:2" x14ac:dyDescent="0.15">
      <c r="B1483" t="s">
        <v>4204</v>
      </c>
    </row>
    <row r="1484" spans="2:2" x14ac:dyDescent="0.15">
      <c r="B1484" t="s">
        <v>4205</v>
      </c>
    </row>
    <row r="1485" spans="2:2" x14ac:dyDescent="0.15">
      <c r="B1485" t="s">
        <v>1224</v>
      </c>
    </row>
    <row r="1486" spans="2:2" x14ac:dyDescent="0.15">
      <c r="B1486" t="s">
        <v>4206</v>
      </c>
    </row>
    <row r="1487" spans="2:2" x14ac:dyDescent="0.15">
      <c r="B1487" t="s">
        <v>4207</v>
      </c>
    </row>
    <row r="1488" spans="2:2" x14ac:dyDescent="0.15">
      <c r="B1488" t="s">
        <v>1224</v>
      </c>
    </row>
    <row r="1489" spans="2:2" x14ac:dyDescent="0.15">
      <c r="B1489" t="s">
        <v>1224</v>
      </c>
    </row>
    <row r="1490" spans="2:2" x14ac:dyDescent="0.15">
      <c r="B1490" t="s">
        <v>1224</v>
      </c>
    </row>
    <row r="1491" spans="2:2" x14ac:dyDescent="0.15">
      <c r="B1491" t="s">
        <v>4208</v>
      </c>
    </row>
    <row r="1492" spans="2:2" x14ac:dyDescent="0.15">
      <c r="B1492" t="s">
        <v>2528</v>
      </c>
    </row>
    <row r="1493" spans="2:2" x14ac:dyDescent="0.15">
      <c r="B1493" t="s">
        <v>4209</v>
      </c>
    </row>
    <row r="1494" spans="2:2" x14ac:dyDescent="0.15">
      <c r="B1494" t="s">
        <v>3921</v>
      </c>
    </row>
    <row r="1495" spans="2:2" x14ac:dyDescent="0.15">
      <c r="B1495" t="s">
        <v>4210</v>
      </c>
    </row>
    <row r="1496" spans="2:2" x14ac:dyDescent="0.15">
      <c r="B1496" t="s">
        <v>1219</v>
      </c>
    </row>
    <row r="1497" spans="2:2" x14ac:dyDescent="0.15">
      <c r="B1497" t="s">
        <v>1214</v>
      </c>
    </row>
    <row r="1498" spans="2:2" x14ac:dyDescent="0.15">
      <c r="B1498" t="s">
        <v>1215</v>
      </c>
    </row>
    <row r="1499" spans="2:2" x14ac:dyDescent="0.15">
      <c r="B1499" t="s">
        <v>1224</v>
      </c>
    </row>
    <row r="1500" spans="2:2" x14ac:dyDescent="0.15">
      <c r="B1500" t="s">
        <v>4211</v>
      </c>
    </row>
    <row r="1501" spans="2:2" x14ac:dyDescent="0.15">
      <c r="B1501" t="s">
        <v>1234</v>
      </c>
    </row>
    <row r="1502" spans="2:2" x14ac:dyDescent="0.15">
      <c r="B1502" t="s">
        <v>1214</v>
      </c>
    </row>
    <row r="1503" spans="2:2" x14ac:dyDescent="0.15">
      <c r="B1503" t="s">
        <v>1215</v>
      </c>
    </row>
    <row r="1504" spans="2:2" x14ac:dyDescent="0.15">
      <c r="B1504" t="s">
        <v>1224</v>
      </c>
    </row>
    <row r="1505" spans="2:2" x14ac:dyDescent="0.15">
      <c r="B1505" t="s">
        <v>1224</v>
      </c>
    </row>
    <row r="1506" spans="2:2" x14ac:dyDescent="0.15">
      <c r="B1506" t="s">
        <v>4212</v>
      </c>
    </row>
    <row r="1507" spans="2:2" x14ac:dyDescent="0.15">
      <c r="B1507" t="s">
        <v>3933</v>
      </c>
    </row>
    <row r="1508" spans="2:2" x14ac:dyDescent="0.15">
      <c r="B1508" t="s">
        <v>4213</v>
      </c>
    </row>
    <row r="1509" spans="2:2" x14ac:dyDescent="0.15">
      <c r="B1509" t="s">
        <v>4214</v>
      </c>
    </row>
    <row r="1510" spans="2:2" x14ac:dyDescent="0.15">
      <c r="B1510" t="s">
        <v>1224</v>
      </c>
    </row>
    <row r="1511" spans="2:2" x14ac:dyDescent="0.15">
      <c r="B1511" t="s">
        <v>4215</v>
      </c>
    </row>
    <row r="1512" spans="2:2" x14ac:dyDescent="0.15">
      <c r="B1512" t="s">
        <v>4216</v>
      </c>
    </row>
    <row r="1513" spans="2:2" x14ac:dyDescent="0.15">
      <c r="B1513" t="s">
        <v>1224</v>
      </c>
    </row>
    <row r="1514" spans="2:2" x14ac:dyDescent="0.15">
      <c r="B1514" t="s">
        <v>1224</v>
      </c>
    </row>
    <row r="1515" spans="2:2" x14ac:dyDescent="0.15">
      <c r="B1515" t="s">
        <v>1224</v>
      </c>
    </row>
    <row r="1516" spans="2:2" x14ac:dyDescent="0.15">
      <c r="B1516" t="s">
        <v>1224</v>
      </c>
    </row>
    <row r="1517" spans="2:2" x14ac:dyDescent="0.15">
      <c r="B1517" t="s">
        <v>1224</v>
      </c>
    </row>
    <row r="1518" spans="2:2" x14ac:dyDescent="0.15">
      <c r="B1518" t="s">
        <v>1224</v>
      </c>
    </row>
    <row r="1519" spans="2:2" x14ac:dyDescent="0.15">
      <c r="B1519" t="s">
        <v>4217</v>
      </c>
    </row>
    <row r="1520" spans="2:2" x14ac:dyDescent="0.15">
      <c r="B1520" t="s">
        <v>4218</v>
      </c>
    </row>
    <row r="1521" spans="2:2" x14ac:dyDescent="0.15">
      <c r="B1521" t="s">
        <v>4219</v>
      </c>
    </row>
    <row r="1522" spans="2:2" x14ac:dyDescent="0.15">
      <c r="B1522" t="s">
        <v>3651</v>
      </c>
    </row>
    <row r="1523" spans="2:2" x14ac:dyDescent="0.15">
      <c r="B1523" t="s">
        <v>1214</v>
      </c>
    </row>
    <row r="1524" spans="2:2" x14ac:dyDescent="0.15">
      <c r="B1524" t="s">
        <v>1215</v>
      </c>
    </row>
    <row r="1525" spans="2:2" x14ac:dyDescent="0.15">
      <c r="B1525" t="s">
        <v>4220</v>
      </c>
    </row>
    <row r="1526" spans="2:2" x14ac:dyDescent="0.15">
      <c r="B1526" t="s">
        <v>1340</v>
      </c>
    </row>
    <row r="1527" spans="2:2" x14ac:dyDescent="0.15">
      <c r="B1527" t="s">
        <v>1214</v>
      </c>
    </row>
    <row r="1528" spans="2:2" x14ac:dyDescent="0.15">
      <c r="B1528" t="s">
        <v>1215</v>
      </c>
    </row>
    <row r="1529" spans="2:2" x14ac:dyDescent="0.15">
      <c r="B1529" t="s">
        <v>4221</v>
      </c>
    </row>
    <row r="1530" spans="2:2" x14ac:dyDescent="0.15">
      <c r="B1530" t="s">
        <v>4222</v>
      </c>
    </row>
    <row r="1531" spans="2:2" x14ac:dyDescent="0.15">
      <c r="B1531" t="s">
        <v>4223</v>
      </c>
    </row>
    <row r="1532" spans="2:2" x14ac:dyDescent="0.15">
      <c r="B1532" t="s">
        <v>4224</v>
      </c>
    </row>
    <row r="1533" spans="2:2" x14ac:dyDescent="0.15">
      <c r="B1533" t="s">
        <v>4225</v>
      </c>
    </row>
    <row r="1534" spans="2:2" x14ac:dyDescent="0.15">
      <c r="B1534" t="s">
        <v>4226</v>
      </c>
    </row>
    <row r="1535" spans="2:2" x14ac:dyDescent="0.15">
      <c r="B1535" t="s">
        <v>1224</v>
      </c>
    </row>
    <row r="1536" spans="2:2" x14ac:dyDescent="0.15">
      <c r="B1536" t="s">
        <v>4227</v>
      </c>
    </row>
    <row r="1537" spans="2:2" x14ac:dyDescent="0.15">
      <c r="B1537" t="s">
        <v>4228</v>
      </c>
    </row>
    <row r="1538" spans="2:2" x14ac:dyDescent="0.15">
      <c r="B1538" t="s">
        <v>1224</v>
      </c>
    </row>
    <row r="1539" spans="2:2" x14ac:dyDescent="0.15">
      <c r="B1539" t="s">
        <v>1224</v>
      </c>
    </row>
    <row r="1540" spans="2:2" x14ac:dyDescent="0.15">
      <c r="B1540" t="s">
        <v>4229</v>
      </c>
    </row>
    <row r="1541" spans="2:2" x14ac:dyDescent="0.15">
      <c r="B1541" t="s">
        <v>4230</v>
      </c>
    </row>
    <row r="1542" spans="2:2" x14ac:dyDescent="0.15">
      <c r="B1542" t="s">
        <v>4231</v>
      </c>
    </row>
    <row r="1543" spans="2:2" x14ac:dyDescent="0.15">
      <c r="B1543" t="s">
        <v>3973</v>
      </c>
    </row>
    <row r="1544" spans="2:2" x14ac:dyDescent="0.15">
      <c r="B1544" t="s">
        <v>1224</v>
      </c>
    </row>
    <row r="1545" spans="2:2" x14ac:dyDescent="0.15">
      <c r="B1545" t="s">
        <v>4232</v>
      </c>
    </row>
    <row r="1546" spans="2:2" x14ac:dyDescent="0.15">
      <c r="B1546" t="s">
        <v>3977</v>
      </c>
    </row>
    <row r="1547" spans="2:2" x14ac:dyDescent="0.15">
      <c r="B1547" t="s">
        <v>1224</v>
      </c>
    </row>
    <row r="1548" spans="2:2" x14ac:dyDescent="0.15">
      <c r="B1548" t="s">
        <v>1224</v>
      </c>
    </row>
    <row r="1549" spans="2:2" x14ac:dyDescent="0.15">
      <c r="B1549" t="s">
        <v>1224</v>
      </c>
    </row>
    <row r="1550" spans="2:2" x14ac:dyDescent="0.15">
      <c r="B1550" t="s">
        <v>4233</v>
      </c>
    </row>
    <row r="1551" spans="2:2" x14ac:dyDescent="0.15">
      <c r="B1551" t="s">
        <v>4234</v>
      </c>
    </row>
    <row r="1552" spans="2:2" x14ac:dyDescent="0.15">
      <c r="B1552" t="s">
        <v>4235</v>
      </c>
    </row>
    <row r="1553" spans="2:2" x14ac:dyDescent="0.15">
      <c r="B1553" t="s">
        <v>3569</v>
      </c>
    </row>
    <row r="1554" spans="2:2" x14ac:dyDescent="0.15">
      <c r="B1554" t="s">
        <v>4236</v>
      </c>
    </row>
    <row r="1555" spans="2:2" x14ac:dyDescent="0.15">
      <c r="B1555" t="s">
        <v>2572</v>
      </c>
    </row>
    <row r="1556" spans="2:2" x14ac:dyDescent="0.15">
      <c r="B1556" t="s">
        <v>1224</v>
      </c>
    </row>
    <row r="1557" spans="2:2" x14ac:dyDescent="0.15">
      <c r="B1557" t="s">
        <v>4237</v>
      </c>
    </row>
    <row r="1558" spans="2:2" x14ac:dyDescent="0.15">
      <c r="B1558" t="s">
        <v>2586</v>
      </c>
    </row>
    <row r="1559" spans="2:2" x14ac:dyDescent="0.15">
      <c r="B1559" t="s">
        <v>1224</v>
      </c>
    </row>
    <row r="1560" spans="2:2" x14ac:dyDescent="0.15">
      <c r="B1560" t="s">
        <v>1224</v>
      </c>
    </row>
    <row r="1561" spans="2:2" x14ac:dyDescent="0.15">
      <c r="B1561" t="s">
        <v>4238</v>
      </c>
    </row>
    <row r="1562" spans="2:2" x14ac:dyDescent="0.15">
      <c r="B1562" t="s">
        <v>3581</v>
      </c>
    </row>
    <row r="1563" spans="2:2" x14ac:dyDescent="0.15">
      <c r="B1563" t="s">
        <v>1224</v>
      </c>
    </row>
    <row r="1564" spans="2:2" x14ac:dyDescent="0.15">
      <c r="B1564" t="s">
        <v>1224</v>
      </c>
    </row>
    <row r="1565" spans="2:2" x14ac:dyDescent="0.15">
      <c r="B1565" t="s">
        <v>1224</v>
      </c>
    </row>
    <row r="1566" spans="2:2" x14ac:dyDescent="0.15">
      <c r="B1566" t="s">
        <v>4239</v>
      </c>
    </row>
    <row r="1567" spans="2:2" x14ac:dyDescent="0.15">
      <c r="B1567" t="s">
        <v>1346</v>
      </c>
    </row>
    <row r="1568" spans="2:2" x14ac:dyDescent="0.15">
      <c r="B1568" t="s">
        <v>1214</v>
      </c>
    </row>
    <row r="1569" spans="2:2" x14ac:dyDescent="0.15">
      <c r="B1569" t="s">
        <v>1215</v>
      </c>
    </row>
    <row r="1570" spans="2:2" x14ac:dyDescent="0.15">
      <c r="B1570" t="s">
        <v>4240</v>
      </c>
    </row>
    <row r="1571" spans="2:2" x14ac:dyDescent="0.15">
      <c r="B1571" t="s">
        <v>4241</v>
      </c>
    </row>
    <row r="1572" spans="2:2" x14ac:dyDescent="0.15">
      <c r="B1572" t="s">
        <v>4242</v>
      </c>
    </row>
    <row r="1573" spans="2:2" x14ac:dyDescent="0.15">
      <c r="B1573" t="s">
        <v>4243</v>
      </c>
    </row>
    <row r="1574" spans="2:2" x14ac:dyDescent="0.15">
      <c r="B1574" t="s">
        <v>1224</v>
      </c>
    </row>
    <row r="1575" spans="2:2" x14ac:dyDescent="0.15">
      <c r="B1575" t="s">
        <v>4244</v>
      </c>
    </row>
    <row r="1576" spans="2:2" x14ac:dyDescent="0.15">
      <c r="B1576" t="s">
        <v>4245</v>
      </c>
    </row>
    <row r="1577" spans="2:2" x14ac:dyDescent="0.15">
      <c r="B1577" t="s">
        <v>1224</v>
      </c>
    </row>
    <row r="1578" spans="2:2" x14ac:dyDescent="0.15">
      <c r="B1578" t="s">
        <v>1224</v>
      </c>
    </row>
    <row r="1579" spans="2:2" x14ac:dyDescent="0.15">
      <c r="B1579" t="s">
        <v>4246</v>
      </c>
    </row>
    <row r="1580" spans="2:2" x14ac:dyDescent="0.15">
      <c r="B1580" t="s">
        <v>4247</v>
      </c>
    </row>
    <row r="1581" spans="2:2" x14ac:dyDescent="0.15">
      <c r="B1581" t="s">
        <v>4248</v>
      </c>
    </row>
    <row r="1582" spans="2:2" x14ac:dyDescent="0.15">
      <c r="B1582" t="s">
        <v>4249</v>
      </c>
    </row>
    <row r="1583" spans="2:2" x14ac:dyDescent="0.15">
      <c r="B1583" t="s">
        <v>1224</v>
      </c>
    </row>
    <row r="1584" spans="2:2" x14ac:dyDescent="0.15">
      <c r="B1584" t="s">
        <v>4250</v>
      </c>
    </row>
    <row r="1585" spans="2:2" x14ac:dyDescent="0.15">
      <c r="B1585" t="s">
        <v>4251</v>
      </c>
    </row>
    <row r="1586" spans="2:2" x14ac:dyDescent="0.15">
      <c r="B1586" t="s">
        <v>1224</v>
      </c>
    </row>
    <row r="1587" spans="2:2" x14ac:dyDescent="0.15">
      <c r="B1587" t="s">
        <v>1224</v>
      </c>
    </row>
    <row r="1588" spans="2:2" x14ac:dyDescent="0.15">
      <c r="B1588" t="s">
        <v>1224</v>
      </c>
    </row>
    <row r="1589" spans="2:2" x14ac:dyDescent="0.15">
      <c r="B1589" t="s">
        <v>1224</v>
      </c>
    </row>
    <row r="1590" spans="2:2" x14ac:dyDescent="0.15">
      <c r="B1590" t="s">
        <v>4252</v>
      </c>
    </row>
    <row r="1591" spans="2:2" x14ac:dyDescent="0.15">
      <c r="B1591" t="s">
        <v>3654</v>
      </c>
    </row>
    <row r="1592" spans="2:2" x14ac:dyDescent="0.15">
      <c r="B1592" t="s">
        <v>1214</v>
      </c>
    </row>
    <row r="1593" spans="2:2" x14ac:dyDescent="0.15">
      <c r="B1593" t="s">
        <v>1215</v>
      </c>
    </row>
    <row r="1594" spans="2:2" x14ac:dyDescent="0.15">
      <c r="B1594" t="s">
        <v>4253</v>
      </c>
    </row>
    <row r="1595" spans="2:2" x14ac:dyDescent="0.15">
      <c r="B1595" t="s">
        <v>4254</v>
      </c>
    </row>
    <row r="1596" spans="2:2" x14ac:dyDescent="0.15">
      <c r="B1596" t="s">
        <v>4255</v>
      </c>
    </row>
    <row r="1597" spans="2:2" x14ac:dyDescent="0.15">
      <c r="B1597" t="s">
        <v>3093</v>
      </c>
    </row>
    <row r="1598" spans="2:2" x14ac:dyDescent="0.15">
      <c r="B1598" t="s">
        <v>1224</v>
      </c>
    </row>
    <row r="1599" spans="2:2" x14ac:dyDescent="0.15">
      <c r="B1599" t="s">
        <v>4256</v>
      </c>
    </row>
    <row r="1600" spans="2:2" x14ac:dyDescent="0.15">
      <c r="B1600" t="s">
        <v>3095</v>
      </c>
    </row>
    <row r="1601" spans="2:2" x14ac:dyDescent="0.15">
      <c r="B1601" t="s">
        <v>4257</v>
      </c>
    </row>
    <row r="1602" spans="2:2" x14ac:dyDescent="0.15">
      <c r="B1602" t="s">
        <v>3661</v>
      </c>
    </row>
    <row r="1603" spans="2:2" x14ac:dyDescent="0.15">
      <c r="B1603" t="s">
        <v>1214</v>
      </c>
    </row>
    <row r="1604" spans="2:2" x14ac:dyDescent="0.15">
      <c r="B1604" t="s">
        <v>1215</v>
      </c>
    </row>
    <row r="1605" spans="2:2" x14ac:dyDescent="0.15">
      <c r="B1605" t="s">
        <v>1224</v>
      </c>
    </row>
    <row r="1606" spans="2:2" x14ac:dyDescent="0.15">
      <c r="B1606" t="s">
        <v>4258</v>
      </c>
    </row>
    <row r="1607" spans="2:2" x14ac:dyDescent="0.15">
      <c r="B1607" t="s">
        <v>3662</v>
      </c>
    </row>
    <row r="1608" spans="2:2" x14ac:dyDescent="0.15">
      <c r="B1608" t="s">
        <v>1214</v>
      </c>
    </row>
    <row r="1609" spans="2:2" x14ac:dyDescent="0.15">
      <c r="B1609" t="s">
        <v>1215</v>
      </c>
    </row>
    <row r="1610" spans="2:2" x14ac:dyDescent="0.15">
      <c r="B1610" t="s">
        <v>1224</v>
      </c>
    </row>
    <row r="1611" spans="2:2" x14ac:dyDescent="0.15">
      <c r="B1611" t="s">
        <v>1224</v>
      </c>
    </row>
    <row r="1612" spans="2:2" x14ac:dyDescent="0.15">
      <c r="B1612" t="s">
        <v>1224</v>
      </c>
    </row>
    <row r="1613" spans="2:2" x14ac:dyDescent="0.15">
      <c r="B1613" t="s">
        <v>4259</v>
      </c>
    </row>
    <row r="1614" spans="2:2" x14ac:dyDescent="0.15">
      <c r="B1614" t="s">
        <v>4260</v>
      </c>
    </row>
    <row r="1615" spans="2:2" x14ac:dyDescent="0.15">
      <c r="B1615" t="s">
        <v>4261</v>
      </c>
    </row>
    <row r="1616" spans="2:2" x14ac:dyDescent="0.15">
      <c r="B1616" t="s">
        <v>4262</v>
      </c>
    </row>
    <row r="1617" spans="2:2" x14ac:dyDescent="0.15">
      <c r="B1617" t="s">
        <v>4263</v>
      </c>
    </row>
    <row r="1618" spans="2:2" x14ac:dyDescent="0.15">
      <c r="B1618" t="s">
        <v>4264</v>
      </c>
    </row>
    <row r="1619" spans="2:2" x14ac:dyDescent="0.15">
      <c r="B1619" t="s">
        <v>1224</v>
      </c>
    </row>
    <row r="1620" spans="2:2" x14ac:dyDescent="0.15">
      <c r="B1620" t="s">
        <v>4265</v>
      </c>
    </row>
    <row r="1621" spans="2:2" x14ac:dyDescent="0.15">
      <c r="B1621" t="s">
        <v>4266</v>
      </c>
    </row>
    <row r="1622" spans="2:2" x14ac:dyDescent="0.15">
      <c r="B1622" t="s">
        <v>1224</v>
      </c>
    </row>
    <row r="1623" spans="2:2" x14ac:dyDescent="0.15">
      <c r="B1623" t="s">
        <v>1224</v>
      </c>
    </row>
    <row r="1624" spans="2:2" x14ac:dyDescent="0.15">
      <c r="B1624" t="s">
        <v>4267</v>
      </c>
    </row>
    <row r="1625" spans="2:2" x14ac:dyDescent="0.15">
      <c r="B1625" t="s">
        <v>4268</v>
      </c>
    </row>
    <row r="1626" spans="2:2" x14ac:dyDescent="0.15">
      <c r="B1626" t="s">
        <v>4269</v>
      </c>
    </row>
    <row r="1627" spans="2:2" x14ac:dyDescent="0.15">
      <c r="B1627" t="s">
        <v>4270</v>
      </c>
    </row>
    <row r="1628" spans="2:2" x14ac:dyDescent="0.15">
      <c r="B1628" t="s">
        <v>1224</v>
      </c>
    </row>
    <row r="1629" spans="2:2" x14ac:dyDescent="0.15">
      <c r="B1629" t="s">
        <v>4271</v>
      </c>
    </row>
    <row r="1630" spans="2:2" x14ac:dyDescent="0.15">
      <c r="B1630" t="s">
        <v>4272</v>
      </c>
    </row>
    <row r="1631" spans="2:2" x14ac:dyDescent="0.15">
      <c r="B1631" t="s">
        <v>1224</v>
      </c>
    </row>
    <row r="1632" spans="2:2" x14ac:dyDescent="0.15">
      <c r="B1632" t="s">
        <v>1224</v>
      </c>
    </row>
    <row r="1633" spans="2:2" x14ac:dyDescent="0.15">
      <c r="B1633" t="s">
        <v>1224</v>
      </c>
    </row>
    <row r="1634" spans="2:2" x14ac:dyDescent="0.15">
      <c r="B1634" t="s">
        <v>1224</v>
      </c>
    </row>
    <row r="1635" spans="2:2" x14ac:dyDescent="0.15">
      <c r="B1635" t="s">
        <v>1224</v>
      </c>
    </row>
    <row r="1636" spans="2:2" x14ac:dyDescent="0.15">
      <c r="B1636" t="s">
        <v>1224</v>
      </c>
    </row>
    <row r="1637" spans="2:2" x14ac:dyDescent="0.15">
      <c r="B1637" t="s">
        <v>1405</v>
      </c>
    </row>
    <row r="1638" spans="2:2" x14ac:dyDescent="0.15">
      <c r="B1638" t="s">
        <v>1818</v>
      </c>
    </row>
    <row r="1639" spans="2:2" x14ac:dyDescent="0.15">
      <c r="B1639" t="s">
        <v>1822</v>
      </c>
    </row>
    <row r="1640" spans="2:2" x14ac:dyDescent="0.15">
      <c r="B1640" t="s">
        <v>1209</v>
      </c>
    </row>
    <row r="1641" spans="2:2" x14ac:dyDescent="0.15">
      <c r="B1641" t="s">
        <v>1207</v>
      </c>
    </row>
    <row r="1642" spans="2:2" x14ac:dyDescent="0.15">
      <c r="B1642" t="s">
        <v>870</v>
      </c>
    </row>
    <row r="1643" spans="2:2" x14ac:dyDescent="0.15">
      <c r="B1643" t="s">
        <v>871</v>
      </c>
    </row>
    <row r="1644" spans="2:2" x14ac:dyDescent="0.15">
      <c r="B1644" t="s">
        <v>872</v>
      </c>
    </row>
    <row r="1645" spans="2:2" x14ac:dyDescent="0.15">
      <c r="B1645" t="s">
        <v>873</v>
      </c>
    </row>
    <row r="1646" spans="2:2" x14ac:dyDescent="0.15">
      <c r="B1646" t="s">
        <v>874</v>
      </c>
    </row>
    <row r="1647" spans="2:2" x14ac:dyDescent="0.15">
      <c r="B1647" t="s">
        <v>875</v>
      </c>
    </row>
    <row r="1648" spans="2:2" x14ac:dyDescent="0.15">
      <c r="B1648" t="s">
        <v>873</v>
      </c>
    </row>
    <row r="1649" spans="2:2" x14ac:dyDescent="0.15">
      <c r="B1649" t="s">
        <v>1121</v>
      </c>
    </row>
    <row r="1650" spans="2:2" x14ac:dyDescent="0.15">
      <c r="B1650" t="s">
        <v>1122</v>
      </c>
    </row>
    <row r="1651" spans="2:2" x14ac:dyDescent="0.15">
      <c r="B1651" t="s">
        <v>873</v>
      </c>
    </row>
    <row r="1652" spans="2:2" x14ac:dyDescent="0.15">
      <c r="B1652" t="s">
        <v>1123</v>
      </c>
    </row>
    <row r="1653" spans="2:2" x14ac:dyDescent="0.15">
      <c r="B1653" t="s">
        <v>1124</v>
      </c>
    </row>
    <row r="1654" spans="2:2" x14ac:dyDescent="0.15">
      <c r="B1654" t="s">
        <v>873</v>
      </c>
    </row>
    <row r="1655" spans="2:2" x14ac:dyDescent="0.15">
      <c r="B1655" t="s">
        <v>876</v>
      </c>
    </row>
    <row r="1656" spans="2:2" x14ac:dyDescent="0.15">
      <c r="B1656" t="s">
        <v>877</v>
      </c>
    </row>
    <row r="1657" spans="2:2" x14ac:dyDescent="0.15">
      <c r="B1657" t="s">
        <v>873</v>
      </c>
    </row>
    <row r="1658" spans="2:2" x14ac:dyDescent="0.15">
      <c r="B1658" t="s">
        <v>878</v>
      </c>
    </row>
    <row r="1659" spans="2:2" x14ac:dyDescent="0.15">
      <c r="B1659" t="s">
        <v>879</v>
      </c>
    </row>
    <row r="1660" spans="2:2" x14ac:dyDescent="0.15">
      <c r="B1660" t="s">
        <v>873</v>
      </c>
    </row>
    <row r="1661" spans="2:2" x14ac:dyDescent="0.15">
      <c r="B1661" t="s">
        <v>1125</v>
      </c>
    </row>
    <row r="1662" spans="2:2" x14ac:dyDescent="0.15">
      <c r="B1662" t="s">
        <v>1126</v>
      </c>
    </row>
    <row r="1663" spans="2:2" x14ac:dyDescent="0.15">
      <c r="B1663" t="s">
        <v>873</v>
      </c>
    </row>
    <row r="1664" spans="2:2" x14ac:dyDescent="0.15">
      <c r="B1664" t="s">
        <v>1127</v>
      </c>
    </row>
    <row r="1665" spans="2:2" x14ac:dyDescent="0.15">
      <c r="B1665" t="s">
        <v>1128</v>
      </c>
    </row>
    <row r="1666" spans="2:2" x14ac:dyDescent="0.15">
      <c r="B1666" t="s">
        <v>873</v>
      </c>
    </row>
    <row r="1667" spans="2:2" x14ac:dyDescent="0.15">
      <c r="B1667" t="s">
        <v>888</v>
      </c>
    </row>
    <row r="1668" spans="2:2" x14ac:dyDescent="0.15">
      <c r="B1668" t="s">
        <v>851</v>
      </c>
    </row>
    <row r="1669" spans="2:2" x14ac:dyDescent="0.15">
      <c r="B1669" t="s">
        <v>852</v>
      </c>
    </row>
    <row r="1670" spans="2:2" x14ac:dyDescent="0.15">
      <c r="B1670" t="s">
        <v>853</v>
      </c>
    </row>
    <row r="1671" spans="2:2" x14ac:dyDescent="0.15">
      <c r="B1671" t="s">
        <v>854</v>
      </c>
    </row>
    <row r="1672" spans="2:2" x14ac:dyDescent="0.15">
      <c r="B1672" t="s">
        <v>855</v>
      </c>
    </row>
    <row r="1673" spans="2:2" x14ac:dyDescent="0.15">
      <c r="B1673" t="s">
        <v>856</v>
      </c>
    </row>
    <row r="1674" spans="2:2" x14ac:dyDescent="0.15">
      <c r="B1674" t="s">
        <v>857</v>
      </c>
    </row>
    <row r="1675" spans="2:2" x14ac:dyDescent="0.15">
      <c r="B1675" t="s">
        <v>858</v>
      </c>
    </row>
    <row r="1676" spans="2:2" x14ac:dyDescent="0.15">
      <c r="B1676" t="s">
        <v>859</v>
      </c>
    </row>
    <row r="1677" spans="2:2" x14ac:dyDescent="0.15">
      <c r="B1677" t="s">
        <v>860</v>
      </c>
    </row>
    <row r="1678" spans="2:2" x14ac:dyDescent="0.15">
      <c r="B1678" t="s">
        <v>861</v>
      </c>
    </row>
    <row r="1679" spans="2:2" x14ac:dyDescent="0.15">
      <c r="B1679" t="s">
        <v>862</v>
      </c>
    </row>
    <row r="1680" spans="2:2" x14ac:dyDescent="0.15">
      <c r="B1680" t="s">
        <v>1085</v>
      </c>
    </row>
    <row r="1681" spans="2:2" x14ac:dyDescent="0.15">
      <c r="B1681" t="s">
        <v>863</v>
      </c>
    </row>
    <row r="1682" spans="2:2" x14ac:dyDescent="0.15">
      <c r="B1682" t="s">
        <v>1086</v>
      </c>
    </row>
    <row r="1683" spans="2:2" x14ac:dyDescent="0.15">
      <c r="B1683" t="s">
        <v>866</v>
      </c>
    </row>
    <row r="1684" spans="2:2" x14ac:dyDescent="0.15">
      <c r="B1684" t="s">
        <v>867</v>
      </c>
    </row>
    <row r="1685" spans="2:2" x14ac:dyDescent="0.15">
      <c r="B1685" t="s">
        <v>868</v>
      </c>
    </row>
    <row r="1686" spans="2:2" x14ac:dyDescent="0.15">
      <c r="B1686" t="s">
        <v>869</v>
      </c>
    </row>
    <row r="1687" spans="2:2" x14ac:dyDescent="0.15">
      <c r="B1687" t="s">
        <v>4273</v>
      </c>
    </row>
    <row r="1688" spans="2:2" x14ac:dyDescent="0.15">
      <c r="B1688" t="s">
        <v>1209</v>
      </c>
    </row>
    <row r="1689" spans="2:2" x14ac:dyDescent="0.15">
      <c r="B1689" t="s">
        <v>4274</v>
      </c>
    </row>
    <row r="1690" spans="2:2" x14ac:dyDescent="0.15">
      <c r="B1690" t="s">
        <v>4275</v>
      </c>
    </row>
    <row r="1691" spans="2:2" x14ac:dyDescent="0.15">
      <c r="B1691" t="s">
        <v>4276</v>
      </c>
    </row>
    <row r="1692" spans="2:2" x14ac:dyDescent="0.15">
      <c r="B1692" t="s">
        <v>1213</v>
      </c>
    </row>
    <row r="1693" spans="2:2" x14ac:dyDescent="0.15">
      <c r="B1693" t="s">
        <v>1214</v>
      </c>
    </row>
    <row r="1694" spans="2:2" x14ac:dyDescent="0.15">
      <c r="B1694" t="s">
        <v>1215</v>
      </c>
    </row>
    <row r="1695" spans="2:2" x14ac:dyDescent="0.15">
      <c r="B1695" t="s">
        <v>4277</v>
      </c>
    </row>
    <row r="1696" spans="2:2" x14ac:dyDescent="0.15">
      <c r="B1696" t="s">
        <v>3993</v>
      </c>
    </row>
    <row r="1697" spans="2:2" x14ac:dyDescent="0.15">
      <c r="B1697" t="s">
        <v>4278</v>
      </c>
    </row>
    <row r="1698" spans="2:2" x14ac:dyDescent="0.15">
      <c r="B1698" t="s">
        <v>2100</v>
      </c>
    </row>
    <row r="1699" spans="2:2" x14ac:dyDescent="0.15">
      <c r="B1699" t="s">
        <v>4279</v>
      </c>
    </row>
    <row r="1700" spans="2:2" x14ac:dyDescent="0.15">
      <c r="B1700" t="s">
        <v>3303</v>
      </c>
    </row>
    <row r="1701" spans="2:2" x14ac:dyDescent="0.15">
      <c r="B1701" t="s">
        <v>4280</v>
      </c>
    </row>
    <row r="1702" spans="2:2" x14ac:dyDescent="0.15">
      <c r="B1702" t="s">
        <v>4281</v>
      </c>
    </row>
    <row r="1703" spans="2:2" x14ac:dyDescent="0.15">
      <c r="B1703" t="s">
        <v>1224</v>
      </c>
    </row>
    <row r="1704" spans="2:2" x14ac:dyDescent="0.15">
      <c r="B1704" t="s">
        <v>4282</v>
      </c>
    </row>
    <row r="1705" spans="2:2" x14ac:dyDescent="0.15">
      <c r="B1705" t="s">
        <v>4283</v>
      </c>
    </row>
    <row r="1706" spans="2:2" x14ac:dyDescent="0.15">
      <c r="B1706" t="s">
        <v>1224</v>
      </c>
    </row>
    <row r="1707" spans="2:2" x14ac:dyDescent="0.15">
      <c r="B1707" t="s">
        <v>1224</v>
      </c>
    </row>
    <row r="1708" spans="2:2" x14ac:dyDescent="0.15">
      <c r="B1708" t="s">
        <v>4284</v>
      </c>
    </row>
    <row r="1709" spans="2:2" x14ac:dyDescent="0.15">
      <c r="B1709" t="s">
        <v>3309</v>
      </c>
    </row>
    <row r="1710" spans="2:2" x14ac:dyDescent="0.15">
      <c r="B1710" t="s">
        <v>4285</v>
      </c>
    </row>
    <row r="1711" spans="2:2" x14ac:dyDescent="0.15">
      <c r="B1711" t="s">
        <v>2813</v>
      </c>
    </row>
    <row r="1712" spans="2:2" x14ac:dyDescent="0.15">
      <c r="B1712" t="s">
        <v>1224</v>
      </c>
    </row>
    <row r="1713" spans="2:2" x14ac:dyDescent="0.15">
      <c r="B1713" t="s">
        <v>4286</v>
      </c>
    </row>
    <row r="1714" spans="2:2" x14ac:dyDescent="0.15">
      <c r="B1714" t="s">
        <v>2819</v>
      </c>
    </row>
    <row r="1715" spans="2:2" x14ac:dyDescent="0.15">
      <c r="B1715" t="s">
        <v>1224</v>
      </c>
    </row>
    <row r="1716" spans="2:2" x14ac:dyDescent="0.15">
      <c r="B1716" t="s">
        <v>1224</v>
      </c>
    </row>
    <row r="1717" spans="2:2" x14ac:dyDescent="0.15">
      <c r="B1717" t="s">
        <v>1224</v>
      </c>
    </row>
    <row r="1718" spans="2:2" x14ac:dyDescent="0.15">
      <c r="B1718" t="s">
        <v>4287</v>
      </c>
    </row>
    <row r="1719" spans="2:2" x14ac:dyDescent="0.15">
      <c r="B1719" t="s">
        <v>2106</v>
      </c>
    </row>
    <row r="1720" spans="2:2" x14ac:dyDescent="0.15">
      <c r="B1720" t="s">
        <v>4288</v>
      </c>
    </row>
    <row r="1721" spans="2:2" x14ac:dyDescent="0.15">
      <c r="B1721" t="s">
        <v>4289</v>
      </c>
    </row>
    <row r="1722" spans="2:2" x14ac:dyDescent="0.15">
      <c r="B1722" t="s">
        <v>4290</v>
      </c>
    </row>
    <row r="1723" spans="2:2" x14ac:dyDescent="0.15">
      <c r="B1723" t="s">
        <v>4291</v>
      </c>
    </row>
    <row r="1724" spans="2:2" x14ac:dyDescent="0.15">
      <c r="B1724" t="s">
        <v>1224</v>
      </c>
    </row>
    <row r="1725" spans="2:2" x14ac:dyDescent="0.15">
      <c r="B1725" t="s">
        <v>4292</v>
      </c>
    </row>
    <row r="1726" spans="2:2" x14ac:dyDescent="0.15">
      <c r="B1726" t="s">
        <v>4293</v>
      </c>
    </row>
    <row r="1727" spans="2:2" x14ac:dyDescent="0.15">
      <c r="B1727" t="s">
        <v>1224</v>
      </c>
    </row>
    <row r="1728" spans="2:2" x14ac:dyDescent="0.15">
      <c r="B1728" t="s">
        <v>1224</v>
      </c>
    </row>
    <row r="1729" spans="2:2" x14ac:dyDescent="0.15">
      <c r="B1729" t="s">
        <v>4294</v>
      </c>
    </row>
    <row r="1730" spans="2:2" x14ac:dyDescent="0.15">
      <c r="B1730" t="s">
        <v>4295</v>
      </c>
    </row>
    <row r="1731" spans="2:2" x14ac:dyDescent="0.15">
      <c r="B1731" t="s">
        <v>4296</v>
      </c>
    </row>
    <row r="1732" spans="2:2" x14ac:dyDescent="0.15">
      <c r="B1732" t="s">
        <v>1914</v>
      </c>
    </row>
    <row r="1733" spans="2:2" x14ac:dyDescent="0.15">
      <c r="B1733" t="s">
        <v>1224</v>
      </c>
    </row>
    <row r="1734" spans="2:2" x14ac:dyDescent="0.15">
      <c r="B1734" t="s">
        <v>4297</v>
      </c>
    </row>
    <row r="1735" spans="2:2" x14ac:dyDescent="0.15">
      <c r="B1735" t="s">
        <v>1924</v>
      </c>
    </row>
    <row r="1736" spans="2:2" x14ac:dyDescent="0.15">
      <c r="B1736" t="s">
        <v>1224</v>
      </c>
    </row>
    <row r="1737" spans="2:2" x14ac:dyDescent="0.15">
      <c r="B1737" t="s">
        <v>1224</v>
      </c>
    </row>
    <row r="1738" spans="2:2" x14ac:dyDescent="0.15">
      <c r="B1738" t="s">
        <v>1224</v>
      </c>
    </row>
    <row r="1739" spans="2:2" x14ac:dyDescent="0.15">
      <c r="B1739" t="s">
        <v>1224</v>
      </c>
    </row>
    <row r="1740" spans="2:2" x14ac:dyDescent="0.15">
      <c r="B1740" t="s">
        <v>4298</v>
      </c>
    </row>
    <row r="1741" spans="2:2" x14ac:dyDescent="0.15">
      <c r="B1741" t="s">
        <v>4013</v>
      </c>
    </row>
    <row r="1742" spans="2:2" x14ac:dyDescent="0.15">
      <c r="B1742" t="s">
        <v>4299</v>
      </c>
    </row>
    <row r="1743" spans="2:2" x14ac:dyDescent="0.15">
      <c r="B1743" t="s">
        <v>2295</v>
      </c>
    </row>
    <row r="1744" spans="2:2" x14ac:dyDescent="0.15">
      <c r="B1744" t="s">
        <v>4300</v>
      </c>
    </row>
    <row r="1745" spans="2:2" x14ac:dyDescent="0.15">
      <c r="B1745" t="s">
        <v>4301</v>
      </c>
    </row>
    <row r="1746" spans="2:2" x14ac:dyDescent="0.15">
      <c r="B1746" t="s">
        <v>4302</v>
      </c>
    </row>
    <row r="1747" spans="2:2" x14ac:dyDescent="0.15">
      <c r="B1747" t="s">
        <v>4303</v>
      </c>
    </row>
    <row r="1748" spans="2:2" x14ac:dyDescent="0.15">
      <c r="B1748" t="s">
        <v>1224</v>
      </c>
    </row>
    <row r="1749" spans="2:2" x14ac:dyDescent="0.15">
      <c r="B1749" t="s">
        <v>4304</v>
      </c>
    </row>
    <row r="1750" spans="2:2" x14ac:dyDescent="0.15">
      <c r="B1750" t="s">
        <v>4305</v>
      </c>
    </row>
    <row r="1751" spans="2:2" x14ac:dyDescent="0.15">
      <c r="B1751" t="s">
        <v>1224</v>
      </c>
    </row>
    <row r="1752" spans="2:2" x14ac:dyDescent="0.15">
      <c r="B1752" t="s">
        <v>1224</v>
      </c>
    </row>
    <row r="1753" spans="2:2" x14ac:dyDescent="0.15">
      <c r="B1753" t="s">
        <v>4306</v>
      </c>
    </row>
    <row r="1754" spans="2:2" x14ac:dyDescent="0.15">
      <c r="B1754" t="s">
        <v>4307</v>
      </c>
    </row>
    <row r="1755" spans="2:2" x14ac:dyDescent="0.15">
      <c r="B1755" t="s">
        <v>4308</v>
      </c>
    </row>
    <row r="1756" spans="2:2" x14ac:dyDescent="0.15">
      <c r="B1756" t="s">
        <v>1219</v>
      </c>
    </row>
    <row r="1757" spans="2:2" x14ac:dyDescent="0.15">
      <c r="B1757" t="s">
        <v>1214</v>
      </c>
    </row>
    <row r="1758" spans="2:2" x14ac:dyDescent="0.15">
      <c r="B1758" t="s">
        <v>1215</v>
      </c>
    </row>
    <row r="1759" spans="2:2" x14ac:dyDescent="0.15">
      <c r="B1759" t="s">
        <v>1224</v>
      </c>
    </row>
    <row r="1760" spans="2:2" x14ac:dyDescent="0.15">
      <c r="B1760" t="s">
        <v>4309</v>
      </c>
    </row>
    <row r="1761" spans="2:2" x14ac:dyDescent="0.15">
      <c r="B1761" t="s">
        <v>1234</v>
      </c>
    </row>
    <row r="1762" spans="2:2" x14ac:dyDescent="0.15">
      <c r="B1762" t="s">
        <v>1214</v>
      </c>
    </row>
    <row r="1763" spans="2:2" x14ac:dyDescent="0.15">
      <c r="B1763" t="s">
        <v>1215</v>
      </c>
    </row>
    <row r="1764" spans="2:2" x14ac:dyDescent="0.15">
      <c r="B1764" t="s">
        <v>1224</v>
      </c>
    </row>
    <row r="1765" spans="2:2" x14ac:dyDescent="0.15">
      <c r="B1765" t="s">
        <v>1224</v>
      </c>
    </row>
    <row r="1766" spans="2:2" x14ac:dyDescent="0.15">
      <c r="B1766" t="s">
        <v>1224</v>
      </c>
    </row>
    <row r="1767" spans="2:2" x14ac:dyDescent="0.15">
      <c r="B1767" t="s">
        <v>4310</v>
      </c>
    </row>
    <row r="1768" spans="2:2" x14ac:dyDescent="0.15">
      <c r="B1768" t="s">
        <v>2307</v>
      </c>
    </row>
    <row r="1769" spans="2:2" x14ac:dyDescent="0.15">
      <c r="B1769" t="s">
        <v>4311</v>
      </c>
    </row>
    <row r="1770" spans="2:2" x14ac:dyDescent="0.15">
      <c r="B1770" t="s">
        <v>1948</v>
      </c>
    </row>
    <row r="1771" spans="2:2" x14ac:dyDescent="0.15">
      <c r="B1771" t="s">
        <v>1224</v>
      </c>
    </row>
    <row r="1772" spans="2:2" x14ac:dyDescent="0.15">
      <c r="B1772" t="s">
        <v>4312</v>
      </c>
    </row>
    <row r="1773" spans="2:2" x14ac:dyDescent="0.15">
      <c r="B1773" t="s">
        <v>1950</v>
      </c>
    </row>
    <row r="1774" spans="2:2" x14ac:dyDescent="0.15">
      <c r="B1774" t="s">
        <v>4313</v>
      </c>
    </row>
    <row r="1775" spans="2:2" x14ac:dyDescent="0.15">
      <c r="B1775" t="s">
        <v>4314</v>
      </c>
    </row>
    <row r="1776" spans="2:2" x14ac:dyDescent="0.15">
      <c r="B1776" t="s">
        <v>1224</v>
      </c>
    </row>
    <row r="1777" spans="2:2" x14ac:dyDescent="0.15">
      <c r="B1777" t="s">
        <v>4315</v>
      </c>
    </row>
    <row r="1778" spans="2:2" x14ac:dyDescent="0.15">
      <c r="B1778" t="s">
        <v>4316</v>
      </c>
    </row>
    <row r="1779" spans="2:2" x14ac:dyDescent="0.15">
      <c r="B1779" t="s">
        <v>1224</v>
      </c>
    </row>
    <row r="1780" spans="2:2" x14ac:dyDescent="0.15">
      <c r="B1780" t="s">
        <v>1224</v>
      </c>
    </row>
    <row r="1781" spans="2:2" x14ac:dyDescent="0.15">
      <c r="B1781" t="s">
        <v>1224</v>
      </c>
    </row>
    <row r="1782" spans="2:2" x14ac:dyDescent="0.15">
      <c r="B1782" t="s">
        <v>1224</v>
      </c>
    </row>
    <row r="1783" spans="2:2" x14ac:dyDescent="0.15">
      <c r="B1783" t="s">
        <v>1224</v>
      </c>
    </row>
    <row r="1784" spans="2:2" x14ac:dyDescent="0.15">
      <c r="B1784" t="s">
        <v>4317</v>
      </c>
    </row>
    <row r="1785" spans="2:2" x14ac:dyDescent="0.15">
      <c r="B1785" t="s">
        <v>1278</v>
      </c>
    </row>
    <row r="1786" spans="2:2" x14ac:dyDescent="0.15">
      <c r="B1786" t="s">
        <v>1214</v>
      </c>
    </row>
    <row r="1787" spans="2:2" x14ac:dyDescent="0.15">
      <c r="B1787" t="s">
        <v>1215</v>
      </c>
    </row>
    <row r="1788" spans="2:2" x14ac:dyDescent="0.15">
      <c r="B1788" t="s">
        <v>4318</v>
      </c>
    </row>
    <row r="1789" spans="2:2" x14ac:dyDescent="0.15">
      <c r="B1789" t="s">
        <v>3711</v>
      </c>
    </row>
    <row r="1790" spans="2:2" x14ac:dyDescent="0.15">
      <c r="B1790" t="s">
        <v>4319</v>
      </c>
    </row>
    <row r="1791" spans="2:2" x14ac:dyDescent="0.15">
      <c r="B1791" t="s">
        <v>4065</v>
      </c>
    </row>
    <row r="1792" spans="2:2" x14ac:dyDescent="0.15">
      <c r="B1792" t="s">
        <v>4320</v>
      </c>
    </row>
    <row r="1793" spans="2:2" x14ac:dyDescent="0.15">
      <c r="B1793" t="s">
        <v>4172</v>
      </c>
    </row>
    <row r="1794" spans="2:2" x14ac:dyDescent="0.15">
      <c r="B1794" t="s">
        <v>4321</v>
      </c>
    </row>
    <row r="1795" spans="2:2" x14ac:dyDescent="0.15">
      <c r="B1795" t="s">
        <v>3651</v>
      </c>
    </row>
    <row r="1796" spans="2:2" x14ac:dyDescent="0.15">
      <c r="B1796" t="s">
        <v>1214</v>
      </c>
    </row>
    <row r="1797" spans="2:2" x14ac:dyDescent="0.15">
      <c r="B1797" t="s">
        <v>1215</v>
      </c>
    </row>
    <row r="1798" spans="2:2" x14ac:dyDescent="0.15">
      <c r="B1798" t="s">
        <v>1224</v>
      </c>
    </row>
    <row r="1799" spans="2:2" x14ac:dyDescent="0.15">
      <c r="B1799" t="s">
        <v>4322</v>
      </c>
    </row>
    <row r="1800" spans="2:2" x14ac:dyDescent="0.15">
      <c r="B1800" t="s">
        <v>3654</v>
      </c>
    </row>
    <row r="1801" spans="2:2" x14ac:dyDescent="0.15">
      <c r="B1801" t="s">
        <v>1214</v>
      </c>
    </row>
    <row r="1802" spans="2:2" x14ac:dyDescent="0.15">
      <c r="B1802" t="s">
        <v>1215</v>
      </c>
    </row>
    <row r="1803" spans="2:2" x14ac:dyDescent="0.15">
      <c r="B1803" t="s">
        <v>1224</v>
      </c>
    </row>
    <row r="1804" spans="2:2" x14ac:dyDescent="0.15">
      <c r="B1804" t="s">
        <v>1224</v>
      </c>
    </row>
    <row r="1805" spans="2:2" x14ac:dyDescent="0.15">
      <c r="B1805" t="s">
        <v>4323</v>
      </c>
    </row>
    <row r="1806" spans="2:2" x14ac:dyDescent="0.15">
      <c r="B1806" t="s">
        <v>4178</v>
      </c>
    </row>
    <row r="1807" spans="2:2" x14ac:dyDescent="0.15">
      <c r="B1807" t="s">
        <v>4324</v>
      </c>
    </row>
    <row r="1808" spans="2:2" x14ac:dyDescent="0.15">
      <c r="B1808" t="s">
        <v>4325</v>
      </c>
    </row>
    <row r="1809" spans="2:2" x14ac:dyDescent="0.15">
      <c r="B1809" t="s">
        <v>1224</v>
      </c>
    </row>
    <row r="1810" spans="2:2" x14ac:dyDescent="0.15">
      <c r="B1810" t="s">
        <v>4326</v>
      </c>
    </row>
    <row r="1811" spans="2:2" x14ac:dyDescent="0.15">
      <c r="B1811" t="s">
        <v>4327</v>
      </c>
    </row>
    <row r="1812" spans="2:2" x14ac:dyDescent="0.15">
      <c r="B1812" t="s">
        <v>1224</v>
      </c>
    </row>
    <row r="1813" spans="2:2" x14ac:dyDescent="0.15">
      <c r="B1813" t="s">
        <v>1224</v>
      </c>
    </row>
    <row r="1814" spans="2:2" x14ac:dyDescent="0.15">
      <c r="B1814" t="s">
        <v>1224</v>
      </c>
    </row>
    <row r="1815" spans="2:2" x14ac:dyDescent="0.15">
      <c r="B1815" t="s">
        <v>4328</v>
      </c>
    </row>
    <row r="1816" spans="2:2" x14ac:dyDescent="0.15">
      <c r="B1816" t="s">
        <v>4067</v>
      </c>
    </row>
    <row r="1817" spans="2:2" x14ac:dyDescent="0.15">
      <c r="B1817" t="s">
        <v>4329</v>
      </c>
    </row>
    <row r="1818" spans="2:2" x14ac:dyDescent="0.15">
      <c r="B1818" t="s">
        <v>4330</v>
      </c>
    </row>
    <row r="1819" spans="2:2" x14ac:dyDescent="0.15">
      <c r="B1819" t="s">
        <v>4331</v>
      </c>
    </row>
    <row r="1820" spans="2:2" x14ac:dyDescent="0.15">
      <c r="B1820" t="s">
        <v>2320</v>
      </c>
    </row>
    <row r="1821" spans="2:2" x14ac:dyDescent="0.15">
      <c r="B1821" t="s">
        <v>1224</v>
      </c>
    </row>
    <row r="1822" spans="2:2" x14ac:dyDescent="0.15">
      <c r="B1822" t="s">
        <v>4332</v>
      </c>
    </row>
    <row r="1823" spans="2:2" x14ac:dyDescent="0.15">
      <c r="B1823" t="s">
        <v>2342</v>
      </c>
    </row>
    <row r="1824" spans="2:2" x14ac:dyDescent="0.15">
      <c r="B1824" t="s">
        <v>1224</v>
      </c>
    </row>
    <row r="1825" spans="2:2" x14ac:dyDescent="0.15">
      <c r="B1825" t="s">
        <v>1224</v>
      </c>
    </row>
    <row r="1826" spans="2:2" x14ac:dyDescent="0.15">
      <c r="B1826" t="s">
        <v>4333</v>
      </c>
    </row>
    <row r="1827" spans="2:2" x14ac:dyDescent="0.15">
      <c r="B1827" t="s">
        <v>4334</v>
      </c>
    </row>
    <row r="1828" spans="2:2" x14ac:dyDescent="0.15">
      <c r="B1828" t="s">
        <v>4335</v>
      </c>
    </row>
    <row r="1829" spans="2:2" x14ac:dyDescent="0.15">
      <c r="B1829" t="s">
        <v>3651</v>
      </c>
    </row>
    <row r="1830" spans="2:2" x14ac:dyDescent="0.15">
      <c r="B1830" t="s">
        <v>1214</v>
      </c>
    </row>
    <row r="1831" spans="2:2" x14ac:dyDescent="0.15">
      <c r="B1831" t="s">
        <v>1215</v>
      </c>
    </row>
    <row r="1832" spans="2:2" x14ac:dyDescent="0.15">
      <c r="B1832" t="s">
        <v>1224</v>
      </c>
    </row>
    <row r="1833" spans="2:2" x14ac:dyDescent="0.15">
      <c r="B1833" t="s">
        <v>4336</v>
      </c>
    </row>
    <row r="1834" spans="2:2" x14ac:dyDescent="0.15">
      <c r="B1834" t="s">
        <v>3654</v>
      </c>
    </row>
    <row r="1835" spans="2:2" x14ac:dyDescent="0.15">
      <c r="B1835" t="s">
        <v>1214</v>
      </c>
    </row>
    <row r="1836" spans="2:2" x14ac:dyDescent="0.15">
      <c r="B1836" t="s">
        <v>1215</v>
      </c>
    </row>
    <row r="1837" spans="2:2" x14ac:dyDescent="0.15">
      <c r="B1837" t="s">
        <v>1224</v>
      </c>
    </row>
    <row r="1838" spans="2:2" x14ac:dyDescent="0.15">
      <c r="B1838" t="s">
        <v>1224</v>
      </c>
    </row>
    <row r="1839" spans="2:2" x14ac:dyDescent="0.15">
      <c r="B1839" t="s">
        <v>1224</v>
      </c>
    </row>
    <row r="1840" spans="2:2" x14ac:dyDescent="0.15">
      <c r="B1840" t="s">
        <v>1224</v>
      </c>
    </row>
    <row r="1841" spans="2:2" x14ac:dyDescent="0.15">
      <c r="B1841" t="s">
        <v>4337</v>
      </c>
    </row>
    <row r="1842" spans="2:2" x14ac:dyDescent="0.15">
      <c r="B1842" t="s">
        <v>3712</v>
      </c>
    </row>
    <row r="1843" spans="2:2" x14ac:dyDescent="0.15">
      <c r="B1843" t="s">
        <v>4338</v>
      </c>
    </row>
    <row r="1844" spans="2:2" x14ac:dyDescent="0.15">
      <c r="B1844" t="s">
        <v>3316</v>
      </c>
    </row>
    <row r="1845" spans="2:2" x14ac:dyDescent="0.15">
      <c r="B1845" t="s">
        <v>4339</v>
      </c>
    </row>
    <row r="1846" spans="2:2" x14ac:dyDescent="0.15">
      <c r="B1846" t="s">
        <v>3683</v>
      </c>
    </row>
    <row r="1847" spans="2:2" x14ac:dyDescent="0.15">
      <c r="B1847" t="s">
        <v>4340</v>
      </c>
    </row>
    <row r="1848" spans="2:2" x14ac:dyDescent="0.15">
      <c r="B1848" t="s">
        <v>2881</v>
      </c>
    </row>
    <row r="1849" spans="2:2" x14ac:dyDescent="0.15">
      <c r="B1849" t="s">
        <v>1224</v>
      </c>
    </row>
    <row r="1850" spans="2:2" x14ac:dyDescent="0.15">
      <c r="B1850" t="s">
        <v>4341</v>
      </c>
    </row>
    <row r="1851" spans="2:2" x14ac:dyDescent="0.15">
      <c r="B1851" t="s">
        <v>2907</v>
      </c>
    </row>
    <row r="1852" spans="2:2" x14ac:dyDescent="0.15">
      <c r="B1852" t="s">
        <v>1224</v>
      </c>
    </row>
    <row r="1853" spans="2:2" x14ac:dyDescent="0.15">
      <c r="B1853" t="s">
        <v>1224</v>
      </c>
    </row>
    <row r="1854" spans="2:2" x14ac:dyDescent="0.15">
      <c r="B1854" t="s">
        <v>4342</v>
      </c>
    </row>
    <row r="1855" spans="2:2" x14ac:dyDescent="0.15">
      <c r="B1855" t="s">
        <v>3684</v>
      </c>
    </row>
    <row r="1856" spans="2:2" x14ac:dyDescent="0.15">
      <c r="B1856" t="s">
        <v>4343</v>
      </c>
    </row>
    <row r="1857" spans="2:2" x14ac:dyDescent="0.15">
      <c r="B1857" t="s">
        <v>4344</v>
      </c>
    </row>
    <row r="1858" spans="2:2" x14ac:dyDescent="0.15">
      <c r="B1858" t="s">
        <v>1224</v>
      </c>
    </row>
    <row r="1859" spans="2:2" x14ac:dyDescent="0.15">
      <c r="B1859" t="s">
        <v>4345</v>
      </c>
    </row>
    <row r="1860" spans="2:2" x14ac:dyDescent="0.15">
      <c r="B1860" t="s">
        <v>4346</v>
      </c>
    </row>
    <row r="1861" spans="2:2" x14ac:dyDescent="0.15">
      <c r="B1861" t="s">
        <v>1224</v>
      </c>
    </row>
    <row r="1862" spans="2:2" x14ac:dyDescent="0.15">
      <c r="B1862" t="s">
        <v>1224</v>
      </c>
    </row>
    <row r="1863" spans="2:2" x14ac:dyDescent="0.15">
      <c r="B1863" t="s">
        <v>1224</v>
      </c>
    </row>
    <row r="1864" spans="2:2" x14ac:dyDescent="0.15">
      <c r="B1864" t="s">
        <v>4347</v>
      </c>
    </row>
    <row r="1865" spans="2:2" x14ac:dyDescent="0.15">
      <c r="B1865" t="s">
        <v>3342</v>
      </c>
    </row>
    <row r="1866" spans="2:2" x14ac:dyDescent="0.15">
      <c r="B1866" t="s">
        <v>4348</v>
      </c>
    </row>
    <row r="1867" spans="2:2" x14ac:dyDescent="0.15">
      <c r="B1867" t="s">
        <v>3725</v>
      </c>
    </row>
    <row r="1868" spans="2:2" x14ac:dyDescent="0.15">
      <c r="B1868" t="s">
        <v>4349</v>
      </c>
    </row>
    <row r="1869" spans="2:2" x14ac:dyDescent="0.15">
      <c r="B1869" t="s">
        <v>4350</v>
      </c>
    </row>
    <row r="1870" spans="2:2" x14ac:dyDescent="0.15">
      <c r="B1870" t="s">
        <v>1224</v>
      </c>
    </row>
    <row r="1871" spans="2:2" x14ac:dyDescent="0.15">
      <c r="B1871" t="s">
        <v>4351</v>
      </c>
    </row>
    <row r="1872" spans="2:2" x14ac:dyDescent="0.15">
      <c r="B1872" t="s">
        <v>4352</v>
      </c>
    </row>
    <row r="1873" spans="2:2" x14ac:dyDescent="0.15">
      <c r="B1873" t="s">
        <v>1224</v>
      </c>
    </row>
    <row r="1874" spans="2:2" x14ac:dyDescent="0.15">
      <c r="B1874" t="s">
        <v>1224</v>
      </c>
    </row>
    <row r="1875" spans="2:2" x14ac:dyDescent="0.15">
      <c r="B1875" t="s">
        <v>4353</v>
      </c>
    </row>
    <row r="1876" spans="2:2" x14ac:dyDescent="0.15">
      <c r="B1876" t="s">
        <v>3726</v>
      </c>
    </row>
    <row r="1877" spans="2:2" x14ac:dyDescent="0.15">
      <c r="B1877" t="s">
        <v>4354</v>
      </c>
    </row>
    <row r="1878" spans="2:2" x14ac:dyDescent="0.15">
      <c r="B1878" t="s">
        <v>4355</v>
      </c>
    </row>
    <row r="1879" spans="2:2" x14ac:dyDescent="0.15">
      <c r="B1879" t="s">
        <v>1224</v>
      </c>
    </row>
    <row r="1880" spans="2:2" x14ac:dyDescent="0.15">
      <c r="B1880" t="s">
        <v>4356</v>
      </c>
    </row>
    <row r="1881" spans="2:2" x14ac:dyDescent="0.15">
      <c r="B1881" t="s">
        <v>4357</v>
      </c>
    </row>
    <row r="1882" spans="2:2" x14ac:dyDescent="0.15">
      <c r="B1882" t="s">
        <v>1224</v>
      </c>
    </row>
    <row r="1883" spans="2:2" x14ac:dyDescent="0.15">
      <c r="B1883" t="s">
        <v>1224</v>
      </c>
    </row>
    <row r="1884" spans="2:2" x14ac:dyDescent="0.15">
      <c r="B1884" t="s">
        <v>1224</v>
      </c>
    </row>
    <row r="1885" spans="2:2" x14ac:dyDescent="0.15">
      <c r="B1885" t="s">
        <v>1224</v>
      </c>
    </row>
    <row r="1886" spans="2:2" x14ac:dyDescent="0.15">
      <c r="B1886" t="s">
        <v>1224</v>
      </c>
    </row>
    <row r="1887" spans="2:2" x14ac:dyDescent="0.15">
      <c r="B1887" t="s">
        <v>1224</v>
      </c>
    </row>
    <row r="1888" spans="2:2" x14ac:dyDescent="0.15">
      <c r="B1888" t="s">
        <v>4358</v>
      </c>
    </row>
    <row r="1889" spans="2:2" x14ac:dyDescent="0.15">
      <c r="B1889" t="s">
        <v>4359</v>
      </c>
    </row>
    <row r="1890" spans="2:2" x14ac:dyDescent="0.15">
      <c r="B1890" t="s">
        <v>4360</v>
      </c>
    </row>
    <row r="1891" spans="2:2" x14ac:dyDescent="0.15">
      <c r="B1891" t="s">
        <v>3651</v>
      </c>
    </row>
    <row r="1892" spans="2:2" x14ac:dyDescent="0.15">
      <c r="B1892" t="s">
        <v>1214</v>
      </c>
    </row>
    <row r="1893" spans="2:2" x14ac:dyDescent="0.15">
      <c r="B1893" t="s">
        <v>1215</v>
      </c>
    </row>
    <row r="1894" spans="2:2" x14ac:dyDescent="0.15">
      <c r="B1894" t="s">
        <v>4361</v>
      </c>
    </row>
    <row r="1895" spans="2:2" x14ac:dyDescent="0.15">
      <c r="B1895" t="s">
        <v>1340</v>
      </c>
    </row>
    <row r="1896" spans="2:2" x14ac:dyDescent="0.15">
      <c r="B1896" t="s">
        <v>1214</v>
      </c>
    </row>
    <row r="1897" spans="2:2" x14ac:dyDescent="0.15">
      <c r="B1897" t="s">
        <v>1215</v>
      </c>
    </row>
    <row r="1898" spans="2:2" x14ac:dyDescent="0.15">
      <c r="B1898" t="s">
        <v>4362</v>
      </c>
    </row>
    <row r="1899" spans="2:2" x14ac:dyDescent="0.15">
      <c r="B1899" t="s">
        <v>4363</v>
      </c>
    </row>
    <row r="1900" spans="2:2" x14ac:dyDescent="0.15">
      <c r="B1900" t="s">
        <v>4364</v>
      </c>
    </row>
    <row r="1901" spans="2:2" x14ac:dyDescent="0.15">
      <c r="B1901" t="s">
        <v>4365</v>
      </c>
    </row>
    <row r="1902" spans="2:2" x14ac:dyDescent="0.15">
      <c r="B1902" t="s">
        <v>4366</v>
      </c>
    </row>
    <row r="1903" spans="2:2" x14ac:dyDescent="0.15">
      <c r="B1903" t="s">
        <v>3204</v>
      </c>
    </row>
    <row r="1904" spans="2:2" x14ac:dyDescent="0.15">
      <c r="B1904" t="s">
        <v>1224</v>
      </c>
    </row>
    <row r="1905" spans="2:2" x14ac:dyDescent="0.15">
      <c r="B1905" t="s">
        <v>4367</v>
      </c>
    </row>
    <row r="1906" spans="2:2" x14ac:dyDescent="0.15">
      <c r="B1906" t="s">
        <v>3238</v>
      </c>
    </row>
    <row r="1907" spans="2:2" x14ac:dyDescent="0.15">
      <c r="B1907" t="s">
        <v>1224</v>
      </c>
    </row>
    <row r="1908" spans="2:2" x14ac:dyDescent="0.15">
      <c r="B1908" t="s">
        <v>1224</v>
      </c>
    </row>
    <row r="1909" spans="2:2" x14ac:dyDescent="0.15">
      <c r="B1909" t="s">
        <v>4368</v>
      </c>
    </row>
    <row r="1910" spans="2:2" x14ac:dyDescent="0.15">
      <c r="B1910" t="s">
        <v>4369</v>
      </c>
    </row>
    <row r="1911" spans="2:2" x14ac:dyDescent="0.15">
      <c r="B1911" t="s">
        <v>4370</v>
      </c>
    </row>
    <row r="1912" spans="2:2" x14ac:dyDescent="0.15">
      <c r="B1912" t="s">
        <v>4371</v>
      </c>
    </row>
    <row r="1913" spans="2:2" x14ac:dyDescent="0.15">
      <c r="B1913" t="s">
        <v>1224</v>
      </c>
    </row>
    <row r="1914" spans="2:2" x14ac:dyDescent="0.15">
      <c r="B1914" t="s">
        <v>4372</v>
      </c>
    </row>
    <row r="1915" spans="2:2" x14ac:dyDescent="0.15">
      <c r="B1915" t="s">
        <v>4373</v>
      </c>
    </row>
    <row r="1916" spans="2:2" x14ac:dyDescent="0.15">
      <c r="B1916" t="s">
        <v>1224</v>
      </c>
    </row>
    <row r="1917" spans="2:2" x14ac:dyDescent="0.15">
      <c r="B1917" t="s">
        <v>1224</v>
      </c>
    </row>
    <row r="1918" spans="2:2" x14ac:dyDescent="0.15">
      <c r="B1918" t="s">
        <v>1224</v>
      </c>
    </row>
    <row r="1919" spans="2:2" x14ac:dyDescent="0.15">
      <c r="B1919" t="s">
        <v>4374</v>
      </c>
    </row>
    <row r="1920" spans="2:2" x14ac:dyDescent="0.15">
      <c r="B1920" t="s">
        <v>4375</v>
      </c>
    </row>
    <row r="1921" spans="2:2" x14ac:dyDescent="0.15">
      <c r="B1921" t="s">
        <v>4376</v>
      </c>
    </row>
    <row r="1922" spans="2:2" x14ac:dyDescent="0.15">
      <c r="B1922" t="s">
        <v>4170</v>
      </c>
    </row>
    <row r="1923" spans="2:2" x14ac:dyDescent="0.15">
      <c r="B1923" t="s">
        <v>4377</v>
      </c>
    </row>
    <row r="1924" spans="2:2" x14ac:dyDescent="0.15">
      <c r="B1924" t="s">
        <v>4378</v>
      </c>
    </row>
    <row r="1925" spans="2:2" x14ac:dyDescent="0.15">
      <c r="B1925" t="s">
        <v>1224</v>
      </c>
    </row>
    <row r="1926" spans="2:2" x14ac:dyDescent="0.15">
      <c r="B1926" t="s">
        <v>4379</v>
      </c>
    </row>
    <row r="1927" spans="2:2" x14ac:dyDescent="0.15">
      <c r="B1927" t="s">
        <v>4380</v>
      </c>
    </row>
    <row r="1928" spans="2:2" x14ac:dyDescent="0.15">
      <c r="B1928" t="s">
        <v>1224</v>
      </c>
    </row>
    <row r="1929" spans="2:2" x14ac:dyDescent="0.15">
      <c r="B1929" t="s">
        <v>1224</v>
      </c>
    </row>
    <row r="1930" spans="2:2" x14ac:dyDescent="0.15">
      <c r="B1930" t="s">
        <v>4381</v>
      </c>
    </row>
    <row r="1931" spans="2:2" x14ac:dyDescent="0.15">
      <c r="B1931" t="s">
        <v>4184</v>
      </c>
    </row>
    <row r="1932" spans="2:2" x14ac:dyDescent="0.15">
      <c r="B1932" t="s">
        <v>4382</v>
      </c>
    </row>
    <row r="1933" spans="2:2" x14ac:dyDescent="0.15">
      <c r="B1933" t="s">
        <v>4383</v>
      </c>
    </row>
    <row r="1934" spans="2:2" x14ac:dyDescent="0.15">
      <c r="B1934" t="s">
        <v>1224</v>
      </c>
    </row>
    <row r="1935" spans="2:2" x14ac:dyDescent="0.15">
      <c r="B1935" t="s">
        <v>4384</v>
      </c>
    </row>
    <row r="1936" spans="2:2" x14ac:dyDescent="0.15">
      <c r="B1936" t="s">
        <v>4385</v>
      </c>
    </row>
    <row r="1937" spans="2:2" x14ac:dyDescent="0.15">
      <c r="B1937" t="s">
        <v>1224</v>
      </c>
    </row>
    <row r="1938" spans="2:2" x14ac:dyDescent="0.15">
      <c r="B1938" t="s">
        <v>1224</v>
      </c>
    </row>
    <row r="1939" spans="2:2" x14ac:dyDescent="0.15">
      <c r="B1939" t="s">
        <v>1224</v>
      </c>
    </row>
    <row r="1940" spans="2:2" x14ac:dyDescent="0.15">
      <c r="B1940" t="s">
        <v>1224</v>
      </c>
    </row>
    <row r="1941" spans="2:2" x14ac:dyDescent="0.15">
      <c r="B1941" t="s">
        <v>4386</v>
      </c>
    </row>
    <row r="1942" spans="2:2" x14ac:dyDescent="0.15">
      <c r="B1942" t="s">
        <v>1346</v>
      </c>
    </row>
    <row r="1943" spans="2:2" x14ac:dyDescent="0.15">
      <c r="B1943" t="s">
        <v>1214</v>
      </c>
    </row>
    <row r="1944" spans="2:2" x14ac:dyDescent="0.15">
      <c r="B1944" t="s">
        <v>1215</v>
      </c>
    </row>
    <row r="1945" spans="2:2" x14ac:dyDescent="0.15">
      <c r="B1945" t="s">
        <v>4387</v>
      </c>
    </row>
    <row r="1946" spans="2:2" x14ac:dyDescent="0.15">
      <c r="B1946" t="s">
        <v>4388</v>
      </c>
    </row>
    <row r="1947" spans="2:2" x14ac:dyDescent="0.15">
      <c r="B1947" t="s">
        <v>4389</v>
      </c>
    </row>
    <row r="1948" spans="2:2" x14ac:dyDescent="0.15">
      <c r="B1948" t="s">
        <v>4390</v>
      </c>
    </row>
    <row r="1949" spans="2:2" x14ac:dyDescent="0.15">
      <c r="B1949" t="s">
        <v>4391</v>
      </c>
    </row>
    <row r="1950" spans="2:2" x14ac:dyDescent="0.15">
      <c r="B1950" t="s">
        <v>4392</v>
      </c>
    </row>
    <row r="1951" spans="2:2" x14ac:dyDescent="0.15">
      <c r="B1951" t="s">
        <v>1224</v>
      </c>
    </row>
    <row r="1952" spans="2:2" x14ac:dyDescent="0.15">
      <c r="B1952" t="s">
        <v>4393</v>
      </c>
    </row>
    <row r="1953" spans="2:2" x14ac:dyDescent="0.15">
      <c r="B1953" t="s">
        <v>4394</v>
      </c>
    </row>
    <row r="1954" spans="2:2" x14ac:dyDescent="0.15">
      <c r="B1954" t="s">
        <v>1224</v>
      </c>
    </row>
    <row r="1955" spans="2:2" x14ac:dyDescent="0.15">
      <c r="B1955" t="s">
        <v>1224</v>
      </c>
    </row>
    <row r="1956" spans="2:2" x14ac:dyDescent="0.15">
      <c r="B1956" t="s">
        <v>4395</v>
      </c>
    </row>
    <row r="1957" spans="2:2" x14ac:dyDescent="0.15">
      <c r="B1957" t="s">
        <v>4396</v>
      </c>
    </row>
    <row r="1958" spans="2:2" x14ac:dyDescent="0.15">
      <c r="B1958" t="s">
        <v>4397</v>
      </c>
    </row>
    <row r="1959" spans="2:2" x14ac:dyDescent="0.15">
      <c r="B1959" t="s">
        <v>4398</v>
      </c>
    </row>
    <row r="1960" spans="2:2" x14ac:dyDescent="0.15">
      <c r="B1960" t="s">
        <v>1224</v>
      </c>
    </row>
    <row r="1961" spans="2:2" x14ac:dyDescent="0.15">
      <c r="B1961" t="s">
        <v>4399</v>
      </c>
    </row>
    <row r="1962" spans="2:2" x14ac:dyDescent="0.15">
      <c r="B1962" t="s">
        <v>4400</v>
      </c>
    </row>
    <row r="1963" spans="2:2" x14ac:dyDescent="0.15">
      <c r="B1963" t="s">
        <v>1224</v>
      </c>
    </row>
    <row r="1964" spans="2:2" x14ac:dyDescent="0.15">
      <c r="B1964" t="s">
        <v>1224</v>
      </c>
    </row>
    <row r="1965" spans="2:2" x14ac:dyDescent="0.15">
      <c r="B1965" t="s">
        <v>1224</v>
      </c>
    </row>
    <row r="1966" spans="2:2" x14ac:dyDescent="0.15">
      <c r="B1966" t="s">
        <v>4401</v>
      </c>
    </row>
    <row r="1967" spans="2:2" x14ac:dyDescent="0.15">
      <c r="B1967" t="s">
        <v>4402</v>
      </c>
    </row>
    <row r="1968" spans="2:2" x14ac:dyDescent="0.15">
      <c r="B1968" t="s">
        <v>4403</v>
      </c>
    </row>
    <row r="1969" spans="2:2" x14ac:dyDescent="0.15">
      <c r="B1969" t="s">
        <v>4404</v>
      </c>
    </row>
    <row r="1970" spans="2:2" x14ac:dyDescent="0.15">
      <c r="B1970" t="s">
        <v>1224</v>
      </c>
    </row>
    <row r="1971" spans="2:2" x14ac:dyDescent="0.15">
      <c r="B1971" t="s">
        <v>4405</v>
      </c>
    </row>
    <row r="1972" spans="2:2" x14ac:dyDescent="0.15">
      <c r="B1972" t="s">
        <v>4406</v>
      </c>
    </row>
    <row r="1973" spans="2:2" x14ac:dyDescent="0.15">
      <c r="B1973" t="s">
        <v>1224</v>
      </c>
    </row>
    <row r="1974" spans="2:2" x14ac:dyDescent="0.15">
      <c r="B1974" t="s">
        <v>1224</v>
      </c>
    </row>
    <row r="1975" spans="2:2" x14ac:dyDescent="0.15">
      <c r="B1975" t="s">
        <v>1224</v>
      </c>
    </row>
    <row r="1976" spans="2:2" x14ac:dyDescent="0.15">
      <c r="B1976" t="s">
        <v>1224</v>
      </c>
    </row>
    <row r="1977" spans="2:2" x14ac:dyDescent="0.15">
      <c r="B1977" t="s">
        <v>4407</v>
      </c>
    </row>
    <row r="1978" spans="2:2" x14ac:dyDescent="0.15">
      <c r="B1978" t="s">
        <v>3654</v>
      </c>
    </row>
    <row r="1979" spans="2:2" x14ac:dyDescent="0.15">
      <c r="B1979" t="s">
        <v>1214</v>
      </c>
    </row>
    <row r="1980" spans="2:2" x14ac:dyDescent="0.15">
      <c r="B1980" t="s">
        <v>1215</v>
      </c>
    </row>
    <row r="1981" spans="2:2" x14ac:dyDescent="0.15">
      <c r="B1981" t="s">
        <v>4408</v>
      </c>
    </row>
    <row r="1982" spans="2:2" x14ac:dyDescent="0.15">
      <c r="B1982" t="s">
        <v>4409</v>
      </c>
    </row>
    <row r="1983" spans="2:2" x14ac:dyDescent="0.15">
      <c r="B1983" t="s">
        <v>1224</v>
      </c>
    </row>
    <row r="1984" spans="2:2" x14ac:dyDescent="0.15">
      <c r="B1984" t="s">
        <v>4410</v>
      </c>
    </row>
    <row r="1985" spans="2:2" x14ac:dyDescent="0.15">
      <c r="B1985" t="s">
        <v>4411</v>
      </c>
    </row>
    <row r="1986" spans="2:2" x14ac:dyDescent="0.15">
      <c r="B1986" t="s">
        <v>4412</v>
      </c>
    </row>
    <row r="1987" spans="2:2" x14ac:dyDescent="0.15">
      <c r="B1987" t="s">
        <v>2384</v>
      </c>
    </row>
    <row r="1988" spans="2:2" x14ac:dyDescent="0.15">
      <c r="B1988" t="s">
        <v>4413</v>
      </c>
    </row>
    <row r="1989" spans="2:2" x14ac:dyDescent="0.15">
      <c r="B1989" t="s">
        <v>3709</v>
      </c>
    </row>
    <row r="1990" spans="2:2" x14ac:dyDescent="0.15">
      <c r="B1990" t="s">
        <v>1224</v>
      </c>
    </row>
    <row r="1991" spans="2:2" x14ac:dyDescent="0.15">
      <c r="B1991" t="s">
        <v>4414</v>
      </c>
    </row>
    <row r="1992" spans="2:2" x14ac:dyDescent="0.15">
      <c r="B1992" t="s">
        <v>3710</v>
      </c>
    </row>
    <row r="1993" spans="2:2" x14ac:dyDescent="0.15">
      <c r="B1993" t="s">
        <v>1224</v>
      </c>
    </row>
    <row r="1994" spans="2:2" x14ac:dyDescent="0.15">
      <c r="B1994" t="s">
        <v>1224</v>
      </c>
    </row>
    <row r="1995" spans="2:2" x14ac:dyDescent="0.15">
      <c r="B1995" t="s">
        <v>4415</v>
      </c>
    </row>
    <row r="1996" spans="2:2" x14ac:dyDescent="0.15">
      <c r="B1996" t="s">
        <v>2388</v>
      </c>
    </row>
    <row r="1997" spans="2:2" x14ac:dyDescent="0.15">
      <c r="B1997" t="s">
        <v>4416</v>
      </c>
    </row>
    <row r="1998" spans="2:2" x14ac:dyDescent="0.15">
      <c r="B1998" t="s">
        <v>2751</v>
      </c>
    </row>
    <row r="1999" spans="2:2" x14ac:dyDescent="0.15">
      <c r="B1999" t="s">
        <v>1224</v>
      </c>
    </row>
    <row r="2000" spans="2:2" x14ac:dyDescent="0.15">
      <c r="B2000" t="s">
        <v>4417</v>
      </c>
    </row>
    <row r="2001" spans="2:2" x14ac:dyDescent="0.15">
      <c r="B2001" t="s">
        <v>2753</v>
      </c>
    </row>
    <row r="2002" spans="2:2" x14ac:dyDescent="0.15">
      <c r="B2002" t="s">
        <v>1224</v>
      </c>
    </row>
    <row r="2003" spans="2:2" x14ac:dyDescent="0.15">
      <c r="B2003" t="s">
        <v>1224</v>
      </c>
    </row>
    <row r="2004" spans="2:2" x14ac:dyDescent="0.15">
      <c r="B2004" t="s">
        <v>1224</v>
      </c>
    </row>
    <row r="2005" spans="2:2" x14ac:dyDescent="0.15">
      <c r="B2005" t="s">
        <v>1224</v>
      </c>
    </row>
    <row r="2006" spans="2:2" x14ac:dyDescent="0.15">
      <c r="B2006" t="s">
        <v>1224</v>
      </c>
    </row>
    <row r="2007" spans="2:2" x14ac:dyDescent="0.15">
      <c r="B2007" t="s">
        <v>1224</v>
      </c>
    </row>
    <row r="2008" spans="2:2" x14ac:dyDescent="0.15">
      <c r="B2008" t="s">
        <v>1405</v>
      </c>
    </row>
    <row r="2009" spans="2:2" x14ac:dyDescent="0.15">
      <c r="B2009" t="s">
        <v>1818</v>
      </c>
    </row>
    <row r="2010" spans="2:2" x14ac:dyDescent="0.15">
      <c r="B2010" t="s">
        <v>1823</v>
      </c>
    </row>
    <row r="2011" spans="2:2" x14ac:dyDescent="0.15">
      <c r="B2011" t="s">
        <v>1209</v>
      </c>
    </row>
    <row r="2012" spans="2:2" x14ac:dyDescent="0.15">
      <c r="B2012" t="s">
        <v>1207</v>
      </c>
    </row>
    <row r="2013" spans="2:2" x14ac:dyDescent="0.15">
      <c r="B2013" t="s">
        <v>870</v>
      </c>
    </row>
    <row r="2014" spans="2:2" x14ac:dyDescent="0.15">
      <c r="B2014" t="s">
        <v>1121</v>
      </c>
    </row>
    <row r="2015" spans="2:2" x14ac:dyDescent="0.15">
      <c r="B2015" t="s">
        <v>1122</v>
      </c>
    </row>
    <row r="2016" spans="2:2" x14ac:dyDescent="0.15">
      <c r="B2016" t="s">
        <v>873</v>
      </c>
    </row>
    <row r="2017" spans="2:2" x14ac:dyDescent="0.15">
      <c r="B2017" t="s">
        <v>1123</v>
      </c>
    </row>
    <row r="2018" spans="2:2" x14ac:dyDescent="0.15">
      <c r="B2018" t="s">
        <v>1124</v>
      </c>
    </row>
    <row r="2019" spans="2:2" x14ac:dyDescent="0.15">
      <c r="B2019" t="s">
        <v>873</v>
      </c>
    </row>
    <row r="2020" spans="2:2" x14ac:dyDescent="0.15">
      <c r="B2020" t="s">
        <v>1125</v>
      </c>
    </row>
    <row r="2021" spans="2:2" x14ac:dyDescent="0.15">
      <c r="B2021" t="s">
        <v>1126</v>
      </c>
    </row>
    <row r="2022" spans="2:2" x14ac:dyDescent="0.15">
      <c r="B2022" t="s">
        <v>873</v>
      </c>
    </row>
    <row r="2023" spans="2:2" x14ac:dyDescent="0.15">
      <c r="B2023" t="s">
        <v>1127</v>
      </c>
    </row>
    <row r="2024" spans="2:2" x14ac:dyDescent="0.15">
      <c r="B2024" t="s">
        <v>1128</v>
      </c>
    </row>
    <row r="2025" spans="2:2" x14ac:dyDescent="0.15">
      <c r="B2025" t="s">
        <v>873</v>
      </c>
    </row>
    <row r="2026" spans="2:2" x14ac:dyDescent="0.15">
      <c r="B2026" t="s">
        <v>1133</v>
      </c>
    </row>
    <row r="2027" spans="2:2" x14ac:dyDescent="0.15">
      <c r="B2027" t="s">
        <v>1134</v>
      </c>
    </row>
    <row r="2028" spans="2:2" x14ac:dyDescent="0.15">
      <c r="B2028" t="s">
        <v>873</v>
      </c>
    </row>
    <row r="2029" spans="2:2" x14ac:dyDescent="0.15">
      <c r="B2029" t="s">
        <v>1135</v>
      </c>
    </row>
    <row r="2030" spans="2:2" x14ac:dyDescent="0.15">
      <c r="B2030" t="s">
        <v>1136</v>
      </c>
    </row>
    <row r="2031" spans="2:2" x14ac:dyDescent="0.15">
      <c r="B2031" t="s">
        <v>873</v>
      </c>
    </row>
    <row r="2032" spans="2:2" x14ac:dyDescent="0.15">
      <c r="B2032" t="s">
        <v>888</v>
      </c>
    </row>
    <row r="2033" spans="2:2" x14ac:dyDescent="0.15">
      <c r="B2033" t="s">
        <v>851</v>
      </c>
    </row>
    <row r="2034" spans="2:2" x14ac:dyDescent="0.15">
      <c r="B2034" t="s">
        <v>852</v>
      </c>
    </row>
    <row r="2035" spans="2:2" x14ac:dyDescent="0.15">
      <c r="B2035" t="s">
        <v>853</v>
      </c>
    </row>
    <row r="2036" spans="2:2" x14ac:dyDescent="0.15">
      <c r="B2036" t="s">
        <v>854</v>
      </c>
    </row>
    <row r="2037" spans="2:2" x14ac:dyDescent="0.15">
      <c r="B2037" t="s">
        <v>855</v>
      </c>
    </row>
    <row r="2038" spans="2:2" x14ac:dyDescent="0.15">
      <c r="B2038" t="s">
        <v>856</v>
      </c>
    </row>
    <row r="2039" spans="2:2" x14ac:dyDescent="0.15">
      <c r="B2039" t="s">
        <v>857</v>
      </c>
    </row>
    <row r="2040" spans="2:2" x14ac:dyDescent="0.15">
      <c r="B2040" t="s">
        <v>858</v>
      </c>
    </row>
    <row r="2041" spans="2:2" x14ac:dyDescent="0.15">
      <c r="B2041" t="s">
        <v>859</v>
      </c>
    </row>
    <row r="2042" spans="2:2" x14ac:dyDescent="0.15">
      <c r="B2042" t="s">
        <v>860</v>
      </c>
    </row>
    <row r="2043" spans="2:2" x14ac:dyDescent="0.15">
      <c r="B2043" t="s">
        <v>861</v>
      </c>
    </row>
    <row r="2044" spans="2:2" x14ac:dyDescent="0.15">
      <c r="B2044" t="s">
        <v>1085</v>
      </c>
    </row>
    <row r="2045" spans="2:2" x14ac:dyDescent="0.15">
      <c r="B2045" t="s">
        <v>1086</v>
      </c>
    </row>
    <row r="2046" spans="2:2" x14ac:dyDescent="0.15">
      <c r="B2046" t="s">
        <v>1088</v>
      </c>
    </row>
    <row r="2047" spans="2:2" x14ac:dyDescent="0.15">
      <c r="B2047" t="s">
        <v>866</v>
      </c>
    </row>
    <row r="2048" spans="2:2" x14ac:dyDescent="0.15">
      <c r="B2048" t="s">
        <v>867</v>
      </c>
    </row>
    <row r="2049" spans="2:2" x14ac:dyDescent="0.15">
      <c r="B2049" t="s">
        <v>868</v>
      </c>
    </row>
    <row r="2050" spans="2:2" x14ac:dyDescent="0.15">
      <c r="B2050" t="s">
        <v>869</v>
      </c>
    </row>
    <row r="2051" spans="2:2" x14ac:dyDescent="0.15">
      <c r="B2051" t="s">
        <v>4418</v>
      </c>
    </row>
    <row r="2052" spans="2:2" x14ac:dyDescent="0.15">
      <c r="B2052" t="s">
        <v>1209</v>
      </c>
    </row>
    <row r="2053" spans="2:2" x14ac:dyDescent="0.15">
      <c r="B2053" t="s">
        <v>4419</v>
      </c>
    </row>
    <row r="2054" spans="2:2" x14ac:dyDescent="0.15">
      <c r="B2054" t="s">
        <v>4420</v>
      </c>
    </row>
    <row r="2055" spans="2:2" x14ac:dyDescent="0.15">
      <c r="B2055" t="s">
        <v>4421</v>
      </c>
    </row>
    <row r="2056" spans="2:2" x14ac:dyDescent="0.15">
      <c r="B2056" t="s">
        <v>3661</v>
      </c>
    </row>
    <row r="2057" spans="2:2" x14ac:dyDescent="0.15">
      <c r="B2057" t="s">
        <v>1214</v>
      </c>
    </row>
    <row r="2058" spans="2:2" x14ac:dyDescent="0.15">
      <c r="B2058" t="s">
        <v>1215</v>
      </c>
    </row>
    <row r="2059" spans="2:2" x14ac:dyDescent="0.15">
      <c r="B2059" t="s">
        <v>4422</v>
      </c>
    </row>
    <row r="2060" spans="2:2" x14ac:dyDescent="0.15">
      <c r="B2060" t="s">
        <v>3663</v>
      </c>
    </row>
    <row r="2061" spans="2:2" x14ac:dyDescent="0.15">
      <c r="B2061" t="s">
        <v>4423</v>
      </c>
    </row>
    <row r="2062" spans="2:2" x14ac:dyDescent="0.15">
      <c r="B2062" t="s">
        <v>3714</v>
      </c>
    </row>
    <row r="2063" spans="2:2" x14ac:dyDescent="0.15">
      <c r="B2063" t="s">
        <v>4424</v>
      </c>
    </row>
    <row r="2064" spans="2:2" x14ac:dyDescent="0.15">
      <c r="B2064" t="s">
        <v>4425</v>
      </c>
    </row>
    <row r="2065" spans="2:2" x14ac:dyDescent="0.15">
      <c r="B2065" t="s">
        <v>1224</v>
      </c>
    </row>
    <row r="2066" spans="2:2" x14ac:dyDescent="0.15">
      <c r="B2066" t="s">
        <v>4426</v>
      </c>
    </row>
    <row r="2067" spans="2:2" x14ac:dyDescent="0.15">
      <c r="B2067" t="s">
        <v>4427</v>
      </c>
    </row>
    <row r="2068" spans="2:2" x14ac:dyDescent="0.15">
      <c r="B2068" t="s">
        <v>4428</v>
      </c>
    </row>
    <row r="2069" spans="2:2" x14ac:dyDescent="0.15">
      <c r="B2069" t="s">
        <v>4429</v>
      </c>
    </row>
    <row r="2070" spans="2:2" x14ac:dyDescent="0.15">
      <c r="B2070" t="s">
        <v>1224</v>
      </c>
    </row>
    <row r="2071" spans="2:2" x14ac:dyDescent="0.15">
      <c r="B2071" t="s">
        <v>4430</v>
      </c>
    </row>
    <row r="2072" spans="2:2" x14ac:dyDescent="0.15">
      <c r="B2072" t="s">
        <v>4431</v>
      </c>
    </row>
    <row r="2073" spans="2:2" x14ac:dyDescent="0.15">
      <c r="B2073" t="s">
        <v>1224</v>
      </c>
    </row>
    <row r="2074" spans="2:2" x14ac:dyDescent="0.15">
      <c r="B2074" t="s">
        <v>1224</v>
      </c>
    </row>
    <row r="2075" spans="2:2" x14ac:dyDescent="0.15">
      <c r="B2075" t="s">
        <v>1224</v>
      </c>
    </row>
    <row r="2076" spans="2:2" x14ac:dyDescent="0.15">
      <c r="B2076" t="s">
        <v>4432</v>
      </c>
    </row>
    <row r="2077" spans="2:2" x14ac:dyDescent="0.15">
      <c r="B2077" t="s">
        <v>3715</v>
      </c>
    </row>
    <row r="2078" spans="2:2" x14ac:dyDescent="0.15">
      <c r="B2078" t="s">
        <v>4433</v>
      </c>
    </row>
    <row r="2079" spans="2:2" x14ac:dyDescent="0.15">
      <c r="B2079" t="s">
        <v>3486</v>
      </c>
    </row>
    <row r="2080" spans="2:2" x14ac:dyDescent="0.15">
      <c r="B2080" t="s">
        <v>4434</v>
      </c>
    </row>
    <row r="2081" spans="2:2" x14ac:dyDescent="0.15">
      <c r="B2081" t="s">
        <v>4435</v>
      </c>
    </row>
    <row r="2082" spans="2:2" x14ac:dyDescent="0.15">
      <c r="B2082" t="s">
        <v>1224</v>
      </c>
    </row>
    <row r="2083" spans="2:2" x14ac:dyDescent="0.15">
      <c r="B2083" t="s">
        <v>4436</v>
      </c>
    </row>
    <row r="2084" spans="2:2" x14ac:dyDescent="0.15">
      <c r="B2084" t="s">
        <v>4437</v>
      </c>
    </row>
    <row r="2085" spans="2:2" x14ac:dyDescent="0.15">
      <c r="B2085" t="s">
        <v>1224</v>
      </c>
    </row>
    <row r="2086" spans="2:2" x14ac:dyDescent="0.15">
      <c r="B2086" t="s">
        <v>1224</v>
      </c>
    </row>
    <row r="2087" spans="2:2" x14ac:dyDescent="0.15">
      <c r="B2087" t="s">
        <v>4438</v>
      </c>
    </row>
    <row r="2088" spans="2:2" x14ac:dyDescent="0.15">
      <c r="B2088" t="s">
        <v>3488</v>
      </c>
    </row>
    <row r="2089" spans="2:2" x14ac:dyDescent="0.15">
      <c r="B2089" t="s">
        <v>4439</v>
      </c>
    </row>
    <row r="2090" spans="2:2" x14ac:dyDescent="0.15">
      <c r="B2090" t="s">
        <v>4440</v>
      </c>
    </row>
    <row r="2091" spans="2:2" x14ac:dyDescent="0.15">
      <c r="B2091" t="s">
        <v>1224</v>
      </c>
    </row>
    <row r="2092" spans="2:2" x14ac:dyDescent="0.15">
      <c r="B2092" t="s">
        <v>4441</v>
      </c>
    </row>
    <row r="2093" spans="2:2" x14ac:dyDescent="0.15">
      <c r="B2093" t="s">
        <v>4442</v>
      </c>
    </row>
    <row r="2094" spans="2:2" x14ac:dyDescent="0.15">
      <c r="B2094" t="s">
        <v>1224</v>
      </c>
    </row>
    <row r="2095" spans="2:2" x14ac:dyDescent="0.15">
      <c r="B2095" t="s">
        <v>1224</v>
      </c>
    </row>
    <row r="2096" spans="2:2" x14ac:dyDescent="0.15">
      <c r="B2096" t="s">
        <v>1224</v>
      </c>
    </row>
    <row r="2097" spans="2:2" x14ac:dyDescent="0.15">
      <c r="B2097" t="s">
        <v>1224</v>
      </c>
    </row>
    <row r="2098" spans="2:2" x14ac:dyDescent="0.15">
      <c r="B2098" t="s">
        <v>4443</v>
      </c>
    </row>
    <row r="2099" spans="2:2" x14ac:dyDescent="0.15">
      <c r="B2099" t="s">
        <v>3664</v>
      </c>
    </row>
    <row r="2100" spans="2:2" x14ac:dyDescent="0.15">
      <c r="B2100" t="s">
        <v>4444</v>
      </c>
    </row>
    <row r="2101" spans="2:2" x14ac:dyDescent="0.15">
      <c r="B2101" t="s">
        <v>4445</v>
      </c>
    </row>
    <row r="2102" spans="2:2" x14ac:dyDescent="0.15">
      <c r="B2102" t="s">
        <v>4446</v>
      </c>
    </row>
    <row r="2103" spans="2:2" x14ac:dyDescent="0.15">
      <c r="B2103" t="s">
        <v>2327</v>
      </c>
    </row>
    <row r="2104" spans="2:2" x14ac:dyDescent="0.15">
      <c r="B2104" t="s">
        <v>1224</v>
      </c>
    </row>
    <row r="2105" spans="2:2" x14ac:dyDescent="0.15">
      <c r="B2105" t="s">
        <v>4447</v>
      </c>
    </row>
    <row r="2106" spans="2:2" x14ac:dyDescent="0.15">
      <c r="B2106" t="s">
        <v>2329</v>
      </c>
    </row>
    <row r="2107" spans="2:2" x14ac:dyDescent="0.15">
      <c r="B2107" t="s">
        <v>4448</v>
      </c>
    </row>
    <row r="2108" spans="2:2" x14ac:dyDescent="0.15">
      <c r="B2108" t="s">
        <v>4449</v>
      </c>
    </row>
    <row r="2109" spans="2:2" x14ac:dyDescent="0.15">
      <c r="B2109" t="s">
        <v>1224</v>
      </c>
    </row>
    <row r="2110" spans="2:2" x14ac:dyDescent="0.15">
      <c r="B2110" t="s">
        <v>4450</v>
      </c>
    </row>
    <row r="2111" spans="2:2" x14ac:dyDescent="0.15">
      <c r="B2111" t="s">
        <v>4451</v>
      </c>
    </row>
    <row r="2112" spans="2:2" x14ac:dyDescent="0.15">
      <c r="B2112" t="s">
        <v>1224</v>
      </c>
    </row>
    <row r="2113" spans="2:2" x14ac:dyDescent="0.15">
      <c r="B2113" t="s">
        <v>1224</v>
      </c>
    </row>
    <row r="2114" spans="2:2" x14ac:dyDescent="0.15">
      <c r="B2114" t="s">
        <v>1224</v>
      </c>
    </row>
    <row r="2115" spans="2:2" x14ac:dyDescent="0.15">
      <c r="B2115" t="s">
        <v>4452</v>
      </c>
    </row>
    <row r="2116" spans="2:2" x14ac:dyDescent="0.15">
      <c r="B2116" t="s">
        <v>4453</v>
      </c>
    </row>
    <row r="2117" spans="2:2" x14ac:dyDescent="0.15">
      <c r="B2117" t="s">
        <v>4454</v>
      </c>
    </row>
    <row r="2118" spans="2:2" x14ac:dyDescent="0.15">
      <c r="B2118" t="s">
        <v>1888</v>
      </c>
    </row>
    <row r="2119" spans="2:2" x14ac:dyDescent="0.15">
      <c r="B2119" t="s">
        <v>4455</v>
      </c>
    </row>
    <row r="2120" spans="2:2" x14ac:dyDescent="0.15">
      <c r="B2120" t="s">
        <v>4456</v>
      </c>
    </row>
    <row r="2121" spans="2:2" x14ac:dyDescent="0.15">
      <c r="B2121" t="s">
        <v>1224</v>
      </c>
    </row>
    <row r="2122" spans="2:2" x14ac:dyDescent="0.15">
      <c r="B2122" t="s">
        <v>4457</v>
      </c>
    </row>
    <row r="2123" spans="2:2" x14ac:dyDescent="0.15">
      <c r="B2123" t="s">
        <v>4458</v>
      </c>
    </row>
    <row r="2124" spans="2:2" x14ac:dyDescent="0.15">
      <c r="B2124" t="s">
        <v>1224</v>
      </c>
    </row>
    <row r="2125" spans="2:2" x14ac:dyDescent="0.15">
      <c r="B2125" t="s">
        <v>1224</v>
      </c>
    </row>
    <row r="2126" spans="2:2" x14ac:dyDescent="0.15">
      <c r="B2126" t="s">
        <v>4459</v>
      </c>
    </row>
    <row r="2127" spans="2:2" x14ac:dyDescent="0.15">
      <c r="B2127" t="s">
        <v>1930</v>
      </c>
    </row>
    <row r="2128" spans="2:2" x14ac:dyDescent="0.15">
      <c r="B2128" t="s">
        <v>1224</v>
      </c>
    </row>
    <row r="2129" spans="2:2" x14ac:dyDescent="0.15">
      <c r="B2129" t="s">
        <v>1224</v>
      </c>
    </row>
    <row r="2130" spans="2:2" x14ac:dyDescent="0.15">
      <c r="B2130" t="s">
        <v>1224</v>
      </c>
    </row>
    <row r="2131" spans="2:2" x14ac:dyDescent="0.15">
      <c r="B2131" t="s">
        <v>1224</v>
      </c>
    </row>
    <row r="2132" spans="2:2" x14ac:dyDescent="0.15">
      <c r="B2132" t="s">
        <v>4460</v>
      </c>
    </row>
    <row r="2133" spans="2:2" x14ac:dyDescent="0.15">
      <c r="B2133" t="s">
        <v>3662</v>
      </c>
    </row>
    <row r="2134" spans="2:2" x14ac:dyDescent="0.15">
      <c r="B2134" t="s">
        <v>1214</v>
      </c>
    </row>
    <row r="2135" spans="2:2" x14ac:dyDescent="0.15">
      <c r="B2135" t="s">
        <v>1215</v>
      </c>
    </row>
    <row r="2136" spans="2:2" x14ac:dyDescent="0.15">
      <c r="B2136" t="s">
        <v>4461</v>
      </c>
    </row>
    <row r="2137" spans="2:2" x14ac:dyDescent="0.15">
      <c r="B2137" t="s">
        <v>4462</v>
      </c>
    </row>
    <row r="2138" spans="2:2" x14ac:dyDescent="0.15">
      <c r="B2138" t="s">
        <v>4463</v>
      </c>
    </row>
    <row r="2139" spans="2:2" x14ac:dyDescent="0.15">
      <c r="B2139" t="s">
        <v>4464</v>
      </c>
    </row>
    <row r="2140" spans="2:2" x14ac:dyDescent="0.15">
      <c r="B2140" t="s">
        <v>4465</v>
      </c>
    </row>
    <row r="2141" spans="2:2" x14ac:dyDescent="0.15">
      <c r="B2141" t="s">
        <v>1962</v>
      </c>
    </row>
    <row r="2142" spans="2:2" x14ac:dyDescent="0.15">
      <c r="B2142" t="s">
        <v>4466</v>
      </c>
    </row>
    <row r="2143" spans="2:2" x14ac:dyDescent="0.15">
      <c r="B2143" t="s">
        <v>4467</v>
      </c>
    </row>
    <row r="2144" spans="2:2" x14ac:dyDescent="0.15">
      <c r="B2144" t="s">
        <v>1224</v>
      </c>
    </row>
    <row r="2145" spans="2:2" x14ac:dyDescent="0.15">
      <c r="B2145" t="s">
        <v>4468</v>
      </c>
    </row>
    <row r="2146" spans="2:2" x14ac:dyDescent="0.15">
      <c r="B2146" t="s">
        <v>4469</v>
      </c>
    </row>
    <row r="2147" spans="2:2" x14ac:dyDescent="0.15">
      <c r="B2147" t="s">
        <v>1224</v>
      </c>
    </row>
    <row r="2148" spans="2:2" x14ac:dyDescent="0.15">
      <c r="B2148" t="s">
        <v>1224</v>
      </c>
    </row>
    <row r="2149" spans="2:2" x14ac:dyDescent="0.15">
      <c r="B2149" t="s">
        <v>4470</v>
      </c>
    </row>
    <row r="2150" spans="2:2" x14ac:dyDescent="0.15">
      <c r="B2150" t="s">
        <v>1968</v>
      </c>
    </row>
    <row r="2151" spans="2:2" x14ac:dyDescent="0.15">
      <c r="B2151" t="s">
        <v>4471</v>
      </c>
    </row>
    <row r="2152" spans="2:2" x14ac:dyDescent="0.15">
      <c r="B2152" t="s">
        <v>4472</v>
      </c>
    </row>
    <row r="2153" spans="2:2" x14ac:dyDescent="0.15">
      <c r="B2153" t="s">
        <v>1224</v>
      </c>
    </row>
    <row r="2154" spans="2:2" x14ac:dyDescent="0.15">
      <c r="B2154" t="s">
        <v>4473</v>
      </c>
    </row>
    <row r="2155" spans="2:2" x14ac:dyDescent="0.15">
      <c r="B2155" t="s">
        <v>4474</v>
      </c>
    </row>
    <row r="2156" spans="2:2" x14ac:dyDescent="0.15">
      <c r="B2156" t="s">
        <v>1224</v>
      </c>
    </row>
    <row r="2157" spans="2:2" x14ac:dyDescent="0.15">
      <c r="B2157" t="s">
        <v>1224</v>
      </c>
    </row>
    <row r="2158" spans="2:2" x14ac:dyDescent="0.15">
      <c r="B2158" t="s">
        <v>1224</v>
      </c>
    </row>
    <row r="2159" spans="2:2" x14ac:dyDescent="0.15">
      <c r="B2159" t="s">
        <v>4475</v>
      </c>
    </row>
    <row r="2160" spans="2:2" x14ac:dyDescent="0.15">
      <c r="B2160" t="s">
        <v>4476</v>
      </c>
    </row>
    <row r="2161" spans="2:2" x14ac:dyDescent="0.15">
      <c r="B2161" t="s">
        <v>4477</v>
      </c>
    </row>
    <row r="2162" spans="2:2" x14ac:dyDescent="0.15">
      <c r="B2162" t="s">
        <v>4478</v>
      </c>
    </row>
    <row r="2163" spans="2:2" x14ac:dyDescent="0.15">
      <c r="B2163" t="s">
        <v>4479</v>
      </c>
    </row>
    <row r="2164" spans="2:2" x14ac:dyDescent="0.15">
      <c r="B2164" t="s">
        <v>3687</v>
      </c>
    </row>
    <row r="2165" spans="2:2" x14ac:dyDescent="0.15">
      <c r="B2165" t="s">
        <v>1224</v>
      </c>
    </row>
    <row r="2166" spans="2:2" x14ac:dyDescent="0.15">
      <c r="B2166" t="s">
        <v>4480</v>
      </c>
    </row>
    <row r="2167" spans="2:2" x14ac:dyDescent="0.15">
      <c r="B2167" t="s">
        <v>3688</v>
      </c>
    </row>
    <row r="2168" spans="2:2" x14ac:dyDescent="0.15">
      <c r="B2168" t="s">
        <v>1224</v>
      </c>
    </row>
    <row r="2169" spans="2:2" x14ac:dyDescent="0.15">
      <c r="B2169" t="s">
        <v>1224</v>
      </c>
    </row>
    <row r="2170" spans="2:2" x14ac:dyDescent="0.15">
      <c r="B2170" t="s">
        <v>4481</v>
      </c>
    </row>
    <row r="2171" spans="2:2" x14ac:dyDescent="0.15">
      <c r="B2171" t="s">
        <v>4482</v>
      </c>
    </row>
    <row r="2172" spans="2:2" x14ac:dyDescent="0.15">
      <c r="B2172" t="s">
        <v>4483</v>
      </c>
    </row>
    <row r="2173" spans="2:2" x14ac:dyDescent="0.15">
      <c r="B2173" t="s">
        <v>4484</v>
      </c>
    </row>
    <row r="2174" spans="2:2" x14ac:dyDescent="0.15">
      <c r="B2174" t="s">
        <v>1224</v>
      </c>
    </row>
    <row r="2175" spans="2:2" x14ac:dyDescent="0.15">
      <c r="B2175" t="s">
        <v>4485</v>
      </c>
    </row>
    <row r="2176" spans="2:2" x14ac:dyDescent="0.15">
      <c r="B2176" t="s">
        <v>4486</v>
      </c>
    </row>
    <row r="2177" spans="2:2" x14ac:dyDescent="0.15">
      <c r="B2177" t="s">
        <v>1224</v>
      </c>
    </row>
    <row r="2178" spans="2:2" x14ac:dyDescent="0.15">
      <c r="B2178" t="s">
        <v>1224</v>
      </c>
    </row>
    <row r="2179" spans="2:2" x14ac:dyDescent="0.15">
      <c r="B2179" t="s">
        <v>1224</v>
      </c>
    </row>
    <row r="2180" spans="2:2" x14ac:dyDescent="0.15">
      <c r="B2180" t="s">
        <v>1224</v>
      </c>
    </row>
    <row r="2181" spans="2:2" x14ac:dyDescent="0.15">
      <c r="B2181" t="s">
        <v>4487</v>
      </c>
    </row>
    <row r="2182" spans="2:2" x14ac:dyDescent="0.15">
      <c r="B2182" t="s">
        <v>4488</v>
      </c>
    </row>
    <row r="2183" spans="2:2" x14ac:dyDescent="0.15">
      <c r="B2183" t="s">
        <v>4489</v>
      </c>
    </row>
    <row r="2184" spans="2:2" x14ac:dyDescent="0.15">
      <c r="B2184" t="s">
        <v>4490</v>
      </c>
    </row>
    <row r="2185" spans="2:2" x14ac:dyDescent="0.15">
      <c r="B2185" t="s">
        <v>1224</v>
      </c>
    </row>
    <row r="2186" spans="2:2" x14ac:dyDescent="0.15">
      <c r="B2186" t="s">
        <v>4491</v>
      </c>
    </row>
    <row r="2187" spans="2:2" x14ac:dyDescent="0.15">
      <c r="B2187" t="s">
        <v>4492</v>
      </c>
    </row>
    <row r="2188" spans="2:2" x14ac:dyDescent="0.15">
      <c r="B2188" t="s">
        <v>4493</v>
      </c>
    </row>
    <row r="2189" spans="2:2" x14ac:dyDescent="0.15">
      <c r="B2189" t="s">
        <v>3428</v>
      </c>
    </row>
    <row r="2190" spans="2:2" x14ac:dyDescent="0.15">
      <c r="B2190" t="s">
        <v>4494</v>
      </c>
    </row>
    <row r="2191" spans="2:2" x14ac:dyDescent="0.15">
      <c r="B2191" t="s">
        <v>4495</v>
      </c>
    </row>
    <row r="2192" spans="2:2" x14ac:dyDescent="0.15">
      <c r="B2192" t="s">
        <v>1224</v>
      </c>
    </row>
    <row r="2193" spans="2:2" x14ac:dyDescent="0.15">
      <c r="B2193" t="s">
        <v>4496</v>
      </c>
    </row>
    <row r="2194" spans="2:2" x14ac:dyDescent="0.15">
      <c r="B2194" t="s">
        <v>4497</v>
      </c>
    </row>
    <row r="2195" spans="2:2" x14ac:dyDescent="0.15">
      <c r="B2195" t="s">
        <v>1224</v>
      </c>
    </row>
    <row r="2196" spans="2:2" x14ac:dyDescent="0.15">
      <c r="B2196" t="s">
        <v>1224</v>
      </c>
    </row>
    <row r="2197" spans="2:2" x14ac:dyDescent="0.15">
      <c r="B2197" t="s">
        <v>4498</v>
      </c>
    </row>
    <row r="2198" spans="2:2" x14ac:dyDescent="0.15">
      <c r="B2198" t="s">
        <v>3430</v>
      </c>
    </row>
    <row r="2199" spans="2:2" x14ac:dyDescent="0.15">
      <c r="B2199" t="s">
        <v>4499</v>
      </c>
    </row>
    <row r="2200" spans="2:2" x14ac:dyDescent="0.15">
      <c r="B2200" t="s">
        <v>4500</v>
      </c>
    </row>
    <row r="2201" spans="2:2" x14ac:dyDescent="0.15">
      <c r="B2201" t="s">
        <v>1224</v>
      </c>
    </row>
    <row r="2202" spans="2:2" x14ac:dyDescent="0.15">
      <c r="B2202" t="s">
        <v>4501</v>
      </c>
    </row>
    <row r="2203" spans="2:2" x14ac:dyDescent="0.15">
      <c r="B2203" t="s">
        <v>4502</v>
      </c>
    </row>
    <row r="2204" spans="2:2" x14ac:dyDescent="0.15">
      <c r="B2204" t="s">
        <v>1224</v>
      </c>
    </row>
    <row r="2205" spans="2:2" x14ac:dyDescent="0.15">
      <c r="B2205" t="s">
        <v>1224</v>
      </c>
    </row>
    <row r="2206" spans="2:2" x14ac:dyDescent="0.15">
      <c r="B2206" t="s">
        <v>1224</v>
      </c>
    </row>
    <row r="2207" spans="2:2" x14ac:dyDescent="0.15">
      <c r="B2207" t="s">
        <v>1224</v>
      </c>
    </row>
    <row r="2208" spans="2:2" x14ac:dyDescent="0.15">
      <c r="B2208" t="s">
        <v>1224</v>
      </c>
    </row>
    <row r="2209" spans="2:2" x14ac:dyDescent="0.15">
      <c r="B2209" t="s">
        <v>1224</v>
      </c>
    </row>
    <row r="2210" spans="2:2" x14ac:dyDescent="0.15">
      <c r="B2210" t="s">
        <v>4503</v>
      </c>
    </row>
    <row r="2211" spans="2:2" x14ac:dyDescent="0.15">
      <c r="B2211" t="s">
        <v>4504</v>
      </c>
    </row>
    <row r="2212" spans="2:2" x14ac:dyDescent="0.15">
      <c r="B2212" t="s">
        <v>4505</v>
      </c>
    </row>
    <row r="2213" spans="2:2" x14ac:dyDescent="0.15">
      <c r="B2213" t="s">
        <v>3651</v>
      </c>
    </row>
    <row r="2214" spans="2:2" x14ac:dyDescent="0.15">
      <c r="B2214" t="s">
        <v>1214</v>
      </c>
    </row>
    <row r="2215" spans="2:2" x14ac:dyDescent="0.15">
      <c r="B2215" t="s">
        <v>1215</v>
      </c>
    </row>
    <row r="2216" spans="2:2" x14ac:dyDescent="0.15">
      <c r="B2216" t="s">
        <v>4506</v>
      </c>
    </row>
    <row r="2217" spans="2:2" x14ac:dyDescent="0.15">
      <c r="B2217" t="s">
        <v>1340</v>
      </c>
    </row>
    <row r="2218" spans="2:2" x14ac:dyDescent="0.15">
      <c r="B2218" t="s">
        <v>1214</v>
      </c>
    </row>
    <row r="2219" spans="2:2" x14ac:dyDescent="0.15">
      <c r="B2219" t="s">
        <v>1215</v>
      </c>
    </row>
    <row r="2220" spans="2:2" x14ac:dyDescent="0.15">
      <c r="B2220" t="s">
        <v>4507</v>
      </c>
    </row>
    <row r="2221" spans="2:2" x14ac:dyDescent="0.15">
      <c r="B2221" t="s">
        <v>4508</v>
      </c>
    </row>
    <row r="2222" spans="2:2" x14ac:dyDescent="0.15">
      <c r="B2222" t="s">
        <v>4509</v>
      </c>
    </row>
    <row r="2223" spans="2:2" x14ac:dyDescent="0.15">
      <c r="B2223" t="s">
        <v>4510</v>
      </c>
    </row>
    <row r="2224" spans="2:2" x14ac:dyDescent="0.15">
      <c r="B2224" t="s">
        <v>4511</v>
      </c>
    </row>
    <row r="2225" spans="2:2" x14ac:dyDescent="0.15">
      <c r="B2225" t="s">
        <v>2881</v>
      </c>
    </row>
    <row r="2226" spans="2:2" x14ac:dyDescent="0.15">
      <c r="B2226" t="s">
        <v>1224</v>
      </c>
    </row>
    <row r="2227" spans="2:2" x14ac:dyDescent="0.15">
      <c r="B2227" t="s">
        <v>4512</v>
      </c>
    </row>
    <row r="2228" spans="2:2" x14ac:dyDescent="0.15">
      <c r="B2228" t="s">
        <v>2907</v>
      </c>
    </row>
    <row r="2229" spans="2:2" x14ac:dyDescent="0.15">
      <c r="B2229" t="s">
        <v>1224</v>
      </c>
    </row>
    <row r="2230" spans="2:2" x14ac:dyDescent="0.15">
      <c r="B2230" t="s">
        <v>1224</v>
      </c>
    </row>
    <row r="2231" spans="2:2" x14ac:dyDescent="0.15">
      <c r="B2231" t="s">
        <v>4513</v>
      </c>
    </row>
    <row r="2232" spans="2:2" x14ac:dyDescent="0.15">
      <c r="B2232" t="s">
        <v>4514</v>
      </c>
    </row>
    <row r="2233" spans="2:2" x14ac:dyDescent="0.15">
      <c r="B2233" t="s">
        <v>4515</v>
      </c>
    </row>
    <row r="2234" spans="2:2" x14ac:dyDescent="0.15">
      <c r="B2234" t="s">
        <v>1960</v>
      </c>
    </row>
    <row r="2235" spans="2:2" x14ac:dyDescent="0.15">
      <c r="B2235" t="s">
        <v>1224</v>
      </c>
    </row>
    <row r="2236" spans="2:2" x14ac:dyDescent="0.15">
      <c r="B2236" t="s">
        <v>4516</v>
      </c>
    </row>
    <row r="2237" spans="2:2" x14ac:dyDescent="0.15">
      <c r="B2237" t="s">
        <v>1974</v>
      </c>
    </row>
    <row r="2238" spans="2:2" x14ac:dyDescent="0.15">
      <c r="B2238" t="s">
        <v>1224</v>
      </c>
    </row>
    <row r="2239" spans="2:2" x14ac:dyDescent="0.15">
      <c r="B2239" t="s">
        <v>1224</v>
      </c>
    </row>
    <row r="2240" spans="2:2" x14ac:dyDescent="0.15">
      <c r="B2240" t="s">
        <v>1224</v>
      </c>
    </row>
    <row r="2241" spans="2:2" x14ac:dyDescent="0.15">
      <c r="B2241" t="s">
        <v>4517</v>
      </c>
    </row>
    <row r="2242" spans="2:2" x14ac:dyDescent="0.15">
      <c r="B2242" t="s">
        <v>4518</v>
      </c>
    </row>
    <row r="2243" spans="2:2" x14ac:dyDescent="0.15">
      <c r="B2243" t="s">
        <v>4519</v>
      </c>
    </row>
    <row r="2244" spans="2:2" x14ac:dyDescent="0.15">
      <c r="B2244" t="s">
        <v>4520</v>
      </c>
    </row>
    <row r="2245" spans="2:2" x14ac:dyDescent="0.15">
      <c r="B2245" t="s">
        <v>4521</v>
      </c>
    </row>
    <row r="2246" spans="2:2" x14ac:dyDescent="0.15">
      <c r="B2246" t="s">
        <v>4522</v>
      </c>
    </row>
    <row r="2247" spans="2:2" x14ac:dyDescent="0.15">
      <c r="B2247" t="s">
        <v>1224</v>
      </c>
    </row>
    <row r="2248" spans="2:2" x14ac:dyDescent="0.15">
      <c r="B2248" t="s">
        <v>4523</v>
      </c>
    </row>
    <row r="2249" spans="2:2" x14ac:dyDescent="0.15">
      <c r="B2249" t="s">
        <v>4524</v>
      </c>
    </row>
    <row r="2250" spans="2:2" x14ac:dyDescent="0.15">
      <c r="B2250" t="s">
        <v>1224</v>
      </c>
    </row>
    <row r="2251" spans="2:2" x14ac:dyDescent="0.15">
      <c r="B2251" t="s">
        <v>1224</v>
      </c>
    </row>
    <row r="2252" spans="2:2" x14ac:dyDescent="0.15">
      <c r="B2252" t="s">
        <v>4525</v>
      </c>
    </row>
    <row r="2253" spans="2:2" x14ac:dyDescent="0.15">
      <c r="B2253" t="s">
        <v>4526</v>
      </c>
    </row>
    <row r="2254" spans="2:2" x14ac:dyDescent="0.15">
      <c r="B2254" t="s">
        <v>4527</v>
      </c>
    </row>
    <row r="2255" spans="2:2" x14ac:dyDescent="0.15">
      <c r="B2255" t="s">
        <v>4528</v>
      </c>
    </row>
    <row r="2256" spans="2:2" x14ac:dyDescent="0.15">
      <c r="B2256" t="s">
        <v>1224</v>
      </c>
    </row>
    <row r="2257" spans="2:2" x14ac:dyDescent="0.15">
      <c r="B2257" t="s">
        <v>4529</v>
      </c>
    </row>
    <row r="2258" spans="2:2" x14ac:dyDescent="0.15">
      <c r="B2258" t="s">
        <v>4530</v>
      </c>
    </row>
    <row r="2259" spans="2:2" x14ac:dyDescent="0.15">
      <c r="B2259" t="s">
        <v>1224</v>
      </c>
    </row>
    <row r="2260" spans="2:2" x14ac:dyDescent="0.15">
      <c r="B2260" t="s">
        <v>1224</v>
      </c>
    </row>
    <row r="2261" spans="2:2" x14ac:dyDescent="0.15">
      <c r="B2261" t="s">
        <v>1224</v>
      </c>
    </row>
    <row r="2262" spans="2:2" x14ac:dyDescent="0.15">
      <c r="B2262" t="s">
        <v>1224</v>
      </c>
    </row>
    <row r="2263" spans="2:2" x14ac:dyDescent="0.15">
      <c r="B2263" t="s">
        <v>4531</v>
      </c>
    </row>
    <row r="2264" spans="2:2" x14ac:dyDescent="0.15">
      <c r="B2264" t="s">
        <v>1346</v>
      </c>
    </row>
    <row r="2265" spans="2:2" x14ac:dyDescent="0.15">
      <c r="B2265" t="s">
        <v>1214</v>
      </c>
    </row>
    <row r="2266" spans="2:2" x14ac:dyDescent="0.15">
      <c r="B2266" t="s">
        <v>1215</v>
      </c>
    </row>
    <row r="2267" spans="2:2" x14ac:dyDescent="0.15">
      <c r="B2267" t="s">
        <v>4532</v>
      </c>
    </row>
    <row r="2268" spans="2:2" x14ac:dyDescent="0.15">
      <c r="B2268" t="s">
        <v>4533</v>
      </c>
    </row>
    <row r="2269" spans="2:2" x14ac:dyDescent="0.15">
      <c r="B2269" t="s">
        <v>4534</v>
      </c>
    </row>
    <row r="2270" spans="2:2" x14ac:dyDescent="0.15">
      <c r="B2270" t="s">
        <v>4301</v>
      </c>
    </row>
    <row r="2271" spans="2:2" x14ac:dyDescent="0.15">
      <c r="B2271" t="s">
        <v>4535</v>
      </c>
    </row>
    <row r="2272" spans="2:2" x14ac:dyDescent="0.15">
      <c r="B2272" t="s">
        <v>4536</v>
      </c>
    </row>
    <row r="2273" spans="2:2" x14ac:dyDescent="0.15">
      <c r="B2273" t="s">
        <v>1224</v>
      </c>
    </row>
    <row r="2274" spans="2:2" x14ac:dyDescent="0.15">
      <c r="B2274" t="s">
        <v>4537</v>
      </c>
    </row>
    <row r="2275" spans="2:2" x14ac:dyDescent="0.15">
      <c r="B2275" t="s">
        <v>4538</v>
      </c>
    </row>
    <row r="2276" spans="2:2" x14ac:dyDescent="0.15">
      <c r="B2276" t="s">
        <v>1224</v>
      </c>
    </row>
    <row r="2277" spans="2:2" x14ac:dyDescent="0.15">
      <c r="B2277" t="s">
        <v>1224</v>
      </c>
    </row>
    <row r="2278" spans="2:2" x14ac:dyDescent="0.15">
      <c r="B2278" t="s">
        <v>4539</v>
      </c>
    </row>
    <row r="2279" spans="2:2" x14ac:dyDescent="0.15">
      <c r="B2279" t="s">
        <v>4307</v>
      </c>
    </row>
    <row r="2280" spans="2:2" x14ac:dyDescent="0.15">
      <c r="B2280" t="s">
        <v>1224</v>
      </c>
    </row>
    <row r="2281" spans="2:2" x14ac:dyDescent="0.15">
      <c r="B2281" t="s">
        <v>1224</v>
      </c>
    </row>
    <row r="2282" spans="2:2" x14ac:dyDescent="0.15">
      <c r="B2282" t="s">
        <v>4540</v>
      </c>
    </row>
    <row r="2283" spans="2:2" x14ac:dyDescent="0.15">
      <c r="B2283" t="s">
        <v>4541</v>
      </c>
    </row>
    <row r="2284" spans="2:2" x14ac:dyDescent="0.15">
      <c r="B2284" t="s">
        <v>4542</v>
      </c>
    </row>
    <row r="2285" spans="2:2" x14ac:dyDescent="0.15">
      <c r="B2285" t="s">
        <v>4543</v>
      </c>
    </row>
    <row r="2286" spans="2:2" x14ac:dyDescent="0.15">
      <c r="B2286" t="s">
        <v>4544</v>
      </c>
    </row>
    <row r="2287" spans="2:2" x14ac:dyDescent="0.15">
      <c r="B2287" t="s">
        <v>3155</v>
      </c>
    </row>
    <row r="2288" spans="2:2" x14ac:dyDescent="0.15">
      <c r="B2288" t="s">
        <v>1224</v>
      </c>
    </row>
    <row r="2289" spans="2:2" x14ac:dyDescent="0.15">
      <c r="B2289" t="s">
        <v>4545</v>
      </c>
    </row>
    <row r="2290" spans="2:2" x14ac:dyDescent="0.15">
      <c r="B2290" t="s">
        <v>3157</v>
      </c>
    </row>
    <row r="2291" spans="2:2" x14ac:dyDescent="0.15">
      <c r="B2291" t="s">
        <v>1224</v>
      </c>
    </row>
    <row r="2292" spans="2:2" x14ac:dyDescent="0.15">
      <c r="B2292" t="s">
        <v>1224</v>
      </c>
    </row>
    <row r="2293" spans="2:2" x14ac:dyDescent="0.15">
      <c r="B2293" t="s">
        <v>4546</v>
      </c>
    </row>
    <row r="2294" spans="2:2" x14ac:dyDescent="0.15">
      <c r="B2294" t="s">
        <v>4547</v>
      </c>
    </row>
    <row r="2295" spans="2:2" x14ac:dyDescent="0.15">
      <c r="B2295" t="s">
        <v>4548</v>
      </c>
    </row>
    <row r="2296" spans="2:2" x14ac:dyDescent="0.15">
      <c r="B2296" t="s">
        <v>2006</v>
      </c>
    </row>
    <row r="2297" spans="2:2" x14ac:dyDescent="0.15">
      <c r="B2297" t="s">
        <v>1224</v>
      </c>
    </row>
    <row r="2298" spans="2:2" x14ac:dyDescent="0.15">
      <c r="B2298" t="s">
        <v>4549</v>
      </c>
    </row>
    <row r="2299" spans="2:2" x14ac:dyDescent="0.15">
      <c r="B2299" t="s">
        <v>2032</v>
      </c>
    </row>
    <row r="2300" spans="2:2" x14ac:dyDescent="0.15">
      <c r="B2300" t="s">
        <v>1224</v>
      </c>
    </row>
    <row r="2301" spans="2:2" x14ac:dyDescent="0.15">
      <c r="B2301" t="s">
        <v>1224</v>
      </c>
    </row>
    <row r="2302" spans="2:2" x14ac:dyDescent="0.15">
      <c r="B2302" t="s">
        <v>1224</v>
      </c>
    </row>
    <row r="2303" spans="2:2" x14ac:dyDescent="0.15">
      <c r="B2303" t="s">
        <v>1224</v>
      </c>
    </row>
    <row r="2304" spans="2:2" x14ac:dyDescent="0.15">
      <c r="B2304" t="s">
        <v>1224</v>
      </c>
    </row>
    <row r="2305" spans="2:2" x14ac:dyDescent="0.15">
      <c r="B2305" t="s">
        <v>4550</v>
      </c>
    </row>
    <row r="2306" spans="2:2" x14ac:dyDescent="0.15">
      <c r="B2306" t="s">
        <v>3654</v>
      </c>
    </row>
    <row r="2307" spans="2:2" x14ac:dyDescent="0.15">
      <c r="B2307" t="s">
        <v>1214</v>
      </c>
    </row>
    <row r="2308" spans="2:2" x14ac:dyDescent="0.15">
      <c r="B2308" t="s">
        <v>1215</v>
      </c>
    </row>
    <row r="2309" spans="2:2" x14ac:dyDescent="0.15">
      <c r="B2309" t="s">
        <v>4551</v>
      </c>
    </row>
    <row r="2310" spans="2:2" x14ac:dyDescent="0.15">
      <c r="B2310" t="s">
        <v>2384</v>
      </c>
    </row>
    <row r="2311" spans="2:2" x14ac:dyDescent="0.15">
      <c r="B2311" t="s">
        <v>4552</v>
      </c>
    </row>
    <row r="2312" spans="2:2" x14ac:dyDescent="0.15">
      <c r="B2312" t="s">
        <v>3178</v>
      </c>
    </row>
    <row r="2313" spans="2:2" x14ac:dyDescent="0.15">
      <c r="B2313" t="s">
        <v>4553</v>
      </c>
    </row>
    <row r="2314" spans="2:2" x14ac:dyDescent="0.15">
      <c r="B2314" t="s">
        <v>4554</v>
      </c>
    </row>
    <row r="2315" spans="2:2" x14ac:dyDescent="0.15">
      <c r="B2315" t="s">
        <v>4555</v>
      </c>
    </row>
    <row r="2316" spans="2:2" x14ac:dyDescent="0.15">
      <c r="B2316" t="s">
        <v>4556</v>
      </c>
    </row>
    <row r="2317" spans="2:2" x14ac:dyDescent="0.15">
      <c r="B2317" t="s">
        <v>1224</v>
      </c>
    </row>
    <row r="2318" spans="2:2" x14ac:dyDescent="0.15">
      <c r="B2318" t="s">
        <v>4557</v>
      </c>
    </row>
    <row r="2319" spans="2:2" x14ac:dyDescent="0.15">
      <c r="B2319" t="s">
        <v>4558</v>
      </c>
    </row>
    <row r="2320" spans="2:2" x14ac:dyDescent="0.15">
      <c r="B2320" t="s">
        <v>1224</v>
      </c>
    </row>
    <row r="2321" spans="2:2" x14ac:dyDescent="0.15">
      <c r="B2321" t="s">
        <v>1224</v>
      </c>
    </row>
    <row r="2322" spans="2:2" x14ac:dyDescent="0.15">
      <c r="B2322" t="s">
        <v>4559</v>
      </c>
    </row>
    <row r="2323" spans="2:2" x14ac:dyDescent="0.15">
      <c r="B2323" t="s">
        <v>4560</v>
      </c>
    </row>
    <row r="2324" spans="2:2" x14ac:dyDescent="0.15">
      <c r="B2324" t="s">
        <v>1224</v>
      </c>
    </row>
    <row r="2325" spans="2:2" x14ac:dyDescent="0.15">
      <c r="B2325" t="s">
        <v>1224</v>
      </c>
    </row>
    <row r="2326" spans="2:2" x14ac:dyDescent="0.15">
      <c r="B2326" t="s">
        <v>4561</v>
      </c>
    </row>
    <row r="2327" spans="2:2" x14ac:dyDescent="0.15">
      <c r="B2327" t="s">
        <v>3180</v>
      </c>
    </row>
    <row r="2328" spans="2:2" x14ac:dyDescent="0.15">
      <c r="B2328" t="s">
        <v>4562</v>
      </c>
    </row>
    <row r="2329" spans="2:2" x14ac:dyDescent="0.15">
      <c r="B2329" t="s">
        <v>2713</v>
      </c>
    </row>
    <row r="2330" spans="2:2" x14ac:dyDescent="0.15">
      <c r="B2330" t="s">
        <v>1224</v>
      </c>
    </row>
    <row r="2331" spans="2:2" x14ac:dyDescent="0.15">
      <c r="B2331" t="s">
        <v>4563</v>
      </c>
    </row>
    <row r="2332" spans="2:2" x14ac:dyDescent="0.15">
      <c r="B2332" t="s">
        <v>2715</v>
      </c>
    </row>
    <row r="2333" spans="2:2" x14ac:dyDescent="0.15">
      <c r="B2333" t="s">
        <v>1224</v>
      </c>
    </row>
    <row r="2334" spans="2:2" x14ac:dyDescent="0.15">
      <c r="B2334" t="s">
        <v>1224</v>
      </c>
    </row>
    <row r="2335" spans="2:2" x14ac:dyDescent="0.15">
      <c r="B2335" t="s">
        <v>1224</v>
      </c>
    </row>
    <row r="2336" spans="2:2" x14ac:dyDescent="0.15">
      <c r="B2336" t="s">
        <v>4564</v>
      </c>
    </row>
    <row r="2337" spans="2:2" x14ac:dyDescent="0.15">
      <c r="B2337" t="s">
        <v>2388</v>
      </c>
    </row>
    <row r="2338" spans="2:2" x14ac:dyDescent="0.15">
      <c r="B2338" t="s">
        <v>4565</v>
      </c>
    </row>
    <row r="2339" spans="2:2" x14ac:dyDescent="0.15">
      <c r="B2339" t="s">
        <v>4118</v>
      </c>
    </row>
    <row r="2340" spans="2:2" x14ac:dyDescent="0.15">
      <c r="B2340" t="s">
        <v>4566</v>
      </c>
    </row>
    <row r="2341" spans="2:2" x14ac:dyDescent="0.15">
      <c r="B2341" t="s">
        <v>2935</v>
      </c>
    </row>
    <row r="2342" spans="2:2" x14ac:dyDescent="0.15">
      <c r="B2342" t="s">
        <v>1224</v>
      </c>
    </row>
    <row r="2343" spans="2:2" x14ac:dyDescent="0.15">
      <c r="B2343" t="s">
        <v>4567</v>
      </c>
    </row>
    <row r="2344" spans="2:2" x14ac:dyDescent="0.15">
      <c r="B2344" t="s">
        <v>2937</v>
      </c>
    </row>
    <row r="2345" spans="2:2" x14ac:dyDescent="0.15">
      <c r="B2345" t="s">
        <v>1224</v>
      </c>
    </row>
    <row r="2346" spans="2:2" x14ac:dyDescent="0.15">
      <c r="B2346" t="s">
        <v>1224</v>
      </c>
    </row>
    <row r="2347" spans="2:2" x14ac:dyDescent="0.15">
      <c r="B2347" t="s">
        <v>4568</v>
      </c>
    </row>
    <row r="2348" spans="2:2" x14ac:dyDescent="0.15">
      <c r="B2348" t="s">
        <v>4120</v>
      </c>
    </row>
    <row r="2349" spans="2:2" x14ac:dyDescent="0.15">
      <c r="B2349" t="s">
        <v>4569</v>
      </c>
    </row>
    <row r="2350" spans="2:2" x14ac:dyDescent="0.15">
      <c r="B2350" t="s">
        <v>4264</v>
      </c>
    </row>
    <row r="2351" spans="2:2" x14ac:dyDescent="0.15">
      <c r="B2351" t="s">
        <v>1224</v>
      </c>
    </row>
    <row r="2352" spans="2:2" x14ac:dyDescent="0.15">
      <c r="B2352" t="s">
        <v>4570</v>
      </c>
    </row>
    <row r="2353" spans="2:2" x14ac:dyDescent="0.15">
      <c r="B2353" t="s">
        <v>4266</v>
      </c>
    </row>
    <row r="2354" spans="2:2" x14ac:dyDescent="0.15">
      <c r="B2354" t="s">
        <v>1224</v>
      </c>
    </row>
    <row r="2355" spans="2:2" x14ac:dyDescent="0.15">
      <c r="B2355" t="s">
        <v>1224</v>
      </c>
    </row>
    <row r="2356" spans="2:2" x14ac:dyDescent="0.15">
      <c r="B2356" t="s">
        <v>1224</v>
      </c>
    </row>
    <row r="2357" spans="2:2" x14ac:dyDescent="0.15">
      <c r="B2357" t="s">
        <v>1224</v>
      </c>
    </row>
    <row r="2358" spans="2:2" x14ac:dyDescent="0.15">
      <c r="B2358" t="s">
        <v>1224</v>
      </c>
    </row>
    <row r="2359" spans="2:2" x14ac:dyDescent="0.15">
      <c r="B2359" t="s">
        <v>1224</v>
      </c>
    </row>
    <row r="2360" spans="2:2" x14ac:dyDescent="0.15">
      <c r="B2360" t="s">
        <v>1405</v>
      </c>
    </row>
    <row r="2361" spans="2:2" x14ac:dyDescent="0.15">
      <c r="B2361" t="s">
        <v>1818</v>
      </c>
    </row>
    <row r="2362" spans="2:2" x14ac:dyDescent="0.15">
      <c r="B2362" t="s">
        <v>1824</v>
      </c>
    </row>
    <row r="2363" spans="2:2" x14ac:dyDescent="0.15">
      <c r="B2363" t="s">
        <v>1209</v>
      </c>
    </row>
    <row r="2364" spans="2:2" x14ac:dyDescent="0.15">
      <c r="B2364" t="s">
        <v>1207</v>
      </c>
    </row>
    <row r="2365" spans="2:2" x14ac:dyDescent="0.15">
      <c r="B2365" t="s">
        <v>870</v>
      </c>
    </row>
    <row r="2366" spans="2:2" x14ac:dyDescent="0.15">
      <c r="B2366" t="s">
        <v>1121</v>
      </c>
    </row>
    <row r="2367" spans="2:2" x14ac:dyDescent="0.15">
      <c r="B2367" t="s">
        <v>1122</v>
      </c>
    </row>
    <row r="2368" spans="2:2" x14ac:dyDescent="0.15">
      <c r="B2368" t="s">
        <v>873</v>
      </c>
    </row>
    <row r="2369" spans="2:2" x14ac:dyDescent="0.15">
      <c r="B2369" t="s">
        <v>1123</v>
      </c>
    </row>
    <row r="2370" spans="2:2" x14ac:dyDescent="0.15">
      <c r="B2370" t="s">
        <v>1124</v>
      </c>
    </row>
    <row r="2371" spans="2:2" x14ac:dyDescent="0.15">
      <c r="B2371" t="s">
        <v>873</v>
      </c>
    </row>
    <row r="2372" spans="2:2" x14ac:dyDescent="0.15">
      <c r="B2372" t="s">
        <v>876</v>
      </c>
    </row>
    <row r="2373" spans="2:2" x14ac:dyDescent="0.15">
      <c r="B2373" t="s">
        <v>877</v>
      </c>
    </row>
    <row r="2374" spans="2:2" x14ac:dyDescent="0.15">
      <c r="B2374" t="s">
        <v>873</v>
      </c>
    </row>
    <row r="2375" spans="2:2" x14ac:dyDescent="0.15">
      <c r="B2375" t="s">
        <v>878</v>
      </c>
    </row>
    <row r="2376" spans="2:2" x14ac:dyDescent="0.15">
      <c r="B2376" t="s">
        <v>879</v>
      </c>
    </row>
    <row r="2377" spans="2:2" x14ac:dyDescent="0.15">
      <c r="B2377" t="s">
        <v>873</v>
      </c>
    </row>
    <row r="2378" spans="2:2" x14ac:dyDescent="0.15">
      <c r="B2378" t="s">
        <v>888</v>
      </c>
    </row>
    <row r="2379" spans="2:2" x14ac:dyDescent="0.15">
      <c r="B2379" t="s">
        <v>851</v>
      </c>
    </row>
    <row r="2380" spans="2:2" x14ac:dyDescent="0.15">
      <c r="B2380" t="s">
        <v>852</v>
      </c>
    </row>
    <row r="2381" spans="2:2" x14ac:dyDescent="0.15">
      <c r="B2381" t="s">
        <v>853</v>
      </c>
    </row>
    <row r="2382" spans="2:2" x14ac:dyDescent="0.15">
      <c r="B2382" t="s">
        <v>855</v>
      </c>
    </row>
    <row r="2383" spans="2:2" x14ac:dyDescent="0.15">
      <c r="B2383" t="s">
        <v>856</v>
      </c>
    </row>
    <row r="2384" spans="2:2" x14ac:dyDescent="0.15">
      <c r="B2384" t="s">
        <v>857</v>
      </c>
    </row>
    <row r="2385" spans="2:2" x14ac:dyDescent="0.15">
      <c r="B2385" t="s">
        <v>858</v>
      </c>
    </row>
    <row r="2386" spans="2:2" x14ac:dyDescent="0.15">
      <c r="B2386" t="s">
        <v>859</v>
      </c>
    </row>
    <row r="2387" spans="2:2" x14ac:dyDescent="0.15">
      <c r="B2387" t="s">
        <v>860</v>
      </c>
    </row>
    <row r="2388" spans="2:2" x14ac:dyDescent="0.15">
      <c r="B2388" t="s">
        <v>861</v>
      </c>
    </row>
    <row r="2389" spans="2:2" x14ac:dyDescent="0.15">
      <c r="B2389" t="s">
        <v>1085</v>
      </c>
    </row>
    <row r="2390" spans="2:2" x14ac:dyDescent="0.15">
      <c r="B2390" t="s">
        <v>863</v>
      </c>
    </row>
    <row r="2391" spans="2:2" x14ac:dyDescent="0.15">
      <c r="B2391" t="s">
        <v>866</v>
      </c>
    </row>
    <row r="2392" spans="2:2" x14ac:dyDescent="0.15">
      <c r="B2392" t="s">
        <v>867</v>
      </c>
    </row>
    <row r="2393" spans="2:2" x14ac:dyDescent="0.15">
      <c r="B2393" t="s">
        <v>868</v>
      </c>
    </row>
    <row r="2394" spans="2:2" x14ac:dyDescent="0.15">
      <c r="B2394" t="s">
        <v>869</v>
      </c>
    </row>
    <row r="2395" spans="2:2" x14ac:dyDescent="0.15">
      <c r="B2395" t="s">
        <v>4571</v>
      </c>
    </row>
    <row r="2396" spans="2:2" x14ac:dyDescent="0.15">
      <c r="B2396" t="s">
        <v>1209</v>
      </c>
    </row>
    <row r="2397" spans="2:2" x14ac:dyDescent="0.15">
      <c r="B2397" t="s">
        <v>4572</v>
      </c>
    </row>
    <row r="2398" spans="2:2" x14ac:dyDescent="0.15">
      <c r="B2398" t="s">
        <v>2784</v>
      </c>
    </row>
    <row r="2399" spans="2:2" x14ac:dyDescent="0.15">
      <c r="B2399" t="s">
        <v>4573</v>
      </c>
    </row>
    <row r="2400" spans="2:2" x14ac:dyDescent="0.15">
      <c r="B2400" t="s">
        <v>1213</v>
      </c>
    </row>
    <row r="2401" spans="2:2" x14ac:dyDescent="0.15">
      <c r="B2401" t="s">
        <v>1214</v>
      </c>
    </row>
    <row r="2402" spans="2:2" x14ac:dyDescent="0.15">
      <c r="B2402" t="s">
        <v>1215</v>
      </c>
    </row>
    <row r="2403" spans="2:2" x14ac:dyDescent="0.15">
      <c r="B2403" t="s">
        <v>4574</v>
      </c>
    </row>
    <row r="2404" spans="2:2" x14ac:dyDescent="0.15">
      <c r="B2404" t="s">
        <v>2084</v>
      </c>
    </row>
    <row r="2405" spans="2:2" x14ac:dyDescent="0.15">
      <c r="B2405" t="s">
        <v>4575</v>
      </c>
    </row>
    <row r="2406" spans="2:2" x14ac:dyDescent="0.15">
      <c r="B2406" t="s">
        <v>3651</v>
      </c>
    </row>
    <row r="2407" spans="2:2" x14ac:dyDescent="0.15">
      <c r="B2407" t="s">
        <v>1214</v>
      </c>
    </row>
    <row r="2408" spans="2:2" x14ac:dyDescent="0.15">
      <c r="B2408" t="s">
        <v>1215</v>
      </c>
    </row>
    <row r="2409" spans="2:2" x14ac:dyDescent="0.15">
      <c r="B2409" t="s">
        <v>4576</v>
      </c>
    </row>
    <row r="2410" spans="2:2" x14ac:dyDescent="0.15">
      <c r="B2410" t="s">
        <v>3744</v>
      </c>
    </row>
    <row r="2411" spans="2:2" x14ac:dyDescent="0.15">
      <c r="B2411" t="s">
        <v>4577</v>
      </c>
    </row>
    <row r="2412" spans="2:2" x14ac:dyDescent="0.15">
      <c r="B2412" t="s">
        <v>3441</v>
      </c>
    </row>
    <row r="2413" spans="2:2" x14ac:dyDescent="0.15">
      <c r="B2413" t="s">
        <v>1224</v>
      </c>
    </row>
    <row r="2414" spans="2:2" x14ac:dyDescent="0.15">
      <c r="B2414" t="s">
        <v>4578</v>
      </c>
    </row>
    <row r="2415" spans="2:2" x14ac:dyDescent="0.15">
      <c r="B2415" t="s">
        <v>3443</v>
      </c>
    </row>
    <row r="2416" spans="2:2" x14ac:dyDescent="0.15">
      <c r="B2416" t="s">
        <v>1224</v>
      </c>
    </row>
    <row r="2417" spans="2:2" x14ac:dyDescent="0.15">
      <c r="B2417" t="s">
        <v>1224</v>
      </c>
    </row>
    <row r="2418" spans="2:2" x14ac:dyDescent="0.15">
      <c r="B2418" t="s">
        <v>4579</v>
      </c>
    </row>
    <row r="2419" spans="2:2" x14ac:dyDescent="0.15">
      <c r="B2419" t="s">
        <v>3746</v>
      </c>
    </row>
    <row r="2420" spans="2:2" x14ac:dyDescent="0.15">
      <c r="B2420" t="s">
        <v>4580</v>
      </c>
    </row>
    <row r="2421" spans="2:2" x14ac:dyDescent="0.15">
      <c r="B2421" t="s">
        <v>4581</v>
      </c>
    </row>
    <row r="2422" spans="2:2" x14ac:dyDescent="0.15">
      <c r="B2422" t="s">
        <v>1224</v>
      </c>
    </row>
    <row r="2423" spans="2:2" x14ac:dyDescent="0.15">
      <c r="B2423" t="s">
        <v>4582</v>
      </c>
    </row>
    <row r="2424" spans="2:2" x14ac:dyDescent="0.15">
      <c r="B2424" t="s">
        <v>4583</v>
      </c>
    </row>
    <row r="2425" spans="2:2" x14ac:dyDescent="0.15">
      <c r="B2425" t="s">
        <v>1224</v>
      </c>
    </row>
    <row r="2426" spans="2:2" x14ac:dyDescent="0.15">
      <c r="B2426" t="s">
        <v>1224</v>
      </c>
    </row>
    <row r="2427" spans="2:2" x14ac:dyDescent="0.15">
      <c r="B2427" t="s">
        <v>1224</v>
      </c>
    </row>
    <row r="2428" spans="2:2" x14ac:dyDescent="0.15">
      <c r="B2428" t="s">
        <v>4584</v>
      </c>
    </row>
    <row r="2429" spans="2:2" x14ac:dyDescent="0.15">
      <c r="B2429" t="s">
        <v>3654</v>
      </c>
    </row>
    <row r="2430" spans="2:2" x14ac:dyDescent="0.15">
      <c r="B2430" t="s">
        <v>1214</v>
      </c>
    </row>
    <row r="2431" spans="2:2" x14ac:dyDescent="0.15">
      <c r="B2431" t="s">
        <v>1215</v>
      </c>
    </row>
    <row r="2432" spans="2:2" x14ac:dyDescent="0.15">
      <c r="B2432" t="s">
        <v>4585</v>
      </c>
    </row>
    <row r="2433" spans="2:2" x14ac:dyDescent="0.15">
      <c r="B2433" t="s">
        <v>2447</v>
      </c>
    </row>
    <row r="2434" spans="2:2" x14ac:dyDescent="0.15">
      <c r="B2434" t="s">
        <v>4586</v>
      </c>
    </row>
    <row r="2435" spans="2:2" x14ac:dyDescent="0.15">
      <c r="B2435" t="s">
        <v>4587</v>
      </c>
    </row>
    <row r="2436" spans="2:2" x14ac:dyDescent="0.15">
      <c r="B2436" t="s">
        <v>1224</v>
      </c>
    </row>
    <row r="2437" spans="2:2" x14ac:dyDescent="0.15">
      <c r="B2437" t="s">
        <v>4588</v>
      </c>
    </row>
    <row r="2438" spans="2:2" x14ac:dyDescent="0.15">
      <c r="B2438" t="s">
        <v>4589</v>
      </c>
    </row>
    <row r="2439" spans="2:2" x14ac:dyDescent="0.15">
      <c r="B2439" t="s">
        <v>1224</v>
      </c>
    </row>
    <row r="2440" spans="2:2" x14ac:dyDescent="0.15">
      <c r="B2440" t="s">
        <v>1224</v>
      </c>
    </row>
    <row r="2441" spans="2:2" x14ac:dyDescent="0.15">
      <c r="B2441" t="s">
        <v>4590</v>
      </c>
    </row>
    <row r="2442" spans="2:2" x14ac:dyDescent="0.15">
      <c r="B2442" t="s">
        <v>2449</v>
      </c>
    </row>
    <row r="2443" spans="2:2" x14ac:dyDescent="0.15">
      <c r="B2443" t="s">
        <v>4591</v>
      </c>
    </row>
    <row r="2444" spans="2:2" x14ac:dyDescent="0.15">
      <c r="B2444" t="s">
        <v>2522</v>
      </c>
    </row>
    <row r="2445" spans="2:2" x14ac:dyDescent="0.15">
      <c r="B2445" t="s">
        <v>1224</v>
      </c>
    </row>
    <row r="2446" spans="2:2" x14ac:dyDescent="0.15">
      <c r="B2446" t="s">
        <v>4592</v>
      </c>
    </row>
    <row r="2447" spans="2:2" x14ac:dyDescent="0.15">
      <c r="B2447" t="s">
        <v>2528</v>
      </c>
    </row>
    <row r="2448" spans="2:2" x14ac:dyDescent="0.15">
      <c r="B2448" t="s">
        <v>1224</v>
      </c>
    </row>
    <row r="2449" spans="2:2" x14ac:dyDescent="0.15">
      <c r="B2449" t="s">
        <v>1224</v>
      </c>
    </row>
    <row r="2450" spans="2:2" x14ac:dyDescent="0.15">
      <c r="B2450" t="s">
        <v>1224</v>
      </c>
    </row>
    <row r="2451" spans="2:2" x14ac:dyDescent="0.15">
      <c r="B2451" t="s">
        <v>1224</v>
      </c>
    </row>
    <row r="2452" spans="2:2" x14ac:dyDescent="0.15">
      <c r="B2452" t="s">
        <v>4593</v>
      </c>
    </row>
    <row r="2453" spans="2:2" x14ac:dyDescent="0.15">
      <c r="B2453" t="s">
        <v>2098</v>
      </c>
    </row>
    <row r="2454" spans="2:2" x14ac:dyDescent="0.15">
      <c r="B2454" t="s">
        <v>4594</v>
      </c>
    </row>
    <row r="2455" spans="2:2" x14ac:dyDescent="0.15">
      <c r="B2455" t="s">
        <v>4595</v>
      </c>
    </row>
    <row r="2456" spans="2:2" x14ac:dyDescent="0.15">
      <c r="B2456" t="s">
        <v>4596</v>
      </c>
    </row>
    <row r="2457" spans="2:2" x14ac:dyDescent="0.15">
      <c r="B2457" t="s">
        <v>4597</v>
      </c>
    </row>
    <row r="2458" spans="2:2" x14ac:dyDescent="0.15">
      <c r="B2458" t="s">
        <v>4598</v>
      </c>
    </row>
    <row r="2459" spans="2:2" x14ac:dyDescent="0.15">
      <c r="B2459" t="s">
        <v>4599</v>
      </c>
    </row>
    <row r="2460" spans="2:2" x14ac:dyDescent="0.15">
      <c r="B2460" t="s">
        <v>1224</v>
      </c>
    </row>
    <row r="2461" spans="2:2" x14ac:dyDescent="0.15">
      <c r="B2461" t="s">
        <v>4600</v>
      </c>
    </row>
    <row r="2462" spans="2:2" x14ac:dyDescent="0.15">
      <c r="B2462" t="s">
        <v>4601</v>
      </c>
    </row>
    <row r="2463" spans="2:2" x14ac:dyDescent="0.15">
      <c r="B2463" t="s">
        <v>1224</v>
      </c>
    </row>
    <row r="2464" spans="2:2" x14ac:dyDescent="0.15">
      <c r="B2464" t="s">
        <v>1224</v>
      </c>
    </row>
    <row r="2465" spans="2:2" x14ac:dyDescent="0.15">
      <c r="B2465" t="s">
        <v>4602</v>
      </c>
    </row>
    <row r="2466" spans="2:2" x14ac:dyDescent="0.15">
      <c r="B2466" t="s">
        <v>4603</v>
      </c>
    </row>
    <row r="2467" spans="2:2" x14ac:dyDescent="0.15">
      <c r="B2467" t="s">
        <v>4604</v>
      </c>
    </row>
    <row r="2468" spans="2:2" x14ac:dyDescent="0.15">
      <c r="B2468" t="s">
        <v>4605</v>
      </c>
    </row>
    <row r="2469" spans="2:2" x14ac:dyDescent="0.15">
      <c r="B2469" t="s">
        <v>1224</v>
      </c>
    </row>
    <row r="2470" spans="2:2" x14ac:dyDescent="0.15">
      <c r="B2470" t="s">
        <v>4606</v>
      </c>
    </row>
    <row r="2471" spans="2:2" x14ac:dyDescent="0.15">
      <c r="B2471" t="s">
        <v>4607</v>
      </c>
    </row>
    <row r="2472" spans="2:2" x14ac:dyDescent="0.15">
      <c r="B2472" t="s">
        <v>1224</v>
      </c>
    </row>
    <row r="2473" spans="2:2" x14ac:dyDescent="0.15">
      <c r="B2473" t="s">
        <v>1224</v>
      </c>
    </row>
    <row r="2474" spans="2:2" x14ac:dyDescent="0.15">
      <c r="B2474" t="s">
        <v>1224</v>
      </c>
    </row>
    <row r="2475" spans="2:2" x14ac:dyDescent="0.15">
      <c r="B2475" t="s">
        <v>4608</v>
      </c>
    </row>
    <row r="2476" spans="2:2" x14ac:dyDescent="0.15">
      <c r="B2476" t="s">
        <v>4609</v>
      </c>
    </row>
    <row r="2477" spans="2:2" x14ac:dyDescent="0.15">
      <c r="B2477" t="s">
        <v>4610</v>
      </c>
    </row>
    <row r="2478" spans="2:2" x14ac:dyDescent="0.15">
      <c r="B2478" t="s">
        <v>4611</v>
      </c>
    </row>
    <row r="2479" spans="2:2" x14ac:dyDescent="0.15">
      <c r="B2479" t="s">
        <v>4612</v>
      </c>
    </row>
    <row r="2480" spans="2:2" x14ac:dyDescent="0.15">
      <c r="B2480" t="s">
        <v>4613</v>
      </c>
    </row>
    <row r="2481" spans="2:2" x14ac:dyDescent="0.15">
      <c r="B2481" t="s">
        <v>1224</v>
      </c>
    </row>
    <row r="2482" spans="2:2" x14ac:dyDescent="0.15">
      <c r="B2482" t="s">
        <v>4614</v>
      </c>
    </row>
    <row r="2483" spans="2:2" x14ac:dyDescent="0.15">
      <c r="B2483" t="s">
        <v>4615</v>
      </c>
    </row>
    <row r="2484" spans="2:2" x14ac:dyDescent="0.15">
      <c r="B2484" t="s">
        <v>1224</v>
      </c>
    </row>
    <row r="2485" spans="2:2" x14ac:dyDescent="0.15">
      <c r="B2485" t="s">
        <v>1224</v>
      </c>
    </row>
    <row r="2486" spans="2:2" x14ac:dyDescent="0.15">
      <c r="B2486" t="s">
        <v>4616</v>
      </c>
    </row>
    <row r="2487" spans="2:2" x14ac:dyDescent="0.15">
      <c r="B2487" t="s">
        <v>4617</v>
      </c>
    </row>
    <row r="2488" spans="2:2" x14ac:dyDescent="0.15">
      <c r="B2488" t="s">
        <v>4618</v>
      </c>
    </row>
    <row r="2489" spans="2:2" x14ac:dyDescent="0.15">
      <c r="B2489" t="s">
        <v>3673</v>
      </c>
    </row>
    <row r="2490" spans="2:2" x14ac:dyDescent="0.15">
      <c r="B2490" t="s">
        <v>1224</v>
      </c>
    </row>
    <row r="2491" spans="2:2" x14ac:dyDescent="0.15">
      <c r="B2491" t="s">
        <v>4619</v>
      </c>
    </row>
    <row r="2492" spans="2:2" x14ac:dyDescent="0.15">
      <c r="B2492" t="s">
        <v>3674</v>
      </c>
    </row>
    <row r="2493" spans="2:2" x14ac:dyDescent="0.15">
      <c r="B2493" t="s">
        <v>1224</v>
      </c>
    </row>
    <row r="2494" spans="2:2" x14ac:dyDescent="0.15">
      <c r="B2494" t="s">
        <v>1224</v>
      </c>
    </row>
    <row r="2495" spans="2:2" x14ac:dyDescent="0.15">
      <c r="B2495" t="s">
        <v>1224</v>
      </c>
    </row>
    <row r="2496" spans="2:2" x14ac:dyDescent="0.15">
      <c r="B2496" t="s">
        <v>1224</v>
      </c>
    </row>
    <row r="2497" spans="2:2" x14ac:dyDescent="0.15">
      <c r="B2497" t="s">
        <v>1224</v>
      </c>
    </row>
    <row r="2498" spans="2:2" x14ac:dyDescent="0.15">
      <c r="B2498" t="s">
        <v>4620</v>
      </c>
    </row>
    <row r="2499" spans="2:2" x14ac:dyDescent="0.15">
      <c r="B2499" t="s">
        <v>1278</v>
      </c>
    </row>
    <row r="2500" spans="2:2" x14ac:dyDescent="0.15">
      <c r="B2500" t="s">
        <v>1214</v>
      </c>
    </row>
    <row r="2501" spans="2:2" x14ac:dyDescent="0.15">
      <c r="B2501" t="s">
        <v>1215</v>
      </c>
    </row>
    <row r="2502" spans="2:2" x14ac:dyDescent="0.15">
      <c r="B2502" t="s">
        <v>4621</v>
      </c>
    </row>
    <row r="2503" spans="2:2" x14ac:dyDescent="0.15">
      <c r="B2503" t="s">
        <v>4622</v>
      </c>
    </row>
    <row r="2504" spans="2:2" x14ac:dyDescent="0.15">
      <c r="B2504" t="s">
        <v>4623</v>
      </c>
    </row>
    <row r="2505" spans="2:2" x14ac:dyDescent="0.15">
      <c r="B2505" t="s">
        <v>2566</v>
      </c>
    </row>
    <row r="2506" spans="2:2" x14ac:dyDescent="0.15">
      <c r="B2506" t="s">
        <v>4624</v>
      </c>
    </row>
    <row r="2507" spans="2:2" x14ac:dyDescent="0.15">
      <c r="B2507" t="s">
        <v>2560</v>
      </c>
    </row>
    <row r="2508" spans="2:2" x14ac:dyDescent="0.15">
      <c r="B2508" t="s">
        <v>4625</v>
      </c>
    </row>
    <row r="2509" spans="2:2" x14ac:dyDescent="0.15">
      <c r="B2509" t="s">
        <v>4626</v>
      </c>
    </row>
    <row r="2510" spans="2:2" x14ac:dyDescent="0.15">
      <c r="B2510" t="s">
        <v>1224</v>
      </c>
    </row>
    <row r="2511" spans="2:2" x14ac:dyDescent="0.15">
      <c r="B2511" t="s">
        <v>4627</v>
      </c>
    </row>
    <row r="2512" spans="2:2" x14ac:dyDescent="0.15">
      <c r="B2512" t="s">
        <v>4628</v>
      </c>
    </row>
    <row r="2513" spans="2:2" x14ac:dyDescent="0.15">
      <c r="B2513" t="s">
        <v>1224</v>
      </c>
    </row>
    <row r="2514" spans="2:2" x14ac:dyDescent="0.15">
      <c r="B2514" t="s">
        <v>1224</v>
      </c>
    </row>
    <row r="2515" spans="2:2" x14ac:dyDescent="0.15">
      <c r="B2515" t="s">
        <v>4629</v>
      </c>
    </row>
    <row r="2516" spans="2:2" x14ac:dyDescent="0.15">
      <c r="B2516" t="s">
        <v>2562</v>
      </c>
    </row>
    <row r="2517" spans="2:2" x14ac:dyDescent="0.15">
      <c r="B2517" t="s">
        <v>4630</v>
      </c>
    </row>
    <row r="2518" spans="2:2" x14ac:dyDescent="0.15">
      <c r="B2518" t="s">
        <v>4631</v>
      </c>
    </row>
    <row r="2519" spans="2:2" x14ac:dyDescent="0.15">
      <c r="B2519" t="s">
        <v>1224</v>
      </c>
    </row>
    <row r="2520" spans="2:2" x14ac:dyDescent="0.15">
      <c r="B2520" t="s">
        <v>4632</v>
      </c>
    </row>
    <row r="2521" spans="2:2" x14ac:dyDescent="0.15">
      <c r="B2521" t="s">
        <v>4633</v>
      </c>
    </row>
    <row r="2522" spans="2:2" x14ac:dyDescent="0.15">
      <c r="B2522" t="s">
        <v>1224</v>
      </c>
    </row>
    <row r="2523" spans="2:2" x14ac:dyDescent="0.15">
      <c r="B2523" t="s">
        <v>1224</v>
      </c>
    </row>
    <row r="2524" spans="2:2" x14ac:dyDescent="0.15">
      <c r="B2524" t="s">
        <v>1224</v>
      </c>
    </row>
    <row r="2525" spans="2:2" x14ac:dyDescent="0.15">
      <c r="B2525" t="s">
        <v>4634</v>
      </c>
    </row>
    <row r="2526" spans="2:2" x14ac:dyDescent="0.15">
      <c r="B2526" t="s">
        <v>2568</v>
      </c>
    </row>
    <row r="2527" spans="2:2" x14ac:dyDescent="0.15">
      <c r="B2527" t="s">
        <v>4635</v>
      </c>
    </row>
    <row r="2528" spans="2:2" x14ac:dyDescent="0.15">
      <c r="B2528" t="s">
        <v>4636</v>
      </c>
    </row>
    <row r="2529" spans="2:2" x14ac:dyDescent="0.15">
      <c r="B2529" t="s">
        <v>4637</v>
      </c>
    </row>
    <row r="2530" spans="2:2" x14ac:dyDescent="0.15">
      <c r="B2530" t="s">
        <v>4638</v>
      </c>
    </row>
    <row r="2531" spans="2:2" x14ac:dyDescent="0.15">
      <c r="B2531" t="s">
        <v>1224</v>
      </c>
    </row>
    <row r="2532" spans="2:2" x14ac:dyDescent="0.15">
      <c r="B2532" t="s">
        <v>4639</v>
      </c>
    </row>
    <row r="2533" spans="2:2" x14ac:dyDescent="0.15">
      <c r="B2533" t="s">
        <v>4640</v>
      </c>
    </row>
    <row r="2534" spans="2:2" x14ac:dyDescent="0.15">
      <c r="B2534" t="s">
        <v>1224</v>
      </c>
    </row>
    <row r="2535" spans="2:2" x14ac:dyDescent="0.15">
      <c r="B2535" t="s">
        <v>1224</v>
      </c>
    </row>
    <row r="2536" spans="2:2" x14ac:dyDescent="0.15">
      <c r="B2536" t="s">
        <v>4641</v>
      </c>
    </row>
    <row r="2537" spans="2:2" x14ac:dyDescent="0.15">
      <c r="B2537" t="s">
        <v>4642</v>
      </c>
    </row>
    <row r="2538" spans="2:2" x14ac:dyDescent="0.15">
      <c r="B2538" t="s">
        <v>4643</v>
      </c>
    </row>
    <row r="2539" spans="2:2" x14ac:dyDescent="0.15">
      <c r="B2539" t="s">
        <v>3693</v>
      </c>
    </row>
    <row r="2540" spans="2:2" x14ac:dyDescent="0.15">
      <c r="B2540" t="s">
        <v>1224</v>
      </c>
    </row>
    <row r="2541" spans="2:2" x14ac:dyDescent="0.15">
      <c r="B2541" t="s">
        <v>4644</v>
      </c>
    </row>
    <row r="2542" spans="2:2" x14ac:dyDescent="0.15">
      <c r="B2542" t="s">
        <v>3694</v>
      </c>
    </row>
    <row r="2543" spans="2:2" x14ac:dyDescent="0.15">
      <c r="B2543" t="s">
        <v>1224</v>
      </c>
    </row>
    <row r="2544" spans="2:2" x14ac:dyDescent="0.15">
      <c r="B2544" t="s">
        <v>1224</v>
      </c>
    </row>
    <row r="2545" spans="2:2" x14ac:dyDescent="0.15">
      <c r="B2545" t="s">
        <v>1224</v>
      </c>
    </row>
    <row r="2546" spans="2:2" x14ac:dyDescent="0.15">
      <c r="B2546" t="s">
        <v>1224</v>
      </c>
    </row>
    <row r="2547" spans="2:2" x14ac:dyDescent="0.15">
      <c r="B2547" t="s">
        <v>4645</v>
      </c>
    </row>
    <row r="2548" spans="2:2" x14ac:dyDescent="0.15">
      <c r="B2548" t="s">
        <v>4646</v>
      </c>
    </row>
    <row r="2549" spans="2:2" x14ac:dyDescent="0.15">
      <c r="B2549" t="s">
        <v>4647</v>
      </c>
    </row>
    <row r="2550" spans="2:2" x14ac:dyDescent="0.15">
      <c r="B2550" t="s">
        <v>4648</v>
      </c>
    </row>
    <row r="2551" spans="2:2" x14ac:dyDescent="0.15">
      <c r="B2551" t="s">
        <v>4649</v>
      </c>
    </row>
    <row r="2552" spans="2:2" x14ac:dyDescent="0.15">
      <c r="B2552" t="s">
        <v>4172</v>
      </c>
    </row>
    <row r="2553" spans="2:2" x14ac:dyDescent="0.15">
      <c r="B2553" t="s">
        <v>1224</v>
      </c>
    </row>
    <row r="2554" spans="2:2" x14ac:dyDescent="0.15">
      <c r="B2554" t="s">
        <v>4650</v>
      </c>
    </row>
    <row r="2555" spans="2:2" x14ac:dyDescent="0.15">
      <c r="B2555" t="s">
        <v>4178</v>
      </c>
    </row>
    <row r="2556" spans="2:2" x14ac:dyDescent="0.15">
      <c r="B2556" t="s">
        <v>4651</v>
      </c>
    </row>
    <row r="2557" spans="2:2" x14ac:dyDescent="0.15">
      <c r="B2557" t="s">
        <v>4652</v>
      </c>
    </row>
    <row r="2558" spans="2:2" x14ac:dyDescent="0.15">
      <c r="B2558" t="s">
        <v>1224</v>
      </c>
    </row>
    <row r="2559" spans="2:2" x14ac:dyDescent="0.15">
      <c r="B2559" t="s">
        <v>4653</v>
      </c>
    </row>
    <row r="2560" spans="2:2" x14ac:dyDescent="0.15">
      <c r="B2560" t="s">
        <v>4654</v>
      </c>
    </row>
    <row r="2561" spans="2:2" x14ac:dyDescent="0.15">
      <c r="B2561" t="s">
        <v>1224</v>
      </c>
    </row>
    <row r="2562" spans="2:2" x14ac:dyDescent="0.15">
      <c r="B2562" t="s">
        <v>1224</v>
      </c>
    </row>
    <row r="2563" spans="2:2" x14ac:dyDescent="0.15">
      <c r="B2563" t="s">
        <v>1224</v>
      </c>
    </row>
    <row r="2564" spans="2:2" x14ac:dyDescent="0.15">
      <c r="B2564" t="s">
        <v>4655</v>
      </c>
    </row>
    <row r="2565" spans="2:2" x14ac:dyDescent="0.15">
      <c r="B2565" t="s">
        <v>4656</v>
      </c>
    </row>
    <row r="2566" spans="2:2" x14ac:dyDescent="0.15">
      <c r="B2566" t="s">
        <v>4657</v>
      </c>
    </row>
    <row r="2567" spans="2:2" x14ac:dyDescent="0.15">
      <c r="B2567" t="s">
        <v>4658</v>
      </c>
    </row>
    <row r="2568" spans="2:2" x14ac:dyDescent="0.15">
      <c r="B2568" t="s">
        <v>4659</v>
      </c>
    </row>
    <row r="2569" spans="2:2" x14ac:dyDescent="0.15">
      <c r="B2569" t="s">
        <v>2010</v>
      </c>
    </row>
    <row r="2570" spans="2:2" x14ac:dyDescent="0.15">
      <c r="B2570" t="s">
        <v>1224</v>
      </c>
    </row>
    <row r="2571" spans="2:2" x14ac:dyDescent="0.15">
      <c r="B2571" t="s">
        <v>4660</v>
      </c>
    </row>
    <row r="2572" spans="2:2" x14ac:dyDescent="0.15">
      <c r="B2572" t="s">
        <v>2016</v>
      </c>
    </row>
    <row r="2573" spans="2:2" x14ac:dyDescent="0.15">
      <c r="B2573" t="s">
        <v>1224</v>
      </c>
    </row>
    <row r="2574" spans="2:2" x14ac:dyDescent="0.15">
      <c r="B2574" t="s">
        <v>1224</v>
      </c>
    </row>
    <row r="2575" spans="2:2" x14ac:dyDescent="0.15">
      <c r="B2575" t="s">
        <v>4661</v>
      </c>
    </row>
    <row r="2576" spans="2:2" x14ac:dyDescent="0.15">
      <c r="B2576" t="s">
        <v>4662</v>
      </c>
    </row>
    <row r="2577" spans="2:2" x14ac:dyDescent="0.15">
      <c r="B2577" t="s">
        <v>4663</v>
      </c>
    </row>
    <row r="2578" spans="2:2" x14ac:dyDescent="0.15">
      <c r="B2578" t="s">
        <v>3701</v>
      </c>
    </row>
    <row r="2579" spans="2:2" x14ac:dyDescent="0.15">
      <c r="B2579" t="s">
        <v>1224</v>
      </c>
    </row>
    <row r="2580" spans="2:2" x14ac:dyDescent="0.15">
      <c r="B2580" t="s">
        <v>4664</v>
      </c>
    </row>
    <row r="2581" spans="2:2" x14ac:dyDescent="0.15">
      <c r="B2581" t="s">
        <v>3702</v>
      </c>
    </row>
    <row r="2582" spans="2:2" x14ac:dyDescent="0.15">
      <c r="B2582" t="s">
        <v>1224</v>
      </c>
    </row>
    <row r="2583" spans="2:2" x14ac:dyDescent="0.15">
      <c r="B2583" t="s">
        <v>1224</v>
      </c>
    </row>
    <row r="2584" spans="2:2" x14ac:dyDescent="0.15">
      <c r="B2584" t="s">
        <v>1224</v>
      </c>
    </row>
    <row r="2585" spans="2:2" x14ac:dyDescent="0.15">
      <c r="B2585" t="s">
        <v>1224</v>
      </c>
    </row>
    <row r="2586" spans="2:2" x14ac:dyDescent="0.15">
      <c r="B2586" t="s">
        <v>1224</v>
      </c>
    </row>
    <row r="2587" spans="2:2" x14ac:dyDescent="0.15">
      <c r="B2587" t="s">
        <v>1224</v>
      </c>
    </row>
    <row r="2588" spans="2:2" x14ac:dyDescent="0.15">
      <c r="B2588" t="s">
        <v>4665</v>
      </c>
    </row>
    <row r="2589" spans="2:2" x14ac:dyDescent="0.15">
      <c r="B2589" t="s">
        <v>2878</v>
      </c>
    </row>
    <row r="2590" spans="2:2" x14ac:dyDescent="0.15">
      <c r="B2590" t="s">
        <v>4666</v>
      </c>
    </row>
    <row r="2591" spans="2:2" x14ac:dyDescent="0.15">
      <c r="B2591" t="s">
        <v>3849</v>
      </c>
    </row>
    <row r="2592" spans="2:2" x14ac:dyDescent="0.15">
      <c r="B2592" t="s">
        <v>4667</v>
      </c>
    </row>
    <row r="2593" spans="2:2" x14ac:dyDescent="0.15">
      <c r="B2593" t="s">
        <v>3723</v>
      </c>
    </row>
    <row r="2594" spans="2:2" x14ac:dyDescent="0.15">
      <c r="B2594" t="s">
        <v>4668</v>
      </c>
    </row>
    <row r="2595" spans="2:2" x14ac:dyDescent="0.15">
      <c r="B2595" t="s">
        <v>3518</v>
      </c>
    </row>
    <row r="2596" spans="2:2" x14ac:dyDescent="0.15">
      <c r="B2596" t="s">
        <v>4669</v>
      </c>
    </row>
    <row r="2597" spans="2:2" x14ac:dyDescent="0.15">
      <c r="B2597" t="s">
        <v>4670</v>
      </c>
    </row>
    <row r="2598" spans="2:2" x14ac:dyDescent="0.15">
      <c r="B2598" t="s">
        <v>4671</v>
      </c>
    </row>
    <row r="2599" spans="2:2" x14ac:dyDescent="0.15">
      <c r="B2599" t="s">
        <v>2010</v>
      </c>
    </row>
    <row r="2600" spans="2:2" x14ac:dyDescent="0.15">
      <c r="B2600" t="s">
        <v>1224</v>
      </c>
    </row>
    <row r="2601" spans="2:2" x14ac:dyDescent="0.15">
      <c r="B2601" t="s">
        <v>4672</v>
      </c>
    </row>
    <row r="2602" spans="2:2" x14ac:dyDescent="0.15">
      <c r="B2602" t="s">
        <v>2016</v>
      </c>
    </row>
    <row r="2603" spans="2:2" x14ac:dyDescent="0.15">
      <c r="B2603" t="s">
        <v>1224</v>
      </c>
    </row>
    <row r="2604" spans="2:2" x14ac:dyDescent="0.15">
      <c r="B2604" t="s">
        <v>1224</v>
      </c>
    </row>
    <row r="2605" spans="2:2" x14ac:dyDescent="0.15">
      <c r="B2605" t="s">
        <v>4673</v>
      </c>
    </row>
    <row r="2606" spans="2:2" x14ac:dyDescent="0.15">
      <c r="B2606" t="s">
        <v>4674</v>
      </c>
    </row>
    <row r="2607" spans="2:2" x14ac:dyDescent="0.15">
      <c r="B2607" t="s">
        <v>1224</v>
      </c>
    </row>
    <row r="2608" spans="2:2" x14ac:dyDescent="0.15">
      <c r="B2608" t="s">
        <v>1224</v>
      </c>
    </row>
    <row r="2609" spans="2:2" x14ac:dyDescent="0.15">
      <c r="B2609" t="s">
        <v>4675</v>
      </c>
    </row>
    <row r="2610" spans="2:2" x14ac:dyDescent="0.15">
      <c r="B2610" t="s">
        <v>3544</v>
      </c>
    </row>
    <row r="2611" spans="2:2" x14ac:dyDescent="0.15">
      <c r="B2611" t="s">
        <v>4676</v>
      </c>
    </row>
    <row r="2612" spans="2:2" x14ac:dyDescent="0.15">
      <c r="B2612" t="s">
        <v>3695</v>
      </c>
    </row>
    <row r="2613" spans="2:2" x14ac:dyDescent="0.15">
      <c r="B2613" t="s">
        <v>4677</v>
      </c>
    </row>
    <row r="2614" spans="2:2" x14ac:dyDescent="0.15">
      <c r="B2614" t="s">
        <v>4123</v>
      </c>
    </row>
    <row r="2615" spans="2:2" x14ac:dyDescent="0.15">
      <c r="B2615" t="s">
        <v>1224</v>
      </c>
    </row>
    <row r="2616" spans="2:2" x14ac:dyDescent="0.15">
      <c r="B2616" t="s">
        <v>4678</v>
      </c>
    </row>
    <row r="2617" spans="2:2" x14ac:dyDescent="0.15">
      <c r="B2617" t="s">
        <v>4125</v>
      </c>
    </row>
    <row r="2618" spans="2:2" x14ac:dyDescent="0.15">
      <c r="B2618" t="s">
        <v>1224</v>
      </c>
    </row>
    <row r="2619" spans="2:2" x14ac:dyDescent="0.15">
      <c r="B2619" t="s">
        <v>1224</v>
      </c>
    </row>
    <row r="2620" spans="2:2" x14ac:dyDescent="0.15">
      <c r="B2620" t="s">
        <v>4679</v>
      </c>
    </row>
    <row r="2621" spans="2:2" x14ac:dyDescent="0.15">
      <c r="B2621" t="s">
        <v>3696</v>
      </c>
    </row>
    <row r="2622" spans="2:2" x14ac:dyDescent="0.15">
      <c r="B2622" t="s">
        <v>4680</v>
      </c>
    </row>
    <row r="2623" spans="2:2" x14ac:dyDescent="0.15">
      <c r="B2623" t="s">
        <v>4681</v>
      </c>
    </row>
    <row r="2624" spans="2:2" x14ac:dyDescent="0.15">
      <c r="B2624" t="s">
        <v>1224</v>
      </c>
    </row>
    <row r="2625" spans="2:2" x14ac:dyDescent="0.15">
      <c r="B2625" t="s">
        <v>4682</v>
      </c>
    </row>
    <row r="2626" spans="2:2" x14ac:dyDescent="0.15">
      <c r="B2626" t="s">
        <v>4683</v>
      </c>
    </row>
    <row r="2627" spans="2:2" x14ac:dyDescent="0.15">
      <c r="B2627" t="s">
        <v>1224</v>
      </c>
    </row>
    <row r="2628" spans="2:2" x14ac:dyDescent="0.15">
      <c r="B2628" t="s">
        <v>1224</v>
      </c>
    </row>
    <row r="2629" spans="2:2" x14ac:dyDescent="0.15">
      <c r="B2629" t="s">
        <v>1224</v>
      </c>
    </row>
    <row r="2630" spans="2:2" x14ac:dyDescent="0.15">
      <c r="B2630" t="s">
        <v>1224</v>
      </c>
    </row>
    <row r="2631" spans="2:2" x14ac:dyDescent="0.15">
      <c r="B2631" t="s">
        <v>4684</v>
      </c>
    </row>
    <row r="2632" spans="2:2" x14ac:dyDescent="0.15">
      <c r="B2632" t="s">
        <v>3724</v>
      </c>
    </row>
    <row r="2633" spans="2:2" x14ac:dyDescent="0.15">
      <c r="B2633" t="s">
        <v>4685</v>
      </c>
    </row>
    <row r="2634" spans="2:2" x14ac:dyDescent="0.15">
      <c r="B2634" t="s">
        <v>4686</v>
      </c>
    </row>
    <row r="2635" spans="2:2" x14ac:dyDescent="0.15">
      <c r="B2635" t="s">
        <v>1224</v>
      </c>
    </row>
    <row r="2636" spans="2:2" x14ac:dyDescent="0.15">
      <c r="B2636" t="s">
        <v>4687</v>
      </c>
    </row>
    <row r="2637" spans="2:2" x14ac:dyDescent="0.15">
      <c r="B2637" t="s">
        <v>4688</v>
      </c>
    </row>
    <row r="2638" spans="2:2" x14ac:dyDescent="0.15">
      <c r="B2638" t="s">
        <v>4689</v>
      </c>
    </row>
    <row r="2639" spans="2:2" x14ac:dyDescent="0.15">
      <c r="B2639" t="s">
        <v>2749</v>
      </c>
    </row>
    <row r="2640" spans="2:2" x14ac:dyDescent="0.15">
      <c r="B2640" t="s">
        <v>4690</v>
      </c>
    </row>
    <row r="2641" spans="2:2" x14ac:dyDescent="0.15">
      <c r="B2641" t="s">
        <v>1213</v>
      </c>
    </row>
    <row r="2642" spans="2:2" x14ac:dyDescent="0.15">
      <c r="B2642" t="s">
        <v>1214</v>
      </c>
    </row>
    <row r="2643" spans="2:2" x14ac:dyDescent="0.15">
      <c r="B2643" t="s">
        <v>1215</v>
      </c>
    </row>
    <row r="2644" spans="2:2" x14ac:dyDescent="0.15">
      <c r="B2644" t="s">
        <v>1224</v>
      </c>
    </row>
    <row r="2645" spans="2:2" x14ac:dyDescent="0.15">
      <c r="B2645" t="s">
        <v>4691</v>
      </c>
    </row>
    <row r="2646" spans="2:2" x14ac:dyDescent="0.15">
      <c r="B2646" t="s">
        <v>1278</v>
      </c>
    </row>
    <row r="2647" spans="2:2" x14ac:dyDescent="0.15">
      <c r="B2647" t="s">
        <v>1214</v>
      </c>
    </row>
    <row r="2648" spans="2:2" x14ac:dyDescent="0.15">
      <c r="B2648" t="s">
        <v>1215</v>
      </c>
    </row>
    <row r="2649" spans="2:2" x14ac:dyDescent="0.15">
      <c r="B2649" t="s">
        <v>1224</v>
      </c>
    </row>
    <row r="2650" spans="2:2" x14ac:dyDescent="0.15">
      <c r="B2650" t="s">
        <v>1224</v>
      </c>
    </row>
    <row r="2651" spans="2:2" x14ac:dyDescent="0.15">
      <c r="B2651" t="s">
        <v>4692</v>
      </c>
    </row>
    <row r="2652" spans="2:2" x14ac:dyDescent="0.15">
      <c r="B2652" t="s">
        <v>2755</v>
      </c>
    </row>
    <row r="2653" spans="2:2" x14ac:dyDescent="0.15">
      <c r="B2653" t="s">
        <v>1224</v>
      </c>
    </row>
    <row r="2654" spans="2:2" x14ac:dyDescent="0.15">
      <c r="B2654" t="s">
        <v>1224</v>
      </c>
    </row>
    <row r="2655" spans="2:2" x14ac:dyDescent="0.15">
      <c r="B2655" t="s">
        <v>1224</v>
      </c>
    </row>
    <row r="2656" spans="2:2" x14ac:dyDescent="0.15">
      <c r="B2656" t="s">
        <v>1224</v>
      </c>
    </row>
    <row r="2657" spans="2:2" x14ac:dyDescent="0.15">
      <c r="B2657" t="s">
        <v>4693</v>
      </c>
    </row>
    <row r="2658" spans="2:2" x14ac:dyDescent="0.15">
      <c r="B2658" t="s">
        <v>3853</v>
      </c>
    </row>
    <row r="2659" spans="2:2" x14ac:dyDescent="0.15">
      <c r="B2659" t="s">
        <v>4694</v>
      </c>
    </row>
    <row r="2660" spans="2:2" x14ac:dyDescent="0.15">
      <c r="B2660" t="s">
        <v>2418</v>
      </c>
    </row>
    <row r="2661" spans="2:2" x14ac:dyDescent="0.15">
      <c r="B2661" t="s">
        <v>4695</v>
      </c>
    </row>
    <row r="2662" spans="2:2" x14ac:dyDescent="0.15">
      <c r="B2662" t="s">
        <v>4696</v>
      </c>
    </row>
    <row r="2663" spans="2:2" x14ac:dyDescent="0.15">
      <c r="B2663" t="s">
        <v>4697</v>
      </c>
    </row>
    <row r="2664" spans="2:2" x14ac:dyDescent="0.15">
      <c r="B2664" t="s">
        <v>3699</v>
      </c>
    </row>
    <row r="2665" spans="2:2" x14ac:dyDescent="0.15">
      <c r="B2665" t="s">
        <v>4698</v>
      </c>
    </row>
    <row r="2666" spans="2:2" x14ac:dyDescent="0.15">
      <c r="B2666" t="s">
        <v>2338</v>
      </c>
    </row>
    <row r="2667" spans="2:2" x14ac:dyDescent="0.15">
      <c r="B2667" t="s">
        <v>1224</v>
      </c>
    </row>
    <row r="2668" spans="2:2" x14ac:dyDescent="0.15">
      <c r="B2668" t="s">
        <v>4699</v>
      </c>
    </row>
    <row r="2669" spans="2:2" x14ac:dyDescent="0.15">
      <c r="B2669" t="s">
        <v>2340</v>
      </c>
    </row>
    <row r="2670" spans="2:2" x14ac:dyDescent="0.15">
      <c r="B2670" t="s">
        <v>1224</v>
      </c>
    </row>
    <row r="2671" spans="2:2" x14ac:dyDescent="0.15">
      <c r="B2671" t="s">
        <v>1224</v>
      </c>
    </row>
    <row r="2672" spans="2:2" x14ac:dyDescent="0.15">
      <c r="B2672" t="s">
        <v>4700</v>
      </c>
    </row>
    <row r="2673" spans="2:2" x14ac:dyDescent="0.15">
      <c r="B2673" t="s">
        <v>3700</v>
      </c>
    </row>
    <row r="2674" spans="2:2" x14ac:dyDescent="0.15">
      <c r="B2674" t="s">
        <v>1224</v>
      </c>
    </row>
    <row r="2675" spans="2:2" x14ac:dyDescent="0.15">
      <c r="B2675" t="s">
        <v>1224</v>
      </c>
    </row>
    <row r="2676" spans="2:2" x14ac:dyDescent="0.15">
      <c r="B2676" t="s">
        <v>4701</v>
      </c>
    </row>
    <row r="2677" spans="2:2" x14ac:dyDescent="0.15">
      <c r="B2677" t="s">
        <v>4702</v>
      </c>
    </row>
    <row r="2678" spans="2:2" x14ac:dyDescent="0.15">
      <c r="B2678" t="s">
        <v>4703</v>
      </c>
    </row>
    <row r="2679" spans="2:2" x14ac:dyDescent="0.15">
      <c r="B2679" t="s">
        <v>2447</v>
      </c>
    </row>
    <row r="2680" spans="2:2" x14ac:dyDescent="0.15">
      <c r="B2680" t="s">
        <v>1224</v>
      </c>
    </row>
    <row r="2681" spans="2:2" x14ac:dyDescent="0.15">
      <c r="B2681" t="s">
        <v>4704</v>
      </c>
    </row>
    <row r="2682" spans="2:2" x14ac:dyDescent="0.15">
      <c r="B2682" t="s">
        <v>2449</v>
      </c>
    </row>
    <row r="2683" spans="2:2" x14ac:dyDescent="0.15">
      <c r="B2683" t="s">
        <v>1224</v>
      </c>
    </row>
    <row r="2684" spans="2:2" x14ac:dyDescent="0.15">
      <c r="B2684" t="s">
        <v>1224</v>
      </c>
    </row>
    <row r="2685" spans="2:2" x14ac:dyDescent="0.15">
      <c r="B2685" t="s">
        <v>1224</v>
      </c>
    </row>
    <row r="2686" spans="2:2" x14ac:dyDescent="0.15">
      <c r="B2686" t="s">
        <v>4705</v>
      </c>
    </row>
    <row r="2687" spans="2:2" x14ac:dyDescent="0.15">
      <c r="B2687" t="s">
        <v>2426</v>
      </c>
    </row>
    <row r="2688" spans="2:2" x14ac:dyDescent="0.15">
      <c r="B2688" t="s">
        <v>4706</v>
      </c>
    </row>
    <row r="2689" spans="2:2" x14ac:dyDescent="0.15">
      <c r="B2689" t="s">
        <v>3706</v>
      </c>
    </row>
    <row r="2690" spans="2:2" x14ac:dyDescent="0.15">
      <c r="B2690" t="s">
        <v>4707</v>
      </c>
    </row>
    <row r="2691" spans="2:2" x14ac:dyDescent="0.15">
      <c r="B2691" t="s">
        <v>2590</v>
      </c>
    </row>
    <row r="2692" spans="2:2" x14ac:dyDescent="0.15">
      <c r="B2692" t="s">
        <v>1224</v>
      </c>
    </row>
    <row r="2693" spans="2:2" x14ac:dyDescent="0.15">
      <c r="B2693" t="s">
        <v>4708</v>
      </c>
    </row>
    <row r="2694" spans="2:2" x14ac:dyDescent="0.15">
      <c r="B2694" t="s">
        <v>2592</v>
      </c>
    </row>
    <row r="2695" spans="2:2" x14ac:dyDescent="0.15">
      <c r="B2695" t="s">
        <v>1224</v>
      </c>
    </row>
    <row r="2696" spans="2:2" x14ac:dyDescent="0.15">
      <c r="B2696" t="s">
        <v>1224</v>
      </c>
    </row>
    <row r="2697" spans="2:2" x14ac:dyDescent="0.15">
      <c r="B2697" t="s">
        <v>4709</v>
      </c>
    </row>
    <row r="2698" spans="2:2" x14ac:dyDescent="0.15">
      <c r="B2698" t="s">
        <v>3707</v>
      </c>
    </row>
    <row r="2699" spans="2:2" x14ac:dyDescent="0.15">
      <c r="B2699" t="s">
        <v>1224</v>
      </c>
    </row>
    <row r="2700" spans="2:2" x14ac:dyDescent="0.15">
      <c r="B2700" t="s">
        <v>1224</v>
      </c>
    </row>
    <row r="2701" spans="2:2" x14ac:dyDescent="0.15">
      <c r="B2701" t="s">
        <v>1224</v>
      </c>
    </row>
    <row r="2702" spans="2:2" x14ac:dyDescent="0.15">
      <c r="B2702" t="s">
        <v>1224</v>
      </c>
    </row>
    <row r="2703" spans="2:2" x14ac:dyDescent="0.15">
      <c r="B2703" t="s">
        <v>1224</v>
      </c>
    </row>
    <row r="2704" spans="2:2" x14ac:dyDescent="0.15">
      <c r="B2704" t="s">
        <v>1405</v>
      </c>
    </row>
    <row r="2705" spans="2:2" x14ac:dyDescent="0.15">
      <c r="B2705" t="s">
        <v>1818</v>
      </c>
    </row>
    <row r="2706" spans="2:2" x14ac:dyDescent="0.15">
      <c r="B2706" t="s">
        <v>1825</v>
      </c>
    </row>
    <row r="2707" spans="2:2" x14ac:dyDescent="0.15">
      <c r="B2707" t="s">
        <v>1209</v>
      </c>
    </row>
    <row r="2708" spans="2:2" x14ac:dyDescent="0.15">
      <c r="B2708" t="s">
        <v>1207</v>
      </c>
    </row>
    <row r="2709" spans="2:2" x14ac:dyDescent="0.15">
      <c r="B2709" t="s">
        <v>870</v>
      </c>
    </row>
    <row r="2710" spans="2:2" x14ac:dyDescent="0.15">
      <c r="B2710" t="s">
        <v>1121</v>
      </c>
    </row>
    <row r="2711" spans="2:2" x14ac:dyDescent="0.15">
      <c r="B2711" t="s">
        <v>1122</v>
      </c>
    </row>
    <row r="2712" spans="2:2" x14ac:dyDescent="0.15">
      <c r="B2712" t="s">
        <v>873</v>
      </c>
    </row>
    <row r="2713" spans="2:2" x14ac:dyDescent="0.15">
      <c r="B2713" t="s">
        <v>1123</v>
      </c>
    </row>
    <row r="2714" spans="2:2" x14ac:dyDescent="0.15">
      <c r="B2714" t="s">
        <v>1124</v>
      </c>
    </row>
    <row r="2715" spans="2:2" x14ac:dyDescent="0.15">
      <c r="B2715" t="s">
        <v>873</v>
      </c>
    </row>
    <row r="2716" spans="2:2" x14ac:dyDescent="0.15">
      <c r="B2716" t="s">
        <v>876</v>
      </c>
    </row>
    <row r="2717" spans="2:2" x14ac:dyDescent="0.15">
      <c r="B2717" t="s">
        <v>877</v>
      </c>
    </row>
    <row r="2718" spans="2:2" x14ac:dyDescent="0.15">
      <c r="B2718" t="s">
        <v>873</v>
      </c>
    </row>
    <row r="2719" spans="2:2" x14ac:dyDescent="0.15">
      <c r="B2719" t="s">
        <v>878</v>
      </c>
    </row>
    <row r="2720" spans="2:2" x14ac:dyDescent="0.15">
      <c r="B2720" t="s">
        <v>879</v>
      </c>
    </row>
    <row r="2721" spans="2:2" x14ac:dyDescent="0.15">
      <c r="B2721" t="s">
        <v>873</v>
      </c>
    </row>
    <row r="2722" spans="2:2" x14ac:dyDescent="0.15">
      <c r="B2722" t="s">
        <v>1125</v>
      </c>
    </row>
    <row r="2723" spans="2:2" x14ac:dyDescent="0.15">
      <c r="B2723" t="s">
        <v>1126</v>
      </c>
    </row>
    <row r="2724" spans="2:2" x14ac:dyDescent="0.15">
      <c r="B2724" t="s">
        <v>873</v>
      </c>
    </row>
    <row r="2725" spans="2:2" x14ac:dyDescent="0.15">
      <c r="B2725" t="s">
        <v>1127</v>
      </c>
    </row>
    <row r="2726" spans="2:2" x14ac:dyDescent="0.15">
      <c r="B2726" t="s">
        <v>1128</v>
      </c>
    </row>
    <row r="2727" spans="2:2" x14ac:dyDescent="0.15">
      <c r="B2727" t="s">
        <v>873</v>
      </c>
    </row>
    <row r="2728" spans="2:2" x14ac:dyDescent="0.15">
      <c r="B2728" t="s">
        <v>1129</v>
      </c>
    </row>
    <row r="2729" spans="2:2" x14ac:dyDescent="0.15">
      <c r="B2729" t="s">
        <v>1130</v>
      </c>
    </row>
    <row r="2730" spans="2:2" x14ac:dyDescent="0.15">
      <c r="B2730" t="s">
        <v>873</v>
      </c>
    </row>
    <row r="2731" spans="2:2" x14ac:dyDescent="0.15">
      <c r="B2731" t="s">
        <v>1131</v>
      </c>
    </row>
    <row r="2732" spans="2:2" x14ac:dyDescent="0.15">
      <c r="B2732" t="s">
        <v>1132</v>
      </c>
    </row>
    <row r="2733" spans="2:2" x14ac:dyDescent="0.15">
      <c r="B2733" t="s">
        <v>873</v>
      </c>
    </row>
    <row r="2734" spans="2:2" x14ac:dyDescent="0.15">
      <c r="B2734" t="s">
        <v>880</v>
      </c>
    </row>
    <row r="2735" spans="2:2" x14ac:dyDescent="0.15">
      <c r="B2735" t="s">
        <v>881</v>
      </c>
    </row>
    <row r="2736" spans="2:2" x14ac:dyDescent="0.15">
      <c r="B2736" t="s">
        <v>873</v>
      </c>
    </row>
    <row r="2737" spans="2:2" x14ac:dyDescent="0.15">
      <c r="B2737" t="s">
        <v>882</v>
      </c>
    </row>
    <row r="2738" spans="2:2" x14ac:dyDescent="0.15">
      <c r="B2738" t="s">
        <v>883</v>
      </c>
    </row>
    <row r="2739" spans="2:2" x14ac:dyDescent="0.15">
      <c r="B2739" t="s">
        <v>873</v>
      </c>
    </row>
    <row r="2740" spans="2:2" x14ac:dyDescent="0.15">
      <c r="B2740" t="s">
        <v>1133</v>
      </c>
    </row>
    <row r="2741" spans="2:2" x14ac:dyDescent="0.15">
      <c r="B2741" t="s">
        <v>1134</v>
      </c>
    </row>
    <row r="2742" spans="2:2" x14ac:dyDescent="0.15">
      <c r="B2742" t="s">
        <v>873</v>
      </c>
    </row>
    <row r="2743" spans="2:2" x14ac:dyDescent="0.15">
      <c r="B2743" t="s">
        <v>1135</v>
      </c>
    </row>
    <row r="2744" spans="2:2" x14ac:dyDescent="0.15">
      <c r="B2744" t="s">
        <v>1136</v>
      </c>
    </row>
    <row r="2745" spans="2:2" x14ac:dyDescent="0.15">
      <c r="B2745" t="s">
        <v>873</v>
      </c>
    </row>
    <row r="2746" spans="2:2" x14ac:dyDescent="0.15">
      <c r="B2746" t="s">
        <v>888</v>
      </c>
    </row>
    <row r="2747" spans="2:2" x14ac:dyDescent="0.15">
      <c r="B2747" t="s">
        <v>851</v>
      </c>
    </row>
    <row r="2748" spans="2:2" x14ac:dyDescent="0.15">
      <c r="B2748" t="s">
        <v>852</v>
      </c>
    </row>
    <row r="2749" spans="2:2" x14ac:dyDescent="0.15">
      <c r="B2749" t="s">
        <v>853</v>
      </c>
    </row>
    <row r="2750" spans="2:2" x14ac:dyDescent="0.15">
      <c r="B2750" t="s">
        <v>855</v>
      </c>
    </row>
    <row r="2751" spans="2:2" x14ac:dyDescent="0.15">
      <c r="B2751" t="s">
        <v>856</v>
      </c>
    </row>
    <row r="2752" spans="2:2" x14ac:dyDescent="0.15">
      <c r="B2752" t="s">
        <v>857</v>
      </c>
    </row>
    <row r="2753" spans="2:2" x14ac:dyDescent="0.15">
      <c r="B2753" t="s">
        <v>858</v>
      </c>
    </row>
    <row r="2754" spans="2:2" x14ac:dyDescent="0.15">
      <c r="B2754" t="s">
        <v>859</v>
      </c>
    </row>
    <row r="2755" spans="2:2" x14ac:dyDescent="0.15">
      <c r="B2755" t="s">
        <v>860</v>
      </c>
    </row>
    <row r="2756" spans="2:2" x14ac:dyDescent="0.15">
      <c r="B2756" t="s">
        <v>861</v>
      </c>
    </row>
    <row r="2757" spans="2:2" x14ac:dyDescent="0.15">
      <c r="B2757" t="s">
        <v>1085</v>
      </c>
    </row>
    <row r="2758" spans="2:2" x14ac:dyDescent="0.15">
      <c r="B2758" t="s">
        <v>863</v>
      </c>
    </row>
    <row r="2759" spans="2:2" x14ac:dyDescent="0.15">
      <c r="B2759" t="s">
        <v>1086</v>
      </c>
    </row>
    <row r="2760" spans="2:2" x14ac:dyDescent="0.15">
      <c r="B2760" t="s">
        <v>1087</v>
      </c>
    </row>
    <row r="2761" spans="2:2" x14ac:dyDescent="0.15">
      <c r="B2761" t="s">
        <v>864</v>
      </c>
    </row>
    <row r="2762" spans="2:2" x14ac:dyDescent="0.15">
      <c r="B2762" t="s">
        <v>1088</v>
      </c>
    </row>
    <row r="2763" spans="2:2" x14ac:dyDescent="0.15">
      <c r="B2763" t="s">
        <v>866</v>
      </c>
    </row>
    <row r="2764" spans="2:2" x14ac:dyDescent="0.15">
      <c r="B2764" t="s">
        <v>867</v>
      </c>
    </row>
    <row r="2765" spans="2:2" x14ac:dyDescent="0.15">
      <c r="B2765" t="s">
        <v>868</v>
      </c>
    </row>
    <row r="2766" spans="2:2" x14ac:dyDescent="0.15">
      <c r="B2766" t="s">
        <v>869</v>
      </c>
    </row>
    <row r="2767" spans="2:2" x14ac:dyDescent="0.15">
      <c r="B2767" t="s">
        <v>4710</v>
      </c>
    </row>
    <row r="2768" spans="2:2" x14ac:dyDescent="0.15">
      <c r="B2768" t="s">
        <v>1209</v>
      </c>
    </row>
    <row r="2769" spans="2:2" x14ac:dyDescent="0.15">
      <c r="B2769" t="s">
        <v>4711</v>
      </c>
    </row>
    <row r="2770" spans="2:2" x14ac:dyDescent="0.15">
      <c r="B2770" t="s">
        <v>4275</v>
      </c>
    </row>
    <row r="2771" spans="2:2" x14ac:dyDescent="0.15">
      <c r="B2771" t="s">
        <v>4712</v>
      </c>
    </row>
    <row r="2772" spans="2:2" x14ac:dyDescent="0.15">
      <c r="B2772" t="s">
        <v>3661</v>
      </c>
    </row>
    <row r="2773" spans="2:2" x14ac:dyDescent="0.15">
      <c r="B2773" t="s">
        <v>1214</v>
      </c>
    </row>
    <row r="2774" spans="2:2" x14ac:dyDescent="0.15">
      <c r="B2774" t="s">
        <v>1215</v>
      </c>
    </row>
    <row r="2775" spans="2:2" x14ac:dyDescent="0.15">
      <c r="B2775" t="s">
        <v>4713</v>
      </c>
    </row>
    <row r="2776" spans="2:2" x14ac:dyDescent="0.15">
      <c r="B2776" t="s">
        <v>4714</v>
      </c>
    </row>
    <row r="2777" spans="2:2" x14ac:dyDescent="0.15">
      <c r="B2777" t="s">
        <v>4715</v>
      </c>
    </row>
    <row r="2778" spans="2:2" x14ac:dyDescent="0.15">
      <c r="B2778" t="s">
        <v>3713</v>
      </c>
    </row>
    <row r="2779" spans="2:2" x14ac:dyDescent="0.15">
      <c r="B2779" t="s">
        <v>1214</v>
      </c>
    </row>
    <row r="2780" spans="2:2" x14ac:dyDescent="0.15">
      <c r="B2780" t="s">
        <v>1215</v>
      </c>
    </row>
    <row r="2781" spans="2:2" x14ac:dyDescent="0.15">
      <c r="B2781" t="s">
        <v>4716</v>
      </c>
    </row>
    <row r="2782" spans="2:2" x14ac:dyDescent="0.15">
      <c r="B2782" t="s">
        <v>2522</v>
      </c>
    </row>
    <row r="2783" spans="2:2" x14ac:dyDescent="0.15">
      <c r="B2783" t="s">
        <v>4717</v>
      </c>
    </row>
    <row r="2784" spans="2:2" x14ac:dyDescent="0.15">
      <c r="B2784" t="s">
        <v>4718</v>
      </c>
    </row>
    <row r="2785" spans="2:2" x14ac:dyDescent="0.15">
      <c r="B2785" t="s">
        <v>1224</v>
      </c>
    </row>
    <row r="2786" spans="2:2" x14ac:dyDescent="0.15">
      <c r="B2786" t="s">
        <v>4719</v>
      </c>
    </row>
    <row r="2787" spans="2:2" x14ac:dyDescent="0.15">
      <c r="B2787" t="s">
        <v>4720</v>
      </c>
    </row>
    <row r="2788" spans="2:2" x14ac:dyDescent="0.15">
      <c r="B2788" t="s">
        <v>1224</v>
      </c>
    </row>
    <row r="2789" spans="2:2" x14ac:dyDescent="0.15">
      <c r="B2789" t="s">
        <v>1224</v>
      </c>
    </row>
    <row r="2790" spans="2:2" x14ac:dyDescent="0.15">
      <c r="B2790" t="s">
        <v>4721</v>
      </c>
    </row>
    <row r="2791" spans="2:2" x14ac:dyDescent="0.15">
      <c r="B2791" t="s">
        <v>2528</v>
      </c>
    </row>
    <row r="2792" spans="2:2" x14ac:dyDescent="0.15">
      <c r="B2792" t="s">
        <v>4722</v>
      </c>
    </row>
    <row r="2793" spans="2:2" x14ac:dyDescent="0.15">
      <c r="B2793" t="s">
        <v>1213</v>
      </c>
    </row>
    <row r="2794" spans="2:2" x14ac:dyDescent="0.15">
      <c r="B2794" t="s">
        <v>1214</v>
      </c>
    </row>
    <row r="2795" spans="2:2" x14ac:dyDescent="0.15">
      <c r="B2795" t="s">
        <v>1215</v>
      </c>
    </row>
    <row r="2796" spans="2:2" x14ac:dyDescent="0.15">
      <c r="B2796" t="s">
        <v>1224</v>
      </c>
    </row>
    <row r="2797" spans="2:2" x14ac:dyDescent="0.15">
      <c r="B2797" t="s">
        <v>4723</v>
      </c>
    </row>
    <row r="2798" spans="2:2" x14ac:dyDescent="0.15">
      <c r="B2798" t="s">
        <v>1278</v>
      </c>
    </row>
    <row r="2799" spans="2:2" x14ac:dyDescent="0.15">
      <c r="B2799" t="s">
        <v>1214</v>
      </c>
    </row>
    <row r="2800" spans="2:2" x14ac:dyDescent="0.15">
      <c r="B2800" t="s">
        <v>1215</v>
      </c>
    </row>
    <row r="2801" spans="2:2" x14ac:dyDescent="0.15">
      <c r="B2801" t="s">
        <v>1224</v>
      </c>
    </row>
    <row r="2802" spans="2:2" x14ac:dyDescent="0.15">
      <c r="B2802" t="s">
        <v>1224</v>
      </c>
    </row>
    <row r="2803" spans="2:2" x14ac:dyDescent="0.15">
      <c r="B2803" t="s">
        <v>1224</v>
      </c>
    </row>
    <row r="2804" spans="2:2" x14ac:dyDescent="0.15">
      <c r="B2804" t="s">
        <v>4724</v>
      </c>
    </row>
    <row r="2805" spans="2:2" x14ac:dyDescent="0.15">
      <c r="B2805" t="s">
        <v>3716</v>
      </c>
    </row>
    <row r="2806" spans="2:2" x14ac:dyDescent="0.15">
      <c r="B2806" t="s">
        <v>1214</v>
      </c>
    </row>
    <row r="2807" spans="2:2" x14ac:dyDescent="0.15">
      <c r="B2807" t="s">
        <v>1215</v>
      </c>
    </row>
    <row r="2808" spans="2:2" x14ac:dyDescent="0.15">
      <c r="B2808" t="s">
        <v>4725</v>
      </c>
    </row>
    <row r="2809" spans="2:2" x14ac:dyDescent="0.15">
      <c r="B2809" t="s">
        <v>4726</v>
      </c>
    </row>
    <row r="2810" spans="2:2" x14ac:dyDescent="0.15">
      <c r="B2810" t="s">
        <v>4727</v>
      </c>
    </row>
    <row r="2811" spans="2:2" x14ac:dyDescent="0.15">
      <c r="B2811" t="s">
        <v>4728</v>
      </c>
    </row>
    <row r="2812" spans="2:2" x14ac:dyDescent="0.15">
      <c r="B2812" t="s">
        <v>1224</v>
      </c>
    </row>
    <row r="2813" spans="2:2" x14ac:dyDescent="0.15">
      <c r="B2813" t="s">
        <v>4729</v>
      </c>
    </row>
    <row r="2814" spans="2:2" x14ac:dyDescent="0.15">
      <c r="B2814" t="s">
        <v>4730</v>
      </c>
    </row>
    <row r="2815" spans="2:2" x14ac:dyDescent="0.15">
      <c r="B2815" t="s">
        <v>1224</v>
      </c>
    </row>
    <row r="2816" spans="2:2" x14ac:dyDescent="0.15">
      <c r="B2816" t="s">
        <v>1224</v>
      </c>
    </row>
    <row r="2817" spans="2:2" x14ac:dyDescent="0.15">
      <c r="B2817" t="s">
        <v>4731</v>
      </c>
    </row>
    <row r="2818" spans="2:2" x14ac:dyDescent="0.15">
      <c r="B2818" t="s">
        <v>4732</v>
      </c>
    </row>
    <row r="2819" spans="2:2" x14ac:dyDescent="0.15">
      <c r="B2819" t="s">
        <v>4733</v>
      </c>
    </row>
    <row r="2820" spans="2:2" x14ac:dyDescent="0.15">
      <c r="B2820" t="s">
        <v>4734</v>
      </c>
    </row>
    <row r="2821" spans="2:2" x14ac:dyDescent="0.15">
      <c r="B2821" t="s">
        <v>1224</v>
      </c>
    </row>
    <row r="2822" spans="2:2" x14ac:dyDescent="0.15">
      <c r="B2822" t="s">
        <v>4735</v>
      </c>
    </row>
    <row r="2823" spans="2:2" x14ac:dyDescent="0.15">
      <c r="B2823" t="s">
        <v>4736</v>
      </c>
    </row>
    <row r="2824" spans="2:2" x14ac:dyDescent="0.15">
      <c r="B2824" t="s">
        <v>1224</v>
      </c>
    </row>
    <row r="2825" spans="2:2" x14ac:dyDescent="0.15">
      <c r="B2825" t="s">
        <v>1224</v>
      </c>
    </row>
    <row r="2826" spans="2:2" x14ac:dyDescent="0.15">
      <c r="B2826" t="s">
        <v>1224</v>
      </c>
    </row>
    <row r="2827" spans="2:2" x14ac:dyDescent="0.15">
      <c r="B2827" t="s">
        <v>1224</v>
      </c>
    </row>
    <row r="2828" spans="2:2" x14ac:dyDescent="0.15">
      <c r="B2828" t="s">
        <v>4737</v>
      </c>
    </row>
    <row r="2829" spans="2:2" x14ac:dyDescent="0.15">
      <c r="B2829" t="s">
        <v>4738</v>
      </c>
    </row>
    <row r="2830" spans="2:2" x14ac:dyDescent="0.15">
      <c r="B2830" t="s">
        <v>4739</v>
      </c>
    </row>
    <row r="2831" spans="2:2" x14ac:dyDescent="0.15">
      <c r="B2831" t="s">
        <v>4740</v>
      </c>
    </row>
    <row r="2832" spans="2:2" x14ac:dyDescent="0.15">
      <c r="B2832" t="s">
        <v>1224</v>
      </c>
    </row>
    <row r="2833" spans="2:2" x14ac:dyDescent="0.15">
      <c r="B2833" t="s">
        <v>4741</v>
      </c>
    </row>
    <row r="2834" spans="2:2" x14ac:dyDescent="0.15">
      <c r="B2834" t="s">
        <v>4742</v>
      </c>
    </row>
    <row r="2835" spans="2:2" x14ac:dyDescent="0.15">
      <c r="B2835" t="s">
        <v>4743</v>
      </c>
    </row>
    <row r="2836" spans="2:2" x14ac:dyDescent="0.15">
      <c r="B2836" t="s">
        <v>3492</v>
      </c>
    </row>
    <row r="2837" spans="2:2" x14ac:dyDescent="0.15">
      <c r="B2837" t="s">
        <v>4744</v>
      </c>
    </row>
    <row r="2838" spans="2:2" x14ac:dyDescent="0.15">
      <c r="B2838" t="s">
        <v>4745</v>
      </c>
    </row>
    <row r="2839" spans="2:2" x14ac:dyDescent="0.15">
      <c r="B2839" t="s">
        <v>1224</v>
      </c>
    </row>
    <row r="2840" spans="2:2" x14ac:dyDescent="0.15">
      <c r="B2840" t="s">
        <v>4746</v>
      </c>
    </row>
    <row r="2841" spans="2:2" x14ac:dyDescent="0.15">
      <c r="B2841" t="s">
        <v>4747</v>
      </c>
    </row>
    <row r="2842" spans="2:2" x14ac:dyDescent="0.15">
      <c r="B2842" t="s">
        <v>1224</v>
      </c>
    </row>
    <row r="2843" spans="2:2" x14ac:dyDescent="0.15">
      <c r="B2843" t="s">
        <v>1224</v>
      </c>
    </row>
    <row r="2844" spans="2:2" x14ac:dyDescent="0.15">
      <c r="B2844" t="s">
        <v>4748</v>
      </c>
    </row>
    <row r="2845" spans="2:2" x14ac:dyDescent="0.15">
      <c r="B2845" t="s">
        <v>3494</v>
      </c>
    </row>
    <row r="2846" spans="2:2" x14ac:dyDescent="0.15">
      <c r="B2846" t="s">
        <v>4749</v>
      </c>
    </row>
    <row r="2847" spans="2:2" x14ac:dyDescent="0.15">
      <c r="B2847" t="s">
        <v>4750</v>
      </c>
    </row>
    <row r="2848" spans="2:2" x14ac:dyDescent="0.15">
      <c r="B2848" t="s">
        <v>1224</v>
      </c>
    </row>
    <row r="2849" spans="2:2" x14ac:dyDescent="0.15">
      <c r="B2849" t="s">
        <v>4751</v>
      </c>
    </row>
    <row r="2850" spans="2:2" x14ac:dyDescent="0.15">
      <c r="B2850" t="s">
        <v>4752</v>
      </c>
    </row>
    <row r="2851" spans="2:2" x14ac:dyDescent="0.15">
      <c r="B2851" t="s">
        <v>1224</v>
      </c>
    </row>
    <row r="2852" spans="2:2" x14ac:dyDescent="0.15">
      <c r="B2852" t="s">
        <v>1224</v>
      </c>
    </row>
    <row r="2853" spans="2:2" x14ac:dyDescent="0.15">
      <c r="B2853" t="s">
        <v>1224</v>
      </c>
    </row>
    <row r="2854" spans="2:2" x14ac:dyDescent="0.15">
      <c r="B2854" t="s">
        <v>1224</v>
      </c>
    </row>
    <row r="2855" spans="2:2" x14ac:dyDescent="0.15">
      <c r="B2855" t="s">
        <v>1224</v>
      </c>
    </row>
    <row r="2856" spans="2:2" x14ac:dyDescent="0.15">
      <c r="B2856" t="s">
        <v>4753</v>
      </c>
    </row>
    <row r="2857" spans="2:2" x14ac:dyDescent="0.15">
      <c r="B2857" t="s">
        <v>3662</v>
      </c>
    </row>
    <row r="2858" spans="2:2" x14ac:dyDescent="0.15">
      <c r="B2858" t="s">
        <v>1214</v>
      </c>
    </row>
    <row r="2859" spans="2:2" x14ac:dyDescent="0.15">
      <c r="B2859" t="s">
        <v>1215</v>
      </c>
    </row>
    <row r="2860" spans="2:2" x14ac:dyDescent="0.15">
      <c r="B2860" t="s">
        <v>4754</v>
      </c>
    </row>
    <row r="2861" spans="2:2" x14ac:dyDescent="0.15">
      <c r="B2861" t="s">
        <v>2143</v>
      </c>
    </row>
    <row r="2862" spans="2:2" x14ac:dyDescent="0.15">
      <c r="B2862" t="s">
        <v>4755</v>
      </c>
    </row>
    <row r="2863" spans="2:2" x14ac:dyDescent="0.15">
      <c r="B2863" t="s">
        <v>4756</v>
      </c>
    </row>
    <row r="2864" spans="2:2" x14ac:dyDescent="0.15">
      <c r="B2864" t="s">
        <v>4757</v>
      </c>
    </row>
    <row r="2865" spans="2:2" x14ac:dyDescent="0.15">
      <c r="B2865" t="s">
        <v>4758</v>
      </c>
    </row>
    <row r="2866" spans="2:2" x14ac:dyDescent="0.15">
      <c r="B2866" t="s">
        <v>4759</v>
      </c>
    </row>
    <row r="2867" spans="2:2" x14ac:dyDescent="0.15">
      <c r="B2867" t="s">
        <v>4760</v>
      </c>
    </row>
    <row r="2868" spans="2:2" x14ac:dyDescent="0.15">
      <c r="B2868" t="s">
        <v>1224</v>
      </c>
    </row>
    <row r="2869" spans="2:2" x14ac:dyDescent="0.15">
      <c r="B2869" t="s">
        <v>4761</v>
      </c>
    </row>
    <row r="2870" spans="2:2" x14ac:dyDescent="0.15">
      <c r="B2870" t="s">
        <v>4762</v>
      </c>
    </row>
    <row r="2871" spans="2:2" x14ac:dyDescent="0.15">
      <c r="B2871" t="s">
        <v>1224</v>
      </c>
    </row>
    <row r="2872" spans="2:2" x14ac:dyDescent="0.15">
      <c r="B2872" t="s">
        <v>1224</v>
      </c>
    </row>
    <row r="2873" spans="2:2" x14ac:dyDescent="0.15">
      <c r="B2873" t="s">
        <v>4763</v>
      </c>
    </row>
    <row r="2874" spans="2:2" x14ac:dyDescent="0.15">
      <c r="B2874" t="s">
        <v>4764</v>
      </c>
    </row>
    <row r="2875" spans="2:2" x14ac:dyDescent="0.15">
      <c r="B2875" t="s">
        <v>4765</v>
      </c>
    </row>
    <row r="2876" spans="2:2" x14ac:dyDescent="0.15">
      <c r="B2876" t="s">
        <v>4766</v>
      </c>
    </row>
    <row r="2877" spans="2:2" x14ac:dyDescent="0.15">
      <c r="B2877" t="s">
        <v>1224</v>
      </c>
    </row>
    <row r="2878" spans="2:2" x14ac:dyDescent="0.15">
      <c r="B2878" t="s">
        <v>4767</v>
      </c>
    </row>
    <row r="2879" spans="2:2" x14ac:dyDescent="0.15">
      <c r="B2879" t="s">
        <v>4768</v>
      </c>
    </row>
    <row r="2880" spans="2:2" x14ac:dyDescent="0.15">
      <c r="B2880" t="s">
        <v>1224</v>
      </c>
    </row>
    <row r="2881" spans="2:2" x14ac:dyDescent="0.15">
      <c r="B2881" t="s">
        <v>1224</v>
      </c>
    </row>
    <row r="2882" spans="2:2" x14ac:dyDescent="0.15">
      <c r="B2882" t="s">
        <v>1224</v>
      </c>
    </row>
    <row r="2883" spans="2:2" x14ac:dyDescent="0.15">
      <c r="B2883" t="s">
        <v>4769</v>
      </c>
    </row>
    <row r="2884" spans="2:2" x14ac:dyDescent="0.15">
      <c r="B2884" t="s">
        <v>4770</v>
      </c>
    </row>
    <row r="2885" spans="2:2" x14ac:dyDescent="0.15">
      <c r="B2885" t="s">
        <v>4771</v>
      </c>
    </row>
    <row r="2886" spans="2:2" x14ac:dyDescent="0.15">
      <c r="B2886" t="s">
        <v>4772</v>
      </c>
    </row>
    <row r="2887" spans="2:2" x14ac:dyDescent="0.15">
      <c r="B2887" t="s">
        <v>4773</v>
      </c>
    </row>
    <row r="2888" spans="2:2" x14ac:dyDescent="0.15">
      <c r="B2888" t="s">
        <v>3668</v>
      </c>
    </row>
    <row r="2889" spans="2:2" x14ac:dyDescent="0.15">
      <c r="B2889" t="s">
        <v>1214</v>
      </c>
    </row>
    <row r="2890" spans="2:2" x14ac:dyDescent="0.15">
      <c r="B2890" t="s">
        <v>1215</v>
      </c>
    </row>
    <row r="2891" spans="2:2" x14ac:dyDescent="0.15">
      <c r="B2891" t="s">
        <v>1224</v>
      </c>
    </row>
    <row r="2892" spans="2:2" x14ac:dyDescent="0.15">
      <c r="B2892" t="s">
        <v>4774</v>
      </c>
    </row>
    <row r="2893" spans="2:2" x14ac:dyDescent="0.15">
      <c r="B2893" t="s">
        <v>3669</v>
      </c>
    </row>
    <row r="2894" spans="2:2" x14ac:dyDescent="0.15">
      <c r="B2894" t="s">
        <v>1214</v>
      </c>
    </row>
    <row r="2895" spans="2:2" x14ac:dyDescent="0.15">
      <c r="B2895" t="s">
        <v>1215</v>
      </c>
    </row>
    <row r="2896" spans="2:2" x14ac:dyDescent="0.15">
      <c r="B2896" t="s">
        <v>1224</v>
      </c>
    </row>
    <row r="2897" spans="2:2" x14ac:dyDescent="0.15">
      <c r="B2897" t="s">
        <v>1224</v>
      </c>
    </row>
    <row r="2898" spans="2:2" x14ac:dyDescent="0.15">
      <c r="B2898" t="s">
        <v>4775</v>
      </c>
    </row>
    <row r="2899" spans="2:2" x14ac:dyDescent="0.15">
      <c r="B2899" t="s">
        <v>4776</v>
      </c>
    </row>
    <row r="2900" spans="2:2" x14ac:dyDescent="0.15">
      <c r="B2900" t="s">
        <v>4777</v>
      </c>
    </row>
    <row r="2901" spans="2:2" x14ac:dyDescent="0.15">
      <c r="B2901" t="s">
        <v>4778</v>
      </c>
    </row>
    <row r="2902" spans="2:2" x14ac:dyDescent="0.15">
      <c r="B2902" t="s">
        <v>1224</v>
      </c>
    </row>
    <row r="2903" spans="2:2" x14ac:dyDescent="0.15">
      <c r="B2903" t="s">
        <v>4779</v>
      </c>
    </row>
    <row r="2904" spans="2:2" x14ac:dyDescent="0.15">
      <c r="B2904" t="s">
        <v>4780</v>
      </c>
    </row>
    <row r="2905" spans="2:2" x14ac:dyDescent="0.15">
      <c r="B2905" t="s">
        <v>1224</v>
      </c>
    </row>
    <row r="2906" spans="2:2" x14ac:dyDescent="0.15">
      <c r="B2906" t="s">
        <v>1224</v>
      </c>
    </row>
    <row r="2907" spans="2:2" x14ac:dyDescent="0.15">
      <c r="B2907" t="s">
        <v>1224</v>
      </c>
    </row>
    <row r="2908" spans="2:2" x14ac:dyDescent="0.15">
      <c r="B2908" t="s">
        <v>1224</v>
      </c>
    </row>
    <row r="2909" spans="2:2" x14ac:dyDescent="0.15">
      <c r="B2909" t="s">
        <v>4781</v>
      </c>
    </row>
    <row r="2910" spans="2:2" x14ac:dyDescent="0.15">
      <c r="B2910" t="s">
        <v>2169</v>
      </c>
    </row>
    <row r="2911" spans="2:2" x14ac:dyDescent="0.15">
      <c r="B2911" t="s">
        <v>4782</v>
      </c>
    </row>
    <row r="2912" spans="2:2" x14ac:dyDescent="0.15">
      <c r="B2912" t="s">
        <v>3651</v>
      </c>
    </row>
    <row r="2913" spans="2:2" x14ac:dyDescent="0.15">
      <c r="B2913" t="s">
        <v>1214</v>
      </c>
    </row>
    <row r="2914" spans="2:2" x14ac:dyDescent="0.15">
      <c r="B2914" t="s">
        <v>1215</v>
      </c>
    </row>
    <row r="2915" spans="2:2" x14ac:dyDescent="0.15">
      <c r="B2915" t="s">
        <v>4783</v>
      </c>
    </row>
    <row r="2916" spans="2:2" x14ac:dyDescent="0.15">
      <c r="B2916" t="s">
        <v>2406</v>
      </c>
    </row>
    <row r="2917" spans="2:2" x14ac:dyDescent="0.15">
      <c r="B2917" t="s">
        <v>4784</v>
      </c>
    </row>
    <row r="2918" spans="2:2" x14ac:dyDescent="0.15">
      <c r="B2918" t="s">
        <v>4785</v>
      </c>
    </row>
    <row r="2919" spans="2:2" x14ac:dyDescent="0.15">
      <c r="B2919" t="s">
        <v>1224</v>
      </c>
    </row>
    <row r="2920" spans="2:2" x14ac:dyDescent="0.15">
      <c r="B2920" t="s">
        <v>4786</v>
      </c>
    </row>
    <row r="2921" spans="2:2" x14ac:dyDescent="0.15">
      <c r="B2921" t="s">
        <v>4787</v>
      </c>
    </row>
    <row r="2922" spans="2:2" x14ac:dyDescent="0.15">
      <c r="B2922" t="s">
        <v>1224</v>
      </c>
    </row>
    <row r="2923" spans="2:2" x14ac:dyDescent="0.15">
      <c r="B2923" t="s">
        <v>1224</v>
      </c>
    </row>
    <row r="2924" spans="2:2" x14ac:dyDescent="0.15">
      <c r="B2924" t="s">
        <v>4788</v>
      </c>
    </row>
    <row r="2925" spans="2:2" x14ac:dyDescent="0.15">
      <c r="B2925" t="s">
        <v>2408</v>
      </c>
    </row>
    <row r="2926" spans="2:2" x14ac:dyDescent="0.15">
      <c r="B2926" t="s">
        <v>4789</v>
      </c>
    </row>
    <row r="2927" spans="2:2" x14ac:dyDescent="0.15">
      <c r="B2927" t="s">
        <v>4790</v>
      </c>
    </row>
    <row r="2928" spans="2:2" x14ac:dyDescent="0.15">
      <c r="B2928" t="s">
        <v>1224</v>
      </c>
    </row>
    <row r="2929" spans="2:2" x14ac:dyDescent="0.15">
      <c r="B2929" t="s">
        <v>4791</v>
      </c>
    </row>
    <row r="2930" spans="2:2" x14ac:dyDescent="0.15">
      <c r="B2930" t="s">
        <v>4792</v>
      </c>
    </row>
    <row r="2931" spans="2:2" x14ac:dyDescent="0.15">
      <c r="B2931" t="s">
        <v>1224</v>
      </c>
    </row>
    <row r="2932" spans="2:2" x14ac:dyDescent="0.15">
      <c r="B2932" t="s">
        <v>1224</v>
      </c>
    </row>
    <row r="2933" spans="2:2" x14ac:dyDescent="0.15">
      <c r="B2933" t="s">
        <v>1224</v>
      </c>
    </row>
    <row r="2934" spans="2:2" x14ac:dyDescent="0.15">
      <c r="B2934" t="s">
        <v>4793</v>
      </c>
    </row>
    <row r="2935" spans="2:2" x14ac:dyDescent="0.15">
      <c r="B2935" t="s">
        <v>3654</v>
      </c>
    </row>
    <row r="2936" spans="2:2" x14ac:dyDescent="0.15">
      <c r="B2936" t="s">
        <v>1214</v>
      </c>
    </row>
    <row r="2937" spans="2:2" x14ac:dyDescent="0.15">
      <c r="B2937" t="s">
        <v>1215</v>
      </c>
    </row>
    <row r="2938" spans="2:2" x14ac:dyDescent="0.15">
      <c r="B2938" t="s">
        <v>4794</v>
      </c>
    </row>
    <row r="2939" spans="2:2" x14ac:dyDescent="0.15">
      <c r="B2939" t="s">
        <v>4795</v>
      </c>
    </row>
    <row r="2940" spans="2:2" x14ac:dyDescent="0.15">
      <c r="B2940" t="s">
        <v>4796</v>
      </c>
    </row>
    <row r="2941" spans="2:2" x14ac:dyDescent="0.15">
      <c r="B2941" t="s">
        <v>4797</v>
      </c>
    </row>
    <row r="2942" spans="2:2" x14ac:dyDescent="0.15">
      <c r="B2942" t="s">
        <v>1224</v>
      </c>
    </row>
    <row r="2943" spans="2:2" x14ac:dyDescent="0.15">
      <c r="B2943" t="s">
        <v>4798</v>
      </c>
    </row>
    <row r="2944" spans="2:2" x14ac:dyDescent="0.15">
      <c r="B2944" t="s">
        <v>4799</v>
      </c>
    </row>
    <row r="2945" spans="2:2" x14ac:dyDescent="0.15">
      <c r="B2945" t="s">
        <v>1224</v>
      </c>
    </row>
    <row r="2946" spans="2:2" x14ac:dyDescent="0.15">
      <c r="B2946" t="s">
        <v>1224</v>
      </c>
    </row>
    <row r="2947" spans="2:2" x14ac:dyDescent="0.15">
      <c r="B2947" t="s">
        <v>4800</v>
      </c>
    </row>
    <row r="2948" spans="2:2" x14ac:dyDescent="0.15">
      <c r="B2948" t="s">
        <v>4801</v>
      </c>
    </row>
    <row r="2949" spans="2:2" x14ac:dyDescent="0.15">
      <c r="B2949" t="s">
        <v>1224</v>
      </c>
    </row>
    <row r="2950" spans="2:2" x14ac:dyDescent="0.15">
      <c r="B2950" t="s">
        <v>1224</v>
      </c>
    </row>
    <row r="2951" spans="2:2" x14ac:dyDescent="0.15">
      <c r="B2951" t="s">
        <v>1224</v>
      </c>
    </row>
    <row r="2952" spans="2:2" x14ac:dyDescent="0.15">
      <c r="B2952" t="s">
        <v>1224</v>
      </c>
    </row>
    <row r="2953" spans="2:2" x14ac:dyDescent="0.15">
      <c r="B2953" t="s">
        <v>1224</v>
      </c>
    </row>
    <row r="2954" spans="2:2" x14ac:dyDescent="0.15">
      <c r="B2954" t="s">
        <v>4802</v>
      </c>
    </row>
    <row r="2955" spans="2:2" x14ac:dyDescent="0.15">
      <c r="B2955" t="s">
        <v>4359</v>
      </c>
    </row>
    <row r="2956" spans="2:2" x14ac:dyDescent="0.15">
      <c r="B2956" t="s">
        <v>4803</v>
      </c>
    </row>
    <row r="2957" spans="2:2" x14ac:dyDescent="0.15">
      <c r="B2957" t="s">
        <v>2366</v>
      </c>
    </row>
    <row r="2958" spans="2:2" x14ac:dyDescent="0.15">
      <c r="B2958" t="s">
        <v>4804</v>
      </c>
    </row>
    <row r="2959" spans="2:2" x14ac:dyDescent="0.15">
      <c r="B2959" t="s">
        <v>3518</v>
      </c>
    </row>
    <row r="2960" spans="2:2" x14ac:dyDescent="0.15">
      <c r="B2960" t="s">
        <v>4805</v>
      </c>
    </row>
    <row r="2961" spans="2:2" x14ac:dyDescent="0.15">
      <c r="B2961" t="s">
        <v>3093</v>
      </c>
    </row>
    <row r="2962" spans="2:2" x14ac:dyDescent="0.15">
      <c r="B2962" t="s">
        <v>4806</v>
      </c>
    </row>
    <row r="2963" spans="2:2" x14ac:dyDescent="0.15">
      <c r="B2963" t="s">
        <v>1340</v>
      </c>
    </row>
    <row r="2964" spans="2:2" x14ac:dyDescent="0.15">
      <c r="B2964" t="s">
        <v>1214</v>
      </c>
    </row>
    <row r="2965" spans="2:2" x14ac:dyDescent="0.15">
      <c r="B2965" t="s">
        <v>1215</v>
      </c>
    </row>
    <row r="2966" spans="2:2" x14ac:dyDescent="0.15">
      <c r="B2966" t="s">
        <v>1224</v>
      </c>
    </row>
    <row r="2967" spans="2:2" x14ac:dyDescent="0.15">
      <c r="B2967" t="s">
        <v>4807</v>
      </c>
    </row>
    <row r="2968" spans="2:2" x14ac:dyDescent="0.15">
      <c r="B2968" t="s">
        <v>1346</v>
      </c>
    </row>
    <row r="2969" spans="2:2" x14ac:dyDescent="0.15">
      <c r="B2969" t="s">
        <v>1214</v>
      </c>
    </row>
    <row r="2970" spans="2:2" x14ac:dyDescent="0.15">
      <c r="B2970" t="s">
        <v>1215</v>
      </c>
    </row>
    <row r="2971" spans="2:2" x14ac:dyDescent="0.15">
      <c r="B2971" t="s">
        <v>1224</v>
      </c>
    </row>
    <row r="2972" spans="2:2" x14ac:dyDescent="0.15">
      <c r="B2972" t="s">
        <v>1224</v>
      </c>
    </row>
    <row r="2973" spans="2:2" x14ac:dyDescent="0.15">
      <c r="B2973" t="s">
        <v>4808</v>
      </c>
    </row>
    <row r="2974" spans="2:2" x14ac:dyDescent="0.15">
      <c r="B2974" t="s">
        <v>3095</v>
      </c>
    </row>
    <row r="2975" spans="2:2" x14ac:dyDescent="0.15">
      <c r="B2975" t="s">
        <v>4809</v>
      </c>
    </row>
    <row r="2976" spans="2:2" x14ac:dyDescent="0.15">
      <c r="B2976" t="s">
        <v>3719</v>
      </c>
    </row>
    <row r="2977" spans="2:2" x14ac:dyDescent="0.15">
      <c r="B2977" t="s">
        <v>4810</v>
      </c>
    </row>
    <row r="2978" spans="2:2" x14ac:dyDescent="0.15">
      <c r="B2978" t="s">
        <v>4811</v>
      </c>
    </row>
    <row r="2979" spans="2:2" x14ac:dyDescent="0.15">
      <c r="B2979" t="s">
        <v>1224</v>
      </c>
    </row>
    <row r="2980" spans="2:2" x14ac:dyDescent="0.15">
      <c r="B2980" t="s">
        <v>4812</v>
      </c>
    </row>
    <row r="2981" spans="2:2" x14ac:dyDescent="0.15">
      <c r="B2981" t="s">
        <v>4813</v>
      </c>
    </row>
    <row r="2982" spans="2:2" x14ac:dyDescent="0.15">
      <c r="B2982" t="s">
        <v>1224</v>
      </c>
    </row>
    <row r="2983" spans="2:2" x14ac:dyDescent="0.15">
      <c r="B2983" t="s">
        <v>1224</v>
      </c>
    </row>
    <row r="2984" spans="2:2" x14ac:dyDescent="0.15">
      <c r="B2984" t="s">
        <v>4814</v>
      </c>
    </row>
    <row r="2985" spans="2:2" x14ac:dyDescent="0.15">
      <c r="B2985" t="s">
        <v>3720</v>
      </c>
    </row>
    <row r="2986" spans="2:2" x14ac:dyDescent="0.15">
      <c r="B2986" t="s">
        <v>4815</v>
      </c>
    </row>
    <row r="2987" spans="2:2" x14ac:dyDescent="0.15">
      <c r="B2987" t="s">
        <v>4816</v>
      </c>
    </row>
    <row r="2988" spans="2:2" x14ac:dyDescent="0.15">
      <c r="B2988" t="s">
        <v>1224</v>
      </c>
    </row>
    <row r="2989" spans="2:2" x14ac:dyDescent="0.15">
      <c r="B2989" t="s">
        <v>4817</v>
      </c>
    </row>
    <row r="2990" spans="2:2" x14ac:dyDescent="0.15">
      <c r="B2990" t="s">
        <v>4818</v>
      </c>
    </row>
    <row r="2991" spans="2:2" x14ac:dyDescent="0.15">
      <c r="B2991" t="s">
        <v>1224</v>
      </c>
    </row>
    <row r="2992" spans="2:2" x14ac:dyDescent="0.15">
      <c r="B2992" t="s">
        <v>1224</v>
      </c>
    </row>
    <row r="2993" spans="2:2" x14ac:dyDescent="0.15">
      <c r="B2993" t="s">
        <v>1224</v>
      </c>
    </row>
    <row r="2994" spans="2:2" x14ac:dyDescent="0.15">
      <c r="B2994" t="s">
        <v>1224</v>
      </c>
    </row>
    <row r="2995" spans="2:2" x14ac:dyDescent="0.15">
      <c r="B2995" t="s">
        <v>4819</v>
      </c>
    </row>
    <row r="2996" spans="2:2" x14ac:dyDescent="0.15">
      <c r="B2996" t="s">
        <v>3544</v>
      </c>
    </row>
    <row r="2997" spans="2:2" x14ac:dyDescent="0.15">
      <c r="B2997" t="s">
        <v>4820</v>
      </c>
    </row>
    <row r="2998" spans="2:2" x14ac:dyDescent="0.15">
      <c r="B2998" t="s">
        <v>4821</v>
      </c>
    </row>
    <row r="2999" spans="2:2" x14ac:dyDescent="0.15">
      <c r="B2999" t="s">
        <v>4822</v>
      </c>
    </row>
    <row r="3000" spans="2:2" x14ac:dyDescent="0.15">
      <c r="B3000" t="s">
        <v>4823</v>
      </c>
    </row>
    <row r="3001" spans="2:2" x14ac:dyDescent="0.15">
      <c r="B3001" t="s">
        <v>4824</v>
      </c>
    </row>
    <row r="3002" spans="2:2" x14ac:dyDescent="0.15">
      <c r="B3002" t="s">
        <v>4825</v>
      </c>
    </row>
    <row r="3003" spans="2:2" x14ac:dyDescent="0.15">
      <c r="B3003" t="s">
        <v>1224</v>
      </c>
    </row>
    <row r="3004" spans="2:2" x14ac:dyDescent="0.15">
      <c r="B3004" t="s">
        <v>4826</v>
      </c>
    </row>
    <row r="3005" spans="2:2" x14ac:dyDescent="0.15">
      <c r="B3005" t="s">
        <v>4827</v>
      </c>
    </row>
    <row r="3006" spans="2:2" x14ac:dyDescent="0.15">
      <c r="B3006" t="s">
        <v>1224</v>
      </c>
    </row>
    <row r="3007" spans="2:2" x14ac:dyDescent="0.15">
      <c r="B3007" t="s">
        <v>1224</v>
      </c>
    </row>
    <row r="3008" spans="2:2" x14ac:dyDescent="0.15">
      <c r="B3008" t="s">
        <v>4828</v>
      </c>
    </row>
    <row r="3009" spans="2:2" x14ac:dyDescent="0.15">
      <c r="B3009" t="s">
        <v>4829</v>
      </c>
    </row>
    <row r="3010" spans="2:2" x14ac:dyDescent="0.15">
      <c r="B3010" t="s">
        <v>4830</v>
      </c>
    </row>
    <row r="3011" spans="2:2" x14ac:dyDescent="0.15">
      <c r="B3011" t="s">
        <v>2597</v>
      </c>
    </row>
    <row r="3012" spans="2:2" x14ac:dyDescent="0.15">
      <c r="B3012" t="s">
        <v>1224</v>
      </c>
    </row>
    <row r="3013" spans="2:2" x14ac:dyDescent="0.15">
      <c r="B3013" t="s">
        <v>4831</v>
      </c>
    </row>
    <row r="3014" spans="2:2" x14ac:dyDescent="0.15">
      <c r="B3014" t="s">
        <v>2607</v>
      </c>
    </row>
    <row r="3015" spans="2:2" x14ac:dyDescent="0.15">
      <c r="B3015" t="s">
        <v>1224</v>
      </c>
    </row>
    <row r="3016" spans="2:2" x14ac:dyDescent="0.15">
      <c r="B3016" t="s">
        <v>1224</v>
      </c>
    </row>
    <row r="3017" spans="2:2" x14ac:dyDescent="0.15">
      <c r="B3017" t="s">
        <v>1224</v>
      </c>
    </row>
    <row r="3018" spans="2:2" x14ac:dyDescent="0.15">
      <c r="B3018" t="s">
        <v>4832</v>
      </c>
    </row>
    <row r="3019" spans="2:2" x14ac:dyDescent="0.15">
      <c r="B3019" t="s">
        <v>4833</v>
      </c>
    </row>
    <row r="3020" spans="2:2" x14ac:dyDescent="0.15">
      <c r="B3020" t="s">
        <v>4834</v>
      </c>
    </row>
    <row r="3021" spans="2:2" x14ac:dyDescent="0.15">
      <c r="B3021" t="s">
        <v>3208</v>
      </c>
    </row>
    <row r="3022" spans="2:2" x14ac:dyDescent="0.15">
      <c r="B3022" t="s">
        <v>4835</v>
      </c>
    </row>
    <row r="3023" spans="2:2" x14ac:dyDescent="0.15">
      <c r="B3023" t="s">
        <v>4112</v>
      </c>
    </row>
    <row r="3024" spans="2:2" x14ac:dyDescent="0.15">
      <c r="B3024" t="s">
        <v>1224</v>
      </c>
    </row>
    <row r="3025" spans="2:2" x14ac:dyDescent="0.15">
      <c r="B3025" t="s">
        <v>4836</v>
      </c>
    </row>
    <row r="3026" spans="2:2" x14ac:dyDescent="0.15">
      <c r="B3026" t="s">
        <v>4114</v>
      </c>
    </row>
    <row r="3027" spans="2:2" x14ac:dyDescent="0.15">
      <c r="B3027" t="s">
        <v>1224</v>
      </c>
    </row>
    <row r="3028" spans="2:2" x14ac:dyDescent="0.15">
      <c r="B3028" t="s">
        <v>1224</v>
      </c>
    </row>
    <row r="3029" spans="2:2" x14ac:dyDescent="0.15">
      <c r="B3029" t="s">
        <v>4837</v>
      </c>
    </row>
    <row r="3030" spans="2:2" x14ac:dyDescent="0.15">
      <c r="B3030" t="s">
        <v>3212</v>
      </c>
    </row>
    <row r="3031" spans="2:2" x14ac:dyDescent="0.15">
      <c r="B3031" t="s">
        <v>4838</v>
      </c>
    </row>
    <row r="3032" spans="2:2" x14ac:dyDescent="0.15">
      <c r="B3032" t="s">
        <v>4839</v>
      </c>
    </row>
    <row r="3033" spans="2:2" x14ac:dyDescent="0.15">
      <c r="B3033" t="s">
        <v>1224</v>
      </c>
    </row>
    <row r="3034" spans="2:2" x14ac:dyDescent="0.15">
      <c r="B3034" t="s">
        <v>4840</v>
      </c>
    </row>
    <row r="3035" spans="2:2" x14ac:dyDescent="0.15">
      <c r="B3035" t="s">
        <v>4841</v>
      </c>
    </row>
    <row r="3036" spans="2:2" x14ac:dyDescent="0.15">
      <c r="B3036" t="s">
        <v>1224</v>
      </c>
    </row>
    <row r="3037" spans="2:2" x14ac:dyDescent="0.15">
      <c r="B3037" t="s">
        <v>1224</v>
      </c>
    </row>
    <row r="3038" spans="2:2" x14ac:dyDescent="0.15">
      <c r="B3038" t="s">
        <v>1224</v>
      </c>
    </row>
    <row r="3039" spans="2:2" x14ac:dyDescent="0.15">
      <c r="B3039" t="s">
        <v>1224</v>
      </c>
    </row>
    <row r="3040" spans="2:2" x14ac:dyDescent="0.15">
      <c r="B3040" t="s">
        <v>1224</v>
      </c>
    </row>
    <row r="3041" spans="2:2" x14ac:dyDescent="0.15">
      <c r="B3041" t="s">
        <v>4842</v>
      </c>
    </row>
    <row r="3042" spans="2:2" x14ac:dyDescent="0.15">
      <c r="B3042" t="s">
        <v>2414</v>
      </c>
    </row>
    <row r="3043" spans="2:2" x14ac:dyDescent="0.15">
      <c r="B3043" t="s">
        <v>4843</v>
      </c>
    </row>
    <row r="3044" spans="2:2" x14ac:dyDescent="0.15">
      <c r="B3044" t="s">
        <v>2572</v>
      </c>
    </row>
    <row r="3045" spans="2:2" x14ac:dyDescent="0.15">
      <c r="B3045" t="s">
        <v>4844</v>
      </c>
    </row>
    <row r="3046" spans="2:2" x14ac:dyDescent="0.15">
      <c r="B3046" t="s">
        <v>3717</v>
      </c>
    </row>
    <row r="3047" spans="2:2" x14ac:dyDescent="0.15">
      <c r="B3047" t="s">
        <v>4845</v>
      </c>
    </row>
    <row r="3048" spans="2:2" x14ac:dyDescent="0.15">
      <c r="B3048" t="s">
        <v>2574</v>
      </c>
    </row>
    <row r="3049" spans="2:2" x14ac:dyDescent="0.15">
      <c r="B3049" t="s">
        <v>4846</v>
      </c>
    </row>
    <row r="3050" spans="2:2" x14ac:dyDescent="0.15">
      <c r="B3050" t="s">
        <v>4847</v>
      </c>
    </row>
    <row r="3051" spans="2:2" x14ac:dyDescent="0.15">
      <c r="B3051" t="s">
        <v>1224</v>
      </c>
    </row>
    <row r="3052" spans="2:2" x14ac:dyDescent="0.15">
      <c r="B3052" t="s">
        <v>4848</v>
      </c>
    </row>
    <row r="3053" spans="2:2" x14ac:dyDescent="0.15">
      <c r="B3053" t="s">
        <v>4849</v>
      </c>
    </row>
    <row r="3054" spans="2:2" x14ac:dyDescent="0.15">
      <c r="B3054" t="s">
        <v>1224</v>
      </c>
    </row>
    <row r="3055" spans="2:2" x14ac:dyDescent="0.15">
      <c r="B3055" t="s">
        <v>1224</v>
      </c>
    </row>
    <row r="3056" spans="2:2" x14ac:dyDescent="0.15">
      <c r="B3056" t="s">
        <v>4850</v>
      </c>
    </row>
    <row r="3057" spans="2:2" x14ac:dyDescent="0.15">
      <c r="B3057" t="s">
        <v>2580</v>
      </c>
    </row>
    <row r="3058" spans="2:2" x14ac:dyDescent="0.15">
      <c r="B3058" t="s">
        <v>1224</v>
      </c>
    </row>
    <row r="3059" spans="2:2" x14ac:dyDescent="0.15">
      <c r="B3059" t="s">
        <v>1224</v>
      </c>
    </row>
    <row r="3060" spans="2:2" x14ac:dyDescent="0.15">
      <c r="B3060" t="s">
        <v>4851</v>
      </c>
    </row>
    <row r="3061" spans="2:2" x14ac:dyDescent="0.15">
      <c r="B3061" t="s">
        <v>3718</v>
      </c>
    </row>
    <row r="3062" spans="2:2" x14ac:dyDescent="0.15">
      <c r="B3062" t="s">
        <v>1224</v>
      </c>
    </row>
    <row r="3063" spans="2:2" x14ac:dyDescent="0.15">
      <c r="B3063" t="s">
        <v>1224</v>
      </c>
    </row>
    <row r="3064" spans="2:2" x14ac:dyDescent="0.15">
      <c r="B3064" t="s">
        <v>4852</v>
      </c>
    </row>
    <row r="3065" spans="2:2" x14ac:dyDescent="0.15">
      <c r="B3065" t="s">
        <v>2586</v>
      </c>
    </row>
    <row r="3066" spans="2:2" x14ac:dyDescent="0.15">
      <c r="B3066" t="s">
        <v>4853</v>
      </c>
    </row>
    <row r="3067" spans="2:2" x14ac:dyDescent="0.15">
      <c r="B3067" t="s">
        <v>4854</v>
      </c>
    </row>
    <row r="3068" spans="2:2" x14ac:dyDescent="0.15">
      <c r="B3068" t="s">
        <v>4855</v>
      </c>
    </row>
    <row r="3069" spans="2:2" x14ac:dyDescent="0.15">
      <c r="B3069" t="s">
        <v>4856</v>
      </c>
    </row>
    <row r="3070" spans="2:2" x14ac:dyDescent="0.15">
      <c r="B3070" t="s">
        <v>1224</v>
      </c>
    </row>
    <row r="3071" spans="2:2" x14ac:dyDescent="0.15">
      <c r="B3071" t="s">
        <v>4857</v>
      </c>
    </row>
    <row r="3072" spans="2:2" x14ac:dyDescent="0.15">
      <c r="B3072" t="s">
        <v>4858</v>
      </c>
    </row>
    <row r="3073" spans="2:2" x14ac:dyDescent="0.15">
      <c r="B3073" t="s">
        <v>1224</v>
      </c>
    </row>
    <row r="3074" spans="2:2" x14ac:dyDescent="0.15">
      <c r="B3074" t="s">
        <v>1224</v>
      </c>
    </row>
    <row r="3075" spans="2:2" x14ac:dyDescent="0.15">
      <c r="B3075" t="s">
        <v>4859</v>
      </c>
    </row>
    <row r="3076" spans="2:2" x14ac:dyDescent="0.15">
      <c r="B3076" t="s">
        <v>4860</v>
      </c>
    </row>
    <row r="3077" spans="2:2" x14ac:dyDescent="0.15">
      <c r="B3077" t="s">
        <v>4861</v>
      </c>
    </row>
    <row r="3078" spans="2:2" x14ac:dyDescent="0.15">
      <c r="B3078" t="s">
        <v>4862</v>
      </c>
    </row>
    <row r="3079" spans="2:2" x14ac:dyDescent="0.15">
      <c r="B3079" t="s">
        <v>1224</v>
      </c>
    </row>
    <row r="3080" spans="2:2" x14ac:dyDescent="0.15">
      <c r="B3080" t="s">
        <v>4863</v>
      </c>
    </row>
    <row r="3081" spans="2:2" x14ac:dyDescent="0.15">
      <c r="B3081" t="s">
        <v>4864</v>
      </c>
    </row>
    <row r="3082" spans="2:2" x14ac:dyDescent="0.15">
      <c r="B3082" t="s">
        <v>1224</v>
      </c>
    </row>
    <row r="3083" spans="2:2" x14ac:dyDescent="0.15">
      <c r="B3083" t="s">
        <v>1224</v>
      </c>
    </row>
    <row r="3084" spans="2:2" x14ac:dyDescent="0.15">
      <c r="B3084" t="s">
        <v>1224</v>
      </c>
    </row>
    <row r="3085" spans="2:2" x14ac:dyDescent="0.15">
      <c r="B3085" t="s">
        <v>1224</v>
      </c>
    </row>
    <row r="3086" spans="2:2" x14ac:dyDescent="0.15">
      <c r="B3086" t="s">
        <v>1224</v>
      </c>
    </row>
    <row r="3087" spans="2:2" x14ac:dyDescent="0.15">
      <c r="B3087" t="s">
        <v>1224</v>
      </c>
    </row>
    <row r="3088" spans="2:2" x14ac:dyDescent="0.15">
      <c r="B3088" t="s">
        <v>1405</v>
      </c>
    </row>
    <row r="3089" spans="2:2" x14ac:dyDescent="0.15">
      <c r="B3089" t="s">
        <v>1818</v>
      </c>
    </row>
    <row r="3090" spans="2:2" x14ac:dyDescent="0.15">
      <c r="B3090" t="s">
        <v>1826</v>
      </c>
    </row>
    <row r="3091" spans="2:2" x14ac:dyDescent="0.15">
      <c r="B3091" t="s">
        <v>1209</v>
      </c>
    </row>
    <row r="3092" spans="2:2" x14ac:dyDescent="0.15">
      <c r="B3092" t="s">
        <v>1207</v>
      </c>
    </row>
    <row r="3093" spans="2:2" x14ac:dyDescent="0.15">
      <c r="B3093" t="s">
        <v>870</v>
      </c>
    </row>
    <row r="3094" spans="2:2" x14ac:dyDescent="0.15">
      <c r="B3094" t="s">
        <v>1121</v>
      </c>
    </row>
    <row r="3095" spans="2:2" x14ac:dyDescent="0.15">
      <c r="B3095" t="s">
        <v>1122</v>
      </c>
    </row>
    <row r="3096" spans="2:2" x14ac:dyDescent="0.15">
      <c r="B3096" t="s">
        <v>873</v>
      </c>
    </row>
    <row r="3097" spans="2:2" x14ac:dyDescent="0.15">
      <c r="B3097" t="s">
        <v>1123</v>
      </c>
    </row>
    <row r="3098" spans="2:2" x14ac:dyDescent="0.15">
      <c r="B3098" t="s">
        <v>1124</v>
      </c>
    </row>
    <row r="3099" spans="2:2" x14ac:dyDescent="0.15">
      <c r="B3099" t="s">
        <v>873</v>
      </c>
    </row>
    <row r="3100" spans="2:2" x14ac:dyDescent="0.15">
      <c r="B3100" t="s">
        <v>876</v>
      </c>
    </row>
    <row r="3101" spans="2:2" x14ac:dyDescent="0.15">
      <c r="B3101" t="s">
        <v>877</v>
      </c>
    </row>
    <row r="3102" spans="2:2" x14ac:dyDescent="0.15">
      <c r="B3102" t="s">
        <v>873</v>
      </c>
    </row>
    <row r="3103" spans="2:2" x14ac:dyDescent="0.15">
      <c r="B3103" t="s">
        <v>878</v>
      </c>
    </row>
    <row r="3104" spans="2:2" x14ac:dyDescent="0.15">
      <c r="B3104" t="s">
        <v>879</v>
      </c>
    </row>
    <row r="3105" spans="2:2" x14ac:dyDescent="0.15">
      <c r="B3105" t="s">
        <v>873</v>
      </c>
    </row>
    <row r="3106" spans="2:2" x14ac:dyDescent="0.15">
      <c r="B3106" t="s">
        <v>1125</v>
      </c>
    </row>
    <row r="3107" spans="2:2" x14ac:dyDescent="0.15">
      <c r="B3107" t="s">
        <v>1126</v>
      </c>
    </row>
    <row r="3108" spans="2:2" x14ac:dyDescent="0.15">
      <c r="B3108" t="s">
        <v>873</v>
      </c>
    </row>
    <row r="3109" spans="2:2" x14ac:dyDescent="0.15">
      <c r="B3109" t="s">
        <v>1127</v>
      </c>
    </row>
    <row r="3110" spans="2:2" x14ac:dyDescent="0.15">
      <c r="B3110" t="s">
        <v>1128</v>
      </c>
    </row>
    <row r="3111" spans="2:2" x14ac:dyDescent="0.15">
      <c r="B3111" t="s">
        <v>873</v>
      </c>
    </row>
    <row r="3112" spans="2:2" x14ac:dyDescent="0.15">
      <c r="B3112" t="s">
        <v>880</v>
      </c>
    </row>
    <row r="3113" spans="2:2" x14ac:dyDescent="0.15">
      <c r="B3113" t="s">
        <v>881</v>
      </c>
    </row>
    <row r="3114" spans="2:2" x14ac:dyDescent="0.15">
      <c r="B3114" t="s">
        <v>873</v>
      </c>
    </row>
    <row r="3115" spans="2:2" x14ac:dyDescent="0.15">
      <c r="B3115" t="s">
        <v>882</v>
      </c>
    </row>
    <row r="3116" spans="2:2" x14ac:dyDescent="0.15">
      <c r="B3116" t="s">
        <v>883</v>
      </c>
    </row>
    <row r="3117" spans="2:2" x14ac:dyDescent="0.15">
      <c r="B3117" t="s">
        <v>873</v>
      </c>
    </row>
    <row r="3118" spans="2:2" x14ac:dyDescent="0.15">
      <c r="B3118" t="s">
        <v>884</v>
      </c>
    </row>
    <row r="3119" spans="2:2" x14ac:dyDescent="0.15">
      <c r="B3119" t="s">
        <v>885</v>
      </c>
    </row>
    <row r="3120" spans="2:2" x14ac:dyDescent="0.15">
      <c r="B3120" t="s">
        <v>873</v>
      </c>
    </row>
    <row r="3121" spans="2:2" x14ac:dyDescent="0.15">
      <c r="B3121" t="s">
        <v>886</v>
      </c>
    </row>
    <row r="3122" spans="2:2" x14ac:dyDescent="0.15">
      <c r="B3122" t="s">
        <v>887</v>
      </c>
    </row>
    <row r="3123" spans="2:2" x14ac:dyDescent="0.15">
      <c r="B3123" t="s">
        <v>873</v>
      </c>
    </row>
    <row r="3124" spans="2:2" x14ac:dyDescent="0.15">
      <c r="B3124" t="s">
        <v>888</v>
      </c>
    </row>
    <row r="3125" spans="2:2" x14ac:dyDescent="0.15">
      <c r="B3125" t="s">
        <v>851</v>
      </c>
    </row>
    <row r="3126" spans="2:2" x14ac:dyDescent="0.15">
      <c r="B3126" t="s">
        <v>852</v>
      </c>
    </row>
    <row r="3127" spans="2:2" x14ac:dyDescent="0.15">
      <c r="B3127" t="s">
        <v>853</v>
      </c>
    </row>
    <row r="3128" spans="2:2" x14ac:dyDescent="0.15">
      <c r="B3128" t="s">
        <v>855</v>
      </c>
    </row>
    <row r="3129" spans="2:2" x14ac:dyDescent="0.15">
      <c r="B3129" t="s">
        <v>856</v>
      </c>
    </row>
    <row r="3130" spans="2:2" x14ac:dyDescent="0.15">
      <c r="B3130" t="s">
        <v>857</v>
      </c>
    </row>
    <row r="3131" spans="2:2" x14ac:dyDescent="0.15">
      <c r="B3131" t="s">
        <v>858</v>
      </c>
    </row>
    <row r="3132" spans="2:2" x14ac:dyDescent="0.15">
      <c r="B3132" t="s">
        <v>859</v>
      </c>
    </row>
    <row r="3133" spans="2:2" x14ac:dyDescent="0.15">
      <c r="B3133" t="s">
        <v>860</v>
      </c>
    </row>
    <row r="3134" spans="2:2" x14ac:dyDescent="0.15">
      <c r="B3134" t="s">
        <v>861</v>
      </c>
    </row>
    <row r="3135" spans="2:2" x14ac:dyDescent="0.15">
      <c r="B3135" t="s">
        <v>1085</v>
      </c>
    </row>
    <row r="3136" spans="2:2" x14ac:dyDescent="0.15">
      <c r="B3136" t="s">
        <v>863</v>
      </c>
    </row>
    <row r="3137" spans="2:2" x14ac:dyDescent="0.15">
      <c r="B3137" t="s">
        <v>1086</v>
      </c>
    </row>
    <row r="3138" spans="2:2" x14ac:dyDescent="0.15">
      <c r="B3138" t="s">
        <v>864</v>
      </c>
    </row>
    <row r="3139" spans="2:2" x14ac:dyDescent="0.15">
      <c r="B3139" t="s">
        <v>865</v>
      </c>
    </row>
    <row r="3140" spans="2:2" x14ac:dyDescent="0.15">
      <c r="B3140" t="s">
        <v>866</v>
      </c>
    </row>
    <row r="3141" spans="2:2" x14ac:dyDescent="0.15">
      <c r="B3141" t="s">
        <v>867</v>
      </c>
    </row>
    <row r="3142" spans="2:2" x14ac:dyDescent="0.15">
      <c r="B3142" t="s">
        <v>868</v>
      </c>
    </row>
    <row r="3143" spans="2:2" x14ac:dyDescent="0.15">
      <c r="B3143" t="s">
        <v>869</v>
      </c>
    </row>
    <row r="3144" spans="2:2" x14ac:dyDescent="0.15">
      <c r="B3144" t="s">
        <v>4865</v>
      </c>
    </row>
    <row r="3145" spans="2:2" x14ac:dyDescent="0.15">
      <c r="B3145" t="s">
        <v>1209</v>
      </c>
    </row>
    <row r="3146" spans="2:2" x14ac:dyDescent="0.15">
      <c r="B3146" t="s">
        <v>4866</v>
      </c>
    </row>
    <row r="3147" spans="2:2" x14ac:dyDescent="0.15">
      <c r="B3147" t="s">
        <v>3316</v>
      </c>
    </row>
    <row r="3148" spans="2:2" x14ac:dyDescent="0.15">
      <c r="B3148" t="s">
        <v>4867</v>
      </c>
    </row>
    <row r="3149" spans="2:2" x14ac:dyDescent="0.15">
      <c r="B3149" t="s">
        <v>4868</v>
      </c>
    </row>
    <row r="3150" spans="2:2" x14ac:dyDescent="0.15">
      <c r="B3150" t="s">
        <v>4869</v>
      </c>
    </row>
    <row r="3151" spans="2:2" x14ac:dyDescent="0.15">
      <c r="B3151" t="s">
        <v>3668</v>
      </c>
    </row>
    <row r="3152" spans="2:2" x14ac:dyDescent="0.15">
      <c r="B3152" t="s">
        <v>1214</v>
      </c>
    </row>
    <row r="3153" spans="2:2" x14ac:dyDescent="0.15">
      <c r="B3153" t="s">
        <v>1215</v>
      </c>
    </row>
    <row r="3154" spans="2:2" x14ac:dyDescent="0.15">
      <c r="B3154" t="s">
        <v>1224</v>
      </c>
    </row>
    <row r="3155" spans="2:2" x14ac:dyDescent="0.15">
      <c r="B3155" t="s">
        <v>4870</v>
      </c>
    </row>
    <row r="3156" spans="2:2" x14ac:dyDescent="0.15">
      <c r="B3156" t="s">
        <v>3669</v>
      </c>
    </row>
    <row r="3157" spans="2:2" x14ac:dyDescent="0.15">
      <c r="B3157" t="s">
        <v>1214</v>
      </c>
    </row>
    <row r="3158" spans="2:2" x14ac:dyDescent="0.15">
      <c r="B3158" t="s">
        <v>1215</v>
      </c>
    </row>
    <row r="3159" spans="2:2" x14ac:dyDescent="0.15">
      <c r="B3159" t="s">
        <v>1224</v>
      </c>
    </row>
    <row r="3160" spans="2:2" x14ac:dyDescent="0.15">
      <c r="B3160" t="s">
        <v>1224</v>
      </c>
    </row>
    <row r="3161" spans="2:2" x14ac:dyDescent="0.15">
      <c r="B3161" t="s">
        <v>4871</v>
      </c>
    </row>
    <row r="3162" spans="2:2" x14ac:dyDescent="0.15">
      <c r="B3162" t="s">
        <v>4872</v>
      </c>
    </row>
    <row r="3163" spans="2:2" x14ac:dyDescent="0.15">
      <c r="B3163" t="s">
        <v>4873</v>
      </c>
    </row>
    <row r="3164" spans="2:2" x14ac:dyDescent="0.15">
      <c r="B3164" t="s">
        <v>4874</v>
      </c>
    </row>
    <row r="3165" spans="2:2" x14ac:dyDescent="0.15">
      <c r="B3165" t="s">
        <v>4875</v>
      </c>
    </row>
    <row r="3166" spans="2:2" x14ac:dyDescent="0.15">
      <c r="B3166" t="s">
        <v>4876</v>
      </c>
    </row>
    <row r="3167" spans="2:2" x14ac:dyDescent="0.15">
      <c r="B3167" t="s">
        <v>4877</v>
      </c>
    </row>
    <row r="3168" spans="2:2" x14ac:dyDescent="0.15">
      <c r="B3168" t="s">
        <v>4648</v>
      </c>
    </row>
    <row r="3169" spans="2:2" x14ac:dyDescent="0.15">
      <c r="B3169" t="s">
        <v>4878</v>
      </c>
    </row>
    <row r="3170" spans="2:2" x14ac:dyDescent="0.15">
      <c r="B3170" t="s">
        <v>4879</v>
      </c>
    </row>
    <row r="3171" spans="2:2" x14ac:dyDescent="0.15">
      <c r="B3171" t="s">
        <v>4880</v>
      </c>
    </row>
    <row r="3172" spans="2:2" x14ac:dyDescent="0.15">
      <c r="B3172" t="s">
        <v>2332</v>
      </c>
    </row>
    <row r="3173" spans="2:2" x14ac:dyDescent="0.15">
      <c r="B3173" t="s">
        <v>1224</v>
      </c>
    </row>
    <row r="3174" spans="2:2" x14ac:dyDescent="0.15">
      <c r="B3174" t="s">
        <v>4881</v>
      </c>
    </row>
    <row r="3175" spans="2:2" x14ac:dyDescent="0.15">
      <c r="B3175" t="s">
        <v>2336</v>
      </c>
    </row>
    <row r="3176" spans="2:2" x14ac:dyDescent="0.15">
      <c r="B3176" t="s">
        <v>1224</v>
      </c>
    </row>
    <row r="3177" spans="2:2" x14ac:dyDescent="0.15">
      <c r="B3177" t="s">
        <v>1224</v>
      </c>
    </row>
    <row r="3178" spans="2:2" x14ac:dyDescent="0.15">
      <c r="B3178" t="s">
        <v>4882</v>
      </c>
    </row>
    <row r="3179" spans="2:2" x14ac:dyDescent="0.15">
      <c r="B3179" t="s">
        <v>4883</v>
      </c>
    </row>
    <row r="3180" spans="2:2" x14ac:dyDescent="0.15">
      <c r="B3180" t="s">
        <v>4884</v>
      </c>
    </row>
    <row r="3181" spans="2:2" x14ac:dyDescent="0.15">
      <c r="B3181" t="s">
        <v>1213</v>
      </c>
    </row>
    <row r="3182" spans="2:2" x14ac:dyDescent="0.15">
      <c r="B3182" t="s">
        <v>1214</v>
      </c>
    </row>
    <row r="3183" spans="2:2" x14ac:dyDescent="0.15">
      <c r="B3183" t="s">
        <v>1215</v>
      </c>
    </row>
    <row r="3184" spans="2:2" x14ac:dyDescent="0.15">
      <c r="B3184" t="s">
        <v>1224</v>
      </c>
    </row>
    <row r="3185" spans="2:2" x14ac:dyDescent="0.15">
      <c r="B3185" t="s">
        <v>4885</v>
      </c>
    </row>
    <row r="3186" spans="2:2" x14ac:dyDescent="0.15">
      <c r="B3186" t="s">
        <v>1278</v>
      </c>
    </row>
    <row r="3187" spans="2:2" x14ac:dyDescent="0.15">
      <c r="B3187" t="s">
        <v>1214</v>
      </c>
    </row>
    <row r="3188" spans="2:2" x14ac:dyDescent="0.15">
      <c r="B3188" t="s">
        <v>1215</v>
      </c>
    </row>
    <row r="3189" spans="2:2" x14ac:dyDescent="0.15">
      <c r="B3189" t="s">
        <v>1224</v>
      </c>
    </row>
    <row r="3190" spans="2:2" x14ac:dyDescent="0.15">
      <c r="B3190" t="s">
        <v>1224</v>
      </c>
    </row>
    <row r="3191" spans="2:2" x14ac:dyDescent="0.15">
      <c r="B3191" t="s">
        <v>1224</v>
      </c>
    </row>
    <row r="3192" spans="2:2" x14ac:dyDescent="0.15">
      <c r="B3192" t="s">
        <v>4886</v>
      </c>
    </row>
    <row r="3193" spans="2:2" x14ac:dyDescent="0.15">
      <c r="B3193" t="s">
        <v>4656</v>
      </c>
    </row>
    <row r="3194" spans="2:2" x14ac:dyDescent="0.15">
      <c r="B3194" t="s">
        <v>4887</v>
      </c>
    </row>
    <row r="3195" spans="2:2" x14ac:dyDescent="0.15">
      <c r="B3195" t="s">
        <v>1340</v>
      </c>
    </row>
    <row r="3196" spans="2:2" x14ac:dyDescent="0.15">
      <c r="B3196" t="s">
        <v>1214</v>
      </c>
    </row>
    <row r="3197" spans="2:2" x14ac:dyDescent="0.15">
      <c r="B3197" t="s">
        <v>1215</v>
      </c>
    </row>
    <row r="3198" spans="2:2" x14ac:dyDescent="0.15">
      <c r="B3198" t="s">
        <v>4888</v>
      </c>
    </row>
    <row r="3199" spans="2:2" x14ac:dyDescent="0.15">
      <c r="B3199" t="s">
        <v>2522</v>
      </c>
    </row>
    <row r="3200" spans="2:2" x14ac:dyDescent="0.15">
      <c r="B3200" t="s">
        <v>1224</v>
      </c>
    </row>
    <row r="3201" spans="2:2" x14ac:dyDescent="0.15">
      <c r="B3201" t="s">
        <v>4889</v>
      </c>
    </row>
    <row r="3202" spans="2:2" x14ac:dyDescent="0.15">
      <c r="B3202" t="s">
        <v>2528</v>
      </c>
    </row>
    <row r="3203" spans="2:2" x14ac:dyDescent="0.15">
      <c r="B3203" t="s">
        <v>1224</v>
      </c>
    </row>
    <row r="3204" spans="2:2" x14ac:dyDescent="0.15">
      <c r="B3204" t="s">
        <v>1224</v>
      </c>
    </row>
    <row r="3205" spans="2:2" x14ac:dyDescent="0.15">
      <c r="B3205" t="s">
        <v>4890</v>
      </c>
    </row>
    <row r="3206" spans="2:2" x14ac:dyDescent="0.15">
      <c r="B3206" t="s">
        <v>1346</v>
      </c>
    </row>
    <row r="3207" spans="2:2" x14ac:dyDescent="0.15">
      <c r="B3207" t="s">
        <v>1214</v>
      </c>
    </row>
    <row r="3208" spans="2:2" x14ac:dyDescent="0.15">
      <c r="B3208" t="s">
        <v>1215</v>
      </c>
    </row>
    <row r="3209" spans="2:2" x14ac:dyDescent="0.15">
      <c r="B3209" t="s">
        <v>4891</v>
      </c>
    </row>
    <row r="3210" spans="2:2" x14ac:dyDescent="0.15">
      <c r="B3210" t="s">
        <v>3303</v>
      </c>
    </row>
    <row r="3211" spans="2:2" x14ac:dyDescent="0.15">
      <c r="B3211" t="s">
        <v>1224</v>
      </c>
    </row>
    <row r="3212" spans="2:2" x14ac:dyDescent="0.15">
      <c r="B3212" t="s">
        <v>4892</v>
      </c>
    </row>
    <row r="3213" spans="2:2" x14ac:dyDescent="0.15">
      <c r="B3213" t="s">
        <v>3309</v>
      </c>
    </row>
    <row r="3214" spans="2:2" x14ac:dyDescent="0.15">
      <c r="B3214" t="s">
        <v>1224</v>
      </c>
    </row>
    <row r="3215" spans="2:2" x14ac:dyDescent="0.15">
      <c r="B3215" t="s">
        <v>1224</v>
      </c>
    </row>
    <row r="3216" spans="2:2" x14ac:dyDescent="0.15">
      <c r="B3216" t="s">
        <v>1224</v>
      </c>
    </row>
    <row r="3217" spans="2:2" x14ac:dyDescent="0.15">
      <c r="B3217" t="s">
        <v>1224</v>
      </c>
    </row>
    <row r="3218" spans="2:2" x14ac:dyDescent="0.15">
      <c r="B3218" t="s">
        <v>4893</v>
      </c>
    </row>
    <row r="3219" spans="2:2" x14ac:dyDescent="0.15">
      <c r="B3219" t="s">
        <v>4894</v>
      </c>
    </row>
    <row r="3220" spans="2:2" x14ac:dyDescent="0.15">
      <c r="B3220" t="s">
        <v>4895</v>
      </c>
    </row>
    <row r="3221" spans="2:2" x14ac:dyDescent="0.15">
      <c r="B3221" t="s">
        <v>1340</v>
      </c>
    </row>
    <row r="3222" spans="2:2" x14ac:dyDescent="0.15">
      <c r="B3222" t="s">
        <v>1214</v>
      </c>
    </row>
    <row r="3223" spans="2:2" x14ac:dyDescent="0.15">
      <c r="B3223" t="s">
        <v>1215</v>
      </c>
    </row>
    <row r="3224" spans="2:2" x14ac:dyDescent="0.15">
      <c r="B3224" t="s">
        <v>4896</v>
      </c>
    </row>
    <row r="3225" spans="2:2" x14ac:dyDescent="0.15">
      <c r="B3225" t="s">
        <v>4897</v>
      </c>
    </row>
    <row r="3226" spans="2:2" x14ac:dyDescent="0.15">
      <c r="B3226" t="s">
        <v>4898</v>
      </c>
    </row>
    <row r="3227" spans="2:2" x14ac:dyDescent="0.15">
      <c r="B3227" t="s">
        <v>1274</v>
      </c>
    </row>
    <row r="3228" spans="2:2" x14ac:dyDescent="0.15">
      <c r="B3228" t="s">
        <v>1214</v>
      </c>
    </row>
    <row r="3229" spans="2:2" x14ac:dyDescent="0.15">
      <c r="B3229" t="s">
        <v>1215</v>
      </c>
    </row>
    <row r="3230" spans="2:2" x14ac:dyDescent="0.15">
      <c r="B3230" t="s">
        <v>1224</v>
      </c>
    </row>
    <row r="3231" spans="2:2" x14ac:dyDescent="0.15">
      <c r="B3231" t="s">
        <v>4899</v>
      </c>
    </row>
    <row r="3232" spans="2:2" x14ac:dyDescent="0.15">
      <c r="B3232" t="s">
        <v>1276</v>
      </c>
    </row>
    <row r="3233" spans="2:2" x14ac:dyDescent="0.15">
      <c r="B3233" t="s">
        <v>1214</v>
      </c>
    </row>
    <row r="3234" spans="2:2" x14ac:dyDescent="0.15">
      <c r="B3234" t="s">
        <v>1215</v>
      </c>
    </row>
    <row r="3235" spans="2:2" x14ac:dyDescent="0.15">
      <c r="B3235" t="s">
        <v>1224</v>
      </c>
    </row>
    <row r="3236" spans="2:2" x14ac:dyDescent="0.15">
      <c r="B3236" t="s">
        <v>1224</v>
      </c>
    </row>
    <row r="3237" spans="2:2" x14ac:dyDescent="0.15">
      <c r="B3237" t="s">
        <v>4900</v>
      </c>
    </row>
    <row r="3238" spans="2:2" x14ac:dyDescent="0.15">
      <c r="B3238" t="s">
        <v>4901</v>
      </c>
    </row>
    <row r="3239" spans="2:2" x14ac:dyDescent="0.15">
      <c r="B3239" t="s">
        <v>4902</v>
      </c>
    </row>
    <row r="3240" spans="2:2" x14ac:dyDescent="0.15">
      <c r="B3240" t="s">
        <v>4903</v>
      </c>
    </row>
    <row r="3241" spans="2:2" x14ac:dyDescent="0.15">
      <c r="B3241" t="s">
        <v>1224</v>
      </c>
    </row>
    <row r="3242" spans="2:2" x14ac:dyDescent="0.15">
      <c r="B3242" t="s">
        <v>4904</v>
      </c>
    </row>
    <row r="3243" spans="2:2" x14ac:dyDescent="0.15">
      <c r="B3243" t="s">
        <v>4905</v>
      </c>
    </row>
    <row r="3244" spans="2:2" x14ac:dyDescent="0.15">
      <c r="B3244" t="s">
        <v>1224</v>
      </c>
    </row>
    <row r="3245" spans="2:2" x14ac:dyDescent="0.15">
      <c r="B3245" t="s">
        <v>1224</v>
      </c>
    </row>
    <row r="3246" spans="2:2" x14ac:dyDescent="0.15">
      <c r="B3246" t="s">
        <v>1224</v>
      </c>
    </row>
    <row r="3247" spans="2:2" x14ac:dyDescent="0.15">
      <c r="B3247" t="s">
        <v>4906</v>
      </c>
    </row>
    <row r="3248" spans="2:2" x14ac:dyDescent="0.15">
      <c r="B3248" t="s">
        <v>1346</v>
      </c>
    </row>
    <row r="3249" spans="2:2" x14ac:dyDescent="0.15">
      <c r="B3249" t="s">
        <v>1214</v>
      </c>
    </row>
    <row r="3250" spans="2:2" x14ac:dyDescent="0.15">
      <c r="B3250" t="s">
        <v>1215</v>
      </c>
    </row>
    <row r="3251" spans="2:2" x14ac:dyDescent="0.15">
      <c r="B3251" t="s">
        <v>4907</v>
      </c>
    </row>
    <row r="3252" spans="2:2" x14ac:dyDescent="0.15">
      <c r="B3252" t="s">
        <v>3729</v>
      </c>
    </row>
    <row r="3253" spans="2:2" x14ac:dyDescent="0.15">
      <c r="B3253" t="s">
        <v>1224</v>
      </c>
    </row>
    <row r="3254" spans="2:2" x14ac:dyDescent="0.15">
      <c r="B3254" t="s">
        <v>4908</v>
      </c>
    </row>
    <row r="3255" spans="2:2" x14ac:dyDescent="0.15">
      <c r="B3255" t="s">
        <v>3730</v>
      </c>
    </row>
    <row r="3256" spans="2:2" x14ac:dyDescent="0.15">
      <c r="B3256" t="s">
        <v>1224</v>
      </c>
    </row>
    <row r="3257" spans="2:2" x14ac:dyDescent="0.15">
      <c r="B3257" t="s">
        <v>1224</v>
      </c>
    </row>
    <row r="3258" spans="2:2" x14ac:dyDescent="0.15">
      <c r="B3258" t="s">
        <v>1224</v>
      </c>
    </row>
    <row r="3259" spans="2:2" x14ac:dyDescent="0.15">
      <c r="B3259" t="s">
        <v>1224</v>
      </c>
    </row>
    <row r="3260" spans="2:2" x14ac:dyDescent="0.15">
      <c r="B3260" t="s">
        <v>4909</v>
      </c>
    </row>
    <row r="3261" spans="2:2" x14ac:dyDescent="0.15">
      <c r="B3261" t="s">
        <v>4910</v>
      </c>
    </row>
    <row r="3262" spans="2:2" x14ac:dyDescent="0.15">
      <c r="B3262" t="s">
        <v>4911</v>
      </c>
    </row>
    <row r="3263" spans="2:2" x14ac:dyDescent="0.15">
      <c r="B3263" t="s">
        <v>3721</v>
      </c>
    </row>
    <row r="3264" spans="2:2" x14ac:dyDescent="0.15">
      <c r="B3264" t="s">
        <v>4912</v>
      </c>
    </row>
    <row r="3265" spans="2:2" x14ac:dyDescent="0.15">
      <c r="B3265" t="s">
        <v>1274</v>
      </c>
    </row>
    <row r="3266" spans="2:2" x14ac:dyDescent="0.15">
      <c r="B3266" t="s">
        <v>1214</v>
      </c>
    </row>
    <row r="3267" spans="2:2" x14ac:dyDescent="0.15">
      <c r="B3267" t="s">
        <v>1215</v>
      </c>
    </row>
    <row r="3268" spans="2:2" x14ac:dyDescent="0.15">
      <c r="B3268" t="s">
        <v>4913</v>
      </c>
    </row>
    <row r="3269" spans="2:2" x14ac:dyDescent="0.15">
      <c r="B3269" t="s">
        <v>4914</v>
      </c>
    </row>
    <row r="3270" spans="2:2" x14ac:dyDescent="0.15">
      <c r="B3270" t="s">
        <v>1224</v>
      </c>
    </row>
    <row r="3271" spans="2:2" x14ac:dyDescent="0.15">
      <c r="B3271" t="s">
        <v>4915</v>
      </c>
    </row>
    <row r="3272" spans="2:2" x14ac:dyDescent="0.15">
      <c r="B3272" t="s">
        <v>4916</v>
      </c>
    </row>
    <row r="3273" spans="2:2" x14ac:dyDescent="0.15">
      <c r="B3273" t="s">
        <v>1224</v>
      </c>
    </row>
    <row r="3274" spans="2:2" x14ac:dyDescent="0.15">
      <c r="B3274" t="s">
        <v>1224</v>
      </c>
    </row>
    <row r="3275" spans="2:2" x14ac:dyDescent="0.15">
      <c r="B3275" t="s">
        <v>4917</v>
      </c>
    </row>
    <row r="3276" spans="2:2" x14ac:dyDescent="0.15">
      <c r="B3276" t="s">
        <v>1276</v>
      </c>
    </row>
    <row r="3277" spans="2:2" x14ac:dyDescent="0.15">
      <c r="B3277" t="s">
        <v>1214</v>
      </c>
    </row>
    <row r="3278" spans="2:2" x14ac:dyDescent="0.15">
      <c r="B3278" t="s">
        <v>1215</v>
      </c>
    </row>
    <row r="3279" spans="2:2" x14ac:dyDescent="0.15">
      <c r="B3279" t="s">
        <v>4918</v>
      </c>
    </row>
    <row r="3280" spans="2:2" x14ac:dyDescent="0.15">
      <c r="B3280" t="s">
        <v>4919</v>
      </c>
    </row>
    <row r="3281" spans="2:2" x14ac:dyDescent="0.15">
      <c r="B3281" t="s">
        <v>1224</v>
      </c>
    </row>
    <row r="3282" spans="2:2" x14ac:dyDescent="0.15">
      <c r="B3282" t="s">
        <v>4920</v>
      </c>
    </row>
    <row r="3283" spans="2:2" x14ac:dyDescent="0.15">
      <c r="B3283" t="s">
        <v>4921</v>
      </c>
    </row>
    <row r="3284" spans="2:2" x14ac:dyDescent="0.15">
      <c r="B3284" t="s">
        <v>1224</v>
      </c>
    </row>
    <row r="3285" spans="2:2" x14ac:dyDescent="0.15">
      <c r="B3285" t="s">
        <v>1224</v>
      </c>
    </row>
    <row r="3286" spans="2:2" x14ac:dyDescent="0.15">
      <c r="B3286" t="s">
        <v>1224</v>
      </c>
    </row>
    <row r="3287" spans="2:2" x14ac:dyDescent="0.15">
      <c r="B3287" t="s">
        <v>4922</v>
      </c>
    </row>
    <row r="3288" spans="2:2" x14ac:dyDescent="0.15">
      <c r="B3288" t="s">
        <v>3722</v>
      </c>
    </row>
    <row r="3289" spans="2:2" x14ac:dyDescent="0.15">
      <c r="B3289" t="s">
        <v>1224</v>
      </c>
    </row>
    <row r="3290" spans="2:2" x14ac:dyDescent="0.15">
      <c r="B3290" t="s">
        <v>1224</v>
      </c>
    </row>
    <row r="3291" spans="2:2" x14ac:dyDescent="0.15">
      <c r="B3291" t="s">
        <v>1224</v>
      </c>
    </row>
    <row r="3292" spans="2:2" x14ac:dyDescent="0.15">
      <c r="B3292" t="s">
        <v>1224</v>
      </c>
    </row>
    <row r="3293" spans="2:2" x14ac:dyDescent="0.15">
      <c r="B3293" t="s">
        <v>4923</v>
      </c>
    </row>
    <row r="3294" spans="2:2" x14ac:dyDescent="0.15">
      <c r="B3294" t="s">
        <v>3342</v>
      </c>
    </row>
    <row r="3295" spans="2:2" x14ac:dyDescent="0.15">
      <c r="B3295" t="s">
        <v>4924</v>
      </c>
    </row>
    <row r="3296" spans="2:2" x14ac:dyDescent="0.15">
      <c r="B3296" t="s">
        <v>4925</v>
      </c>
    </row>
    <row r="3297" spans="2:2" x14ac:dyDescent="0.15">
      <c r="B3297" t="s">
        <v>4926</v>
      </c>
    </row>
    <row r="3298" spans="2:2" x14ac:dyDescent="0.15">
      <c r="B3298" t="s">
        <v>4927</v>
      </c>
    </row>
    <row r="3299" spans="2:2" x14ac:dyDescent="0.15">
      <c r="B3299" t="s">
        <v>4928</v>
      </c>
    </row>
    <row r="3300" spans="2:2" x14ac:dyDescent="0.15">
      <c r="B3300" t="s">
        <v>2881</v>
      </c>
    </row>
    <row r="3301" spans="2:2" x14ac:dyDescent="0.15">
      <c r="B3301" t="s">
        <v>4929</v>
      </c>
    </row>
    <row r="3302" spans="2:2" x14ac:dyDescent="0.15">
      <c r="B3302" t="s">
        <v>4930</v>
      </c>
    </row>
    <row r="3303" spans="2:2" x14ac:dyDescent="0.15">
      <c r="B3303" t="s">
        <v>4931</v>
      </c>
    </row>
    <row r="3304" spans="2:2" x14ac:dyDescent="0.15">
      <c r="B3304" t="s">
        <v>4932</v>
      </c>
    </row>
    <row r="3305" spans="2:2" x14ac:dyDescent="0.15">
      <c r="B3305" t="s">
        <v>1224</v>
      </c>
    </row>
    <row r="3306" spans="2:2" x14ac:dyDescent="0.15">
      <c r="B3306" t="s">
        <v>4933</v>
      </c>
    </row>
    <row r="3307" spans="2:2" x14ac:dyDescent="0.15">
      <c r="B3307" t="s">
        <v>4934</v>
      </c>
    </row>
    <row r="3308" spans="2:2" x14ac:dyDescent="0.15">
      <c r="B3308" t="s">
        <v>1224</v>
      </c>
    </row>
    <row r="3309" spans="2:2" x14ac:dyDescent="0.15">
      <c r="B3309" t="s">
        <v>1224</v>
      </c>
    </row>
    <row r="3310" spans="2:2" x14ac:dyDescent="0.15">
      <c r="B3310" t="s">
        <v>4935</v>
      </c>
    </row>
    <row r="3311" spans="2:2" x14ac:dyDescent="0.15">
      <c r="B3311" t="s">
        <v>4936</v>
      </c>
    </row>
    <row r="3312" spans="2:2" x14ac:dyDescent="0.15">
      <c r="B3312" t="s">
        <v>4937</v>
      </c>
    </row>
    <row r="3313" spans="2:2" x14ac:dyDescent="0.15">
      <c r="B3313" t="s">
        <v>4938</v>
      </c>
    </row>
    <row r="3314" spans="2:2" x14ac:dyDescent="0.15">
      <c r="B3314" t="s">
        <v>1224</v>
      </c>
    </row>
    <row r="3315" spans="2:2" x14ac:dyDescent="0.15">
      <c r="B3315" t="s">
        <v>4939</v>
      </c>
    </row>
    <row r="3316" spans="2:2" x14ac:dyDescent="0.15">
      <c r="B3316" t="s">
        <v>4940</v>
      </c>
    </row>
    <row r="3317" spans="2:2" x14ac:dyDescent="0.15">
      <c r="B3317" t="s">
        <v>1224</v>
      </c>
    </row>
    <row r="3318" spans="2:2" x14ac:dyDescent="0.15">
      <c r="B3318" t="s">
        <v>1224</v>
      </c>
    </row>
    <row r="3319" spans="2:2" x14ac:dyDescent="0.15">
      <c r="B3319" t="s">
        <v>1224</v>
      </c>
    </row>
    <row r="3320" spans="2:2" x14ac:dyDescent="0.15">
      <c r="B3320" t="s">
        <v>4941</v>
      </c>
    </row>
    <row r="3321" spans="2:2" x14ac:dyDescent="0.15">
      <c r="B3321" t="s">
        <v>2907</v>
      </c>
    </row>
    <row r="3322" spans="2:2" x14ac:dyDescent="0.15">
      <c r="B3322" t="s">
        <v>4942</v>
      </c>
    </row>
    <row r="3323" spans="2:2" x14ac:dyDescent="0.15">
      <c r="B3323" t="s">
        <v>3676</v>
      </c>
    </row>
    <row r="3324" spans="2:2" x14ac:dyDescent="0.15">
      <c r="B3324" t="s">
        <v>4943</v>
      </c>
    </row>
    <row r="3325" spans="2:2" x14ac:dyDescent="0.15">
      <c r="B3325" t="s">
        <v>4944</v>
      </c>
    </row>
    <row r="3326" spans="2:2" x14ac:dyDescent="0.15">
      <c r="B3326" t="s">
        <v>1224</v>
      </c>
    </row>
    <row r="3327" spans="2:2" x14ac:dyDescent="0.15">
      <c r="B3327" t="s">
        <v>4945</v>
      </c>
    </row>
    <row r="3328" spans="2:2" x14ac:dyDescent="0.15">
      <c r="B3328" t="s">
        <v>4946</v>
      </c>
    </row>
    <row r="3329" spans="2:2" x14ac:dyDescent="0.15">
      <c r="B3329" t="s">
        <v>1224</v>
      </c>
    </row>
    <row r="3330" spans="2:2" x14ac:dyDescent="0.15">
      <c r="B3330" t="s">
        <v>1224</v>
      </c>
    </row>
    <row r="3331" spans="2:2" x14ac:dyDescent="0.15">
      <c r="B3331" t="s">
        <v>4947</v>
      </c>
    </row>
    <row r="3332" spans="2:2" x14ac:dyDescent="0.15">
      <c r="B3332" t="s">
        <v>3677</v>
      </c>
    </row>
    <row r="3333" spans="2:2" x14ac:dyDescent="0.15">
      <c r="B3333" t="s">
        <v>4948</v>
      </c>
    </row>
    <row r="3334" spans="2:2" x14ac:dyDescent="0.15">
      <c r="B3334" t="s">
        <v>4949</v>
      </c>
    </row>
    <row r="3335" spans="2:2" x14ac:dyDescent="0.15">
      <c r="B3335" t="s">
        <v>1224</v>
      </c>
    </row>
    <row r="3336" spans="2:2" x14ac:dyDescent="0.15">
      <c r="B3336" t="s">
        <v>4950</v>
      </c>
    </row>
    <row r="3337" spans="2:2" x14ac:dyDescent="0.15">
      <c r="B3337" t="s">
        <v>4951</v>
      </c>
    </row>
    <row r="3338" spans="2:2" x14ac:dyDescent="0.15">
      <c r="B3338" t="s">
        <v>1224</v>
      </c>
    </row>
    <row r="3339" spans="2:2" x14ac:dyDescent="0.15">
      <c r="B3339" t="s">
        <v>1224</v>
      </c>
    </row>
    <row r="3340" spans="2:2" x14ac:dyDescent="0.15">
      <c r="B3340" t="s">
        <v>1224</v>
      </c>
    </row>
    <row r="3341" spans="2:2" x14ac:dyDescent="0.15">
      <c r="B3341" t="s">
        <v>1224</v>
      </c>
    </row>
    <row r="3342" spans="2:2" x14ac:dyDescent="0.15">
      <c r="B3342" t="s">
        <v>4952</v>
      </c>
    </row>
    <row r="3343" spans="2:2" x14ac:dyDescent="0.15">
      <c r="B3343" t="s">
        <v>4953</v>
      </c>
    </row>
    <row r="3344" spans="2:2" x14ac:dyDescent="0.15">
      <c r="B3344" t="s">
        <v>4954</v>
      </c>
    </row>
    <row r="3345" spans="2:2" x14ac:dyDescent="0.15">
      <c r="B3345" t="s">
        <v>4955</v>
      </c>
    </row>
    <row r="3346" spans="2:2" x14ac:dyDescent="0.15">
      <c r="B3346" t="s">
        <v>4956</v>
      </c>
    </row>
    <row r="3347" spans="2:2" x14ac:dyDescent="0.15">
      <c r="B3347" t="s">
        <v>4957</v>
      </c>
    </row>
    <row r="3348" spans="2:2" x14ac:dyDescent="0.15">
      <c r="B3348" t="s">
        <v>1224</v>
      </c>
    </row>
    <row r="3349" spans="2:2" x14ac:dyDescent="0.15">
      <c r="B3349" t="s">
        <v>4958</v>
      </c>
    </row>
    <row r="3350" spans="2:2" x14ac:dyDescent="0.15">
      <c r="B3350" t="s">
        <v>4959</v>
      </c>
    </row>
    <row r="3351" spans="2:2" x14ac:dyDescent="0.15">
      <c r="B3351" t="s">
        <v>4960</v>
      </c>
    </row>
    <row r="3352" spans="2:2" x14ac:dyDescent="0.15">
      <c r="B3352" t="s">
        <v>4961</v>
      </c>
    </row>
    <row r="3353" spans="2:2" x14ac:dyDescent="0.15">
      <c r="B3353" t="s">
        <v>1224</v>
      </c>
    </row>
    <row r="3354" spans="2:2" x14ac:dyDescent="0.15">
      <c r="B3354" t="s">
        <v>4962</v>
      </c>
    </row>
    <row r="3355" spans="2:2" x14ac:dyDescent="0.15">
      <c r="B3355" t="s">
        <v>4963</v>
      </c>
    </row>
    <row r="3356" spans="2:2" x14ac:dyDescent="0.15">
      <c r="B3356" t="s">
        <v>1224</v>
      </c>
    </row>
    <row r="3357" spans="2:2" x14ac:dyDescent="0.15">
      <c r="B3357" t="s">
        <v>1224</v>
      </c>
    </row>
    <row r="3358" spans="2:2" x14ac:dyDescent="0.15">
      <c r="B3358" t="s">
        <v>1224</v>
      </c>
    </row>
    <row r="3359" spans="2:2" x14ac:dyDescent="0.15">
      <c r="B3359" t="s">
        <v>4964</v>
      </c>
    </row>
    <row r="3360" spans="2:2" x14ac:dyDescent="0.15">
      <c r="B3360" t="s">
        <v>4965</v>
      </c>
    </row>
    <row r="3361" spans="2:2" x14ac:dyDescent="0.15">
      <c r="B3361" t="s">
        <v>4966</v>
      </c>
    </row>
    <row r="3362" spans="2:2" x14ac:dyDescent="0.15">
      <c r="B3362" t="s">
        <v>4967</v>
      </c>
    </row>
    <row r="3363" spans="2:2" x14ac:dyDescent="0.15">
      <c r="B3363" t="s">
        <v>1224</v>
      </c>
    </row>
    <row r="3364" spans="2:2" x14ac:dyDescent="0.15">
      <c r="B3364" t="s">
        <v>4968</v>
      </c>
    </row>
    <row r="3365" spans="2:2" x14ac:dyDescent="0.15">
      <c r="B3365" t="s">
        <v>4969</v>
      </c>
    </row>
    <row r="3366" spans="2:2" x14ac:dyDescent="0.15">
      <c r="B3366" t="s">
        <v>1224</v>
      </c>
    </row>
    <row r="3367" spans="2:2" x14ac:dyDescent="0.15">
      <c r="B3367" t="s">
        <v>1224</v>
      </c>
    </row>
    <row r="3368" spans="2:2" x14ac:dyDescent="0.15">
      <c r="B3368" t="s">
        <v>1224</v>
      </c>
    </row>
    <row r="3369" spans="2:2" x14ac:dyDescent="0.15">
      <c r="B3369" t="s">
        <v>1224</v>
      </c>
    </row>
    <row r="3370" spans="2:2" x14ac:dyDescent="0.15">
      <c r="B3370" t="s">
        <v>4970</v>
      </c>
    </row>
    <row r="3371" spans="2:2" x14ac:dyDescent="0.15">
      <c r="B3371" t="s">
        <v>4971</v>
      </c>
    </row>
    <row r="3372" spans="2:2" x14ac:dyDescent="0.15">
      <c r="B3372" t="s">
        <v>4972</v>
      </c>
    </row>
    <row r="3373" spans="2:2" x14ac:dyDescent="0.15">
      <c r="B3373" t="s">
        <v>2010</v>
      </c>
    </row>
    <row r="3374" spans="2:2" x14ac:dyDescent="0.15">
      <c r="B3374" t="s">
        <v>4973</v>
      </c>
    </row>
    <row r="3375" spans="2:2" x14ac:dyDescent="0.15">
      <c r="B3375" t="s">
        <v>3428</v>
      </c>
    </row>
    <row r="3376" spans="2:2" x14ac:dyDescent="0.15">
      <c r="B3376" t="s">
        <v>4974</v>
      </c>
    </row>
    <row r="3377" spans="2:2" x14ac:dyDescent="0.15">
      <c r="B3377" t="s">
        <v>4975</v>
      </c>
    </row>
    <row r="3378" spans="2:2" x14ac:dyDescent="0.15">
      <c r="B3378" t="s">
        <v>4976</v>
      </c>
    </row>
    <row r="3379" spans="2:2" x14ac:dyDescent="0.15">
      <c r="B3379" t="s">
        <v>3651</v>
      </c>
    </row>
    <row r="3380" spans="2:2" x14ac:dyDescent="0.15">
      <c r="B3380" t="s">
        <v>1214</v>
      </c>
    </row>
    <row r="3381" spans="2:2" x14ac:dyDescent="0.15">
      <c r="B3381" t="s">
        <v>1215</v>
      </c>
    </row>
    <row r="3382" spans="2:2" x14ac:dyDescent="0.15">
      <c r="B3382" t="s">
        <v>1224</v>
      </c>
    </row>
    <row r="3383" spans="2:2" x14ac:dyDescent="0.15">
      <c r="B3383" t="s">
        <v>4977</v>
      </c>
    </row>
    <row r="3384" spans="2:2" x14ac:dyDescent="0.15">
      <c r="B3384" t="s">
        <v>3654</v>
      </c>
    </row>
    <row r="3385" spans="2:2" x14ac:dyDescent="0.15">
      <c r="B3385" t="s">
        <v>1214</v>
      </c>
    </row>
    <row r="3386" spans="2:2" x14ac:dyDescent="0.15">
      <c r="B3386" t="s">
        <v>1215</v>
      </c>
    </row>
    <row r="3387" spans="2:2" x14ac:dyDescent="0.15">
      <c r="B3387" t="s">
        <v>1224</v>
      </c>
    </row>
    <row r="3388" spans="2:2" x14ac:dyDescent="0.15">
      <c r="B3388" t="s">
        <v>1224</v>
      </c>
    </row>
    <row r="3389" spans="2:2" x14ac:dyDescent="0.15">
      <c r="B3389" t="s">
        <v>4978</v>
      </c>
    </row>
    <row r="3390" spans="2:2" x14ac:dyDescent="0.15">
      <c r="B3390" t="s">
        <v>4979</v>
      </c>
    </row>
    <row r="3391" spans="2:2" x14ac:dyDescent="0.15">
      <c r="B3391" t="s">
        <v>4980</v>
      </c>
    </row>
    <row r="3392" spans="2:2" x14ac:dyDescent="0.15">
      <c r="B3392" t="s">
        <v>4981</v>
      </c>
    </row>
    <row r="3393" spans="2:2" x14ac:dyDescent="0.15">
      <c r="B3393" t="s">
        <v>1224</v>
      </c>
    </row>
    <row r="3394" spans="2:2" x14ac:dyDescent="0.15">
      <c r="B3394" t="s">
        <v>4982</v>
      </c>
    </row>
    <row r="3395" spans="2:2" x14ac:dyDescent="0.15">
      <c r="B3395" t="s">
        <v>4983</v>
      </c>
    </row>
    <row r="3396" spans="2:2" x14ac:dyDescent="0.15">
      <c r="B3396" t="s">
        <v>1224</v>
      </c>
    </row>
    <row r="3397" spans="2:2" x14ac:dyDescent="0.15">
      <c r="B3397" t="s">
        <v>1224</v>
      </c>
    </row>
    <row r="3398" spans="2:2" x14ac:dyDescent="0.15">
      <c r="B3398" t="s">
        <v>1224</v>
      </c>
    </row>
    <row r="3399" spans="2:2" x14ac:dyDescent="0.15">
      <c r="B3399" t="s">
        <v>4984</v>
      </c>
    </row>
    <row r="3400" spans="2:2" x14ac:dyDescent="0.15">
      <c r="B3400" t="s">
        <v>3430</v>
      </c>
    </row>
    <row r="3401" spans="2:2" x14ac:dyDescent="0.15">
      <c r="B3401" t="s">
        <v>4985</v>
      </c>
    </row>
    <row r="3402" spans="2:2" x14ac:dyDescent="0.15">
      <c r="B3402" t="s">
        <v>4986</v>
      </c>
    </row>
    <row r="3403" spans="2:2" x14ac:dyDescent="0.15">
      <c r="B3403" t="s">
        <v>4987</v>
      </c>
    </row>
    <row r="3404" spans="2:2" x14ac:dyDescent="0.15">
      <c r="B3404" t="s">
        <v>4988</v>
      </c>
    </row>
    <row r="3405" spans="2:2" x14ac:dyDescent="0.15">
      <c r="B3405" t="s">
        <v>1224</v>
      </c>
    </row>
    <row r="3406" spans="2:2" x14ac:dyDescent="0.15">
      <c r="B3406" t="s">
        <v>4989</v>
      </c>
    </row>
    <row r="3407" spans="2:2" x14ac:dyDescent="0.15">
      <c r="B3407" t="s">
        <v>4990</v>
      </c>
    </row>
    <row r="3408" spans="2:2" x14ac:dyDescent="0.15">
      <c r="B3408" t="s">
        <v>1224</v>
      </c>
    </row>
    <row r="3409" spans="2:2" x14ac:dyDescent="0.15">
      <c r="B3409" t="s">
        <v>1224</v>
      </c>
    </row>
    <row r="3410" spans="2:2" x14ac:dyDescent="0.15">
      <c r="B3410" t="s">
        <v>4991</v>
      </c>
    </row>
    <row r="3411" spans="2:2" x14ac:dyDescent="0.15">
      <c r="B3411" t="s">
        <v>4992</v>
      </c>
    </row>
    <row r="3412" spans="2:2" x14ac:dyDescent="0.15">
      <c r="B3412" t="s">
        <v>4993</v>
      </c>
    </row>
    <row r="3413" spans="2:2" x14ac:dyDescent="0.15">
      <c r="B3413" t="s">
        <v>4994</v>
      </c>
    </row>
    <row r="3414" spans="2:2" x14ac:dyDescent="0.15">
      <c r="B3414" t="s">
        <v>1224</v>
      </c>
    </row>
    <row r="3415" spans="2:2" x14ac:dyDescent="0.15">
      <c r="B3415" t="s">
        <v>4995</v>
      </c>
    </row>
    <row r="3416" spans="2:2" x14ac:dyDescent="0.15">
      <c r="B3416" t="s">
        <v>4996</v>
      </c>
    </row>
    <row r="3417" spans="2:2" x14ac:dyDescent="0.15">
      <c r="B3417" t="s">
        <v>1224</v>
      </c>
    </row>
    <row r="3418" spans="2:2" x14ac:dyDescent="0.15">
      <c r="B3418" t="s">
        <v>1224</v>
      </c>
    </row>
    <row r="3419" spans="2:2" x14ac:dyDescent="0.15">
      <c r="B3419" t="s">
        <v>1224</v>
      </c>
    </row>
    <row r="3420" spans="2:2" x14ac:dyDescent="0.15">
      <c r="B3420" t="s">
        <v>1224</v>
      </c>
    </row>
    <row r="3421" spans="2:2" x14ac:dyDescent="0.15">
      <c r="B3421" t="s">
        <v>4997</v>
      </c>
    </row>
    <row r="3422" spans="2:2" x14ac:dyDescent="0.15">
      <c r="B3422" t="s">
        <v>2016</v>
      </c>
    </row>
    <row r="3423" spans="2:2" x14ac:dyDescent="0.15">
      <c r="B3423" t="s">
        <v>4998</v>
      </c>
    </row>
    <row r="3424" spans="2:2" x14ac:dyDescent="0.15">
      <c r="B3424" t="s">
        <v>4999</v>
      </c>
    </row>
    <row r="3425" spans="2:2" x14ac:dyDescent="0.15">
      <c r="B3425" t="s">
        <v>5000</v>
      </c>
    </row>
    <row r="3426" spans="2:2" x14ac:dyDescent="0.15">
      <c r="B3426" t="s">
        <v>1340</v>
      </c>
    </row>
    <row r="3427" spans="2:2" x14ac:dyDescent="0.15">
      <c r="B3427" t="s">
        <v>1214</v>
      </c>
    </row>
    <row r="3428" spans="2:2" x14ac:dyDescent="0.15">
      <c r="B3428" t="s">
        <v>1215</v>
      </c>
    </row>
    <row r="3429" spans="2:2" x14ac:dyDescent="0.15">
      <c r="B3429" t="s">
        <v>5001</v>
      </c>
    </row>
    <row r="3430" spans="2:2" x14ac:dyDescent="0.15">
      <c r="B3430" t="s">
        <v>5002</v>
      </c>
    </row>
    <row r="3431" spans="2:2" x14ac:dyDescent="0.15">
      <c r="B3431" t="s">
        <v>1224</v>
      </c>
    </row>
    <row r="3432" spans="2:2" x14ac:dyDescent="0.15">
      <c r="B3432" t="s">
        <v>5003</v>
      </c>
    </row>
    <row r="3433" spans="2:2" x14ac:dyDescent="0.15">
      <c r="B3433" t="s">
        <v>5004</v>
      </c>
    </row>
    <row r="3434" spans="2:2" x14ac:dyDescent="0.15">
      <c r="B3434" t="s">
        <v>1224</v>
      </c>
    </row>
    <row r="3435" spans="2:2" x14ac:dyDescent="0.15">
      <c r="B3435" t="s">
        <v>1224</v>
      </c>
    </row>
    <row r="3436" spans="2:2" x14ac:dyDescent="0.15">
      <c r="B3436" t="s">
        <v>5005</v>
      </c>
    </row>
    <row r="3437" spans="2:2" x14ac:dyDescent="0.15">
      <c r="B3437" t="s">
        <v>1346</v>
      </c>
    </row>
    <row r="3438" spans="2:2" x14ac:dyDescent="0.15">
      <c r="B3438" t="s">
        <v>1214</v>
      </c>
    </row>
    <row r="3439" spans="2:2" x14ac:dyDescent="0.15">
      <c r="B3439" t="s">
        <v>1215</v>
      </c>
    </row>
    <row r="3440" spans="2:2" x14ac:dyDescent="0.15">
      <c r="B3440" t="s">
        <v>5006</v>
      </c>
    </row>
    <row r="3441" spans="2:2" x14ac:dyDescent="0.15">
      <c r="B3441" t="s">
        <v>3651</v>
      </c>
    </row>
    <row r="3442" spans="2:2" x14ac:dyDescent="0.15">
      <c r="B3442" t="s">
        <v>1214</v>
      </c>
    </row>
    <row r="3443" spans="2:2" x14ac:dyDescent="0.15">
      <c r="B3443" t="s">
        <v>1215</v>
      </c>
    </row>
    <row r="3444" spans="2:2" x14ac:dyDescent="0.15">
      <c r="B3444" t="s">
        <v>1224</v>
      </c>
    </row>
    <row r="3445" spans="2:2" x14ac:dyDescent="0.15">
      <c r="B3445" t="s">
        <v>5007</v>
      </c>
    </row>
    <row r="3446" spans="2:2" x14ac:dyDescent="0.15">
      <c r="B3446" t="s">
        <v>3654</v>
      </c>
    </row>
    <row r="3447" spans="2:2" x14ac:dyDescent="0.15">
      <c r="B3447" t="s">
        <v>1214</v>
      </c>
    </row>
    <row r="3448" spans="2:2" x14ac:dyDescent="0.15">
      <c r="B3448" t="s">
        <v>1215</v>
      </c>
    </row>
    <row r="3449" spans="2:2" x14ac:dyDescent="0.15">
      <c r="B3449" t="s">
        <v>1224</v>
      </c>
    </row>
    <row r="3450" spans="2:2" x14ac:dyDescent="0.15">
      <c r="B3450" t="s">
        <v>1224</v>
      </c>
    </row>
    <row r="3451" spans="2:2" x14ac:dyDescent="0.15">
      <c r="B3451" t="s">
        <v>1224</v>
      </c>
    </row>
    <row r="3452" spans="2:2" x14ac:dyDescent="0.15">
      <c r="B3452" t="s">
        <v>5008</v>
      </c>
    </row>
    <row r="3453" spans="2:2" x14ac:dyDescent="0.15">
      <c r="B3453" t="s">
        <v>5009</v>
      </c>
    </row>
    <row r="3454" spans="2:2" x14ac:dyDescent="0.15">
      <c r="B3454" t="s">
        <v>5010</v>
      </c>
    </row>
    <row r="3455" spans="2:2" x14ac:dyDescent="0.15">
      <c r="B3455" t="s">
        <v>5011</v>
      </c>
    </row>
    <row r="3456" spans="2:2" x14ac:dyDescent="0.15">
      <c r="B3456" t="s">
        <v>5012</v>
      </c>
    </row>
    <row r="3457" spans="2:2" x14ac:dyDescent="0.15">
      <c r="B3457" t="s">
        <v>5013</v>
      </c>
    </row>
    <row r="3458" spans="2:2" x14ac:dyDescent="0.15">
      <c r="B3458" t="s">
        <v>1224</v>
      </c>
    </row>
    <row r="3459" spans="2:2" x14ac:dyDescent="0.15">
      <c r="B3459" t="s">
        <v>5014</v>
      </c>
    </row>
    <row r="3460" spans="2:2" x14ac:dyDescent="0.15">
      <c r="B3460" t="s">
        <v>5015</v>
      </c>
    </row>
    <row r="3461" spans="2:2" x14ac:dyDescent="0.15">
      <c r="B3461" t="s">
        <v>1224</v>
      </c>
    </row>
    <row r="3462" spans="2:2" x14ac:dyDescent="0.15">
      <c r="B3462" t="s">
        <v>1224</v>
      </c>
    </row>
    <row r="3463" spans="2:2" x14ac:dyDescent="0.15">
      <c r="B3463" t="s">
        <v>5016</v>
      </c>
    </row>
    <row r="3464" spans="2:2" x14ac:dyDescent="0.15">
      <c r="B3464" t="s">
        <v>5017</v>
      </c>
    </row>
    <row r="3465" spans="2:2" x14ac:dyDescent="0.15">
      <c r="B3465" t="s">
        <v>5018</v>
      </c>
    </row>
    <row r="3466" spans="2:2" x14ac:dyDescent="0.15">
      <c r="B3466" t="s">
        <v>5019</v>
      </c>
    </row>
    <row r="3467" spans="2:2" x14ac:dyDescent="0.15">
      <c r="B3467" t="s">
        <v>1224</v>
      </c>
    </row>
    <row r="3468" spans="2:2" x14ac:dyDescent="0.15">
      <c r="B3468" t="s">
        <v>5020</v>
      </c>
    </row>
    <row r="3469" spans="2:2" x14ac:dyDescent="0.15">
      <c r="B3469" t="s">
        <v>5021</v>
      </c>
    </row>
    <row r="3470" spans="2:2" x14ac:dyDescent="0.15">
      <c r="B3470" t="s">
        <v>1224</v>
      </c>
    </row>
    <row r="3471" spans="2:2" x14ac:dyDescent="0.15">
      <c r="B3471" t="s">
        <v>1224</v>
      </c>
    </row>
    <row r="3472" spans="2:2" x14ac:dyDescent="0.15">
      <c r="B3472" t="s">
        <v>1224</v>
      </c>
    </row>
    <row r="3473" spans="2:2" x14ac:dyDescent="0.15">
      <c r="B3473" t="s">
        <v>1224</v>
      </c>
    </row>
    <row r="3474" spans="2:2" x14ac:dyDescent="0.15">
      <c r="B3474" t="s">
        <v>1224</v>
      </c>
    </row>
    <row r="3475" spans="2:2" x14ac:dyDescent="0.15">
      <c r="B3475" t="s">
        <v>1224</v>
      </c>
    </row>
    <row r="3476" spans="2:2" x14ac:dyDescent="0.15">
      <c r="B3476" t="s">
        <v>1224</v>
      </c>
    </row>
    <row r="3477" spans="2:2" x14ac:dyDescent="0.15">
      <c r="B3477" t="s">
        <v>1405</v>
      </c>
    </row>
    <row r="3478" spans="2:2" x14ac:dyDescent="0.15">
      <c r="B3478" t="s">
        <v>1818</v>
      </c>
    </row>
    <row r="3479" spans="2:2" x14ac:dyDescent="0.15">
      <c r="B3479" t="s">
        <v>1827</v>
      </c>
    </row>
    <row r="3480" spans="2:2" x14ac:dyDescent="0.15">
      <c r="B3480" t="s">
        <v>1209</v>
      </c>
    </row>
    <row r="3481" spans="2:2" x14ac:dyDescent="0.15">
      <c r="B3481" t="s">
        <v>1207</v>
      </c>
    </row>
    <row r="3482" spans="2:2" x14ac:dyDescent="0.15">
      <c r="B3482" t="s">
        <v>870</v>
      </c>
    </row>
    <row r="3483" spans="2:2" x14ac:dyDescent="0.15">
      <c r="B3483" t="s">
        <v>871</v>
      </c>
    </row>
    <row r="3484" spans="2:2" x14ac:dyDescent="0.15">
      <c r="B3484" t="s">
        <v>872</v>
      </c>
    </row>
    <row r="3485" spans="2:2" x14ac:dyDescent="0.15">
      <c r="B3485" t="s">
        <v>873</v>
      </c>
    </row>
    <row r="3486" spans="2:2" x14ac:dyDescent="0.15">
      <c r="B3486" t="s">
        <v>874</v>
      </c>
    </row>
    <row r="3487" spans="2:2" x14ac:dyDescent="0.15">
      <c r="B3487" t="s">
        <v>875</v>
      </c>
    </row>
    <row r="3488" spans="2:2" x14ac:dyDescent="0.15">
      <c r="B3488" t="s">
        <v>873</v>
      </c>
    </row>
    <row r="3489" spans="2:2" x14ac:dyDescent="0.15">
      <c r="B3489" t="s">
        <v>1121</v>
      </c>
    </row>
    <row r="3490" spans="2:2" x14ac:dyDescent="0.15">
      <c r="B3490" t="s">
        <v>1122</v>
      </c>
    </row>
    <row r="3491" spans="2:2" x14ac:dyDescent="0.15">
      <c r="B3491" t="s">
        <v>873</v>
      </c>
    </row>
    <row r="3492" spans="2:2" x14ac:dyDescent="0.15">
      <c r="B3492" t="s">
        <v>1123</v>
      </c>
    </row>
    <row r="3493" spans="2:2" x14ac:dyDescent="0.15">
      <c r="B3493" t="s">
        <v>1124</v>
      </c>
    </row>
    <row r="3494" spans="2:2" x14ac:dyDescent="0.15">
      <c r="B3494" t="s">
        <v>873</v>
      </c>
    </row>
    <row r="3495" spans="2:2" x14ac:dyDescent="0.15">
      <c r="B3495" t="s">
        <v>1125</v>
      </c>
    </row>
    <row r="3496" spans="2:2" x14ac:dyDescent="0.15">
      <c r="B3496" t="s">
        <v>1126</v>
      </c>
    </row>
    <row r="3497" spans="2:2" x14ac:dyDescent="0.15">
      <c r="B3497" t="s">
        <v>873</v>
      </c>
    </row>
    <row r="3498" spans="2:2" x14ac:dyDescent="0.15">
      <c r="B3498" t="s">
        <v>1127</v>
      </c>
    </row>
    <row r="3499" spans="2:2" x14ac:dyDescent="0.15">
      <c r="B3499" t="s">
        <v>1128</v>
      </c>
    </row>
    <row r="3500" spans="2:2" x14ac:dyDescent="0.15">
      <c r="B3500" t="s">
        <v>873</v>
      </c>
    </row>
    <row r="3501" spans="2:2" x14ac:dyDescent="0.15">
      <c r="B3501" t="s">
        <v>1133</v>
      </c>
    </row>
    <row r="3502" spans="2:2" x14ac:dyDescent="0.15">
      <c r="B3502" t="s">
        <v>1134</v>
      </c>
    </row>
    <row r="3503" spans="2:2" x14ac:dyDescent="0.15">
      <c r="B3503" t="s">
        <v>873</v>
      </c>
    </row>
    <row r="3504" spans="2:2" x14ac:dyDescent="0.15">
      <c r="B3504" t="s">
        <v>1135</v>
      </c>
    </row>
    <row r="3505" spans="2:2" x14ac:dyDescent="0.15">
      <c r="B3505" t="s">
        <v>1136</v>
      </c>
    </row>
    <row r="3506" spans="2:2" x14ac:dyDescent="0.15">
      <c r="B3506" t="s">
        <v>873</v>
      </c>
    </row>
    <row r="3507" spans="2:2" x14ac:dyDescent="0.15">
      <c r="B3507" t="s">
        <v>888</v>
      </c>
    </row>
    <row r="3508" spans="2:2" x14ac:dyDescent="0.15">
      <c r="B3508" t="s">
        <v>851</v>
      </c>
    </row>
    <row r="3509" spans="2:2" x14ac:dyDescent="0.15">
      <c r="B3509" t="s">
        <v>852</v>
      </c>
    </row>
    <row r="3510" spans="2:2" x14ac:dyDescent="0.15">
      <c r="B3510" t="s">
        <v>853</v>
      </c>
    </row>
    <row r="3511" spans="2:2" x14ac:dyDescent="0.15">
      <c r="B3511" t="s">
        <v>855</v>
      </c>
    </row>
    <row r="3512" spans="2:2" x14ac:dyDescent="0.15">
      <c r="B3512" t="s">
        <v>856</v>
      </c>
    </row>
    <row r="3513" spans="2:2" x14ac:dyDescent="0.15">
      <c r="B3513" t="s">
        <v>857</v>
      </c>
    </row>
    <row r="3514" spans="2:2" x14ac:dyDescent="0.15">
      <c r="B3514" t="s">
        <v>858</v>
      </c>
    </row>
    <row r="3515" spans="2:2" x14ac:dyDescent="0.15">
      <c r="B3515" t="s">
        <v>859</v>
      </c>
    </row>
    <row r="3516" spans="2:2" x14ac:dyDescent="0.15">
      <c r="B3516" t="s">
        <v>860</v>
      </c>
    </row>
    <row r="3517" spans="2:2" x14ac:dyDescent="0.15">
      <c r="B3517" t="s">
        <v>861</v>
      </c>
    </row>
    <row r="3518" spans="2:2" x14ac:dyDescent="0.15">
      <c r="B3518" t="s">
        <v>862</v>
      </c>
    </row>
    <row r="3519" spans="2:2" x14ac:dyDescent="0.15">
      <c r="B3519" t="s">
        <v>1085</v>
      </c>
    </row>
    <row r="3520" spans="2:2" x14ac:dyDescent="0.15">
      <c r="B3520" t="s">
        <v>1086</v>
      </c>
    </row>
    <row r="3521" spans="2:2" x14ac:dyDescent="0.15">
      <c r="B3521" t="s">
        <v>1088</v>
      </c>
    </row>
    <row r="3522" spans="2:2" x14ac:dyDescent="0.15">
      <c r="B3522" t="s">
        <v>866</v>
      </c>
    </row>
    <row r="3523" spans="2:2" x14ac:dyDescent="0.15">
      <c r="B3523" t="s">
        <v>867</v>
      </c>
    </row>
    <row r="3524" spans="2:2" x14ac:dyDescent="0.15">
      <c r="B3524" t="s">
        <v>868</v>
      </c>
    </row>
    <row r="3525" spans="2:2" x14ac:dyDescent="0.15">
      <c r="B3525" t="s">
        <v>869</v>
      </c>
    </row>
    <row r="3526" spans="2:2" x14ac:dyDescent="0.15">
      <c r="B3526" t="s">
        <v>5022</v>
      </c>
    </row>
    <row r="3527" spans="2:2" x14ac:dyDescent="0.15">
      <c r="B3527" t="s">
        <v>1209</v>
      </c>
    </row>
    <row r="3528" spans="2:2" x14ac:dyDescent="0.15">
      <c r="B3528" t="s">
        <v>5023</v>
      </c>
    </row>
    <row r="3529" spans="2:2" x14ac:dyDescent="0.15">
      <c r="B3529" t="s">
        <v>4275</v>
      </c>
    </row>
    <row r="3530" spans="2:2" x14ac:dyDescent="0.15">
      <c r="B3530" t="s">
        <v>5024</v>
      </c>
    </row>
    <row r="3531" spans="2:2" x14ac:dyDescent="0.15">
      <c r="B3531" t="s">
        <v>3661</v>
      </c>
    </row>
    <row r="3532" spans="2:2" x14ac:dyDescent="0.15">
      <c r="B3532" t="s">
        <v>1214</v>
      </c>
    </row>
    <row r="3533" spans="2:2" x14ac:dyDescent="0.15">
      <c r="B3533" t="s">
        <v>1215</v>
      </c>
    </row>
    <row r="3534" spans="2:2" x14ac:dyDescent="0.15">
      <c r="B3534" t="s">
        <v>5025</v>
      </c>
    </row>
    <row r="3535" spans="2:2" x14ac:dyDescent="0.15">
      <c r="B3535" t="s">
        <v>2471</v>
      </c>
    </row>
    <row r="3536" spans="2:2" x14ac:dyDescent="0.15">
      <c r="B3536" t="s">
        <v>5026</v>
      </c>
    </row>
    <row r="3537" spans="2:2" x14ac:dyDescent="0.15">
      <c r="B3537" t="s">
        <v>5027</v>
      </c>
    </row>
    <row r="3538" spans="2:2" x14ac:dyDescent="0.15">
      <c r="B3538" t="s">
        <v>5028</v>
      </c>
    </row>
    <row r="3539" spans="2:2" x14ac:dyDescent="0.15">
      <c r="B3539" t="s">
        <v>4325</v>
      </c>
    </row>
    <row r="3540" spans="2:2" x14ac:dyDescent="0.15">
      <c r="B3540" t="s">
        <v>5029</v>
      </c>
    </row>
    <row r="3541" spans="2:2" x14ac:dyDescent="0.15">
      <c r="B3541" t="s">
        <v>5030</v>
      </c>
    </row>
    <row r="3542" spans="2:2" x14ac:dyDescent="0.15">
      <c r="B3542" t="s">
        <v>1224</v>
      </c>
    </row>
    <row r="3543" spans="2:2" x14ac:dyDescent="0.15">
      <c r="B3543" t="s">
        <v>5031</v>
      </c>
    </row>
    <row r="3544" spans="2:2" x14ac:dyDescent="0.15">
      <c r="B3544" t="s">
        <v>5032</v>
      </c>
    </row>
    <row r="3545" spans="2:2" x14ac:dyDescent="0.15">
      <c r="B3545" t="s">
        <v>1224</v>
      </c>
    </row>
    <row r="3546" spans="2:2" x14ac:dyDescent="0.15">
      <c r="B3546" t="s">
        <v>1224</v>
      </c>
    </row>
    <row r="3547" spans="2:2" x14ac:dyDescent="0.15">
      <c r="B3547" t="s">
        <v>5033</v>
      </c>
    </row>
    <row r="3548" spans="2:2" x14ac:dyDescent="0.15">
      <c r="B3548" t="s">
        <v>4327</v>
      </c>
    </row>
    <row r="3549" spans="2:2" x14ac:dyDescent="0.15">
      <c r="B3549" t="s">
        <v>5034</v>
      </c>
    </row>
    <row r="3550" spans="2:2" x14ac:dyDescent="0.15">
      <c r="B3550" t="s">
        <v>3685</v>
      </c>
    </row>
    <row r="3551" spans="2:2" x14ac:dyDescent="0.15">
      <c r="B3551" t="s">
        <v>1224</v>
      </c>
    </row>
    <row r="3552" spans="2:2" x14ac:dyDescent="0.15">
      <c r="B3552" t="s">
        <v>5035</v>
      </c>
    </row>
    <row r="3553" spans="2:2" x14ac:dyDescent="0.15">
      <c r="B3553" t="s">
        <v>3686</v>
      </c>
    </row>
    <row r="3554" spans="2:2" x14ac:dyDescent="0.15">
      <c r="B3554" t="s">
        <v>1224</v>
      </c>
    </row>
    <row r="3555" spans="2:2" x14ac:dyDescent="0.15">
      <c r="B3555" t="s">
        <v>1224</v>
      </c>
    </row>
    <row r="3556" spans="2:2" x14ac:dyDescent="0.15">
      <c r="B3556" t="s">
        <v>1224</v>
      </c>
    </row>
    <row r="3557" spans="2:2" x14ac:dyDescent="0.15">
      <c r="B3557" t="s">
        <v>5036</v>
      </c>
    </row>
    <row r="3558" spans="2:2" x14ac:dyDescent="0.15">
      <c r="B3558" t="s">
        <v>5037</v>
      </c>
    </row>
    <row r="3559" spans="2:2" x14ac:dyDescent="0.15">
      <c r="B3559" t="s">
        <v>5038</v>
      </c>
    </row>
    <row r="3560" spans="2:2" x14ac:dyDescent="0.15">
      <c r="B3560" t="s">
        <v>5039</v>
      </c>
    </row>
    <row r="3561" spans="2:2" x14ac:dyDescent="0.15">
      <c r="B3561" t="s">
        <v>5040</v>
      </c>
    </row>
    <row r="3562" spans="2:2" x14ac:dyDescent="0.15">
      <c r="B3562" t="s">
        <v>5002</v>
      </c>
    </row>
    <row r="3563" spans="2:2" x14ac:dyDescent="0.15">
      <c r="B3563" t="s">
        <v>1224</v>
      </c>
    </row>
    <row r="3564" spans="2:2" x14ac:dyDescent="0.15">
      <c r="B3564" t="s">
        <v>5041</v>
      </c>
    </row>
    <row r="3565" spans="2:2" x14ac:dyDescent="0.15">
      <c r="B3565" t="s">
        <v>5004</v>
      </c>
    </row>
    <row r="3566" spans="2:2" x14ac:dyDescent="0.15">
      <c r="B3566" t="s">
        <v>1224</v>
      </c>
    </row>
    <row r="3567" spans="2:2" x14ac:dyDescent="0.15">
      <c r="B3567" t="s">
        <v>1224</v>
      </c>
    </row>
    <row r="3568" spans="2:2" x14ac:dyDescent="0.15">
      <c r="B3568" t="s">
        <v>5042</v>
      </c>
    </row>
    <row r="3569" spans="2:2" x14ac:dyDescent="0.15">
      <c r="B3569" t="s">
        <v>5043</v>
      </c>
    </row>
    <row r="3570" spans="2:2" x14ac:dyDescent="0.15">
      <c r="B3570" t="s">
        <v>5044</v>
      </c>
    </row>
    <row r="3571" spans="2:2" x14ac:dyDescent="0.15">
      <c r="B3571" t="s">
        <v>5045</v>
      </c>
    </row>
    <row r="3572" spans="2:2" x14ac:dyDescent="0.15">
      <c r="B3572" t="s">
        <v>1224</v>
      </c>
    </row>
    <row r="3573" spans="2:2" x14ac:dyDescent="0.15">
      <c r="B3573" t="s">
        <v>5046</v>
      </c>
    </row>
    <row r="3574" spans="2:2" x14ac:dyDescent="0.15">
      <c r="B3574" t="s">
        <v>5047</v>
      </c>
    </row>
    <row r="3575" spans="2:2" x14ac:dyDescent="0.15">
      <c r="B3575" t="s">
        <v>1224</v>
      </c>
    </row>
    <row r="3576" spans="2:2" x14ac:dyDescent="0.15">
      <c r="B3576" t="s">
        <v>1224</v>
      </c>
    </row>
    <row r="3577" spans="2:2" x14ac:dyDescent="0.15">
      <c r="B3577" t="s">
        <v>1224</v>
      </c>
    </row>
    <row r="3578" spans="2:2" x14ac:dyDescent="0.15">
      <c r="B3578" t="s">
        <v>1224</v>
      </c>
    </row>
    <row r="3579" spans="2:2" x14ac:dyDescent="0.15">
      <c r="B3579" t="s">
        <v>5048</v>
      </c>
    </row>
    <row r="3580" spans="2:2" x14ac:dyDescent="0.15">
      <c r="B3580" t="s">
        <v>2477</v>
      </c>
    </row>
    <row r="3581" spans="2:2" x14ac:dyDescent="0.15">
      <c r="B3581" t="s">
        <v>5049</v>
      </c>
    </row>
    <row r="3582" spans="2:2" x14ac:dyDescent="0.15">
      <c r="B3582" t="s">
        <v>3721</v>
      </c>
    </row>
    <row r="3583" spans="2:2" x14ac:dyDescent="0.15">
      <c r="B3583" t="s">
        <v>5050</v>
      </c>
    </row>
    <row r="3584" spans="2:2" x14ac:dyDescent="0.15">
      <c r="B3584" t="s">
        <v>5051</v>
      </c>
    </row>
    <row r="3585" spans="2:2" x14ac:dyDescent="0.15">
      <c r="B3585" t="s">
        <v>5052</v>
      </c>
    </row>
    <row r="3586" spans="2:2" x14ac:dyDescent="0.15">
      <c r="B3586" t="s">
        <v>5053</v>
      </c>
    </row>
    <row r="3587" spans="2:2" x14ac:dyDescent="0.15">
      <c r="B3587" t="s">
        <v>1224</v>
      </c>
    </row>
    <row r="3588" spans="2:2" x14ac:dyDescent="0.15">
      <c r="B3588" t="s">
        <v>5054</v>
      </c>
    </row>
    <row r="3589" spans="2:2" x14ac:dyDescent="0.15">
      <c r="B3589" t="s">
        <v>5055</v>
      </c>
    </row>
    <row r="3590" spans="2:2" x14ac:dyDescent="0.15">
      <c r="B3590" t="s">
        <v>1224</v>
      </c>
    </row>
    <row r="3591" spans="2:2" x14ac:dyDescent="0.15">
      <c r="B3591" t="s">
        <v>1224</v>
      </c>
    </row>
    <row r="3592" spans="2:2" x14ac:dyDescent="0.15">
      <c r="B3592" t="s">
        <v>5056</v>
      </c>
    </row>
    <row r="3593" spans="2:2" x14ac:dyDescent="0.15">
      <c r="B3593" t="s">
        <v>5057</v>
      </c>
    </row>
    <row r="3594" spans="2:2" x14ac:dyDescent="0.15">
      <c r="B3594" t="s">
        <v>5058</v>
      </c>
    </row>
    <row r="3595" spans="2:2" x14ac:dyDescent="0.15">
      <c r="B3595" t="s">
        <v>5059</v>
      </c>
    </row>
    <row r="3596" spans="2:2" x14ac:dyDescent="0.15">
      <c r="B3596" t="s">
        <v>1224</v>
      </c>
    </row>
    <row r="3597" spans="2:2" x14ac:dyDescent="0.15">
      <c r="B3597" t="s">
        <v>5060</v>
      </c>
    </row>
    <row r="3598" spans="2:2" x14ac:dyDescent="0.15">
      <c r="B3598" t="s">
        <v>5061</v>
      </c>
    </row>
    <row r="3599" spans="2:2" x14ac:dyDescent="0.15">
      <c r="B3599" t="s">
        <v>1224</v>
      </c>
    </row>
    <row r="3600" spans="2:2" x14ac:dyDescent="0.15">
      <c r="B3600" t="s">
        <v>1224</v>
      </c>
    </row>
    <row r="3601" spans="2:2" x14ac:dyDescent="0.15">
      <c r="B3601" t="s">
        <v>1224</v>
      </c>
    </row>
    <row r="3602" spans="2:2" x14ac:dyDescent="0.15">
      <c r="B3602" t="s">
        <v>5062</v>
      </c>
    </row>
    <row r="3603" spans="2:2" x14ac:dyDescent="0.15">
      <c r="B3603" t="s">
        <v>3722</v>
      </c>
    </row>
    <row r="3604" spans="2:2" x14ac:dyDescent="0.15">
      <c r="B3604" t="s">
        <v>5063</v>
      </c>
    </row>
    <row r="3605" spans="2:2" x14ac:dyDescent="0.15">
      <c r="B3605" t="s">
        <v>5064</v>
      </c>
    </row>
    <row r="3606" spans="2:2" x14ac:dyDescent="0.15">
      <c r="B3606" t="s">
        <v>1224</v>
      </c>
    </row>
    <row r="3607" spans="2:2" x14ac:dyDescent="0.15">
      <c r="B3607" t="s">
        <v>5065</v>
      </c>
    </row>
    <row r="3608" spans="2:2" x14ac:dyDescent="0.15">
      <c r="B3608" t="s">
        <v>5066</v>
      </c>
    </row>
    <row r="3609" spans="2:2" x14ac:dyDescent="0.15">
      <c r="B3609" t="s">
        <v>5067</v>
      </c>
    </row>
    <row r="3610" spans="2:2" x14ac:dyDescent="0.15">
      <c r="B3610" t="s">
        <v>5068</v>
      </c>
    </row>
    <row r="3611" spans="2:2" x14ac:dyDescent="0.15">
      <c r="B3611" t="s">
        <v>1224</v>
      </c>
    </row>
    <row r="3612" spans="2:2" x14ac:dyDescent="0.15">
      <c r="B3612" t="s">
        <v>5069</v>
      </c>
    </row>
    <row r="3613" spans="2:2" x14ac:dyDescent="0.15">
      <c r="B3613" t="s">
        <v>5070</v>
      </c>
    </row>
    <row r="3614" spans="2:2" x14ac:dyDescent="0.15">
      <c r="B3614" t="s">
        <v>1224</v>
      </c>
    </row>
    <row r="3615" spans="2:2" x14ac:dyDescent="0.15">
      <c r="B3615" t="s">
        <v>1224</v>
      </c>
    </row>
    <row r="3616" spans="2:2" x14ac:dyDescent="0.15">
      <c r="B3616" t="s">
        <v>1224</v>
      </c>
    </row>
    <row r="3617" spans="2:2" x14ac:dyDescent="0.15">
      <c r="B3617" t="s">
        <v>1224</v>
      </c>
    </row>
    <row r="3618" spans="2:2" x14ac:dyDescent="0.15">
      <c r="B3618" t="s">
        <v>1224</v>
      </c>
    </row>
    <row r="3619" spans="2:2" x14ac:dyDescent="0.15">
      <c r="B3619" t="s">
        <v>5071</v>
      </c>
    </row>
    <row r="3620" spans="2:2" x14ac:dyDescent="0.15">
      <c r="B3620" t="s">
        <v>3662</v>
      </c>
    </row>
    <row r="3621" spans="2:2" x14ac:dyDescent="0.15">
      <c r="B3621" t="s">
        <v>1214</v>
      </c>
    </row>
    <row r="3622" spans="2:2" x14ac:dyDescent="0.15">
      <c r="B3622" t="s">
        <v>1215</v>
      </c>
    </row>
    <row r="3623" spans="2:2" x14ac:dyDescent="0.15">
      <c r="B3623" t="s">
        <v>5072</v>
      </c>
    </row>
    <row r="3624" spans="2:2" x14ac:dyDescent="0.15">
      <c r="B3624" t="s">
        <v>2522</v>
      </c>
    </row>
    <row r="3625" spans="2:2" x14ac:dyDescent="0.15">
      <c r="B3625" t="s">
        <v>5073</v>
      </c>
    </row>
    <row r="3626" spans="2:2" x14ac:dyDescent="0.15">
      <c r="B3626" t="s">
        <v>5074</v>
      </c>
    </row>
    <row r="3627" spans="2:2" x14ac:dyDescent="0.15">
      <c r="B3627" t="s">
        <v>5075</v>
      </c>
    </row>
    <row r="3628" spans="2:2" x14ac:dyDescent="0.15">
      <c r="B3628" t="s">
        <v>4758</v>
      </c>
    </row>
    <row r="3629" spans="2:2" x14ac:dyDescent="0.15">
      <c r="B3629" t="s">
        <v>5076</v>
      </c>
    </row>
    <row r="3630" spans="2:2" x14ac:dyDescent="0.15">
      <c r="B3630" t="s">
        <v>5077</v>
      </c>
    </row>
    <row r="3631" spans="2:2" x14ac:dyDescent="0.15">
      <c r="B3631" t="s">
        <v>1224</v>
      </c>
    </row>
    <row r="3632" spans="2:2" x14ac:dyDescent="0.15">
      <c r="B3632" t="s">
        <v>5078</v>
      </c>
    </row>
    <row r="3633" spans="2:2" x14ac:dyDescent="0.15">
      <c r="B3633" t="s">
        <v>5079</v>
      </c>
    </row>
    <row r="3634" spans="2:2" x14ac:dyDescent="0.15">
      <c r="B3634" t="s">
        <v>1224</v>
      </c>
    </row>
    <row r="3635" spans="2:2" x14ac:dyDescent="0.15">
      <c r="B3635" t="s">
        <v>1224</v>
      </c>
    </row>
    <row r="3636" spans="2:2" x14ac:dyDescent="0.15">
      <c r="B3636" t="s">
        <v>5080</v>
      </c>
    </row>
    <row r="3637" spans="2:2" x14ac:dyDescent="0.15">
      <c r="B3637" t="s">
        <v>4764</v>
      </c>
    </row>
    <row r="3638" spans="2:2" x14ac:dyDescent="0.15">
      <c r="B3638" t="s">
        <v>5081</v>
      </c>
    </row>
    <row r="3639" spans="2:2" x14ac:dyDescent="0.15">
      <c r="B3639" t="s">
        <v>5082</v>
      </c>
    </row>
    <row r="3640" spans="2:2" x14ac:dyDescent="0.15">
      <c r="B3640" t="s">
        <v>1224</v>
      </c>
    </row>
    <row r="3641" spans="2:2" x14ac:dyDescent="0.15">
      <c r="B3641" t="s">
        <v>5083</v>
      </c>
    </row>
    <row r="3642" spans="2:2" x14ac:dyDescent="0.15">
      <c r="B3642" t="s">
        <v>5084</v>
      </c>
    </row>
    <row r="3643" spans="2:2" x14ac:dyDescent="0.15">
      <c r="B3643" t="s">
        <v>1224</v>
      </c>
    </row>
    <row r="3644" spans="2:2" x14ac:dyDescent="0.15">
      <c r="B3644" t="s">
        <v>1224</v>
      </c>
    </row>
    <row r="3645" spans="2:2" x14ac:dyDescent="0.15">
      <c r="B3645" t="s">
        <v>1224</v>
      </c>
    </row>
    <row r="3646" spans="2:2" x14ac:dyDescent="0.15">
      <c r="B3646" t="s">
        <v>5085</v>
      </c>
    </row>
    <row r="3647" spans="2:2" x14ac:dyDescent="0.15">
      <c r="B3647" t="s">
        <v>5086</v>
      </c>
    </row>
    <row r="3648" spans="2:2" x14ac:dyDescent="0.15">
      <c r="B3648" t="s">
        <v>5087</v>
      </c>
    </row>
    <row r="3649" spans="2:2" x14ac:dyDescent="0.15">
      <c r="B3649" t="s">
        <v>5088</v>
      </c>
    </row>
    <row r="3650" spans="2:2" x14ac:dyDescent="0.15">
      <c r="B3650" t="s">
        <v>5089</v>
      </c>
    </row>
    <row r="3651" spans="2:2" x14ac:dyDescent="0.15">
      <c r="B3651" t="s">
        <v>2675</v>
      </c>
    </row>
    <row r="3652" spans="2:2" x14ac:dyDescent="0.15">
      <c r="B3652" t="s">
        <v>1224</v>
      </c>
    </row>
    <row r="3653" spans="2:2" x14ac:dyDescent="0.15">
      <c r="B3653" t="s">
        <v>5090</v>
      </c>
    </row>
    <row r="3654" spans="2:2" x14ac:dyDescent="0.15">
      <c r="B3654" t="s">
        <v>2697</v>
      </c>
    </row>
    <row r="3655" spans="2:2" x14ac:dyDescent="0.15">
      <c r="B3655" t="s">
        <v>1224</v>
      </c>
    </row>
    <row r="3656" spans="2:2" x14ac:dyDescent="0.15">
      <c r="B3656" t="s">
        <v>1224</v>
      </c>
    </row>
    <row r="3657" spans="2:2" x14ac:dyDescent="0.15">
      <c r="B3657" t="s">
        <v>5091</v>
      </c>
    </row>
    <row r="3658" spans="2:2" x14ac:dyDescent="0.15">
      <c r="B3658" t="s">
        <v>5092</v>
      </c>
    </row>
    <row r="3659" spans="2:2" x14ac:dyDescent="0.15">
      <c r="B3659" t="s">
        <v>5093</v>
      </c>
    </row>
    <row r="3660" spans="2:2" x14ac:dyDescent="0.15">
      <c r="B3660" t="s">
        <v>5094</v>
      </c>
    </row>
    <row r="3661" spans="2:2" x14ac:dyDescent="0.15">
      <c r="B3661" t="s">
        <v>1224</v>
      </c>
    </row>
    <row r="3662" spans="2:2" x14ac:dyDescent="0.15">
      <c r="B3662" t="s">
        <v>5095</v>
      </c>
    </row>
    <row r="3663" spans="2:2" x14ac:dyDescent="0.15">
      <c r="B3663" t="s">
        <v>5096</v>
      </c>
    </row>
    <row r="3664" spans="2:2" x14ac:dyDescent="0.15">
      <c r="B3664" t="s">
        <v>1224</v>
      </c>
    </row>
    <row r="3665" spans="2:2" x14ac:dyDescent="0.15">
      <c r="B3665" t="s">
        <v>1224</v>
      </c>
    </row>
    <row r="3666" spans="2:2" x14ac:dyDescent="0.15">
      <c r="B3666" t="s">
        <v>1224</v>
      </c>
    </row>
    <row r="3667" spans="2:2" x14ac:dyDescent="0.15">
      <c r="B3667" t="s">
        <v>1224</v>
      </c>
    </row>
    <row r="3668" spans="2:2" x14ac:dyDescent="0.15">
      <c r="B3668" t="s">
        <v>5097</v>
      </c>
    </row>
    <row r="3669" spans="2:2" x14ac:dyDescent="0.15">
      <c r="B3669" t="s">
        <v>2528</v>
      </c>
    </row>
    <row r="3670" spans="2:2" x14ac:dyDescent="0.15">
      <c r="B3670" t="s">
        <v>5098</v>
      </c>
    </row>
    <row r="3671" spans="2:2" x14ac:dyDescent="0.15">
      <c r="B3671" t="s">
        <v>3651</v>
      </c>
    </row>
    <row r="3672" spans="2:2" x14ac:dyDescent="0.15">
      <c r="B3672" t="s">
        <v>1214</v>
      </c>
    </row>
    <row r="3673" spans="2:2" x14ac:dyDescent="0.15">
      <c r="B3673" t="s">
        <v>1215</v>
      </c>
    </row>
    <row r="3674" spans="2:2" x14ac:dyDescent="0.15">
      <c r="B3674" t="s">
        <v>5099</v>
      </c>
    </row>
    <row r="3675" spans="2:2" x14ac:dyDescent="0.15">
      <c r="B3675" t="s">
        <v>2406</v>
      </c>
    </row>
    <row r="3676" spans="2:2" x14ac:dyDescent="0.15">
      <c r="B3676" t="s">
        <v>5100</v>
      </c>
    </row>
    <row r="3677" spans="2:2" x14ac:dyDescent="0.15">
      <c r="B3677" t="s">
        <v>3679</v>
      </c>
    </row>
    <row r="3678" spans="2:2" x14ac:dyDescent="0.15">
      <c r="B3678" t="s">
        <v>1224</v>
      </c>
    </row>
    <row r="3679" spans="2:2" x14ac:dyDescent="0.15">
      <c r="B3679" t="s">
        <v>5101</v>
      </c>
    </row>
    <row r="3680" spans="2:2" x14ac:dyDescent="0.15">
      <c r="B3680" t="s">
        <v>3680</v>
      </c>
    </row>
    <row r="3681" spans="2:2" x14ac:dyDescent="0.15">
      <c r="B3681" t="s">
        <v>1224</v>
      </c>
    </row>
    <row r="3682" spans="2:2" x14ac:dyDescent="0.15">
      <c r="B3682" t="s">
        <v>1224</v>
      </c>
    </row>
    <row r="3683" spans="2:2" x14ac:dyDescent="0.15">
      <c r="B3683" t="s">
        <v>5102</v>
      </c>
    </row>
    <row r="3684" spans="2:2" x14ac:dyDescent="0.15">
      <c r="B3684" t="s">
        <v>2408</v>
      </c>
    </row>
    <row r="3685" spans="2:2" x14ac:dyDescent="0.15">
      <c r="B3685" t="s">
        <v>5103</v>
      </c>
    </row>
    <row r="3686" spans="2:2" x14ac:dyDescent="0.15">
      <c r="B3686" t="s">
        <v>4790</v>
      </c>
    </row>
    <row r="3687" spans="2:2" x14ac:dyDescent="0.15">
      <c r="B3687" t="s">
        <v>1224</v>
      </c>
    </row>
    <row r="3688" spans="2:2" x14ac:dyDescent="0.15">
      <c r="B3688" t="s">
        <v>5104</v>
      </c>
    </row>
    <row r="3689" spans="2:2" x14ac:dyDescent="0.15">
      <c r="B3689" t="s">
        <v>4792</v>
      </c>
    </row>
    <row r="3690" spans="2:2" x14ac:dyDescent="0.15">
      <c r="B3690" t="s">
        <v>1224</v>
      </c>
    </row>
    <row r="3691" spans="2:2" x14ac:dyDescent="0.15">
      <c r="B3691" t="s">
        <v>1224</v>
      </c>
    </row>
    <row r="3692" spans="2:2" x14ac:dyDescent="0.15">
      <c r="B3692" t="s">
        <v>1224</v>
      </c>
    </row>
    <row r="3693" spans="2:2" x14ac:dyDescent="0.15">
      <c r="B3693" t="s">
        <v>5105</v>
      </c>
    </row>
    <row r="3694" spans="2:2" x14ac:dyDescent="0.15">
      <c r="B3694" t="s">
        <v>3654</v>
      </c>
    </row>
    <row r="3695" spans="2:2" x14ac:dyDescent="0.15">
      <c r="B3695" t="s">
        <v>1214</v>
      </c>
    </row>
    <row r="3696" spans="2:2" x14ac:dyDescent="0.15">
      <c r="B3696" t="s">
        <v>1215</v>
      </c>
    </row>
    <row r="3697" spans="2:2" x14ac:dyDescent="0.15">
      <c r="B3697" t="s">
        <v>5106</v>
      </c>
    </row>
    <row r="3698" spans="2:2" x14ac:dyDescent="0.15">
      <c r="B3698" t="s">
        <v>5107</v>
      </c>
    </row>
    <row r="3699" spans="2:2" x14ac:dyDescent="0.15">
      <c r="B3699" t="s">
        <v>1224</v>
      </c>
    </row>
    <row r="3700" spans="2:2" x14ac:dyDescent="0.15">
      <c r="B3700" t="s">
        <v>5108</v>
      </c>
    </row>
    <row r="3701" spans="2:2" x14ac:dyDescent="0.15">
      <c r="B3701" t="s">
        <v>5109</v>
      </c>
    </row>
    <row r="3702" spans="2:2" x14ac:dyDescent="0.15">
      <c r="B3702" t="s">
        <v>5110</v>
      </c>
    </row>
    <row r="3703" spans="2:2" x14ac:dyDescent="0.15">
      <c r="B3703" t="s">
        <v>5111</v>
      </c>
    </row>
    <row r="3704" spans="2:2" x14ac:dyDescent="0.15">
      <c r="B3704" t="s">
        <v>1224</v>
      </c>
    </row>
    <row r="3705" spans="2:2" x14ac:dyDescent="0.15">
      <c r="B3705" t="s">
        <v>5112</v>
      </c>
    </row>
    <row r="3706" spans="2:2" x14ac:dyDescent="0.15">
      <c r="B3706" t="s">
        <v>5113</v>
      </c>
    </row>
    <row r="3707" spans="2:2" x14ac:dyDescent="0.15">
      <c r="B3707" t="s">
        <v>1224</v>
      </c>
    </row>
    <row r="3708" spans="2:2" x14ac:dyDescent="0.15">
      <c r="B3708" t="s">
        <v>1224</v>
      </c>
    </row>
    <row r="3709" spans="2:2" x14ac:dyDescent="0.15">
      <c r="B3709" t="s">
        <v>1224</v>
      </c>
    </row>
    <row r="3710" spans="2:2" x14ac:dyDescent="0.15">
      <c r="B3710" t="s">
        <v>1224</v>
      </c>
    </row>
    <row r="3711" spans="2:2" x14ac:dyDescent="0.15">
      <c r="B3711" t="s">
        <v>1224</v>
      </c>
    </row>
    <row r="3712" spans="2:2" x14ac:dyDescent="0.15">
      <c r="B3712" t="s">
        <v>1224</v>
      </c>
    </row>
    <row r="3713" spans="2:2" x14ac:dyDescent="0.15">
      <c r="B3713" t="s">
        <v>5114</v>
      </c>
    </row>
    <row r="3714" spans="2:2" x14ac:dyDescent="0.15">
      <c r="B3714" t="s">
        <v>4359</v>
      </c>
    </row>
    <row r="3715" spans="2:2" x14ac:dyDescent="0.15">
      <c r="B3715" t="s">
        <v>5115</v>
      </c>
    </row>
    <row r="3716" spans="2:2" x14ac:dyDescent="0.15">
      <c r="B3716" t="s">
        <v>5116</v>
      </c>
    </row>
    <row r="3717" spans="2:2" x14ac:dyDescent="0.15">
      <c r="B3717" t="s">
        <v>5117</v>
      </c>
    </row>
    <row r="3718" spans="2:2" x14ac:dyDescent="0.15">
      <c r="B3718" t="s">
        <v>2368</v>
      </c>
    </row>
    <row r="3719" spans="2:2" x14ac:dyDescent="0.15">
      <c r="B3719" t="s">
        <v>5118</v>
      </c>
    </row>
    <row r="3720" spans="2:2" x14ac:dyDescent="0.15">
      <c r="B3720" t="s">
        <v>5119</v>
      </c>
    </row>
    <row r="3721" spans="2:2" x14ac:dyDescent="0.15">
      <c r="B3721" t="s">
        <v>5120</v>
      </c>
    </row>
    <row r="3722" spans="2:2" x14ac:dyDescent="0.15">
      <c r="B3722" t="s">
        <v>2227</v>
      </c>
    </row>
    <row r="3723" spans="2:2" x14ac:dyDescent="0.15">
      <c r="B3723" t="s">
        <v>5121</v>
      </c>
    </row>
    <row r="3724" spans="2:2" x14ac:dyDescent="0.15">
      <c r="B3724" t="s">
        <v>5122</v>
      </c>
    </row>
    <row r="3725" spans="2:2" x14ac:dyDescent="0.15">
      <c r="B3725" t="s">
        <v>1224</v>
      </c>
    </row>
    <row r="3726" spans="2:2" x14ac:dyDescent="0.15">
      <c r="B3726" t="s">
        <v>5123</v>
      </c>
    </row>
    <row r="3727" spans="2:2" x14ac:dyDescent="0.15">
      <c r="B3727" t="s">
        <v>5124</v>
      </c>
    </row>
    <row r="3728" spans="2:2" x14ac:dyDescent="0.15">
      <c r="B3728" t="s">
        <v>1224</v>
      </c>
    </row>
    <row r="3729" spans="2:2" x14ac:dyDescent="0.15">
      <c r="B3729" t="s">
        <v>1224</v>
      </c>
    </row>
    <row r="3730" spans="2:2" x14ac:dyDescent="0.15">
      <c r="B3730" t="s">
        <v>5125</v>
      </c>
    </row>
    <row r="3731" spans="2:2" x14ac:dyDescent="0.15">
      <c r="B3731" t="s">
        <v>2229</v>
      </c>
    </row>
    <row r="3732" spans="2:2" x14ac:dyDescent="0.15">
      <c r="B3732" t="s">
        <v>5126</v>
      </c>
    </row>
    <row r="3733" spans="2:2" x14ac:dyDescent="0.15">
      <c r="B3733" t="s">
        <v>1340</v>
      </c>
    </row>
    <row r="3734" spans="2:2" x14ac:dyDescent="0.15">
      <c r="B3734" t="s">
        <v>1214</v>
      </c>
    </row>
    <row r="3735" spans="2:2" x14ac:dyDescent="0.15">
      <c r="B3735" t="s">
        <v>1215</v>
      </c>
    </row>
    <row r="3736" spans="2:2" x14ac:dyDescent="0.15">
      <c r="B3736" t="s">
        <v>1224</v>
      </c>
    </row>
    <row r="3737" spans="2:2" x14ac:dyDescent="0.15">
      <c r="B3737" t="s">
        <v>5127</v>
      </c>
    </row>
    <row r="3738" spans="2:2" x14ac:dyDescent="0.15">
      <c r="B3738" t="s">
        <v>1346</v>
      </c>
    </row>
    <row r="3739" spans="2:2" x14ac:dyDescent="0.15">
      <c r="B3739" t="s">
        <v>1214</v>
      </c>
    </row>
    <row r="3740" spans="2:2" x14ac:dyDescent="0.15">
      <c r="B3740" t="s">
        <v>1215</v>
      </c>
    </row>
    <row r="3741" spans="2:2" x14ac:dyDescent="0.15">
      <c r="B3741" t="s">
        <v>1224</v>
      </c>
    </row>
    <row r="3742" spans="2:2" x14ac:dyDescent="0.15">
      <c r="B3742" t="s">
        <v>1224</v>
      </c>
    </row>
    <row r="3743" spans="2:2" x14ac:dyDescent="0.15">
      <c r="B3743" t="s">
        <v>1224</v>
      </c>
    </row>
    <row r="3744" spans="2:2" x14ac:dyDescent="0.15">
      <c r="B3744" t="s">
        <v>5128</v>
      </c>
    </row>
    <row r="3745" spans="2:2" x14ac:dyDescent="0.15">
      <c r="B3745" t="s">
        <v>5129</v>
      </c>
    </row>
    <row r="3746" spans="2:2" x14ac:dyDescent="0.15">
      <c r="B3746" t="s">
        <v>5130</v>
      </c>
    </row>
    <row r="3747" spans="2:2" x14ac:dyDescent="0.15">
      <c r="B3747" t="s">
        <v>5131</v>
      </c>
    </row>
    <row r="3748" spans="2:2" x14ac:dyDescent="0.15">
      <c r="B3748" t="s">
        <v>5132</v>
      </c>
    </row>
    <row r="3749" spans="2:2" x14ac:dyDescent="0.15">
      <c r="B3749" t="s">
        <v>5133</v>
      </c>
    </row>
    <row r="3750" spans="2:2" x14ac:dyDescent="0.15">
      <c r="B3750" t="s">
        <v>1224</v>
      </c>
    </row>
    <row r="3751" spans="2:2" x14ac:dyDescent="0.15">
      <c r="B3751" t="s">
        <v>5134</v>
      </c>
    </row>
    <row r="3752" spans="2:2" x14ac:dyDescent="0.15">
      <c r="B3752" t="s">
        <v>5135</v>
      </c>
    </row>
    <row r="3753" spans="2:2" x14ac:dyDescent="0.15">
      <c r="B3753" t="s">
        <v>1224</v>
      </c>
    </row>
    <row r="3754" spans="2:2" x14ac:dyDescent="0.15">
      <c r="B3754" t="s">
        <v>1224</v>
      </c>
    </row>
    <row r="3755" spans="2:2" x14ac:dyDescent="0.15">
      <c r="B3755" t="s">
        <v>5136</v>
      </c>
    </row>
    <row r="3756" spans="2:2" x14ac:dyDescent="0.15">
      <c r="B3756" t="s">
        <v>5137</v>
      </c>
    </row>
    <row r="3757" spans="2:2" x14ac:dyDescent="0.15">
      <c r="B3757" t="s">
        <v>5138</v>
      </c>
    </row>
    <row r="3758" spans="2:2" x14ac:dyDescent="0.15">
      <c r="B3758" t="s">
        <v>3652</v>
      </c>
    </row>
    <row r="3759" spans="2:2" x14ac:dyDescent="0.15">
      <c r="B3759" t="s">
        <v>1224</v>
      </c>
    </row>
    <row r="3760" spans="2:2" x14ac:dyDescent="0.15">
      <c r="B3760" t="s">
        <v>5139</v>
      </c>
    </row>
    <row r="3761" spans="2:2" x14ac:dyDescent="0.15">
      <c r="B3761" t="s">
        <v>3653</v>
      </c>
    </row>
    <row r="3762" spans="2:2" x14ac:dyDescent="0.15">
      <c r="B3762" t="s">
        <v>1224</v>
      </c>
    </row>
    <row r="3763" spans="2:2" x14ac:dyDescent="0.15">
      <c r="B3763" t="s">
        <v>1224</v>
      </c>
    </row>
    <row r="3764" spans="2:2" x14ac:dyDescent="0.15">
      <c r="B3764" t="s">
        <v>1224</v>
      </c>
    </row>
    <row r="3765" spans="2:2" x14ac:dyDescent="0.15">
      <c r="B3765" t="s">
        <v>1224</v>
      </c>
    </row>
    <row r="3766" spans="2:2" x14ac:dyDescent="0.15">
      <c r="B3766" t="s">
        <v>5140</v>
      </c>
    </row>
    <row r="3767" spans="2:2" x14ac:dyDescent="0.15">
      <c r="B3767" t="s">
        <v>2394</v>
      </c>
    </row>
    <row r="3768" spans="2:2" x14ac:dyDescent="0.15">
      <c r="B3768" t="s">
        <v>5141</v>
      </c>
    </row>
    <row r="3769" spans="2:2" x14ac:dyDescent="0.15">
      <c r="B3769" t="s">
        <v>5142</v>
      </c>
    </row>
    <row r="3770" spans="2:2" x14ac:dyDescent="0.15">
      <c r="B3770" t="s">
        <v>5143</v>
      </c>
    </row>
    <row r="3771" spans="2:2" x14ac:dyDescent="0.15">
      <c r="B3771" t="s">
        <v>1219</v>
      </c>
    </row>
    <row r="3772" spans="2:2" x14ac:dyDescent="0.15">
      <c r="B3772" t="s">
        <v>1214</v>
      </c>
    </row>
    <row r="3773" spans="2:2" x14ac:dyDescent="0.15">
      <c r="B3773" t="s">
        <v>1215</v>
      </c>
    </row>
    <row r="3774" spans="2:2" x14ac:dyDescent="0.15">
      <c r="B3774" t="s">
        <v>1224</v>
      </c>
    </row>
    <row r="3775" spans="2:2" x14ac:dyDescent="0.15">
      <c r="B3775" t="s">
        <v>5144</v>
      </c>
    </row>
    <row r="3776" spans="2:2" x14ac:dyDescent="0.15">
      <c r="B3776" t="s">
        <v>1234</v>
      </c>
    </row>
    <row r="3777" spans="2:2" x14ac:dyDescent="0.15">
      <c r="B3777" t="s">
        <v>1214</v>
      </c>
    </row>
    <row r="3778" spans="2:2" x14ac:dyDescent="0.15">
      <c r="B3778" t="s">
        <v>1215</v>
      </c>
    </row>
    <row r="3779" spans="2:2" x14ac:dyDescent="0.15">
      <c r="B3779" t="s">
        <v>1224</v>
      </c>
    </row>
    <row r="3780" spans="2:2" x14ac:dyDescent="0.15">
      <c r="B3780" t="s">
        <v>1224</v>
      </c>
    </row>
    <row r="3781" spans="2:2" x14ac:dyDescent="0.15">
      <c r="B3781" t="s">
        <v>5145</v>
      </c>
    </row>
    <row r="3782" spans="2:2" x14ac:dyDescent="0.15">
      <c r="B3782" t="s">
        <v>5146</v>
      </c>
    </row>
    <row r="3783" spans="2:2" x14ac:dyDescent="0.15">
      <c r="B3783" t="s">
        <v>5147</v>
      </c>
    </row>
    <row r="3784" spans="2:2" x14ac:dyDescent="0.15">
      <c r="B3784" t="s">
        <v>5148</v>
      </c>
    </row>
    <row r="3785" spans="2:2" x14ac:dyDescent="0.15">
      <c r="B3785" t="s">
        <v>1224</v>
      </c>
    </row>
    <row r="3786" spans="2:2" x14ac:dyDescent="0.15">
      <c r="B3786" t="s">
        <v>5149</v>
      </c>
    </row>
    <row r="3787" spans="2:2" x14ac:dyDescent="0.15">
      <c r="B3787" t="s">
        <v>5150</v>
      </c>
    </row>
    <row r="3788" spans="2:2" x14ac:dyDescent="0.15">
      <c r="B3788" t="s">
        <v>1224</v>
      </c>
    </row>
    <row r="3789" spans="2:2" x14ac:dyDescent="0.15">
      <c r="B3789" t="s">
        <v>1224</v>
      </c>
    </row>
    <row r="3790" spans="2:2" x14ac:dyDescent="0.15">
      <c r="B3790" t="s">
        <v>1224</v>
      </c>
    </row>
    <row r="3791" spans="2:2" x14ac:dyDescent="0.15">
      <c r="B3791" t="s">
        <v>1224</v>
      </c>
    </row>
    <row r="3792" spans="2:2" x14ac:dyDescent="0.15">
      <c r="B3792" t="s">
        <v>5151</v>
      </c>
    </row>
    <row r="3793" spans="2:2" x14ac:dyDescent="0.15">
      <c r="B3793" t="s">
        <v>5152</v>
      </c>
    </row>
    <row r="3794" spans="2:2" x14ac:dyDescent="0.15">
      <c r="B3794" t="s">
        <v>5153</v>
      </c>
    </row>
    <row r="3795" spans="2:2" x14ac:dyDescent="0.15">
      <c r="B3795" t="s">
        <v>2572</v>
      </c>
    </row>
    <row r="3796" spans="2:2" x14ac:dyDescent="0.15">
      <c r="B3796" t="s">
        <v>5154</v>
      </c>
    </row>
    <row r="3797" spans="2:2" x14ac:dyDescent="0.15">
      <c r="B3797" t="s">
        <v>5155</v>
      </c>
    </row>
    <row r="3798" spans="2:2" x14ac:dyDescent="0.15">
      <c r="B3798" t="s">
        <v>5156</v>
      </c>
    </row>
    <row r="3799" spans="2:2" x14ac:dyDescent="0.15">
      <c r="B3799" t="s">
        <v>5157</v>
      </c>
    </row>
    <row r="3800" spans="2:2" x14ac:dyDescent="0.15">
      <c r="B3800" t="s">
        <v>1224</v>
      </c>
    </row>
    <row r="3801" spans="2:2" x14ac:dyDescent="0.15">
      <c r="B3801" t="s">
        <v>5158</v>
      </c>
    </row>
    <row r="3802" spans="2:2" x14ac:dyDescent="0.15">
      <c r="B3802" t="s">
        <v>5159</v>
      </c>
    </row>
    <row r="3803" spans="2:2" x14ac:dyDescent="0.15">
      <c r="B3803" t="s">
        <v>1224</v>
      </c>
    </row>
    <row r="3804" spans="2:2" x14ac:dyDescent="0.15">
      <c r="B3804" t="s">
        <v>1224</v>
      </c>
    </row>
    <row r="3805" spans="2:2" x14ac:dyDescent="0.15">
      <c r="B3805" t="s">
        <v>5160</v>
      </c>
    </row>
    <row r="3806" spans="2:2" x14ac:dyDescent="0.15">
      <c r="B3806" t="s">
        <v>5161</v>
      </c>
    </row>
    <row r="3807" spans="2:2" x14ac:dyDescent="0.15">
      <c r="B3807" t="s">
        <v>5162</v>
      </c>
    </row>
    <row r="3808" spans="2:2" x14ac:dyDescent="0.15">
      <c r="B3808" t="s">
        <v>5163</v>
      </c>
    </row>
    <row r="3809" spans="2:2" x14ac:dyDescent="0.15">
      <c r="B3809" t="s">
        <v>1224</v>
      </c>
    </row>
    <row r="3810" spans="2:2" x14ac:dyDescent="0.15">
      <c r="B3810" t="s">
        <v>5164</v>
      </c>
    </row>
    <row r="3811" spans="2:2" x14ac:dyDescent="0.15">
      <c r="B3811" t="s">
        <v>5165</v>
      </c>
    </row>
    <row r="3812" spans="2:2" x14ac:dyDescent="0.15">
      <c r="B3812" t="s">
        <v>1224</v>
      </c>
    </row>
    <row r="3813" spans="2:2" x14ac:dyDescent="0.15">
      <c r="B3813" t="s">
        <v>1224</v>
      </c>
    </row>
    <row r="3814" spans="2:2" x14ac:dyDescent="0.15">
      <c r="B3814" t="s">
        <v>1224</v>
      </c>
    </row>
    <row r="3815" spans="2:2" x14ac:dyDescent="0.15">
      <c r="B3815" t="s">
        <v>5166</v>
      </c>
    </row>
    <row r="3816" spans="2:2" x14ac:dyDescent="0.15">
      <c r="B3816" t="s">
        <v>2586</v>
      </c>
    </row>
    <row r="3817" spans="2:2" x14ac:dyDescent="0.15">
      <c r="B3817" t="s">
        <v>5167</v>
      </c>
    </row>
    <row r="3818" spans="2:2" x14ac:dyDescent="0.15">
      <c r="B3818" t="s">
        <v>5168</v>
      </c>
    </row>
    <row r="3819" spans="2:2" x14ac:dyDescent="0.15">
      <c r="B3819" t="s">
        <v>5169</v>
      </c>
    </row>
    <row r="3820" spans="2:2" x14ac:dyDescent="0.15">
      <c r="B3820" t="s">
        <v>3661</v>
      </c>
    </row>
    <row r="3821" spans="2:2" x14ac:dyDescent="0.15">
      <c r="B3821" t="s">
        <v>1214</v>
      </c>
    </row>
    <row r="3822" spans="2:2" x14ac:dyDescent="0.15">
      <c r="B3822" t="s">
        <v>1215</v>
      </c>
    </row>
    <row r="3823" spans="2:2" x14ac:dyDescent="0.15">
      <c r="B3823" t="s">
        <v>1224</v>
      </c>
    </row>
    <row r="3824" spans="2:2" x14ac:dyDescent="0.15">
      <c r="B3824" t="s">
        <v>5170</v>
      </c>
    </row>
    <row r="3825" spans="2:2" x14ac:dyDescent="0.15">
      <c r="B3825" t="s">
        <v>3662</v>
      </c>
    </row>
    <row r="3826" spans="2:2" x14ac:dyDescent="0.15">
      <c r="B3826" t="s">
        <v>1214</v>
      </c>
    </row>
    <row r="3827" spans="2:2" x14ac:dyDescent="0.15">
      <c r="B3827" t="s">
        <v>1215</v>
      </c>
    </row>
    <row r="3828" spans="2:2" x14ac:dyDescent="0.15">
      <c r="B3828" t="s">
        <v>1224</v>
      </c>
    </row>
    <row r="3829" spans="2:2" x14ac:dyDescent="0.15">
      <c r="B3829" t="s">
        <v>1224</v>
      </c>
    </row>
    <row r="3830" spans="2:2" x14ac:dyDescent="0.15">
      <c r="B3830" t="s">
        <v>5171</v>
      </c>
    </row>
    <row r="3831" spans="2:2" x14ac:dyDescent="0.15">
      <c r="B3831" t="s">
        <v>5172</v>
      </c>
    </row>
    <row r="3832" spans="2:2" x14ac:dyDescent="0.15">
      <c r="B3832" t="s">
        <v>5173</v>
      </c>
    </row>
    <row r="3833" spans="2:2" x14ac:dyDescent="0.15">
      <c r="B3833" t="s">
        <v>3706</v>
      </c>
    </row>
    <row r="3834" spans="2:2" x14ac:dyDescent="0.15">
      <c r="B3834" t="s">
        <v>1224</v>
      </c>
    </row>
    <row r="3835" spans="2:2" x14ac:dyDescent="0.15">
      <c r="B3835" t="s">
        <v>5174</v>
      </c>
    </row>
    <row r="3836" spans="2:2" x14ac:dyDescent="0.15">
      <c r="B3836" t="s">
        <v>3707</v>
      </c>
    </row>
    <row r="3837" spans="2:2" x14ac:dyDescent="0.15">
      <c r="B3837" t="s">
        <v>1224</v>
      </c>
    </row>
    <row r="3838" spans="2:2" x14ac:dyDescent="0.15">
      <c r="B3838" t="s">
        <v>1224</v>
      </c>
    </row>
    <row r="3839" spans="2:2" x14ac:dyDescent="0.15">
      <c r="B3839" t="s">
        <v>1224</v>
      </c>
    </row>
    <row r="3840" spans="2:2" x14ac:dyDescent="0.15">
      <c r="B3840" t="s">
        <v>1224</v>
      </c>
    </row>
    <row r="3841" spans="2:2" x14ac:dyDescent="0.15">
      <c r="B3841" t="s">
        <v>1224</v>
      </c>
    </row>
    <row r="3842" spans="2:2" x14ac:dyDescent="0.15">
      <c r="B3842" t="s">
        <v>1224</v>
      </c>
    </row>
    <row r="3843" spans="2:2" x14ac:dyDescent="0.15">
      <c r="B3843" t="s">
        <v>1405</v>
      </c>
    </row>
    <row r="3844" spans="2:2" x14ac:dyDescent="0.15">
      <c r="B3844" t="s">
        <v>1818</v>
      </c>
    </row>
    <row r="3845" spans="2:2" x14ac:dyDescent="0.15">
      <c r="B3845" t="s">
        <v>1828</v>
      </c>
    </row>
    <row r="3846" spans="2:2" x14ac:dyDescent="0.15">
      <c r="B3846" t="s">
        <v>1829</v>
      </c>
    </row>
    <row r="3847" spans="2:2" x14ac:dyDescent="0.15">
      <c r="B3847" t="s">
        <v>893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RBoosting_Output4'!$B$10:$B$10" display="Inputs" xr:uid="{00000000-0004-0000-0E00-000000000000}"/>
    <hyperlink ref="D4" location="'RBoosting_Stored4'!$B$10:$B$10" display="PMML Model" xr:uid="{00000000-0004-0000-0E00-000001000000}"/>
    <hyperlink ref="F4" location="'RBoosting_TestScore3'!$B$10:$B$10" display="Testing: Prediction Summary" xr:uid="{00000000-0004-0000-0E00-000002000000}"/>
    <hyperlink ref="H4" location="'RBoosting_TrainingScore4'!$B$10:$B$10" display="Training: Prediction Summary" xr:uid="{00000000-0004-0000-0E00-000003000000}"/>
    <hyperlink ref="B5" location="'RBoosting_ValidationLiftChart2'!$B$10:$B$10" display="Validation: Charts" xr:uid="{00000000-0004-0000-0E00-000004000000}"/>
    <hyperlink ref="D5" location="'RBoosting_ValidationScore4'!$B$10:$B$10" display="Validation: Prediction Summary" xr:uid="{00000000-0004-0000-0E00-000005000000}"/>
    <hyperlink ref="F5" location="'RBoosting_ValidationScore4'!$B$19:$B$19" display="Validation: Prediction Details" xr:uid="{00000000-0004-0000-0E00-000006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V2"/>
  <sheetViews>
    <sheetView workbookViewId="0"/>
  </sheetViews>
  <sheetFormatPr defaultRowHeight="9.6" x14ac:dyDescent="0.15"/>
  <cols>
    <col min="1" max="5" width="8" bestFit="1" customWidth="1"/>
    <col min="6" max="6" width="4.625" bestFit="1" customWidth="1"/>
    <col min="7" max="7" width="8.875" bestFit="1" customWidth="1"/>
    <col min="8" max="9" width="10.25" bestFit="1" customWidth="1"/>
    <col min="10" max="11" width="7.875" bestFit="1" customWidth="1"/>
    <col min="12" max="12" width="10.25" bestFit="1" customWidth="1"/>
    <col min="13" max="13" width="7.875" bestFit="1" customWidth="1"/>
    <col min="14" max="14" width="5.75" bestFit="1" customWidth="1"/>
    <col min="15" max="15" width="13.75" bestFit="1" customWidth="1"/>
    <col min="16" max="16" width="14.875" bestFit="1" customWidth="1"/>
    <col min="17" max="17" width="6.875" bestFit="1" customWidth="1"/>
    <col min="18" max="18" width="8" bestFit="1" customWidth="1"/>
    <col min="19" max="19" width="18.375" bestFit="1" customWidth="1"/>
    <col min="20" max="20" width="11.375" bestFit="1" customWidth="1"/>
    <col min="21" max="21" width="19.5" bestFit="1" customWidth="1"/>
    <col min="22" max="22" width="11.375" bestFit="1" customWidth="1"/>
  </cols>
  <sheetData>
    <row r="1" spans="1:22" ht="10.199999999999999" thickBot="1" x14ac:dyDescent="0.2">
      <c r="A1" s="36" t="s">
        <v>87</v>
      </c>
      <c r="B1" s="36" t="s">
        <v>88</v>
      </c>
      <c r="C1" s="36" t="s">
        <v>89</v>
      </c>
      <c r="D1" s="36" t="s">
        <v>90</v>
      </c>
      <c r="E1" s="36" t="s">
        <v>0</v>
      </c>
      <c r="F1" s="36" t="s">
        <v>91</v>
      </c>
      <c r="G1" s="36" t="s">
        <v>93</v>
      </c>
      <c r="H1" s="36" t="s">
        <v>94</v>
      </c>
      <c r="I1" s="36" t="s">
        <v>95</v>
      </c>
      <c r="J1" s="36" t="s">
        <v>96</v>
      </c>
      <c r="K1" s="36" t="s">
        <v>97</v>
      </c>
      <c r="L1" s="36" t="s">
        <v>4</v>
      </c>
      <c r="M1" s="36" t="s">
        <v>99</v>
      </c>
      <c r="N1" s="36" t="s">
        <v>98</v>
      </c>
      <c r="O1" s="36" t="s">
        <v>156</v>
      </c>
      <c r="P1" s="36" t="s">
        <v>157</v>
      </c>
      <c r="Q1" s="36" t="s">
        <v>158</v>
      </c>
      <c r="R1" s="36" t="s">
        <v>159</v>
      </c>
      <c r="S1" s="36" t="s">
        <v>160</v>
      </c>
      <c r="T1" s="36" t="s">
        <v>169</v>
      </c>
      <c r="U1" s="36" t="s">
        <v>170</v>
      </c>
      <c r="V1" s="37" t="s">
        <v>171</v>
      </c>
    </row>
    <row r="2" spans="1:22" ht="10.199999999999999" thickTop="1" x14ac:dyDescent="0.15">
      <c r="E2">
        <v>1.202</v>
      </c>
      <c r="F2">
        <v>3</v>
      </c>
      <c r="G2">
        <v>4442.1409999999996</v>
      </c>
      <c r="H2">
        <v>28760</v>
      </c>
      <c r="I2">
        <v>27664</v>
      </c>
      <c r="J2">
        <v>4557004</v>
      </c>
      <c r="K2">
        <v>3195503</v>
      </c>
      <c r="L2">
        <v>1976</v>
      </c>
      <c r="M2">
        <v>12782</v>
      </c>
      <c r="O2">
        <v>1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V2"/>
  <sheetViews>
    <sheetView workbookViewId="0">
      <selection activeCell="J27" sqref="J27"/>
    </sheetView>
  </sheetViews>
  <sheetFormatPr defaultRowHeight="9.6" x14ac:dyDescent="0.15"/>
  <cols>
    <col min="1" max="5" width="8" bestFit="1" customWidth="1"/>
    <col min="6" max="6" width="4.625" bestFit="1" customWidth="1"/>
    <col min="7" max="7" width="8.875" bestFit="1" customWidth="1"/>
    <col min="8" max="9" width="10.25" bestFit="1" customWidth="1"/>
    <col min="10" max="11" width="7.875" bestFit="1" customWidth="1"/>
    <col min="12" max="12" width="10.25" bestFit="1" customWidth="1"/>
    <col min="13" max="13" width="7.875" bestFit="1" customWidth="1"/>
    <col min="14" max="14" width="5.75" bestFit="1" customWidth="1"/>
    <col min="15" max="15" width="13.75" bestFit="1" customWidth="1"/>
    <col min="16" max="16" width="14.875" bestFit="1" customWidth="1"/>
    <col min="17" max="17" width="6.875" bestFit="1" customWidth="1"/>
    <col min="18" max="18" width="8" bestFit="1" customWidth="1"/>
    <col min="19" max="19" width="18.375" bestFit="1" customWidth="1"/>
    <col min="20" max="20" width="11.375" bestFit="1" customWidth="1"/>
    <col min="21" max="21" width="19.5" bestFit="1" customWidth="1"/>
    <col min="22" max="22" width="11.375" bestFit="1" customWidth="1"/>
  </cols>
  <sheetData>
    <row r="1" spans="1:22" ht="10.199999999999999" thickBot="1" x14ac:dyDescent="0.2">
      <c r="A1" s="36" t="s">
        <v>87</v>
      </c>
      <c r="B1" s="36" t="s">
        <v>88</v>
      </c>
      <c r="C1" s="36" t="s">
        <v>89</v>
      </c>
      <c r="D1" s="36" t="s">
        <v>90</v>
      </c>
      <c r="E1" s="36" t="s">
        <v>0</v>
      </c>
      <c r="F1" s="36" t="s">
        <v>91</v>
      </c>
      <c r="G1" s="36" t="s">
        <v>93</v>
      </c>
      <c r="H1" s="36" t="s">
        <v>94</v>
      </c>
      <c r="I1" s="36" t="s">
        <v>95</v>
      </c>
      <c r="J1" s="36" t="s">
        <v>96</v>
      </c>
      <c r="K1" s="36" t="s">
        <v>97</v>
      </c>
      <c r="L1" s="36" t="s">
        <v>4</v>
      </c>
      <c r="M1" s="36" t="s">
        <v>99</v>
      </c>
      <c r="N1" s="36" t="s">
        <v>98</v>
      </c>
      <c r="O1" s="36" t="s">
        <v>156</v>
      </c>
      <c r="P1" s="36" t="s">
        <v>157</v>
      </c>
      <c r="Q1" s="36" t="s">
        <v>158</v>
      </c>
      <c r="R1" s="36" t="s">
        <v>159</v>
      </c>
      <c r="S1" s="36" t="s">
        <v>160</v>
      </c>
      <c r="T1" s="36" t="s">
        <v>169</v>
      </c>
      <c r="U1" s="36" t="s">
        <v>170</v>
      </c>
      <c r="V1" s="37" t="s">
        <v>171</v>
      </c>
    </row>
    <row r="2" spans="1:22" ht="10.199999999999999" thickTop="1" x14ac:dyDescent="0.15">
      <c r="E2">
        <v>1.202</v>
      </c>
      <c r="F2">
        <v>3</v>
      </c>
      <c r="G2">
        <v>4442.1409999999996</v>
      </c>
      <c r="H2">
        <v>28760</v>
      </c>
      <c r="I2">
        <v>27664</v>
      </c>
      <c r="J2">
        <v>4557004</v>
      </c>
      <c r="K2">
        <v>3195503</v>
      </c>
      <c r="L2">
        <v>1976</v>
      </c>
      <c r="M2">
        <v>12782</v>
      </c>
      <c r="O2">
        <v>1</v>
      </c>
      <c r="P2">
        <v>0</v>
      </c>
      <c r="Q2">
        <v>0</v>
      </c>
      <c r="R2">
        <v>1</v>
      </c>
      <c r="S2">
        <v>0</v>
      </c>
      <c r="T2">
        <v>1</v>
      </c>
      <c r="U2">
        <v>0</v>
      </c>
      <c r="V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1:V26"/>
  <sheetViews>
    <sheetView showGridLines="0" topLeftCell="A16" workbookViewId="0">
      <selection activeCell="E32" sqref="E32"/>
    </sheetView>
  </sheetViews>
  <sheetFormatPr defaultRowHeight="9.6" x14ac:dyDescent="0.15"/>
  <cols>
    <col min="3" max="3" width="13" customWidth="1"/>
    <col min="4" max="4" width="20.875" customWidth="1"/>
    <col min="10" max="10" width="13.625" bestFit="1" customWidth="1"/>
  </cols>
  <sheetData>
    <row r="1" spans="2:14" ht="18" x14ac:dyDescent="0.35">
      <c r="B1" s="25" t="s">
        <v>3638</v>
      </c>
      <c r="N1" t="s">
        <v>3645</v>
      </c>
    </row>
    <row r="3" spans="2:14" ht="15.6" x14ac:dyDescent="0.3">
      <c r="B3" s="38" t="s">
        <v>138</v>
      </c>
      <c r="C3" s="39"/>
      <c r="D3" s="39"/>
      <c r="E3" s="40"/>
      <c r="J3" s="38" t="s">
        <v>139</v>
      </c>
      <c r="K3" s="39"/>
      <c r="L3" s="39"/>
      <c r="M3" s="40"/>
    </row>
    <row r="4" spans="2:14" ht="13.8" x14ac:dyDescent="0.3">
      <c r="B4" s="47" t="s">
        <v>144</v>
      </c>
      <c r="C4" s="48"/>
      <c r="D4" s="47" t="s">
        <v>3644</v>
      </c>
      <c r="E4" s="48"/>
      <c r="J4" s="30" t="s">
        <v>140</v>
      </c>
      <c r="K4" s="30" t="s">
        <v>141</v>
      </c>
      <c r="L4" s="30" t="s">
        <v>142</v>
      </c>
      <c r="M4" s="30" t="s">
        <v>143</v>
      </c>
    </row>
    <row r="5" spans="2:14" ht="10.199999999999999" x14ac:dyDescent="0.2">
      <c r="J5" s="29">
        <v>386</v>
      </c>
      <c r="K5" s="29">
        <v>13</v>
      </c>
      <c r="L5" s="29">
        <v>1</v>
      </c>
      <c r="M5" s="29">
        <v>400</v>
      </c>
    </row>
    <row r="10" spans="2:14" ht="18" x14ac:dyDescent="0.35">
      <c r="B10" s="26" t="s">
        <v>144</v>
      </c>
    </row>
    <row r="12" spans="2:14" ht="15.6" x14ac:dyDescent="0.3">
      <c r="C12" s="38" t="s">
        <v>145</v>
      </c>
      <c r="D12" s="39"/>
      <c r="E12" s="39"/>
      <c r="F12" s="39"/>
      <c r="G12" s="39"/>
      <c r="H12" s="39"/>
      <c r="I12" s="40"/>
    </row>
    <row r="13" spans="2:14" ht="13.8" x14ac:dyDescent="0.3">
      <c r="C13" s="41" t="s">
        <v>146</v>
      </c>
      <c r="D13" s="42"/>
      <c r="E13" s="43"/>
      <c r="F13" s="49" t="s">
        <v>1589</v>
      </c>
      <c r="G13" s="50"/>
      <c r="H13" s="50"/>
      <c r="I13" s="48"/>
    </row>
    <row r="14" spans="2:14" ht="13.8" x14ac:dyDescent="0.3">
      <c r="C14" s="41" t="s">
        <v>148</v>
      </c>
      <c r="D14" s="42"/>
      <c r="E14" s="43"/>
      <c r="F14" s="49" t="s">
        <v>3646</v>
      </c>
      <c r="G14" s="50"/>
      <c r="H14" s="50"/>
      <c r="I14" s="48"/>
    </row>
    <row r="15" spans="2:14" ht="13.8" x14ac:dyDescent="0.3">
      <c r="C15" s="41" t="s">
        <v>149</v>
      </c>
      <c r="D15" s="42"/>
      <c r="E15" s="43"/>
      <c r="F15" s="49" t="s">
        <v>3641</v>
      </c>
      <c r="G15" s="50"/>
      <c r="H15" s="50"/>
      <c r="I15" s="48"/>
    </row>
    <row r="16" spans="2:14" ht="13.8" x14ac:dyDescent="0.3">
      <c r="C16" s="41" t="s">
        <v>150</v>
      </c>
      <c r="D16" s="42"/>
      <c r="E16" s="43"/>
      <c r="F16" s="44">
        <v>1</v>
      </c>
      <c r="G16" s="45"/>
      <c r="H16" s="45"/>
      <c r="I16" s="46"/>
    </row>
    <row r="18" spans="2:22" ht="15.6" x14ac:dyDescent="0.3">
      <c r="C18" s="38" t="s">
        <v>151</v>
      </c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40"/>
    </row>
    <row r="19" spans="2:22" ht="13.8" x14ac:dyDescent="0.3">
      <c r="C19" s="41" t="s">
        <v>968</v>
      </c>
      <c r="D19" s="42"/>
      <c r="E19" s="43"/>
      <c r="F19" s="44">
        <v>17</v>
      </c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6"/>
    </row>
    <row r="20" spans="2:22" ht="13.8" x14ac:dyDescent="0.3">
      <c r="C20" s="41" t="s">
        <v>3642</v>
      </c>
      <c r="D20" s="42"/>
      <c r="E20" s="43"/>
      <c r="F20" s="29" t="s">
        <v>0</v>
      </c>
      <c r="G20" s="29" t="s">
        <v>91</v>
      </c>
      <c r="H20" s="29" t="s">
        <v>93</v>
      </c>
      <c r="I20" s="29" t="s">
        <v>94</v>
      </c>
      <c r="J20" s="29" t="s">
        <v>95</v>
      </c>
      <c r="K20" s="29" t="s">
        <v>96</v>
      </c>
      <c r="L20" s="29" t="s">
        <v>97</v>
      </c>
      <c r="M20" s="29" t="s">
        <v>4</v>
      </c>
      <c r="N20" s="29" t="s">
        <v>99</v>
      </c>
      <c r="O20" s="29" t="s">
        <v>156</v>
      </c>
      <c r="P20" s="29" t="s">
        <v>157</v>
      </c>
      <c r="Q20" s="29" t="s">
        <v>158</v>
      </c>
      <c r="R20" s="29" t="s">
        <v>159</v>
      </c>
      <c r="S20" s="29" t="s">
        <v>160</v>
      </c>
      <c r="T20" s="29" t="s">
        <v>169</v>
      </c>
      <c r="U20" s="29" t="s">
        <v>170</v>
      </c>
      <c r="V20" s="29" t="s">
        <v>171</v>
      </c>
    </row>
    <row r="21" spans="2:22" ht="13.8" x14ac:dyDescent="0.3">
      <c r="C21" s="41" t="s">
        <v>3643</v>
      </c>
      <c r="D21" s="42"/>
      <c r="E21" s="43"/>
      <c r="F21" s="29" t="s">
        <v>0</v>
      </c>
      <c r="G21" s="29" t="s">
        <v>91</v>
      </c>
      <c r="H21" s="29" t="s">
        <v>93</v>
      </c>
      <c r="I21" s="29" t="s">
        <v>94</v>
      </c>
      <c r="J21" s="29" t="s">
        <v>95</v>
      </c>
      <c r="K21" s="29" t="s">
        <v>96</v>
      </c>
      <c r="L21" s="29" t="s">
        <v>97</v>
      </c>
      <c r="M21" s="29" t="s">
        <v>4</v>
      </c>
      <c r="N21" s="29" t="s">
        <v>99</v>
      </c>
      <c r="O21" s="29" t="s">
        <v>156</v>
      </c>
      <c r="P21" s="29" t="s">
        <v>157</v>
      </c>
      <c r="Q21" s="29" t="s">
        <v>158</v>
      </c>
      <c r="R21" s="29" t="s">
        <v>159</v>
      </c>
      <c r="S21" s="29" t="s">
        <v>160</v>
      </c>
      <c r="T21" s="29" t="s">
        <v>169</v>
      </c>
      <c r="U21" s="29" t="s">
        <v>170</v>
      </c>
      <c r="V21" s="29" t="s">
        <v>171</v>
      </c>
    </row>
    <row r="23" spans="2:22" ht="18" x14ac:dyDescent="0.35">
      <c r="B23" s="26" t="s">
        <v>3644</v>
      </c>
    </row>
    <row r="25" spans="2:22" x14ac:dyDescent="0.15">
      <c r="C25" s="28" t="s">
        <v>155</v>
      </c>
      <c r="D25" s="23" t="s">
        <v>951</v>
      </c>
    </row>
    <row r="26" spans="2:22" x14ac:dyDescent="0.15">
      <c r="C26" s="28" t="s">
        <v>161</v>
      </c>
      <c r="D26" s="27">
        <v>272.87455269127526</v>
      </c>
    </row>
  </sheetData>
  <mergeCells count="18">
    <mergeCell ref="C21:E21"/>
    <mergeCell ref="F19:V19"/>
    <mergeCell ref="B4:C4"/>
    <mergeCell ref="D4:E4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B3:E3"/>
    <mergeCell ref="J3:M3"/>
    <mergeCell ref="C18:V18"/>
    <mergeCell ref="C19:E19"/>
    <mergeCell ref="C20:E20"/>
  </mergeCells>
  <hyperlinks>
    <hyperlink ref="B4" location="'Scoring_RandomTrees1'!$B$10:$B$10" display="Inputs" xr:uid="{00000000-0004-0000-1800-000000000000}"/>
    <hyperlink ref="D4" location="'Scoring_RandomTrees1'!$B$23:$B$23" display="Scoring" xr:uid="{00000000-0004-0000-1800-000001000000}"/>
  </hyperlinks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1:V26"/>
  <sheetViews>
    <sheetView showGridLines="0" topLeftCell="A10" workbookViewId="0">
      <selection activeCell="D33" sqref="D33"/>
    </sheetView>
  </sheetViews>
  <sheetFormatPr defaultRowHeight="9.6" x14ac:dyDescent="0.15"/>
  <cols>
    <col min="3" max="3" width="13" customWidth="1"/>
    <col min="4" max="4" width="20.875" customWidth="1"/>
    <col min="10" max="10" width="13.625" bestFit="1" customWidth="1"/>
  </cols>
  <sheetData>
    <row r="1" spans="2:14" ht="18" x14ac:dyDescent="0.35">
      <c r="B1" s="25" t="s">
        <v>3638</v>
      </c>
      <c r="N1" t="s">
        <v>3639</v>
      </c>
    </row>
    <row r="3" spans="2:14" ht="15.6" x14ac:dyDescent="0.3">
      <c r="B3" s="38" t="s">
        <v>138</v>
      </c>
      <c r="C3" s="39"/>
      <c r="D3" s="39"/>
      <c r="E3" s="40"/>
      <c r="J3" s="38" t="s">
        <v>139</v>
      </c>
      <c r="K3" s="39"/>
      <c r="L3" s="39"/>
      <c r="M3" s="40"/>
    </row>
    <row r="4" spans="2:14" ht="13.8" x14ac:dyDescent="0.3">
      <c r="B4" s="47" t="s">
        <v>144</v>
      </c>
      <c r="C4" s="48"/>
      <c r="D4" s="47" t="s">
        <v>3644</v>
      </c>
      <c r="E4" s="48"/>
      <c r="J4" s="30" t="s">
        <v>140</v>
      </c>
      <c r="K4" s="30" t="s">
        <v>141</v>
      </c>
      <c r="L4" s="30" t="s">
        <v>142</v>
      </c>
      <c r="M4" s="30" t="s">
        <v>143</v>
      </c>
    </row>
    <row r="5" spans="2:14" ht="10.199999999999999" x14ac:dyDescent="0.2">
      <c r="J5" s="29">
        <v>389</v>
      </c>
      <c r="K5" s="29">
        <v>12</v>
      </c>
      <c r="L5" s="29">
        <v>1</v>
      </c>
      <c r="M5" s="29">
        <v>402</v>
      </c>
    </row>
    <row r="10" spans="2:14" ht="18" x14ac:dyDescent="0.35">
      <c r="B10" s="26" t="s">
        <v>144</v>
      </c>
    </row>
    <row r="12" spans="2:14" ht="15.6" x14ac:dyDescent="0.3">
      <c r="C12" s="38" t="s">
        <v>145</v>
      </c>
      <c r="D12" s="39"/>
      <c r="E12" s="39"/>
      <c r="F12" s="39"/>
      <c r="G12" s="39"/>
      <c r="H12" s="39"/>
      <c r="I12" s="40"/>
    </row>
    <row r="13" spans="2:14" ht="13.8" x14ac:dyDescent="0.3">
      <c r="C13" s="41" t="s">
        <v>146</v>
      </c>
      <c r="D13" s="42"/>
      <c r="E13" s="43"/>
      <c r="F13" s="49" t="s">
        <v>1589</v>
      </c>
      <c r="G13" s="50"/>
      <c r="H13" s="50"/>
      <c r="I13" s="48"/>
    </row>
    <row r="14" spans="2:14" ht="13.8" x14ac:dyDescent="0.3">
      <c r="C14" s="41" t="s">
        <v>148</v>
      </c>
      <c r="D14" s="42"/>
      <c r="E14" s="43"/>
      <c r="F14" s="49" t="s">
        <v>3640</v>
      </c>
      <c r="G14" s="50"/>
      <c r="H14" s="50"/>
      <c r="I14" s="48"/>
    </row>
    <row r="15" spans="2:14" ht="13.8" x14ac:dyDescent="0.3">
      <c r="C15" s="41" t="s">
        <v>149</v>
      </c>
      <c r="D15" s="42"/>
      <c r="E15" s="43"/>
      <c r="F15" s="49" t="s">
        <v>3641</v>
      </c>
      <c r="G15" s="50"/>
      <c r="H15" s="50"/>
      <c r="I15" s="48"/>
    </row>
    <row r="16" spans="2:14" ht="13.8" x14ac:dyDescent="0.3">
      <c r="C16" s="41" t="s">
        <v>150</v>
      </c>
      <c r="D16" s="42"/>
      <c r="E16" s="43"/>
      <c r="F16" s="44">
        <v>1</v>
      </c>
      <c r="G16" s="45"/>
      <c r="H16" s="45"/>
      <c r="I16" s="46"/>
    </row>
    <row r="18" spans="2:22" ht="15.6" x14ac:dyDescent="0.3">
      <c r="C18" s="38" t="s">
        <v>151</v>
      </c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40"/>
    </row>
    <row r="19" spans="2:22" ht="13.8" x14ac:dyDescent="0.3">
      <c r="C19" s="41" t="s">
        <v>968</v>
      </c>
      <c r="D19" s="42"/>
      <c r="E19" s="43"/>
      <c r="F19" s="44">
        <v>17</v>
      </c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6"/>
    </row>
    <row r="20" spans="2:22" ht="13.8" x14ac:dyDescent="0.3">
      <c r="C20" s="41" t="s">
        <v>3642</v>
      </c>
      <c r="D20" s="42"/>
      <c r="E20" s="43"/>
      <c r="F20" s="29" t="s">
        <v>0</v>
      </c>
      <c r="G20" s="29" t="s">
        <v>91</v>
      </c>
      <c r="H20" s="29" t="s">
        <v>93</v>
      </c>
      <c r="I20" s="29" t="s">
        <v>94</v>
      </c>
      <c r="J20" s="29" t="s">
        <v>95</v>
      </c>
      <c r="K20" s="29" t="s">
        <v>96</v>
      </c>
      <c r="L20" s="29" t="s">
        <v>97</v>
      </c>
      <c r="M20" s="29" t="s">
        <v>4</v>
      </c>
      <c r="N20" s="29" t="s">
        <v>99</v>
      </c>
      <c r="O20" s="29" t="s">
        <v>156</v>
      </c>
      <c r="P20" s="29" t="s">
        <v>157</v>
      </c>
      <c r="Q20" s="29" t="s">
        <v>158</v>
      </c>
      <c r="R20" s="29" t="s">
        <v>159</v>
      </c>
      <c r="S20" s="29" t="s">
        <v>160</v>
      </c>
      <c r="T20" s="29" t="s">
        <v>169</v>
      </c>
      <c r="U20" s="29" t="s">
        <v>170</v>
      </c>
      <c r="V20" s="29" t="s">
        <v>171</v>
      </c>
    </row>
    <row r="21" spans="2:22" ht="13.8" x14ac:dyDescent="0.3">
      <c r="C21" s="41" t="s">
        <v>3643</v>
      </c>
      <c r="D21" s="42"/>
      <c r="E21" s="43"/>
      <c r="F21" s="29" t="s">
        <v>0</v>
      </c>
      <c r="G21" s="29" t="s">
        <v>91</v>
      </c>
      <c r="H21" s="29" t="s">
        <v>93</v>
      </c>
      <c r="I21" s="29" t="s">
        <v>94</v>
      </c>
      <c r="J21" s="29" t="s">
        <v>95</v>
      </c>
      <c r="K21" s="29" t="s">
        <v>96</v>
      </c>
      <c r="L21" s="29" t="s">
        <v>97</v>
      </c>
      <c r="M21" s="29" t="s">
        <v>4</v>
      </c>
      <c r="N21" s="29" t="s">
        <v>99</v>
      </c>
      <c r="O21" s="29" t="s">
        <v>156</v>
      </c>
      <c r="P21" s="29" t="s">
        <v>157</v>
      </c>
      <c r="Q21" s="29" t="s">
        <v>158</v>
      </c>
      <c r="R21" s="29" t="s">
        <v>159</v>
      </c>
      <c r="S21" s="29" t="s">
        <v>160</v>
      </c>
      <c r="T21" s="29" t="s">
        <v>169</v>
      </c>
      <c r="U21" s="29" t="s">
        <v>170</v>
      </c>
      <c r="V21" s="29" t="s">
        <v>171</v>
      </c>
    </row>
    <row r="23" spans="2:22" ht="18" x14ac:dyDescent="0.35">
      <c r="B23" s="26" t="s">
        <v>3644</v>
      </c>
    </row>
    <row r="25" spans="2:22" x14ac:dyDescent="0.15">
      <c r="C25" s="28" t="s">
        <v>155</v>
      </c>
      <c r="D25" s="23" t="s">
        <v>951</v>
      </c>
    </row>
    <row r="26" spans="2:22" x14ac:dyDescent="0.15">
      <c r="C26" s="28" t="s">
        <v>161</v>
      </c>
      <c r="D26" s="27">
        <v>276.62417411984671</v>
      </c>
    </row>
  </sheetData>
  <mergeCells count="18">
    <mergeCell ref="C21:E21"/>
    <mergeCell ref="F19:V19"/>
    <mergeCell ref="B4:C4"/>
    <mergeCell ref="D4:E4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B3:E3"/>
    <mergeCell ref="J3:M3"/>
    <mergeCell ref="C18:V18"/>
    <mergeCell ref="C19:E19"/>
    <mergeCell ref="C20:E20"/>
  </mergeCells>
  <hyperlinks>
    <hyperlink ref="B4" location="'Scoring_RandomTrees'!$B$10:$B$10" display="Inputs" xr:uid="{00000000-0004-0000-1900-000000000000}"/>
    <hyperlink ref="D4" location="'Scoring_RandomTrees'!$B$23:$B$23" display="Scoring" xr:uid="{00000000-0004-0000-1900-000001000000}"/>
  </hyperlinks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S17"/>
  <sheetViews>
    <sheetView showGridLines="0" workbookViewId="0">
      <selection activeCell="D15" sqref="D15"/>
    </sheetView>
  </sheetViews>
  <sheetFormatPr defaultRowHeight="9.6" x14ac:dyDescent="0.15"/>
  <cols>
    <col min="3" max="3" width="9.625" customWidth="1"/>
    <col min="16" max="16" width="13.625" bestFit="1" customWidth="1"/>
  </cols>
  <sheetData>
    <row r="1" spans="2:19" ht="18" x14ac:dyDescent="0.35">
      <c r="B1" s="25" t="s">
        <v>3601</v>
      </c>
      <c r="N1" t="s">
        <v>1842</v>
      </c>
    </row>
    <row r="3" spans="2:19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9" ht="13.8" x14ac:dyDescent="0.3">
      <c r="B4" s="47" t="s">
        <v>144</v>
      </c>
      <c r="C4" s="48"/>
      <c r="D4" s="47" t="s">
        <v>3584</v>
      </c>
      <c r="E4" s="48"/>
      <c r="F4" s="47" t="s">
        <v>3585</v>
      </c>
      <c r="G4" s="48"/>
      <c r="H4" s="47" t="s">
        <v>826</v>
      </c>
      <c r="I4" s="48"/>
      <c r="J4" s="47" t="s">
        <v>3586</v>
      </c>
      <c r="K4" s="48"/>
      <c r="L4" s="47" t="s">
        <v>897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9" ht="10.199999999999999" x14ac:dyDescent="0.2">
      <c r="B5" s="47" t="s">
        <v>3587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9"/>
      <c r="K5" s="48"/>
      <c r="L5" s="49"/>
      <c r="M5" s="48"/>
      <c r="P5" s="29">
        <v>24</v>
      </c>
      <c r="Q5" s="29">
        <v>243</v>
      </c>
      <c r="R5" s="29">
        <v>147</v>
      </c>
      <c r="S5" s="29">
        <v>414</v>
      </c>
    </row>
    <row r="10" spans="2:19" ht="18" x14ac:dyDescent="0.35">
      <c r="B10" s="26" t="s">
        <v>898</v>
      </c>
    </row>
    <row r="12" spans="2:19" x14ac:dyDescent="0.15">
      <c r="C12" t="s">
        <v>944</v>
      </c>
      <c r="D12" t="s">
        <v>945</v>
      </c>
    </row>
    <row r="13" spans="2:19" x14ac:dyDescent="0.15">
      <c r="C13" t="s">
        <v>946</v>
      </c>
      <c r="D13">
        <v>137152.29747033535</v>
      </c>
    </row>
    <row r="14" spans="2:19" x14ac:dyDescent="0.15">
      <c r="C14" t="s">
        <v>947</v>
      </c>
      <c r="D14">
        <v>429.94450617659987</v>
      </c>
    </row>
    <row r="15" spans="2:19" x14ac:dyDescent="0.15">
      <c r="C15" t="s">
        <v>948</v>
      </c>
      <c r="D15">
        <v>20.73510323525301</v>
      </c>
    </row>
    <row r="16" spans="2:19" x14ac:dyDescent="0.15">
      <c r="C16" t="s">
        <v>949</v>
      </c>
      <c r="D16">
        <v>15.414273230110162</v>
      </c>
    </row>
    <row r="17" spans="3:4" x14ac:dyDescent="0.15">
      <c r="C17" t="s">
        <v>950</v>
      </c>
      <c r="D17">
        <v>0.92479277677792393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RandTrees_Output'!$B$10:$B$10" display="Inputs" xr:uid="{00000000-0004-0000-1700-000000000000}"/>
    <hyperlink ref="D4" location="'RRandTrees_Output'!$B$57:$B$57" display="Features Importance" xr:uid="{00000000-0004-0000-1700-000001000000}"/>
    <hyperlink ref="F4" location="'RRandTrees_Output'!$B$78:$B$78" display="Random Trees Model" xr:uid="{00000000-0004-0000-1700-000002000000}"/>
    <hyperlink ref="H4" location="'RRandTrees_Stored'!$B$10:$B$10" display="PMML Model" xr:uid="{00000000-0004-0000-1700-000003000000}"/>
    <hyperlink ref="J4" location="'RRandTrees_TestLiftChart'!$B$10:$B$10" display="Testing: Charts" xr:uid="{00000000-0004-0000-1700-000004000000}"/>
    <hyperlink ref="L4" location="'RRandTrees_TestScore'!$B$10:$B$10" display="Testing: Prediction Summary" xr:uid="{00000000-0004-0000-1700-000005000000}"/>
    <hyperlink ref="B5" location="'RRandTrees_TrainingLiftChart'!$B$10:$B$10" display="Training: Charts" xr:uid="{00000000-0004-0000-1700-000006000000}"/>
    <hyperlink ref="D5" location="'RRandTrees_TrainingScore'!$B$10:$B$10" display="Training: Prediction Summary" xr:uid="{00000000-0004-0000-1700-000007000000}"/>
    <hyperlink ref="F5" location="'RRandTrees_ValidationLiftChart'!$B$10:$B$10" display="Validation: Charts" xr:uid="{00000000-0004-0000-1700-000008000000}"/>
    <hyperlink ref="H5" location="'RRandTrees_ValidationScore'!$B$10:$B$10" display="Validation: Prediction Summary" xr:uid="{00000000-0004-0000-1700-000009000000}"/>
  </hyperlinks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B1:CV1098"/>
  <sheetViews>
    <sheetView showGridLines="0" topLeftCell="A37" workbookViewId="0">
      <selection activeCell="G74" sqref="G74"/>
    </sheetView>
  </sheetViews>
  <sheetFormatPr defaultRowHeight="9.6" x14ac:dyDescent="0.15"/>
  <cols>
    <col min="3" max="3" width="10.75" customWidth="1"/>
    <col min="4" max="4" width="14.125" customWidth="1"/>
    <col min="5" max="5" width="17.5" customWidth="1"/>
    <col min="6" max="6" width="18.625" customWidth="1"/>
    <col min="7" max="7" width="13" customWidth="1"/>
    <col min="8" max="8" width="19.75" customWidth="1"/>
    <col min="9" max="9" width="18.625" customWidth="1"/>
    <col min="10" max="10" width="20.875" customWidth="1"/>
    <col min="11" max="11" width="11.875" customWidth="1"/>
    <col min="12" max="12" width="13" customWidth="1"/>
    <col min="16" max="16" width="13.625" bestFit="1" customWidth="1"/>
  </cols>
  <sheetData>
    <row r="1" spans="2:100" ht="18" x14ac:dyDescent="0.35">
      <c r="B1" s="25" t="s">
        <v>3602</v>
      </c>
      <c r="N1" t="s">
        <v>1842</v>
      </c>
      <c r="CV1" s="31" t="s">
        <v>3603</v>
      </c>
    </row>
    <row r="3" spans="2:100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00" ht="13.8" x14ac:dyDescent="0.3">
      <c r="B4" s="47" t="s">
        <v>144</v>
      </c>
      <c r="C4" s="48"/>
      <c r="D4" s="47" t="s">
        <v>3584</v>
      </c>
      <c r="E4" s="48"/>
      <c r="F4" s="47" t="s">
        <v>3585</v>
      </c>
      <c r="G4" s="48"/>
      <c r="H4" s="47" t="s">
        <v>826</v>
      </c>
      <c r="I4" s="48"/>
      <c r="J4" s="47" t="s">
        <v>3586</v>
      </c>
      <c r="K4" s="48"/>
      <c r="L4" s="47" t="s">
        <v>897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00" ht="10.199999999999999" x14ac:dyDescent="0.2">
      <c r="B5" s="47" t="s">
        <v>3587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9"/>
      <c r="K5" s="48"/>
      <c r="L5" s="49"/>
      <c r="M5" s="48"/>
      <c r="P5" s="29">
        <v>24</v>
      </c>
      <c r="Q5" s="29">
        <v>243</v>
      </c>
      <c r="R5" s="29">
        <v>147</v>
      </c>
      <c r="S5" s="29">
        <v>414</v>
      </c>
    </row>
    <row r="10" spans="2:100" ht="18" x14ac:dyDescent="0.35">
      <c r="B10" s="26" t="s">
        <v>144</v>
      </c>
    </row>
    <row r="12" spans="2:100" ht="15.6" x14ac:dyDescent="0.3">
      <c r="C12" s="38" t="s">
        <v>145</v>
      </c>
      <c r="D12" s="39"/>
      <c r="E12" s="39"/>
      <c r="F12" s="39"/>
      <c r="G12" s="39"/>
      <c r="H12" s="39"/>
      <c r="I12" s="39"/>
      <c r="J12" s="39"/>
      <c r="K12" s="40"/>
    </row>
    <row r="13" spans="2:100" ht="13.8" x14ac:dyDescent="0.3">
      <c r="C13" s="41" t="s">
        <v>146</v>
      </c>
      <c r="D13" s="42"/>
      <c r="E13" s="42"/>
      <c r="F13" s="43"/>
      <c r="G13" s="44" t="s">
        <v>1589</v>
      </c>
      <c r="H13" s="45"/>
      <c r="I13" s="45"/>
      <c r="J13" s="45"/>
      <c r="K13" s="46"/>
    </row>
    <row r="14" spans="2:100" ht="13.8" x14ac:dyDescent="0.3">
      <c r="C14" s="41" t="s">
        <v>148</v>
      </c>
      <c r="D14" s="42"/>
      <c r="E14" s="42"/>
      <c r="F14" s="43"/>
      <c r="G14" s="44" t="s">
        <v>958</v>
      </c>
      <c r="H14" s="45"/>
      <c r="I14" s="45"/>
      <c r="J14" s="45"/>
      <c r="K14" s="46"/>
    </row>
    <row r="15" spans="2:100" ht="13.8" x14ac:dyDescent="0.3">
      <c r="C15" s="41" t="s">
        <v>959</v>
      </c>
      <c r="D15" s="42"/>
      <c r="E15" s="42"/>
      <c r="F15" s="43"/>
      <c r="G15" s="44" t="s">
        <v>960</v>
      </c>
      <c r="H15" s="45"/>
      <c r="I15" s="45"/>
      <c r="J15" s="45"/>
      <c r="K15" s="46"/>
    </row>
    <row r="16" spans="2:100" ht="13.8" x14ac:dyDescent="0.3">
      <c r="C16" s="41" t="s">
        <v>961</v>
      </c>
      <c r="D16" s="42"/>
      <c r="E16" s="42"/>
      <c r="F16" s="43"/>
      <c r="G16" s="44">
        <v>319</v>
      </c>
      <c r="H16" s="45"/>
      <c r="I16" s="45"/>
      <c r="J16" s="45"/>
      <c r="K16" s="46"/>
    </row>
    <row r="17" spans="3:21" ht="13.8" x14ac:dyDescent="0.3">
      <c r="C17" s="41" t="s">
        <v>962</v>
      </c>
      <c r="D17" s="42"/>
      <c r="E17" s="42"/>
      <c r="F17" s="43"/>
      <c r="G17" s="44" t="s">
        <v>963</v>
      </c>
      <c r="H17" s="45"/>
      <c r="I17" s="45"/>
      <c r="J17" s="45"/>
      <c r="K17" s="46"/>
    </row>
    <row r="18" spans="3:21" ht="13.8" x14ac:dyDescent="0.3">
      <c r="C18" s="41" t="s">
        <v>964</v>
      </c>
      <c r="D18" s="42"/>
      <c r="E18" s="42"/>
      <c r="F18" s="43"/>
      <c r="G18" s="44">
        <v>191</v>
      </c>
      <c r="H18" s="45"/>
      <c r="I18" s="45"/>
      <c r="J18" s="45"/>
      <c r="K18" s="46"/>
    </row>
    <row r="19" spans="3:21" ht="13.8" x14ac:dyDescent="0.3">
      <c r="C19" s="41" t="s">
        <v>965</v>
      </c>
      <c r="D19" s="42"/>
      <c r="E19" s="42"/>
      <c r="F19" s="43"/>
      <c r="G19" s="44" t="s">
        <v>966</v>
      </c>
      <c r="H19" s="45"/>
      <c r="I19" s="45"/>
      <c r="J19" s="45"/>
      <c r="K19" s="46"/>
    </row>
    <row r="20" spans="3:21" ht="13.8" x14ac:dyDescent="0.3">
      <c r="C20" s="41" t="s">
        <v>967</v>
      </c>
      <c r="D20" s="42"/>
      <c r="E20" s="42"/>
      <c r="F20" s="43"/>
      <c r="G20" s="44">
        <v>128</v>
      </c>
      <c r="H20" s="45"/>
      <c r="I20" s="45"/>
      <c r="J20" s="45"/>
      <c r="K20" s="46"/>
    </row>
    <row r="22" spans="3:21" ht="15.6" x14ac:dyDescent="0.3">
      <c r="C22" s="38" t="s">
        <v>151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40"/>
    </row>
    <row r="23" spans="3:21" ht="13.8" x14ac:dyDescent="0.3">
      <c r="C23" s="41" t="s">
        <v>968</v>
      </c>
      <c r="D23" s="43"/>
      <c r="E23" s="44">
        <v>17</v>
      </c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6"/>
    </row>
    <row r="24" spans="3:21" ht="13.8" x14ac:dyDescent="0.3">
      <c r="C24" s="41" t="s">
        <v>969</v>
      </c>
      <c r="D24" s="43"/>
      <c r="E24" s="29" t="s">
        <v>0</v>
      </c>
      <c r="F24" s="29" t="s">
        <v>91</v>
      </c>
      <c r="G24" s="29" t="s">
        <v>93</v>
      </c>
      <c r="H24" s="29" t="s">
        <v>94</v>
      </c>
      <c r="I24" s="29" t="s">
        <v>95</v>
      </c>
      <c r="J24" s="29" t="s">
        <v>96</v>
      </c>
      <c r="K24" s="29" t="s">
        <v>97</v>
      </c>
      <c r="L24" s="29" t="s">
        <v>4</v>
      </c>
      <c r="M24" s="29" t="s">
        <v>99</v>
      </c>
      <c r="N24" s="29" t="s">
        <v>156</v>
      </c>
      <c r="O24" s="29" t="s">
        <v>157</v>
      </c>
      <c r="P24" s="29" t="s">
        <v>158</v>
      </c>
      <c r="Q24" s="29" t="s">
        <v>159</v>
      </c>
      <c r="R24" s="29" t="s">
        <v>160</v>
      </c>
      <c r="S24" s="29" t="s">
        <v>169</v>
      </c>
      <c r="T24" s="29" t="s">
        <v>170</v>
      </c>
      <c r="U24" s="29" t="s">
        <v>171</v>
      </c>
    </row>
    <row r="25" spans="3:21" ht="13.8" x14ac:dyDescent="0.3">
      <c r="C25" s="41" t="s">
        <v>970</v>
      </c>
      <c r="D25" s="43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</row>
    <row r="26" spans="3:21" ht="13.8" x14ac:dyDescent="0.3">
      <c r="C26" s="41" t="s">
        <v>971</v>
      </c>
      <c r="D26" s="43"/>
      <c r="E26" s="49" t="s">
        <v>98</v>
      </c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48"/>
    </row>
    <row r="28" spans="3:21" ht="15.6" x14ac:dyDescent="0.3">
      <c r="C28" s="38" t="s">
        <v>972</v>
      </c>
      <c r="D28" s="39"/>
      <c r="E28" s="39"/>
      <c r="F28" s="39"/>
      <c r="G28" s="39"/>
      <c r="H28" s="39"/>
      <c r="I28" s="40"/>
    </row>
    <row r="29" spans="3:21" ht="13.8" x14ac:dyDescent="0.3">
      <c r="C29" s="41" t="s">
        <v>973</v>
      </c>
      <c r="D29" s="42"/>
      <c r="E29" s="43"/>
      <c r="F29" s="44" t="b">
        <v>1</v>
      </c>
      <c r="G29" s="45"/>
      <c r="H29" s="45"/>
      <c r="I29" s="46"/>
    </row>
    <row r="30" spans="3:21" ht="13.8" x14ac:dyDescent="0.3">
      <c r="C30" s="41" t="s">
        <v>1059</v>
      </c>
      <c r="D30" s="42"/>
      <c r="E30" s="43"/>
      <c r="F30" s="44" t="s">
        <v>1590</v>
      </c>
      <c r="G30" s="45"/>
      <c r="H30" s="45"/>
      <c r="I30" s="46"/>
    </row>
    <row r="31" spans="3:21" ht="13.8" x14ac:dyDescent="0.3">
      <c r="C31" s="41" t="s">
        <v>1591</v>
      </c>
      <c r="D31" s="42"/>
      <c r="E31" s="43"/>
      <c r="F31" s="44">
        <v>0.01</v>
      </c>
      <c r="G31" s="45"/>
      <c r="H31" s="45"/>
      <c r="I31" s="46"/>
    </row>
    <row r="33" spans="3:9" ht="15.6" x14ac:dyDescent="0.3">
      <c r="C33" s="38" t="s">
        <v>1834</v>
      </c>
      <c r="D33" s="39"/>
      <c r="E33" s="39"/>
      <c r="F33" s="39"/>
      <c r="G33" s="39"/>
      <c r="H33" s="39"/>
      <c r="I33" s="40"/>
    </row>
    <row r="34" spans="3:9" ht="13.8" x14ac:dyDescent="0.3">
      <c r="C34" s="41" t="s">
        <v>1835</v>
      </c>
      <c r="D34" s="42"/>
      <c r="E34" s="43"/>
      <c r="F34" s="44" t="s">
        <v>3604</v>
      </c>
      <c r="G34" s="45"/>
      <c r="H34" s="45"/>
      <c r="I34" s="46"/>
    </row>
    <row r="35" spans="3:9" ht="13.8" x14ac:dyDescent="0.3">
      <c r="C35" s="41" t="s">
        <v>1836</v>
      </c>
      <c r="D35" s="42"/>
      <c r="E35" s="43"/>
      <c r="F35" s="44">
        <v>10</v>
      </c>
      <c r="G35" s="45"/>
      <c r="H35" s="45"/>
      <c r="I35" s="46"/>
    </row>
    <row r="36" spans="3:9" ht="13.8" x14ac:dyDescent="0.3">
      <c r="C36" s="41" t="s">
        <v>1837</v>
      </c>
      <c r="D36" s="42"/>
      <c r="E36" s="43"/>
      <c r="F36" s="44" t="b">
        <v>1</v>
      </c>
      <c r="G36" s="45"/>
      <c r="H36" s="45"/>
      <c r="I36" s="46"/>
    </row>
    <row r="38" spans="3:9" ht="15.6" x14ac:dyDescent="0.3">
      <c r="C38" s="38" t="s">
        <v>3605</v>
      </c>
      <c r="D38" s="39"/>
      <c r="E38" s="39"/>
      <c r="F38" s="39"/>
      <c r="G38" s="39"/>
      <c r="H38" s="39"/>
      <c r="I38" s="40"/>
    </row>
    <row r="39" spans="3:9" ht="13.8" x14ac:dyDescent="0.3">
      <c r="C39" s="41" t="s">
        <v>3606</v>
      </c>
      <c r="D39" s="42"/>
      <c r="E39" s="43"/>
      <c r="F39" s="44">
        <v>12345</v>
      </c>
      <c r="G39" s="45"/>
      <c r="H39" s="45"/>
      <c r="I39" s="46"/>
    </row>
    <row r="41" spans="3:9" ht="15.6" x14ac:dyDescent="0.3">
      <c r="C41" s="38" t="s">
        <v>3607</v>
      </c>
      <c r="D41" s="39"/>
      <c r="E41" s="39"/>
      <c r="F41" s="39"/>
      <c r="G41" s="39"/>
      <c r="H41" s="39"/>
      <c r="I41" s="40"/>
    </row>
    <row r="42" spans="3:9" ht="13.8" x14ac:dyDescent="0.3">
      <c r="C42" s="41" t="s">
        <v>3608</v>
      </c>
      <c r="D42" s="42"/>
      <c r="E42" s="43"/>
      <c r="F42" s="44">
        <v>4</v>
      </c>
      <c r="G42" s="45"/>
      <c r="H42" s="45"/>
      <c r="I42" s="46"/>
    </row>
    <row r="43" spans="3:9" ht="13.8" x14ac:dyDescent="0.3">
      <c r="C43" s="41" t="s">
        <v>3609</v>
      </c>
      <c r="D43" s="42"/>
      <c r="E43" s="43"/>
      <c r="F43" s="44">
        <v>12345</v>
      </c>
      <c r="G43" s="45"/>
      <c r="H43" s="45"/>
      <c r="I43" s="46"/>
    </row>
    <row r="45" spans="3:9" ht="15.6" x14ac:dyDescent="0.3">
      <c r="C45" s="38" t="s">
        <v>3610</v>
      </c>
      <c r="D45" s="39"/>
      <c r="E45" s="39"/>
      <c r="F45" s="39"/>
      <c r="G45" s="39"/>
      <c r="H45" s="39"/>
      <c r="I45" s="40"/>
    </row>
    <row r="46" spans="3:9" ht="13.8" x14ac:dyDescent="0.3">
      <c r="C46" s="41" t="s">
        <v>1422</v>
      </c>
      <c r="D46" s="42"/>
      <c r="E46" s="43"/>
      <c r="F46" s="44" t="b">
        <v>1</v>
      </c>
      <c r="G46" s="45"/>
      <c r="H46" s="45"/>
      <c r="I46" s="46"/>
    </row>
    <row r="48" spans="3:9" ht="15.6" x14ac:dyDescent="0.3">
      <c r="C48" s="38" t="s">
        <v>985</v>
      </c>
      <c r="D48" s="39"/>
      <c r="E48" s="39"/>
      <c r="F48" s="39"/>
      <c r="G48" s="40"/>
    </row>
    <row r="49" spans="2:7" ht="10.199999999999999" x14ac:dyDescent="0.2">
      <c r="C49" s="49" t="s">
        <v>986</v>
      </c>
      <c r="D49" s="50"/>
      <c r="E49" s="50"/>
      <c r="F49" s="50"/>
      <c r="G49" s="48"/>
    </row>
    <row r="50" spans="2:7" ht="10.199999999999999" x14ac:dyDescent="0.2">
      <c r="C50" s="49" t="s">
        <v>3611</v>
      </c>
      <c r="D50" s="50"/>
      <c r="E50" s="50"/>
      <c r="F50" s="50"/>
      <c r="G50" s="48"/>
    </row>
    <row r="51" spans="2:7" ht="10.199999999999999" x14ac:dyDescent="0.2">
      <c r="C51" s="49" t="s">
        <v>987</v>
      </c>
      <c r="D51" s="50"/>
      <c r="E51" s="50"/>
      <c r="F51" s="50"/>
      <c r="G51" s="48"/>
    </row>
    <row r="52" spans="2:7" ht="10.199999999999999" x14ac:dyDescent="0.2">
      <c r="C52" s="49" t="s">
        <v>989</v>
      </c>
      <c r="D52" s="50"/>
      <c r="E52" s="50"/>
      <c r="F52" s="50"/>
      <c r="G52" s="48"/>
    </row>
    <row r="53" spans="2:7" ht="10.199999999999999" x14ac:dyDescent="0.2">
      <c r="C53" s="49" t="s">
        <v>990</v>
      </c>
      <c r="D53" s="50"/>
      <c r="E53" s="50"/>
      <c r="F53" s="50"/>
      <c r="G53" s="48"/>
    </row>
    <row r="54" spans="2:7" ht="10.199999999999999" x14ac:dyDescent="0.2">
      <c r="C54" s="49" t="s">
        <v>3612</v>
      </c>
      <c r="D54" s="50"/>
      <c r="E54" s="50"/>
      <c r="F54" s="50"/>
      <c r="G54" s="48"/>
    </row>
    <row r="57" spans="2:7" ht="18" x14ac:dyDescent="0.35">
      <c r="B57" s="26" t="s">
        <v>3584</v>
      </c>
    </row>
    <row r="59" spans="2:7" x14ac:dyDescent="0.15">
      <c r="C59" s="28" t="s">
        <v>3613</v>
      </c>
      <c r="D59" s="23" t="s">
        <v>3614</v>
      </c>
    </row>
    <row r="60" spans="2:7" x14ac:dyDescent="0.15">
      <c r="C60" s="28" t="s">
        <v>0</v>
      </c>
      <c r="D60" s="27">
        <v>6602.4579183961096</v>
      </c>
    </row>
    <row r="61" spans="2:7" x14ac:dyDescent="0.15">
      <c r="C61" s="28" t="s">
        <v>91</v>
      </c>
      <c r="D61" s="27">
        <v>410.21391945529325</v>
      </c>
    </row>
    <row r="62" spans="2:7" x14ac:dyDescent="0.15">
      <c r="C62" s="28" t="s">
        <v>93</v>
      </c>
      <c r="D62" s="27">
        <v>5487.1620770487261</v>
      </c>
    </row>
    <row r="63" spans="2:7" x14ac:dyDescent="0.15">
      <c r="C63" s="28" t="s">
        <v>94</v>
      </c>
      <c r="D63" s="27">
        <v>4814.696740947652</v>
      </c>
    </row>
    <row r="64" spans="2:7" x14ac:dyDescent="0.15">
      <c r="C64" s="28" t="s">
        <v>95</v>
      </c>
      <c r="D64" s="27">
        <v>4926.8634926857176</v>
      </c>
    </row>
    <row r="65" spans="2:12" x14ac:dyDescent="0.15">
      <c r="C65" s="28" t="s">
        <v>96</v>
      </c>
      <c r="D65" s="27">
        <v>4885.193731963187</v>
      </c>
    </row>
    <row r="66" spans="2:12" x14ac:dyDescent="0.15">
      <c r="C66" s="28" t="s">
        <v>97</v>
      </c>
      <c r="D66" s="27">
        <v>4599.646763531483</v>
      </c>
    </row>
    <row r="67" spans="2:12" x14ac:dyDescent="0.15">
      <c r="C67" s="28" t="s">
        <v>4</v>
      </c>
      <c r="D67" s="27">
        <v>14092.084363855174</v>
      </c>
    </row>
    <row r="68" spans="2:12" x14ac:dyDescent="0.15">
      <c r="C68" s="28" t="s">
        <v>99</v>
      </c>
      <c r="D68" s="27">
        <v>2656.2258872276466</v>
      </c>
    </row>
    <row r="69" spans="2:12" x14ac:dyDescent="0.15">
      <c r="C69" s="28" t="s">
        <v>156</v>
      </c>
      <c r="D69" s="27">
        <v>641.36065053572042</v>
      </c>
    </row>
    <row r="70" spans="2:12" x14ac:dyDescent="0.15">
      <c r="C70" s="28" t="s">
        <v>157</v>
      </c>
      <c r="D70" s="27">
        <v>2680.5716465598111</v>
      </c>
    </row>
    <row r="71" spans="2:12" x14ac:dyDescent="0.15">
      <c r="C71" s="28" t="s">
        <v>158</v>
      </c>
      <c r="D71" s="27">
        <v>3599.6188859953759</v>
      </c>
    </row>
    <row r="72" spans="2:12" x14ac:dyDescent="0.15">
      <c r="C72" s="28" t="s">
        <v>159</v>
      </c>
      <c r="D72" s="27">
        <v>652.23985985590741</v>
      </c>
    </row>
    <row r="73" spans="2:12" x14ac:dyDescent="0.15">
      <c r="C73" s="28" t="s">
        <v>160</v>
      </c>
      <c r="D73" s="27">
        <v>0</v>
      </c>
    </row>
    <row r="74" spans="2:12" x14ac:dyDescent="0.15">
      <c r="C74" s="28" t="s">
        <v>169</v>
      </c>
      <c r="D74" s="27">
        <v>244.0306200045238</v>
      </c>
    </row>
    <row r="75" spans="2:12" x14ac:dyDescent="0.15">
      <c r="C75" s="28" t="s">
        <v>170</v>
      </c>
      <c r="D75" s="27">
        <v>425.43173644420926</v>
      </c>
    </row>
    <row r="76" spans="2:12" x14ac:dyDescent="0.15">
      <c r="C76" s="28" t="s">
        <v>171</v>
      </c>
      <c r="D76" s="27">
        <v>873.46801560006759</v>
      </c>
    </row>
    <row r="78" spans="2:12" ht="18" x14ac:dyDescent="0.35">
      <c r="B78" s="26" t="s">
        <v>3585</v>
      </c>
    </row>
    <row r="80" spans="2:12" ht="15.6" x14ac:dyDescent="0.3">
      <c r="C80" s="51" t="s">
        <v>3615</v>
      </c>
      <c r="D80" s="52"/>
      <c r="E80" s="52"/>
      <c r="F80" s="52"/>
      <c r="G80" s="52"/>
      <c r="H80" s="52"/>
      <c r="I80" s="52"/>
      <c r="J80" s="52"/>
      <c r="K80" s="52"/>
      <c r="L80" s="53"/>
    </row>
    <row r="81" spans="3:12" x14ac:dyDescent="0.15">
      <c r="C81" s="28" t="s">
        <v>3616</v>
      </c>
      <c r="D81" s="23" t="s">
        <v>3617</v>
      </c>
      <c r="E81" s="23" t="s">
        <v>3618</v>
      </c>
      <c r="F81" s="23" t="s">
        <v>3619</v>
      </c>
      <c r="G81" s="23" t="s">
        <v>3620</v>
      </c>
      <c r="H81" s="23" t="s">
        <v>3621</v>
      </c>
      <c r="I81" s="23" t="s">
        <v>3622</v>
      </c>
      <c r="J81" s="23" t="s">
        <v>3623</v>
      </c>
      <c r="K81" s="23" t="s">
        <v>3624</v>
      </c>
      <c r="L81" s="23" t="s">
        <v>3625</v>
      </c>
    </row>
    <row r="82" spans="3:12" x14ac:dyDescent="0.15">
      <c r="C82" s="28">
        <v>1</v>
      </c>
      <c r="D82" s="27" t="s">
        <v>3626</v>
      </c>
      <c r="E82" s="27">
        <v>2</v>
      </c>
      <c r="F82" s="27">
        <v>3</v>
      </c>
      <c r="G82" s="27" t="s">
        <v>4</v>
      </c>
      <c r="H82" s="27">
        <v>0.52093007030953231</v>
      </c>
      <c r="I82" s="27">
        <v>319</v>
      </c>
      <c r="J82" s="27">
        <v>0</v>
      </c>
      <c r="K82" s="27">
        <v>163.58714733542325</v>
      </c>
      <c r="L82" s="27" t="s">
        <v>3627</v>
      </c>
    </row>
    <row r="83" spans="3:12" x14ac:dyDescent="0.15">
      <c r="C83" s="28">
        <v>2</v>
      </c>
      <c r="D83" s="27">
        <v>1</v>
      </c>
      <c r="E83" s="27">
        <v>4</v>
      </c>
      <c r="F83" s="27">
        <v>5</v>
      </c>
      <c r="G83" s="27" t="s">
        <v>158</v>
      </c>
      <c r="H83" s="27">
        <v>0.49999999999999994</v>
      </c>
      <c r="I83" s="27">
        <v>229</v>
      </c>
      <c r="J83" s="27">
        <v>0</v>
      </c>
      <c r="K83" s="27">
        <v>131.31663755458516</v>
      </c>
      <c r="L83" s="27" t="s">
        <v>3627</v>
      </c>
    </row>
    <row r="84" spans="3:12" x14ac:dyDescent="0.15">
      <c r="C84" s="28">
        <v>3</v>
      </c>
      <c r="D84" s="27">
        <v>1</v>
      </c>
      <c r="E84" s="27">
        <v>6</v>
      </c>
      <c r="F84" s="27">
        <v>7</v>
      </c>
      <c r="G84" s="27" t="s">
        <v>94</v>
      </c>
      <c r="H84" s="27">
        <v>0.52947259111733724</v>
      </c>
      <c r="I84" s="27">
        <v>90</v>
      </c>
      <c r="J84" s="27">
        <v>0</v>
      </c>
      <c r="K84" s="27">
        <v>245.69766666666672</v>
      </c>
      <c r="L84" s="27" t="s">
        <v>3627</v>
      </c>
    </row>
    <row r="85" spans="3:12" x14ac:dyDescent="0.15">
      <c r="C85" s="28">
        <v>4</v>
      </c>
      <c r="D85" s="27">
        <v>2</v>
      </c>
      <c r="E85" s="27">
        <v>8</v>
      </c>
      <c r="F85" s="27">
        <v>9</v>
      </c>
      <c r="G85" s="27" t="s">
        <v>0</v>
      </c>
      <c r="H85" s="27">
        <v>0.11764705882352952</v>
      </c>
      <c r="I85" s="27">
        <v>85</v>
      </c>
      <c r="J85" s="27">
        <v>0</v>
      </c>
      <c r="K85" s="27">
        <v>90.763882352941152</v>
      </c>
      <c r="L85" s="27" t="s">
        <v>3627</v>
      </c>
    </row>
    <row r="86" spans="3:12" x14ac:dyDescent="0.15">
      <c r="C86" s="28">
        <v>5</v>
      </c>
      <c r="D86" s="27">
        <v>2</v>
      </c>
      <c r="E86" s="27">
        <v>10</v>
      </c>
      <c r="F86" s="27">
        <v>11</v>
      </c>
      <c r="G86" s="27" t="s">
        <v>93</v>
      </c>
      <c r="H86" s="27">
        <v>0.66832447844907739</v>
      </c>
      <c r="I86" s="27">
        <v>144</v>
      </c>
      <c r="J86" s="27">
        <v>0</v>
      </c>
      <c r="K86" s="27">
        <v>155.25402777777779</v>
      </c>
      <c r="L86" s="27" t="s">
        <v>3627</v>
      </c>
    </row>
    <row r="87" spans="3:12" x14ac:dyDescent="0.15">
      <c r="C87" s="28">
        <v>6</v>
      </c>
      <c r="D87" s="27">
        <v>3</v>
      </c>
      <c r="E87" s="27">
        <v>12</v>
      </c>
      <c r="F87" s="27">
        <v>13</v>
      </c>
      <c r="G87" s="27" t="s">
        <v>95</v>
      </c>
      <c r="H87" s="27">
        <v>0.90148742461935205</v>
      </c>
      <c r="I87" s="27">
        <v>40</v>
      </c>
      <c r="J87" s="27">
        <v>0</v>
      </c>
      <c r="K87" s="27">
        <v>202.56424999999996</v>
      </c>
      <c r="L87" s="27" t="s">
        <v>3627</v>
      </c>
    </row>
    <row r="88" spans="3:12" x14ac:dyDescent="0.15">
      <c r="C88" s="28">
        <v>7</v>
      </c>
      <c r="D88" s="27">
        <v>3</v>
      </c>
      <c r="E88" s="27">
        <v>14</v>
      </c>
      <c r="F88" s="27">
        <v>15</v>
      </c>
      <c r="G88" s="27" t="s">
        <v>4</v>
      </c>
      <c r="H88" s="27">
        <v>0.89360159998759681</v>
      </c>
      <c r="I88" s="27">
        <v>50</v>
      </c>
      <c r="J88" s="27">
        <v>0</v>
      </c>
      <c r="K88" s="27">
        <v>280.20440000000002</v>
      </c>
      <c r="L88" s="27" t="s">
        <v>3627</v>
      </c>
    </row>
    <row r="89" spans="3:12" x14ac:dyDescent="0.15">
      <c r="C89" s="28">
        <v>8</v>
      </c>
      <c r="D89" s="27">
        <v>4</v>
      </c>
      <c r="E89" s="27">
        <v>16</v>
      </c>
      <c r="F89" s="27">
        <v>17</v>
      </c>
      <c r="G89" s="27" t="s">
        <v>96</v>
      </c>
      <c r="H89" s="27">
        <v>0.20858113932165062</v>
      </c>
      <c r="I89" s="27">
        <v>36</v>
      </c>
      <c r="J89" s="27">
        <v>0</v>
      </c>
      <c r="K89" s="27">
        <v>66.814722222222244</v>
      </c>
      <c r="L89" s="27" t="s">
        <v>3627</v>
      </c>
    </row>
    <row r="90" spans="3:12" x14ac:dyDescent="0.15">
      <c r="C90" s="28">
        <v>9</v>
      </c>
      <c r="D90" s="27">
        <v>4</v>
      </c>
      <c r="E90" s="27">
        <v>18</v>
      </c>
      <c r="F90" s="27">
        <v>19</v>
      </c>
      <c r="G90" s="27" t="s">
        <v>96</v>
      </c>
      <c r="H90" s="27">
        <v>0.45254695266721984</v>
      </c>
      <c r="I90" s="27">
        <v>49</v>
      </c>
      <c r="J90" s="27">
        <v>0</v>
      </c>
      <c r="K90" s="27">
        <v>108.35918367346935</v>
      </c>
      <c r="L90" s="27" t="s">
        <v>3627</v>
      </c>
    </row>
    <row r="91" spans="3:12" x14ac:dyDescent="0.15">
      <c r="C91" s="28">
        <v>10</v>
      </c>
      <c r="D91" s="27">
        <v>5</v>
      </c>
      <c r="E91" s="27">
        <v>20</v>
      </c>
      <c r="F91" s="27">
        <v>21</v>
      </c>
      <c r="G91" s="27" t="s">
        <v>97</v>
      </c>
      <c r="H91" s="27">
        <v>0.29577399406221888</v>
      </c>
      <c r="I91" s="27">
        <v>136</v>
      </c>
      <c r="J91" s="27">
        <v>0</v>
      </c>
      <c r="K91" s="27">
        <v>149.70830882352948</v>
      </c>
      <c r="L91" s="27" t="s">
        <v>3627</v>
      </c>
    </row>
    <row r="92" spans="3:12" x14ac:dyDescent="0.15">
      <c r="C92" s="28">
        <v>11</v>
      </c>
      <c r="D92" s="27">
        <v>5</v>
      </c>
      <c r="E92" s="27">
        <v>22</v>
      </c>
      <c r="F92" s="27">
        <v>23</v>
      </c>
      <c r="G92" s="27" t="s">
        <v>0</v>
      </c>
      <c r="H92" s="27">
        <v>0.14705882352941191</v>
      </c>
      <c r="I92" s="27">
        <v>8</v>
      </c>
      <c r="J92" s="27">
        <v>0</v>
      </c>
      <c r="K92" s="27">
        <v>249.53125</v>
      </c>
      <c r="L92" s="27" t="s">
        <v>3627</v>
      </c>
    </row>
    <row r="93" spans="3:12" x14ac:dyDescent="0.15">
      <c r="C93" s="28">
        <v>12</v>
      </c>
      <c r="D93" s="27">
        <v>6</v>
      </c>
      <c r="E93" s="27">
        <v>24</v>
      </c>
      <c r="F93" s="27">
        <v>25</v>
      </c>
      <c r="G93" s="27" t="s">
        <v>96</v>
      </c>
      <c r="H93" s="27">
        <v>0.14280229561240843</v>
      </c>
      <c r="I93" s="27">
        <v>34</v>
      </c>
      <c r="J93" s="27">
        <v>0</v>
      </c>
      <c r="K93" s="27">
        <v>187.82235294117643</v>
      </c>
      <c r="L93" s="27" t="s">
        <v>3627</v>
      </c>
    </row>
    <row r="94" spans="3:12" x14ac:dyDescent="0.15">
      <c r="C94" s="28">
        <v>13</v>
      </c>
      <c r="D94" s="27">
        <v>6</v>
      </c>
      <c r="E94" s="27">
        <v>26</v>
      </c>
      <c r="F94" s="27">
        <v>27</v>
      </c>
      <c r="G94" s="27" t="s">
        <v>171</v>
      </c>
      <c r="H94" s="27">
        <v>0.49999999999999994</v>
      </c>
      <c r="I94" s="27">
        <v>6</v>
      </c>
      <c r="J94" s="27">
        <v>0</v>
      </c>
      <c r="K94" s="27">
        <v>286.10166666666669</v>
      </c>
      <c r="L94" s="27" t="s">
        <v>3627</v>
      </c>
    </row>
    <row r="95" spans="3:12" x14ac:dyDescent="0.15">
      <c r="C95" s="28">
        <v>14</v>
      </c>
      <c r="D95" s="27">
        <v>7</v>
      </c>
      <c r="E95" s="27">
        <v>28</v>
      </c>
      <c r="F95" s="27">
        <v>29</v>
      </c>
      <c r="G95" s="27" t="s">
        <v>97</v>
      </c>
      <c r="H95" s="27">
        <v>0.13726308957648575</v>
      </c>
      <c r="I95" s="27">
        <v>39</v>
      </c>
      <c r="J95" s="27">
        <v>0</v>
      </c>
      <c r="K95" s="27">
        <v>261.854358974359</v>
      </c>
      <c r="L95" s="27" t="s">
        <v>3627</v>
      </c>
    </row>
    <row r="96" spans="3:12" x14ac:dyDescent="0.15">
      <c r="C96" s="28">
        <v>15</v>
      </c>
      <c r="D96" s="27">
        <v>7</v>
      </c>
      <c r="E96" s="27">
        <v>30</v>
      </c>
      <c r="F96" s="27">
        <v>31</v>
      </c>
      <c r="G96" s="27" t="s">
        <v>0</v>
      </c>
      <c r="H96" s="27">
        <v>0.33823529411764708</v>
      </c>
      <c r="I96" s="27">
        <v>11</v>
      </c>
      <c r="J96" s="27">
        <v>0</v>
      </c>
      <c r="K96" s="27">
        <v>345.26363636363635</v>
      </c>
      <c r="L96" s="27" t="s">
        <v>3627</v>
      </c>
    </row>
    <row r="97" spans="3:12" x14ac:dyDescent="0.15">
      <c r="C97" s="28">
        <v>16</v>
      </c>
      <c r="D97" s="27">
        <v>8</v>
      </c>
      <c r="E97" s="27">
        <v>32</v>
      </c>
      <c r="F97" s="27">
        <v>33</v>
      </c>
      <c r="G97" s="27" t="s">
        <v>94</v>
      </c>
      <c r="H97" s="27">
        <v>0.41130004226494971</v>
      </c>
      <c r="I97" s="27">
        <v>10</v>
      </c>
      <c r="J97" s="27">
        <v>0</v>
      </c>
      <c r="K97" s="27">
        <v>54.113999999999997</v>
      </c>
      <c r="L97" s="27" t="s">
        <v>3627</v>
      </c>
    </row>
    <row r="98" spans="3:12" x14ac:dyDescent="0.15">
      <c r="C98" s="28">
        <v>17</v>
      </c>
      <c r="D98" s="27">
        <v>8</v>
      </c>
      <c r="E98" s="27">
        <v>34</v>
      </c>
      <c r="F98" s="27">
        <v>35</v>
      </c>
      <c r="G98" s="27" t="s">
        <v>95</v>
      </c>
      <c r="H98" s="27">
        <v>0.34057224669647651</v>
      </c>
      <c r="I98" s="27">
        <v>26</v>
      </c>
      <c r="J98" s="27">
        <v>0</v>
      </c>
      <c r="K98" s="27">
        <v>71.699615384615385</v>
      </c>
      <c r="L98" s="27" t="s">
        <v>3627</v>
      </c>
    </row>
    <row r="99" spans="3:12" x14ac:dyDescent="0.15">
      <c r="C99" s="28">
        <v>18</v>
      </c>
      <c r="D99" s="27">
        <v>9</v>
      </c>
      <c r="E99" s="27">
        <v>36</v>
      </c>
      <c r="F99" s="27">
        <v>37</v>
      </c>
      <c r="G99" s="27" t="s">
        <v>99</v>
      </c>
      <c r="H99" s="27">
        <v>5.0089354861589136E-2</v>
      </c>
      <c r="I99" s="27">
        <v>38</v>
      </c>
      <c r="J99" s="27">
        <v>0</v>
      </c>
      <c r="K99" s="27">
        <v>100.78947368421052</v>
      </c>
      <c r="L99" s="27" t="s">
        <v>3627</v>
      </c>
    </row>
    <row r="100" spans="3:12" x14ac:dyDescent="0.15">
      <c r="C100" s="28">
        <v>19</v>
      </c>
      <c r="D100" s="27">
        <v>9</v>
      </c>
      <c r="E100" s="27">
        <v>38</v>
      </c>
      <c r="F100" s="27">
        <v>39</v>
      </c>
      <c r="G100" s="27" t="s">
        <v>0</v>
      </c>
      <c r="H100" s="27">
        <v>0.13970588235294132</v>
      </c>
      <c r="I100" s="27">
        <v>11</v>
      </c>
      <c r="J100" s="27">
        <v>0</v>
      </c>
      <c r="K100" s="27">
        <v>134.5090909090909</v>
      </c>
      <c r="L100" s="27" t="s">
        <v>3627</v>
      </c>
    </row>
    <row r="101" spans="3:12" x14ac:dyDescent="0.15">
      <c r="C101" s="28">
        <v>20</v>
      </c>
      <c r="D101" s="27">
        <v>10</v>
      </c>
      <c r="E101" s="27">
        <v>40</v>
      </c>
      <c r="F101" s="27">
        <v>41</v>
      </c>
      <c r="G101" s="27" t="s">
        <v>0</v>
      </c>
      <c r="H101" s="27">
        <v>5.8823529411764761E-2</v>
      </c>
      <c r="I101" s="27">
        <v>83</v>
      </c>
      <c r="J101" s="27">
        <v>0</v>
      </c>
      <c r="K101" s="27">
        <v>135.16096385542173</v>
      </c>
      <c r="L101" s="27" t="s">
        <v>3627</v>
      </c>
    </row>
    <row r="102" spans="3:12" x14ac:dyDescent="0.15">
      <c r="C102" s="28">
        <v>21</v>
      </c>
      <c r="D102" s="27">
        <v>10</v>
      </c>
      <c r="E102" s="27">
        <v>42</v>
      </c>
      <c r="F102" s="27">
        <v>43</v>
      </c>
      <c r="G102" s="27" t="s">
        <v>0</v>
      </c>
      <c r="H102" s="27">
        <v>0.22058823529411753</v>
      </c>
      <c r="I102" s="27">
        <v>53</v>
      </c>
      <c r="J102" s="27">
        <v>0</v>
      </c>
      <c r="K102" s="27">
        <v>172.48999999999998</v>
      </c>
      <c r="L102" s="27" t="s">
        <v>3627</v>
      </c>
    </row>
    <row r="103" spans="3:12" x14ac:dyDescent="0.15">
      <c r="C103" s="28">
        <v>22</v>
      </c>
      <c r="D103" s="27">
        <v>11</v>
      </c>
      <c r="E103" s="27" t="s">
        <v>3626</v>
      </c>
      <c r="F103" s="27" t="s">
        <v>3626</v>
      </c>
      <c r="G103" s="27" t="s">
        <v>3626</v>
      </c>
      <c r="H103" s="27" t="s">
        <v>3626</v>
      </c>
      <c r="I103" s="27">
        <v>1</v>
      </c>
      <c r="J103" s="27">
        <v>0</v>
      </c>
      <c r="K103" s="27">
        <v>110.42</v>
      </c>
      <c r="L103" s="27" t="s">
        <v>3628</v>
      </c>
    </row>
    <row r="104" spans="3:12" x14ac:dyDescent="0.15">
      <c r="C104" s="28">
        <v>23</v>
      </c>
      <c r="D104" s="27">
        <v>11</v>
      </c>
      <c r="E104" s="27">
        <v>44</v>
      </c>
      <c r="F104" s="27">
        <v>45</v>
      </c>
      <c r="G104" s="27" t="s">
        <v>93</v>
      </c>
      <c r="H104" s="27">
        <v>0.70800658478372147</v>
      </c>
      <c r="I104" s="27">
        <v>7</v>
      </c>
      <c r="J104" s="27">
        <v>0</v>
      </c>
      <c r="K104" s="27">
        <v>269.40428571428572</v>
      </c>
      <c r="L104" s="27" t="s">
        <v>3627</v>
      </c>
    </row>
    <row r="105" spans="3:12" x14ac:dyDescent="0.15">
      <c r="C105" s="28">
        <v>24</v>
      </c>
      <c r="D105" s="27">
        <v>12</v>
      </c>
      <c r="E105" s="27">
        <v>46</v>
      </c>
      <c r="F105" s="27">
        <v>47</v>
      </c>
      <c r="G105" s="27" t="s">
        <v>97</v>
      </c>
      <c r="H105" s="27">
        <v>0.15987825213561921</v>
      </c>
      <c r="I105" s="27">
        <v>16</v>
      </c>
      <c r="J105" s="27">
        <v>0</v>
      </c>
      <c r="K105" s="27">
        <v>164.298125</v>
      </c>
      <c r="L105" s="27" t="s">
        <v>3627</v>
      </c>
    </row>
    <row r="106" spans="3:12" x14ac:dyDescent="0.15">
      <c r="C106" s="28">
        <v>25</v>
      </c>
      <c r="D106" s="27">
        <v>12</v>
      </c>
      <c r="E106" s="27">
        <v>48</v>
      </c>
      <c r="F106" s="27">
        <v>49</v>
      </c>
      <c r="G106" s="27" t="s">
        <v>95</v>
      </c>
      <c r="H106" s="27">
        <v>0.63107390935386287</v>
      </c>
      <c r="I106" s="27">
        <v>18</v>
      </c>
      <c r="J106" s="27">
        <v>0</v>
      </c>
      <c r="K106" s="27">
        <v>208.73277777777778</v>
      </c>
      <c r="L106" s="27" t="s">
        <v>3627</v>
      </c>
    </row>
    <row r="107" spans="3:12" x14ac:dyDescent="0.15">
      <c r="C107" s="28">
        <v>26</v>
      </c>
      <c r="D107" s="27">
        <v>13</v>
      </c>
      <c r="E107" s="27" t="s">
        <v>3626</v>
      </c>
      <c r="F107" s="27" t="s">
        <v>3626</v>
      </c>
      <c r="G107" s="27" t="s">
        <v>3626</v>
      </c>
      <c r="H107" s="27" t="s">
        <v>3626</v>
      </c>
      <c r="I107" s="27">
        <v>3</v>
      </c>
      <c r="J107" s="27">
        <v>0</v>
      </c>
      <c r="K107" s="27">
        <v>314.88</v>
      </c>
      <c r="L107" s="27" t="s">
        <v>3628</v>
      </c>
    </row>
    <row r="108" spans="3:12" x14ac:dyDescent="0.15">
      <c r="C108" s="28">
        <v>27</v>
      </c>
      <c r="D108" s="27">
        <v>13</v>
      </c>
      <c r="E108" s="27">
        <v>50</v>
      </c>
      <c r="F108" s="27">
        <v>51</v>
      </c>
      <c r="G108" s="27" t="s">
        <v>157</v>
      </c>
      <c r="H108" s="27">
        <v>0.49999999999999994</v>
      </c>
      <c r="I108" s="27">
        <v>3</v>
      </c>
      <c r="J108" s="27">
        <v>0</v>
      </c>
      <c r="K108" s="27">
        <v>257.32333333333332</v>
      </c>
      <c r="L108" s="27" t="s">
        <v>3627</v>
      </c>
    </row>
    <row r="109" spans="3:12" x14ac:dyDescent="0.15">
      <c r="C109" s="28">
        <v>28</v>
      </c>
      <c r="D109" s="27">
        <v>14</v>
      </c>
      <c r="E109" s="27">
        <v>52</v>
      </c>
      <c r="F109" s="27">
        <v>53</v>
      </c>
      <c r="G109" s="27" t="s">
        <v>159</v>
      </c>
      <c r="H109" s="27">
        <v>0.49999999999999994</v>
      </c>
      <c r="I109" s="27">
        <v>5</v>
      </c>
      <c r="J109" s="27">
        <v>0</v>
      </c>
      <c r="K109" s="27">
        <v>153.01000000000002</v>
      </c>
      <c r="L109" s="27" t="s">
        <v>3627</v>
      </c>
    </row>
    <row r="110" spans="3:12" x14ac:dyDescent="0.15">
      <c r="C110" s="28">
        <v>29</v>
      </c>
      <c r="D110" s="27">
        <v>14</v>
      </c>
      <c r="E110" s="27">
        <v>54</v>
      </c>
      <c r="F110" s="27">
        <v>55</v>
      </c>
      <c r="G110" s="27" t="s">
        <v>96</v>
      </c>
      <c r="H110" s="27">
        <v>0.19141125086351313</v>
      </c>
      <c r="I110" s="27">
        <v>34</v>
      </c>
      <c r="J110" s="27">
        <v>0</v>
      </c>
      <c r="K110" s="27">
        <v>277.86088235294119</v>
      </c>
      <c r="L110" s="27" t="s">
        <v>3627</v>
      </c>
    </row>
    <row r="111" spans="3:12" x14ac:dyDescent="0.15">
      <c r="C111" s="28">
        <v>30</v>
      </c>
      <c r="D111" s="27">
        <v>15</v>
      </c>
      <c r="E111" s="27" t="s">
        <v>3626</v>
      </c>
      <c r="F111" s="27" t="s">
        <v>3626</v>
      </c>
      <c r="G111" s="27" t="s">
        <v>3626</v>
      </c>
      <c r="H111" s="27" t="s">
        <v>3626</v>
      </c>
      <c r="I111" s="27">
        <v>4</v>
      </c>
      <c r="J111" s="27">
        <v>0</v>
      </c>
      <c r="K111" s="27">
        <v>302.33</v>
      </c>
      <c r="L111" s="27" t="s">
        <v>3628</v>
      </c>
    </row>
    <row r="112" spans="3:12" x14ac:dyDescent="0.15">
      <c r="C112" s="28">
        <v>31</v>
      </c>
      <c r="D112" s="27">
        <v>15</v>
      </c>
      <c r="E112" s="27">
        <v>56</v>
      </c>
      <c r="F112" s="27">
        <v>57</v>
      </c>
      <c r="G112" s="27" t="s">
        <v>97</v>
      </c>
      <c r="H112" s="27">
        <v>0.33425143851619216</v>
      </c>
      <c r="I112" s="27">
        <v>7</v>
      </c>
      <c r="J112" s="27">
        <v>0</v>
      </c>
      <c r="K112" s="27">
        <v>369.79714285714283</v>
      </c>
      <c r="L112" s="27" t="s">
        <v>3627</v>
      </c>
    </row>
    <row r="113" spans="3:12" x14ac:dyDescent="0.15">
      <c r="C113" s="28">
        <v>32</v>
      </c>
      <c r="D113" s="27">
        <v>16</v>
      </c>
      <c r="E113" s="27">
        <v>58</v>
      </c>
      <c r="F113" s="27">
        <v>59</v>
      </c>
      <c r="G113" s="27" t="s">
        <v>4</v>
      </c>
      <c r="H113" s="27">
        <v>5.484841202781373E-2</v>
      </c>
      <c r="I113" s="27">
        <v>7</v>
      </c>
      <c r="J113" s="27">
        <v>0</v>
      </c>
      <c r="K113" s="27">
        <v>58.318571428571431</v>
      </c>
      <c r="L113" s="27" t="s">
        <v>3627</v>
      </c>
    </row>
    <row r="114" spans="3:12" x14ac:dyDescent="0.15">
      <c r="C114" s="28">
        <v>33</v>
      </c>
      <c r="D114" s="27">
        <v>16</v>
      </c>
      <c r="E114" s="27">
        <v>60</v>
      </c>
      <c r="F114" s="27">
        <v>61</v>
      </c>
      <c r="G114" s="27" t="s">
        <v>94</v>
      </c>
      <c r="H114" s="27">
        <v>0.74515552121963846</v>
      </c>
      <c r="I114" s="27">
        <v>3</v>
      </c>
      <c r="J114" s="27">
        <v>0</v>
      </c>
      <c r="K114" s="27">
        <v>44.303333333333335</v>
      </c>
      <c r="L114" s="27" t="s">
        <v>3627</v>
      </c>
    </row>
    <row r="115" spans="3:12" x14ac:dyDescent="0.15">
      <c r="C115" s="28">
        <v>34</v>
      </c>
      <c r="D115" s="27">
        <v>17</v>
      </c>
      <c r="E115" s="27">
        <v>62</v>
      </c>
      <c r="F115" s="27">
        <v>63</v>
      </c>
      <c r="G115" s="27" t="s">
        <v>0</v>
      </c>
      <c r="H115" s="27">
        <v>5.1470588235294171E-2</v>
      </c>
      <c r="I115" s="27">
        <v>16</v>
      </c>
      <c r="J115" s="27">
        <v>0</v>
      </c>
      <c r="K115" s="27">
        <v>67.324999999999989</v>
      </c>
      <c r="L115" s="27" t="s">
        <v>3627</v>
      </c>
    </row>
    <row r="116" spans="3:12" x14ac:dyDescent="0.15">
      <c r="C116" s="28">
        <v>35</v>
      </c>
      <c r="D116" s="27">
        <v>17</v>
      </c>
      <c r="E116" s="27">
        <v>64</v>
      </c>
      <c r="F116" s="27">
        <v>65</v>
      </c>
      <c r="G116" s="27" t="s">
        <v>93</v>
      </c>
      <c r="H116" s="27">
        <v>0.22056390995430364</v>
      </c>
      <c r="I116" s="27">
        <v>10</v>
      </c>
      <c r="J116" s="27">
        <v>0</v>
      </c>
      <c r="K116" s="27">
        <v>78.698999999999998</v>
      </c>
      <c r="L116" s="27" t="s">
        <v>3627</v>
      </c>
    </row>
    <row r="117" spans="3:12" x14ac:dyDescent="0.15">
      <c r="C117" s="28">
        <v>36</v>
      </c>
      <c r="D117" s="27">
        <v>18</v>
      </c>
      <c r="E117" s="27">
        <v>66</v>
      </c>
      <c r="F117" s="27">
        <v>67</v>
      </c>
      <c r="G117" s="27" t="s">
        <v>95</v>
      </c>
      <c r="H117" s="27">
        <v>0.22485249488779183</v>
      </c>
      <c r="I117" s="27">
        <v>7</v>
      </c>
      <c r="J117" s="27">
        <v>0</v>
      </c>
      <c r="K117" s="27">
        <v>130.03428571428569</v>
      </c>
      <c r="L117" s="27" t="s">
        <v>3627</v>
      </c>
    </row>
    <row r="118" spans="3:12" x14ac:dyDescent="0.15">
      <c r="C118" s="28">
        <v>37</v>
      </c>
      <c r="D118" s="27">
        <v>18</v>
      </c>
      <c r="E118" s="27">
        <v>68</v>
      </c>
      <c r="F118" s="27">
        <v>69</v>
      </c>
      <c r="G118" s="27" t="s">
        <v>96</v>
      </c>
      <c r="H118" s="27">
        <v>0.13549703733604845</v>
      </c>
      <c r="I118" s="27">
        <v>31</v>
      </c>
      <c r="J118" s="27">
        <v>0</v>
      </c>
      <c r="K118" s="27">
        <v>94.185806451612891</v>
      </c>
      <c r="L118" s="27" t="s">
        <v>3627</v>
      </c>
    </row>
    <row r="119" spans="3:12" x14ac:dyDescent="0.15">
      <c r="C119" s="28">
        <v>38</v>
      </c>
      <c r="D119" s="27">
        <v>19</v>
      </c>
      <c r="E119" s="27" t="s">
        <v>3626</v>
      </c>
      <c r="F119" s="27" t="s">
        <v>3626</v>
      </c>
      <c r="G119" s="27" t="s">
        <v>3626</v>
      </c>
      <c r="H119" s="27" t="s">
        <v>3626</v>
      </c>
      <c r="I119" s="27">
        <v>2</v>
      </c>
      <c r="J119" s="27">
        <v>0</v>
      </c>
      <c r="K119" s="27">
        <v>101.64</v>
      </c>
      <c r="L119" s="27" t="s">
        <v>3628</v>
      </c>
    </row>
    <row r="120" spans="3:12" x14ac:dyDescent="0.15">
      <c r="C120" s="28">
        <v>39</v>
      </c>
      <c r="D120" s="27">
        <v>19</v>
      </c>
      <c r="E120" s="27">
        <v>70</v>
      </c>
      <c r="F120" s="27">
        <v>71</v>
      </c>
      <c r="G120" s="27" t="s">
        <v>97</v>
      </c>
      <c r="H120" s="27">
        <v>0.15085510665726681</v>
      </c>
      <c r="I120" s="27">
        <v>9</v>
      </c>
      <c r="J120" s="27">
        <v>0</v>
      </c>
      <c r="K120" s="27">
        <v>141.81333333333333</v>
      </c>
      <c r="L120" s="27" t="s">
        <v>3627</v>
      </c>
    </row>
    <row r="121" spans="3:12" x14ac:dyDescent="0.15">
      <c r="C121" s="28">
        <v>40</v>
      </c>
      <c r="D121" s="27">
        <v>20</v>
      </c>
      <c r="E121" s="27">
        <v>72</v>
      </c>
      <c r="F121" s="27">
        <v>73</v>
      </c>
      <c r="G121" s="27" t="s">
        <v>96</v>
      </c>
      <c r="H121" s="27">
        <v>0.21648188377819888</v>
      </c>
      <c r="I121" s="27">
        <v>22</v>
      </c>
      <c r="J121" s="27">
        <v>0</v>
      </c>
      <c r="K121" s="27">
        <v>112.72863636363635</v>
      </c>
      <c r="L121" s="27" t="s">
        <v>3627</v>
      </c>
    </row>
    <row r="122" spans="3:12" x14ac:dyDescent="0.15">
      <c r="C122" s="28">
        <v>41</v>
      </c>
      <c r="D122" s="27">
        <v>20</v>
      </c>
      <c r="E122" s="27">
        <v>74</v>
      </c>
      <c r="F122" s="27">
        <v>75</v>
      </c>
      <c r="G122" s="27" t="s">
        <v>93</v>
      </c>
      <c r="H122" s="27">
        <v>0.24807846135758094</v>
      </c>
      <c r="I122" s="27">
        <v>61</v>
      </c>
      <c r="J122" s="27">
        <v>0</v>
      </c>
      <c r="K122" s="27">
        <v>143.25131147540986</v>
      </c>
      <c r="L122" s="27" t="s">
        <v>3627</v>
      </c>
    </row>
    <row r="123" spans="3:12" x14ac:dyDescent="0.15">
      <c r="C123" s="28">
        <v>42</v>
      </c>
      <c r="D123" s="27">
        <v>21</v>
      </c>
      <c r="E123" s="27">
        <v>76</v>
      </c>
      <c r="F123" s="27">
        <v>77</v>
      </c>
      <c r="G123" s="27" t="s">
        <v>93</v>
      </c>
      <c r="H123" s="27">
        <v>0.17682196727125615</v>
      </c>
      <c r="I123" s="27">
        <v>30</v>
      </c>
      <c r="J123" s="27">
        <v>0</v>
      </c>
      <c r="K123" s="27">
        <v>144.73400000000001</v>
      </c>
      <c r="L123" s="27" t="s">
        <v>3627</v>
      </c>
    </row>
    <row r="124" spans="3:12" x14ac:dyDescent="0.15">
      <c r="C124" s="28">
        <v>43</v>
      </c>
      <c r="D124" s="27">
        <v>21</v>
      </c>
      <c r="E124" s="27">
        <v>78</v>
      </c>
      <c r="F124" s="27">
        <v>79</v>
      </c>
      <c r="G124" s="27" t="s">
        <v>94</v>
      </c>
      <c r="H124" s="27">
        <v>0.32962334028552032</v>
      </c>
      <c r="I124" s="27">
        <v>23</v>
      </c>
      <c r="J124" s="27">
        <v>0</v>
      </c>
      <c r="K124" s="27">
        <v>208.69347826086957</v>
      </c>
      <c r="L124" s="27" t="s">
        <v>3627</v>
      </c>
    </row>
    <row r="125" spans="3:12" x14ac:dyDescent="0.15">
      <c r="C125" s="28">
        <v>44</v>
      </c>
      <c r="D125" s="27">
        <v>23</v>
      </c>
      <c r="E125" s="27" t="s">
        <v>3626</v>
      </c>
      <c r="F125" s="27" t="s">
        <v>3626</v>
      </c>
      <c r="G125" s="27" t="s">
        <v>3626</v>
      </c>
      <c r="H125" s="27" t="s">
        <v>3626</v>
      </c>
      <c r="I125" s="27">
        <v>2</v>
      </c>
      <c r="J125" s="27">
        <v>0</v>
      </c>
      <c r="K125" s="27">
        <v>295.45999999999998</v>
      </c>
      <c r="L125" s="27" t="s">
        <v>3628</v>
      </c>
    </row>
    <row r="126" spans="3:12" x14ac:dyDescent="0.15">
      <c r="C126" s="28">
        <v>45</v>
      </c>
      <c r="D126" s="27">
        <v>23</v>
      </c>
      <c r="E126" s="27">
        <v>80</v>
      </c>
      <c r="F126" s="27">
        <v>81</v>
      </c>
      <c r="G126" s="27" t="s">
        <v>95</v>
      </c>
      <c r="H126" s="27">
        <v>0.40762457907566457</v>
      </c>
      <c r="I126" s="27">
        <v>5</v>
      </c>
      <c r="J126" s="27">
        <v>0</v>
      </c>
      <c r="K126" s="27">
        <v>258.98200000000003</v>
      </c>
      <c r="L126" s="27" t="s">
        <v>3627</v>
      </c>
    </row>
    <row r="127" spans="3:12" x14ac:dyDescent="0.15">
      <c r="C127" s="28">
        <v>46</v>
      </c>
      <c r="D127" s="27">
        <v>24</v>
      </c>
      <c r="E127" s="27">
        <v>82</v>
      </c>
      <c r="F127" s="27">
        <v>83</v>
      </c>
      <c r="G127" s="27" t="s">
        <v>94</v>
      </c>
      <c r="H127" s="27">
        <v>0.35150830688116014</v>
      </c>
      <c r="I127" s="27">
        <v>3</v>
      </c>
      <c r="J127" s="27">
        <v>0</v>
      </c>
      <c r="K127" s="27">
        <v>114.7</v>
      </c>
      <c r="L127" s="27" t="s">
        <v>3627</v>
      </c>
    </row>
    <row r="128" spans="3:12" x14ac:dyDescent="0.15">
      <c r="C128" s="28">
        <v>47</v>
      </c>
      <c r="D128" s="27">
        <v>24</v>
      </c>
      <c r="E128" s="27">
        <v>84</v>
      </c>
      <c r="F128" s="27">
        <v>85</v>
      </c>
      <c r="G128" s="27" t="s">
        <v>94</v>
      </c>
      <c r="H128" s="27">
        <v>0.32297633037395068</v>
      </c>
      <c r="I128" s="27">
        <v>13</v>
      </c>
      <c r="J128" s="27">
        <v>0</v>
      </c>
      <c r="K128" s="27">
        <v>175.74384615384616</v>
      </c>
      <c r="L128" s="27" t="s">
        <v>3627</v>
      </c>
    </row>
    <row r="129" spans="3:12" x14ac:dyDescent="0.15">
      <c r="C129" s="28">
        <v>48</v>
      </c>
      <c r="D129" s="27">
        <v>25</v>
      </c>
      <c r="E129" s="27">
        <v>86</v>
      </c>
      <c r="F129" s="27">
        <v>87</v>
      </c>
      <c r="G129" s="27" t="s">
        <v>97</v>
      </c>
      <c r="H129" s="27">
        <v>0.12934589601090146</v>
      </c>
      <c r="I129" s="27">
        <v>16</v>
      </c>
      <c r="J129" s="27">
        <v>0</v>
      </c>
      <c r="K129" s="27">
        <v>200.59562500000001</v>
      </c>
      <c r="L129" s="27" t="s">
        <v>3627</v>
      </c>
    </row>
    <row r="130" spans="3:12" x14ac:dyDescent="0.15">
      <c r="C130" s="28">
        <v>49</v>
      </c>
      <c r="D130" s="27">
        <v>25</v>
      </c>
      <c r="E130" s="27" t="s">
        <v>3626</v>
      </c>
      <c r="F130" s="27" t="s">
        <v>3626</v>
      </c>
      <c r="G130" s="27" t="s">
        <v>3626</v>
      </c>
      <c r="H130" s="27" t="s">
        <v>3626</v>
      </c>
      <c r="I130" s="27">
        <v>2</v>
      </c>
      <c r="J130" s="27">
        <v>0</v>
      </c>
      <c r="K130" s="27">
        <v>273.83</v>
      </c>
      <c r="L130" s="27" t="s">
        <v>3628</v>
      </c>
    </row>
    <row r="131" spans="3:12" x14ac:dyDescent="0.15">
      <c r="C131" s="28">
        <v>50</v>
      </c>
      <c r="D131" s="27">
        <v>27</v>
      </c>
      <c r="E131" s="27" t="s">
        <v>3626</v>
      </c>
      <c r="F131" s="27" t="s">
        <v>3626</v>
      </c>
      <c r="G131" s="27" t="s">
        <v>3626</v>
      </c>
      <c r="H131" s="27" t="s">
        <v>3626</v>
      </c>
      <c r="I131" s="27">
        <v>1</v>
      </c>
      <c r="J131" s="27">
        <v>0</v>
      </c>
      <c r="K131" s="27">
        <v>248.49</v>
      </c>
      <c r="L131" s="27" t="s">
        <v>3628</v>
      </c>
    </row>
    <row r="132" spans="3:12" x14ac:dyDescent="0.15">
      <c r="C132" s="28">
        <v>51</v>
      </c>
      <c r="D132" s="27">
        <v>27</v>
      </c>
      <c r="E132" s="27" t="s">
        <v>3626</v>
      </c>
      <c r="F132" s="27" t="s">
        <v>3626</v>
      </c>
      <c r="G132" s="27" t="s">
        <v>3626</v>
      </c>
      <c r="H132" s="27" t="s">
        <v>3626</v>
      </c>
      <c r="I132" s="27">
        <v>2</v>
      </c>
      <c r="J132" s="27">
        <v>0</v>
      </c>
      <c r="K132" s="27">
        <v>261.74</v>
      </c>
      <c r="L132" s="27" t="s">
        <v>3628</v>
      </c>
    </row>
    <row r="133" spans="3:12" x14ac:dyDescent="0.15">
      <c r="C133" s="28">
        <v>52</v>
      </c>
      <c r="D133" s="27">
        <v>28</v>
      </c>
      <c r="E133" s="27">
        <v>88</v>
      </c>
      <c r="F133" s="27">
        <v>89</v>
      </c>
      <c r="G133" s="27" t="s">
        <v>157</v>
      </c>
      <c r="H133" s="27">
        <v>0.49999999999999994</v>
      </c>
      <c r="I133" s="27">
        <v>4</v>
      </c>
      <c r="J133" s="27">
        <v>0</v>
      </c>
      <c r="K133" s="27">
        <v>160.32750000000001</v>
      </c>
      <c r="L133" s="27" t="s">
        <v>3627</v>
      </c>
    </row>
    <row r="134" spans="3:12" x14ac:dyDescent="0.15">
      <c r="C134" s="28">
        <v>53</v>
      </c>
      <c r="D134" s="27">
        <v>28</v>
      </c>
      <c r="E134" s="27" t="s">
        <v>3626</v>
      </c>
      <c r="F134" s="27" t="s">
        <v>3626</v>
      </c>
      <c r="G134" s="27" t="s">
        <v>3626</v>
      </c>
      <c r="H134" s="27" t="s">
        <v>3626</v>
      </c>
      <c r="I134" s="27">
        <v>1</v>
      </c>
      <c r="J134" s="27">
        <v>0</v>
      </c>
      <c r="K134" s="27">
        <v>123.74</v>
      </c>
      <c r="L134" s="27" t="s">
        <v>3628</v>
      </c>
    </row>
    <row r="135" spans="3:12" x14ac:dyDescent="0.15">
      <c r="C135" s="28">
        <v>54</v>
      </c>
      <c r="D135" s="27">
        <v>29</v>
      </c>
      <c r="E135" s="27" t="s">
        <v>3626</v>
      </c>
      <c r="F135" s="27" t="s">
        <v>3626</v>
      </c>
      <c r="G135" s="27" t="s">
        <v>3626</v>
      </c>
      <c r="H135" s="27" t="s">
        <v>3626</v>
      </c>
      <c r="I135" s="27">
        <v>1</v>
      </c>
      <c r="J135" s="27">
        <v>0</v>
      </c>
      <c r="K135" s="27">
        <v>157.44999999999999</v>
      </c>
      <c r="L135" s="27" t="s">
        <v>3628</v>
      </c>
    </row>
    <row r="136" spans="3:12" x14ac:dyDescent="0.15">
      <c r="C136" s="28">
        <v>55</v>
      </c>
      <c r="D136" s="27">
        <v>29</v>
      </c>
      <c r="E136" s="27">
        <v>90</v>
      </c>
      <c r="F136" s="27">
        <v>91</v>
      </c>
      <c r="G136" s="27" t="s">
        <v>99</v>
      </c>
      <c r="H136" s="27">
        <v>2.2354294588567913E-2</v>
      </c>
      <c r="I136" s="27">
        <v>33</v>
      </c>
      <c r="J136" s="27">
        <v>0</v>
      </c>
      <c r="K136" s="27">
        <v>281.50969696969696</v>
      </c>
      <c r="L136" s="27" t="s">
        <v>3627</v>
      </c>
    </row>
    <row r="137" spans="3:12" x14ac:dyDescent="0.15">
      <c r="C137" s="28">
        <v>56</v>
      </c>
      <c r="D137" s="27">
        <v>31</v>
      </c>
      <c r="E137" s="27">
        <v>92</v>
      </c>
      <c r="F137" s="27">
        <v>93</v>
      </c>
      <c r="G137" s="27" t="s">
        <v>0</v>
      </c>
      <c r="H137" s="27">
        <v>0.69117647058823528</v>
      </c>
      <c r="I137" s="27">
        <v>5</v>
      </c>
      <c r="J137" s="27">
        <v>0</v>
      </c>
      <c r="K137" s="27">
        <v>378.58800000000002</v>
      </c>
      <c r="L137" s="27" t="s">
        <v>3627</v>
      </c>
    </row>
    <row r="138" spans="3:12" x14ac:dyDescent="0.15">
      <c r="C138" s="28">
        <v>57</v>
      </c>
      <c r="D138" s="27">
        <v>31</v>
      </c>
      <c r="E138" s="27" t="s">
        <v>3626</v>
      </c>
      <c r="F138" s="27" t="s">
        <v>3626</v>
      </c>
      <c r="G138" s="27" t="s">
        <v>3626</v>
      </c>
      <c r="H138" s="27" t="s">
        <v>3626</v>
      </c>
      <c r="I138" s="27">
        <v>2</v>
      </c>
      <c r="J138" s="27">
        <v>0</v>
      </c>
      <c r="K138" s="27">
        <v>347.82</v>
      </c>
      <c r="L138" s="27" t="s">
        <v>3628</v>
      </c>
    </row>
    <row r="139" spans="3:12" x14ac:dyDescent="0.15">
      <c r="C139" s="28">
        <v>58</v>
      </c>
      <c r="D139" s="27">
        <v>32</v>
      </c>
      <c r="E139" s="27" t="s">
        <v>3626</v>
      </c>
      <c r="F139" s="27" t="s">
        <v>3626</v>
      </c>
      <c r="G139" s="27" t="s">
        <v>3626</v>
      </c>
      <c r="H139" s="27" t="s">
        <v>3626</v>
      </c>
      <c r="I139" s="27">
        <v>1</v>
      </c>
      <c r="J139" s="27">
        <v>0</v>
      </c>
      <c r="K139" s="27">
        <v>65.31</v>
      </c>
      <c r="L139" s="27" t="s">
        <v>3628</v>
      </c>
    </row>
    <row r="140" spans="3:12" x14ac:dyDescent="0.15">
      <c r="C140" s="28">
        <v>59</v>
      </c>
      <c r="D140" s="27">
        <v>32</v>
      </c>
      <c r="E140" s="27">
        <v>94</v>
      </c>
      <c r="F140" s="27">
        <v>95</v>
      </c>
      <c r="G140" s="27" t="s">
        <v>97</v>
      </c>
      <c r="H140" s="27">
        <v>7.28956708491766E-2</v>
      </c>
      <c r="I140" s="27">
        <v>6</v>
      </c>
      <c r="J140" s="27">
        <v>0</v>
      </c>
      <c r="K140" s="27">
        <v>57.153333333333329</v>
      </c>
      <c r="L140" s="27" t="s">
        <v>3627</v>
      </c>
    </row>
    <row r="141" spans="3:12" x14ac:dyDescent="0.15">
      <c r="C141" s="28">
        <v>60</v>
      </c>
      <c r="D141" s="27">
        <v>33</v>
      </c>
      <c r="E141" s="27">
        <v>96</v>
      </c>
      <c r="F141" s="27">
        <v>97</v>
      </c>
      <c r="G141" s="27" t="s">
        <v>95</v>
      </c>
      <c r="H141" s="27">
        <v>0.34921365673413801</v>
      </c>
      <c r="I141" s="27">
        <v>2</v>
      </c>
      <c r="J141" s="27">
        <v>0</v>
      </c>
      <c r="K141" s="27">
        <v>45.22</v>
      </c>
      <c r="L141" s="27" t="s">
        <v>3627</v>
      </c>
    </row>
    <row r="142" spans="3:12" x14ac:dyDescent="0.15">
      <c r="C142" s="28">
        <v>61</v>
      </c>
      <c r="D142" s="27">
        <v>33</v>
      </c>
      <c r="E142" s="27" t="s">
        <v>3626</v>
      </c>
      <c r="F142" s="27" t="s">
        <v>3626</v>
      </c>
      <c r="G142" s="27" t="s">
        <v>3626</v>
      </c>
      <c r="H142" s="27" t="s">
        <v>3626</v>
      </c>
      <c r="I142" s="27">
        <v>1</v>
      </c>
      <c r="J142" s="27">
        <v>0</v>
      </c>
      <c r="K142" s="27">
        <v>42.47</v>
      </c>
      <c r="L142" s="27" t="s">
        <v>3628</v>
      </c>
    </row>
    <row r="143" spans="3:12" x14ac:dyDescent="0.15">
      <c r="C143" s="28">
        <v>62</v>
      </c>
      <c r="D143" s="27">
        <v>34</v>
      </c>
      <c r="E143" s="27">
        <v>98</v>
      </c>
      <c r="F143" s="27">
        <v>99</v>
      </c>
      <c r="G143" s="27" t="s">
        <v>97</v>
      </c>
      <c r="H143" s="27">
        <v>0.22467471357069702</v>
      </c>
      <c r="I143" s="27">
        <v>11</v>
      </c>
      <c r="J143" s="27">
        <v>0</v>
      </c>
      <c r="K143" s="27">
        <v>63.406363636363636</v>
      </c>
      <c r="L143" s="27" t="s">
        <v>3627</v>
      </c>
    </row>
    <row r="144" spans="3:12" x14ac:dyDescent="0.15">
      <c r="C144" s="28">
        <v>63</v>
      </c>
      <c r="D144" s="27">
        <v>34</v>
      </c>
      <c r="E144" s="27" t="s">
        <v>3626</v>
      </c>
      <c r="F144" s="27" t="s">
        <v>3626</v>
      </c>
      <c r="G144" s="27" t="s">
        <v>3626</v>
      </c>
      <c r="H144" s="27" t="s">
        <v>3626</v>
      </c>
      <c r="I144" s="27">
        <v>5</v>
      </c>
      <c r="J144" s="27">
        <v>0</v>
      </c>
      <c r="K144" s="27">
        <v>75.945999999999998</v>
      </c>
      <c r="L144" s="27" t="s">
        <v>3628</v>
      </c>
    </row>
    <row r="145" spans="3:12" x14ac:dyDescent="0.15">
      <c r="C145" s="28">
        <v>64</v>
      </c>
      <c r="D145" s="27">
        <v>35</v>
      </c>
      <c r="E145" s="27" t="s">
        <v>3626</v>
      </c>
      <c r="F145" s="27" t="s">
        <v>3626</v>
      </c>
      <c r="G145" s="27" t="s">
        <v>3626</v>
      </c>
      <c r="H145" s="27" t="s">
        <v>3626</v>
      </c>
      <c r="I145" s="27">
        <v>7</v>
      </c>
      <c r="J145" s="27">
        <v>0</v>
      </c>
      <c r="K145" s="27">
        <v>75.142857142857125</v>
      </c>
      <c r="L145" s="27" t="s">
        <v>3628</v>
      </c>
    </row>
    <row r="146" spans="3:12" x14ac:dyDescent="0.15">
      <c r="C146" s="28">
        <v>65</v>
      </c>
      <c r="D146" s="27">
        <v>35</v>
      </c>
      <c r="E146" s="27" t="s">
        <v>3626</v>
      </c>
      <c r="F146" s="27" t="s">
        <v>3626</v>
      </c>
      <c r="G146" s="27" t="s">
        <v>3626</v>
      </c>
      <c r="H146" s="27" t="s">
        <v>3626</v>
      </c>
      <c r="I146" s="27">
        <v>3</v>
      </c>
      <c r="J146" s="27">
        <v>0</v>
      </c>
      <c r="K146" s="27">
        <v>86.99666666666667</v>
      </c>
      <c r="L146" s="27" t="s">
        <v>3628</v>
      </c>
    </row>
    <row r="147" spans="3:12" x14ac:dyDescent="0.15">
      <c r="C147" s="28">
        <v>66</v>
      </c>
      <c r="D147" s="27">
        <v>36</v>
      </c>
      <c r="E147" s="27" t="s">
        <v>3626</v>
      </c>
      <c r="F147" s="27" t="s">
        <v>3626</v>
      </c>
      <c r="G147" s="27" t="s">
        <v>3626</v>
      </c>
      <c r="H147" s="27" t="s">
        <v>3626</v>
      </c>
      <c r="I147" s="27">
        <v>1</v>
      </c>
      <c r="J147" s="27">
        <v>0</v>
      </c>
      <c r="K147" s="27">
        <v>105.41</v>
      </c>
      <c r="L147" s="27" t="s">
        <v>3628</v>
      </c>
    </row>
    <row r="148" spans="3:12" x14ac:dyDescent="0.15">
      <c r="C148" s="28">
        <v>67</v>
      </c>
      <c r="D148" s="27">
        <v>36</v>
      </c>
      <c r="E148" s="27" t="s">
        <v>3626</v>
      </c>
      <c r="F148" s="27" t="s">
        <v>3626</v>
      </c>
      <c r="G148" s="27" t="s">
        <v>3626</v>
      </c>
      <c r="H148" s="27" t="s">
        <v>3626</v>
      </c>
      <c r="I148" s="27">
        <v>6</v>
      </c>
      <c r="J148" s="27">
        <v>0</v>
      </c>
      <c r="K148" s="27">
        <v>134.13833333333332</v>
      </c>
      <c r="L148" s="27" t="s">
        <v>3628</v>
      </c>
    </row>
    <row r="149" spans="3:12" x14ac:dyDescent="0.15">
      <c r="C149" s="28">
        <v>68</v>
      </c>
      <c r="D149" s="27">
        <v>37</v>
      </c>
      <c r="E149" s="27" t="s">
        <v>3626</v>
      </c>
      <c r="F149" s="27" t="s">
        <v>3626</v>
      </c>
      <c r="G149" s="27" t="s">
        <v>3626</v>
      </c>
      <c r="H149" s="27" t="s">
        <v>3626</v>
      </c>
      <c r="I149" s="27">
        <v>9</v>
      </c>
      <c r="J149" s="27">
        <v>0</v>
      </c>
      <c r="K149" s="27">
        <v>71.800000000000011</v>
      </c>
      <c r="L149" s="27" t="s">
        <v>3628</v>
      </c>
    </row>
    <row r="150" spans="3:12" x14ac:dyDescent="0.15">
      <c r="C150" s="28">
        <v>69</v>
      </c>
      <c r="D150" s="27">
        <v>37</v>
      </c>
      <c r="E150" s="27" t="s">
        <v>3626</v>
      </c>
      <c r="F150" s="27" t="s">
        <v>3626</v>
      </c>
      <c r="G150" s="27" t="s">
        <v>3626</v>
      </c>
      <c r="H150" s="27" t="s">
        <v>3626</v>
      </c>
      <c r="I150" s="27">
        <v>22</v>
      </c>
      <c r="J150" s="27">
        <v>0</v>
      </c>
      <c r="K150" s="27">
        <v>103.34363636363638</v>
      </c>
      <c r="L150" s="27" t="s">
        <v>3628</v>
      </c>
    </row>
    <row r="151" spans="3:12" x14ac:dyDescent="0.15">
      <c r="C151" s="28">
        <v>70</v>
      </c>
      <c r="D151" s="27">
        <v>39</v>
      </c>
      <c r="E151" s="27" t="s">
        <v>3626</v>
      </c>
      <c r="F151" s="27" t="s">
        <v>3626</v>
      </c>
      <c r="G151" s="27" t="s">
        <v>3626</v>
      </c>
      <c r="H151" s="27" t="s">
        <v>3626</v>
      </c>
      <c r="I151" s="27">
        <v>3</v>
      </c>
      <c r="J151" s="27">
        <v>0</v>
      </c>
      <c r="K151" s="27">
        <v>158.04999999999998</v>
      </c>
      <c r="L151" s="27" t="s">
        <v>3628</v>
      </c>
    </row>
    <row r="152" spans="3:12" x14ac:dyDescent="0.15">
      <c r="C152" s="28">
        <v>71</v>
      </c>
      <c r="D152" s="27">
        <v>39</v>
      </c>
      <c r="E152" s="27" t="s">
        <v>3626</v>
      </c>
      <c r="F152" s="27" t="s">
        <v>3626</v>
      </c>
      <c r="G152" s="27" t="s">
        <v>3626</v>
      </c>
      <c r="H152" s="27" t="s">
        <v>3626</v>
      </c>
      <c r="I152" s="27">
        <v>6</v>
      </c>
      <c r="J152" s="27">
        <v>0</v>
      </c>
      <c r="K152" s="27">
        <v>133.69499999999999</v>
      </c>
      <c r="L152" s="27" t="s">
        <v>3628</v>
      </c>
    </row>
    <row r="153" spans="3:12" x14ac:dyDescent="0.15">
      <c r="C153" s="28">
        <v>72</v>
      </c>
      <c r="D153" s="27">
        <v>40</v>
      </c>
      <c r="E153" s="27" t="s">
        <v>3626</v>
      </c>
      <c r="F153" s="27" t="s">
        <v>3626</v>
      </c>
      <c r="G153" s="27" t="s">
        <v>3626</v>
      </c>
      <c r="H153" s="27" t="s">
        <v>3626</v>
      </c>
      <c r="I153" s="27">
        <v>5</v>
      </c>
      <c r="J153" s="27">
        <v>0</v>
      </c>
      <c r="K153" s="27">
        <v>136.352</v>
      </c>
      <c r="L153" s="27" t="s">
        <v>3628</v>
      </c>
    </row>
    <row r="154" spans="3:12" x14ac:dyDescent="0.15">
      <c r="C154" s="28">
        <v>73</v>
      </c>
      <c r="D154" s="27">
        <v>40</v>
      </c>
      <c r="E154" s="27" t="s">
        <v>3626</v>
      </c>
      <c r="F154" s="27" t="s">
        <v>3626</v>
      </c>
      <c r="G154" s="27" t="s">
        <v>3626</v>
      </c>
      <c r="H154" s="27" t="s">
        <v>3626</v>
      </c>
      <c r="I154" s="27">
        <v>17</v>
      </c>
      <c r="J154" s="27">
        <v>0</v>
      </c>
      <c r="K154" s="27">
        <v>105.78058823529412</v>
      </c>
      <c r="L154" s="27" t="s">
        <v>3628</v>
      </c>
    </row>
    <row r="155" spans="3:12" x14ac:dyDescent="0.15">
      <c r="C155" s="28">
        <v>74</v>
      </c>
      <c r="D155" s="27">
        <v>41</v>
      </c>
      <c r="E155" s="27" t="s">
        <v>3626</v>
      </c>
      <c r="F155" s="27" t="s">
        <v>3626</v>
      </c>
      <c r="G155" s="27" t="s">
        <v>3626</v>
      </c>
      <c r="H155" s="27" t="s">
        <v>3626</v>
      </c>
      <c r="I155" s="27">
        <v>27</v>
      </c>
      <c r="J155" s="27">
        <v>0</v>
      </c>
      <c r="K155" s="27">
        <v>123.22814814814812</v>
      </c>
      <c r="L155" s="27" t="s">
        <v>3628</v>
      </c>
    </row>
    <row r="156" spans="3:12" x14ac:dyDescent="0.15">
      <c r="C156" s="28">
        <v>75</v>
      </c>
      <c r="D156" s="27">
        <v>41</v>
      </c>
      <c r="E156" s="27" t="s">
        <v>3626</v>
      </c>
      <c r="F156" s="27" t="s">
        <v>3626</v>
      </c>
      <c r="G156" s="27" t="s">
        <v>3626</v>
      </c>
      <c r="H156" s="27" t="s">
        <v>3626</v>
      </c>
      <c r="I156" s="27">
        <v>34</v>
      </c>
      <c r="J156" s="27">
        <v>0</v>
      </c>
      <c r="K156" s="27">
        <v>159.15205882352944</v>
      </c>
      <c r="L156" s="27" t="s">
        <v>3628</v>
      </c>
    </row>
    <row r="157" spans="3:12" x14ac:dyDescent="0.15">
      <c r="C157" s="28">
        <v>76</v>
      </c>
      <c r="D157" s="27">
        <v>42</v>
      </c>
      <c r="E157" s="27" t="s">
        <v>3626</v>
      </c>
      <c r="F157" s="27" t="s">
        <v>3626</v>
      </c>
      <c r="G157" s="27" t="s">
        <v>3626</v>
      </c>
      <c r="H157" s="27" t="s">
        <v>3626</v>
      </c>
      <c r="I157" s="27">
        <v>9</v>
      </c>
      <c r="J157" s="27">
        <v>0</v>
      </c>
      <c r="K157" s="27">
        <v>120.92222222222225</v>
      </c>
      <c r="L157" s="27" t="s">
        <v>3628</v>
      </c>
    </row>
    <row r="158" spans="3:12" x14ac:dyDescent="0.15">
      <c r="C158" s="28">
        <v>77</v>
      </c>
      <c r="D158" s="27">
        <v>42</v>
      </c>
      <c r="E158" s="27" t="s">
        <v>3626</v>
      </c>
      <c r="F158" s="27" t="s">
        <v>3626</v>
      </c>
      <c r="G158" s="27" t="s">
        <v>3626</v>
      </c>
      <c r="H158" s="27" t="s">
        <v>3626</v>
      </c>
      <c r="I158" s="27">
        <v>21</v>
      </c>
      <c r="J158" s="27">
        <v>0</v>
      </c>
      <c r="K158" s="27">
        <v>154.93904761904764</v>
      </c>
      <c r="L158" s="27" t="s">
        <v>3628</v>
      </c>
    </row>
    <row r="159" spans="3:12" x14ac:dyDescent="0.15">
      <c r="C159" s="28">
        <v>78</v>
      </c>
      <c r="D159" s="27">
        <v>43</v>
      </c>
      <c r="E159" s="27" t="s">
        <v>3626</v>
      </c>
      <c r="F159" s="27" t="s">
        <v>3626</v>
      </c>
      <c r="G159" s="27" t="s">
        <v>3626</v>
      </c>
      <c r="H159" s="27" t="s">
        <v>3626</v>
      </c>
      <c r="I159" s="27">
        <v>7</v>
      </c>
      <c r="J159" s="27">
        <v>0</v>
      </c>
      <c r="K159" s="27">
        <v>166.79857142857145</v>
      </c>
      <c r="L159" s="27" t="s">
        <v>3628</v>
      </c>
    </row>
    <row r="160" spans="3:12" x14ac:dyDescent="0.15">
      <c r="C160" s="28">
        <v>79</v>
      </c>
      <c r="D160" s="27">
        <v>43</v>
      </c>
      <c r="E160" s="27" t="s">
        <v>3626</v>
      </c>
      <c r="F160" s="27" t="s">
        <v>3626</v>
      </c>
      <c r="G160" s="27" t="s">
        <v>3626</v>
      </c>
      <c r="H160" s="27" t="s">
        <v>3626</v>
      </c>
      <c r="I160" s="27">
        <v>16</v>
      </c>
      <c r="J160" s="27">
        <v>0</v>
      </c>
      <c r="K160" s="27">
        <v>227.02250000000001</v>
      </c>
      <c r="L160" s="27" t="s">
        <v>3628</v>
      </c>
    </row>
    <row r="161" spans="3:12" x14ac:dyDescent="0.15">
      <c r="C161" s="28">
        <v>80</v>
      </c>
      <c r="D161" s="27">
        <v>45</v>
      </c>
      <c r="E161" s="27" t="s">
        <v>3626</v>
      </c>
      <c r="F161" s="27" t="s">
        <v>3626</v>
      </c>
      <c r="G161" s="27" t="s">
        <v>3626</v>
      </c>
      <c r="H161" s="27" t="s">
        <v>3626</v>
      </c>
      <c r="I161" s="27">
        <v>1</v>
      </c>
      <c r="J161" s="27">
        <v>0</v>
      </c>
      <c r="K161" s="27">
        <v>250.73</v>
      </c>
      <c r="L161" s="27" t="s">
        <v>3628</v>
      </c>
    </row>
    <row r="162" spans="3:12" x14ac:dyDescent="0.15">
      <c r="C162" s="28">
        <v>81</v>
      </c>
      <c r="D162" s="27">
        <v>45</v>
      </c>
      <c r="E162" s="27" t="s">
        <v>3626</v>
      </c>
      <c r="F162" s="27" t="s">
        <v>3626</v>
      </c>
      <c r="G162" s="27" t="s">
        <v>3626</v>
      </c>
      <c r="H162" s="27" t="s">
        <v>3626</v>
      </c>
      <c r="I162" s="27">
        <v>4</v>
      </c>
      <c r="J162" s="27">
        <v>0</v>
      </c>
      <c r="K162" s="27">
        <v>261.04500000000002</v>
      </c>
      <c r="L162" s="27" t="s">
        <v>3628</v>
      </c>
    </row>
    <row r="163" spans="3:12" x14ac:dyDescent="0.15">
      <c r="C163" s="28">
        <v>82</v>
      </c>
      <c r="D163" s="27">
        <v>46</v>
      </c>
      <c r="E163" s="27" t="s">
        <v>3626</v>
      </c>
      <c r="F163" s="27" t="s">
        <v>3626</v>
      </c>
      <c r="G163" s="27" t="s">
        <v>3626</v>
      </c>
      <c r="H163" s="27" t="s">
        <v>3626</v>
      </c>
      <c r="I163" s="27">
        <v>1</v>
      </c>
      <c r="J163" s="27">
        <v>0</v>
      </c>
      <c r="K163" s="27">
        <v>115.84</v>
      </c>
      <c r="L163" s="27" t="s">
        <v>3628</v>
      </c>
    </row>
    <row r="164" spans="3:12" x14ac:dyDescent="0.15">
      <c r="C164" s="28">
        <v>83</v>
      </c>
      <c r="D164" s="27">
        <v>46</v>
      </c>
      <c r="E164" s="27" t="s">
        <v>3626</v>
      </c>
      <c r="F164" s="27" t="s">
        <v>3626</v>
      </c>
      <c r="G164" s="27" t="s">
        <v>3626</v>
      </c>
      <c r="H164" s="27" t="s">
        <v>3626</v>
      </c>
      <c r="I164" s="27">
        <v>2</v>
      </c>
      <c r="J164" s="27">
        <v>0</v>
      </c>
      <c r="K164" s="27">
        <v>114.13</v>
      </c>
      <c r="L164" s="27" t="s">
        <v>3628</v>
      </c>
    </row>
    <row r="165" spans="3:12" x14ac:dyDescent="0.15">
      <c r="C165" s="28">
        <v>84</v>
      </c>
      <c r="D165" s="27">
        <v>47</v>
      </c>
      <c r="E165" s="27" t="s">
        <v>3626</v>
      </c>
      <c r="F165" s="27" t="s">
        <v>3626</v>
      </c>
      <c r="G165" s="27" t="s">
        <v>3626</v>
      </c>
      <c r="H165" s="27" t="s">
        <v>3626</v>
      </c>
      <c r="I165" s="27">
        <v>3</v>
      </c>
      <c r="J165" s="27">
        <v>0</v>
      </c>
      <c r="K165" s="27">
        <v>205.99666666666667</v>
      </c>
      <c r="L165" s="27" t="s">
        <v>3628</v>
      </c>
    </row>
    <row r="166" spans="3:12" x14ac:dyDescent="0.15">
      <c r="C166" s="28">
        <v>85</v>
      </c>
      <c r="D166" s="27">
        <v>47</v>
      </c>
      <c r="E166" s="27" t="s">
        <v>3626</v>
      </c>
      <c r="F166" s="27" t="s">
        <v>3626</v>
      </c>
      <c r="G166" s="27" t="s">
        <v>3626</v>
      </c>
      <c r="H166" s="27" t="s">
        <v>3626</v>
      </c>
      <c r="I166" s="27">
        <v>10</v>
      </c>
      <c r="J166" s="27">
        <v>0</v>
      </c>
      <c r="K166" s="27">
        <v>166.66800000000001</v>
      </c>
      <c r="L166" s="27" t="s">
        <v>3628</v>
      </c>
    </row>
    <row r="167" spans="3:12" x14ac:dyDescent="0.15">
      <c r="C167" s="28">
        <v>86</v>
      </c>
      <c r="D167" s="27">
        <v>48</v>
      </c>
      <c r="E167" s="27" t="s">
        <v>3626</v>
      </c>
      <c r="F167" s="27" t="s">
        <v>3626</v>
      </c>
      <c r="G167" s="27" t="s">
        <v>3626</v>
      </c>
      <c r="H167" s="27" t="s">
        <v>3626</v>
      </c>
      <c r="I167" s="27">
        <v>4</v>
      </c>
      <c r="J167" s="27">
        <v>0</v>
      </c>
      <c r="K167" s="27">
        <v>175.29249999999999</v>
      </c>
      <c r="L167" s="27" t="s">
        <v>3628</v>
      </c>
    </row>
    <row r="168" spans="3:12" x14ac:dyDescent="0.15">
      <c r="C168" s="28">
        <v>87</v>
      </c>
      <c r="D168" s="27">
        <v>48</v>
      </c>
      <c r="E168" s="27" t="s">
        <v>3626</v>
      </c>
      <c r="F168" s="27" t="s">
        <v>3626</v>
      </c>
      <c r="G168" s="27" t="s">
        <v>3626</v>
      </c>
      <c r="H168" s="27" t="s">
        <v>3626</v>
      </c>
      <c r="I168" s="27">
        <v>12</v>
      </c>
      <c r="J168" s="27">
        <v>0</v>
      </c>
      <c r="K168" s="27">
        <v>209.03</v>
      </c>
      <c r="L168" s="27" t="s">
        <v>3628</v>
      </c>
    </row>
    <row r="169" spans="3:12" x14ac:dyDescent="0.15">
      <c r="C169" s="28">
        <v>88</v>
      </c>
      <c r="D169" s="27">
        <v>52</v>
      </c>
      <c r="E169" s="27" t="s">
        <v>3626</v>
      </c>
      <c r="F169" s="27" t="s">
        <v>3626</v>
      </c>
      <c r="G169" s="27" t="s">
        <v>3626</v>
      </c>
      <c r="H169" s="27" t="s">
        <v>3626</v>
      </c>
      <c r="I169" s="27">
        <v>3</v>
      </c>
      <c r="J169" s="27">
        <v>0</v>
      </c>
      <c r="K169" s="27">
        <v>154.74</v>
      </c>
      <c r="L169" s="27" t="s">
        <v>3628</v>
      </c>
    </row>
    <row r="170" spans="3:12" x14ac:dyDescent="0.15">
      <c r="C170" s="28">
        <v>89</v>
      </c>
      <c r="D170" s="27">
        <v>52</v>
      </c>
      <c r="E170" s="27" t="s">
        <v>3626</v>
      </c>
      <c r="F170" s="27" t="s">
        <v>3626</v>
      </c>
      <c r="G170" s="27" t="s">
        <v>3626</v>
      </c>
      <c r="H170" s="27" t="s">
        <v>3626</v>
      </c>
      <c r="I170" s="27">
        <v>1</v>
      </c>
      <c r="J170" s="27">
        <v>0</v>
      </c>
      <c r="K170" s="27">
        <v>177.09</v>
      </c>
      <c r="L170" s="27" t="s">
        <v>3628</v>
      </c>
    </row>
    <row r="171" spans="3:12" x14ac:dyDescent="0.15">
      <c r="C171" s="28">
        <v>90</v>
      </c>
      <c r="D171" s="27">
        <v>55</v>
      </c>
      <c r="E171" s="27" t="s">
        <v>3626</v>
      </c>
      <c r="F171" s="27" t="s">
        <v>3626</v>
      </c>
      <c r="G171" s="27" t="s">
        <v>3626</v>
      </c>
      <c r="H171" s="27" t="s">
        <v>3626</v>
      </c>
      <c r="I171" s="27">
        <v>2</v>
      </c>
      <c r="J171" s="27">
        <v>0</v>
      </c>
      <c r="K171" s="27">
        <v>335.55</v>
      </c>
      <c r="L171" s="27" t="s">
        <v>3628</v>
      </c>
    </row>
    <row r="172" spans="3:12" x14ac:dyDescent="0.15">
      <c r="C172" s="28">
        <v>91</v>
      </c>
      <c r="D172" s="27">
        <v>55</v>
      </c>
      <c r="E172" s="27" t="s">
        <v>3626</v>
      </c>
      <c r="F172" s="27" t="s">
        <v>3626</v>
      </c>
      <c r="G172" s="27" t="s">
        <v>3626</v>
      </c>
      <c r="H172" s="27" t="s">
        <v>3626</v>
      </c>
      <c r="I172" s="27">
        <v>31</v>
      </c>
      <c r="J172" s="27">
        <v>0</v>
      </c>
      <c r="K172" s="27">
        <v>278.02322580645159</v>
      </c>
      <c r="L172" s="27" t="s">
        <v>3628</v>
      </c>
    </row>
    <row r="173" spans="3:12" x14ac:dyDescent="0.15">
      <c r="C173" s="28">
        <v>92</v>
      </c>
      <c r="D173" s="27">
        <v>56</v>
      </c>
      <c r="E173" s="27" t="s">
        <v>3626</v>
      </c>
      <c r="F173" s="27" t="s">
        <v>3626</v>
      </c>
      <c r="G173" s="27" t="s">
        <v>3626</v>
      </c>
      <c r="H173" s="27" t="s">
        <v>3626</v>
      </c>
      <c r="I173" s="27">
        <v>4</v>
      </c>
      <c r="J173" s="27">
        <v>0</v>
      </c>
      <c r="K173" s="27">
        <v>372.73</v>
      </c>
      <c r="L173" s="27" t="s">
        <v>3628</v>
      </c>
    </row>
    <row r="174" spans="3:12" x14ac:dyDescent="0.15">
      <c r="C174" s="28">
        <v>93</v>
      </c>
      <c r="D174" s="27">
        <v>56</v>
      </c>
      <c r="E174" s="27" t="s">
        <v>3626</v>
      </c>
      <c r="F174" s="27" t="s">
        <v>3626</v>
      </c>
      <c r="G174" s="27" t="s">
        <v>3626</v>
      </c>
      <c r="H174" s="27" t="s">
        <v>3626</v>
      </c>
      <c r="I174" s="27">
        <v>1</v>
      </c>
      <c r="J174" s="27">
        <v>0</v>
      </c>
      <c r="K174" s="27">
        <v>402.02</v>
      </c>
      <c r="L174" s="27" t="s">
        <v>3628</v>
      </c>
    </row>
    <row r="175" spans="3:12" x14ac:dyDescent="0.15">
      <c r="C175" s="28">
        <v>94</v>
      </c>
      <c r="D175" s="27">
        <v>59</v>
      </c>
      <c r="E175" s="27" t="s">
        <v>3626</v>
      </c>
      <c r="F175" s="27" t="s">
        <v>3626</v>
      </c>
      <c r="G175" s="27" t="s">
        <v>3626</v>
      </c>
      <c r="H175" s="27" t="s">
        <v>3626</v>
      </c>
      <c r="I175" s="27">
        <v>1</v>
      </c>
      <c r="J175" s="27">
        <v>0</v>
      </c>
      <c r="K175" s="27">
        <v>54.38</v>
      </c>
      <c r="L175" s="27" t="s">
        <v>3628</v>
      </c>
    </row>
    <row r="176" spans="3:12" x14ac:dyDescent="0.15">
      <c r="C176" s="28">
        <v>95</v>
      </c>
      <c r="D176" s="27">
        <v>59</v>
      </c>
      <c r="E176" s="27" t="s">
        <v>3626</v>
      </c>
      <c r="F176" s="27" t="s">
        <v>3626</v>
      </c>
      <c r="G176" s="27" t="s">
        <v>3626</v>
      </c>
      <c r="H176" s="27" t="s">
        <v>3626</v>
      </c>
      <c r="I176" s="27">
        <v>5</v>
      </c>
      <c r="J176" s="27">
        <v>0</v>
      </c>
      <c r="K176" s="27">
        <v>57.707999999999991</v>
      </c>
      <c r="L176" s="27" t="s">
        <v>3628</v>
      </c>
    </row>
    <row r="177" spans="3:12" x14ac:dyDescent="0.15">
      <c r="C177" s="28">
        <v>96</v>
      </c>
      <c r="D177" s="27">
        <v>60</v>
      </c>
      <c r="E177" s="27" t="s">
        <v>3626</v>
      </c>
      <c r="F177" s="27" t="s">
        <v>3626</v>
      </c>
      <c r="G177" s="27" t="s">
        <v>3626</v>
      </c>
      <c r="H177" s="27" t="s">
        <v>3626</v>
      </c>
      <c r="I177" s="27">
        <v>1</v>
      </c>
      <c r="J177" s="27">
        <v>0</v>
      </c>
      <c r="K177" s="27">
        <v>45.55</v>
      </c>
      <c r="L177" s="27" t="s">
        <v>3628</v>
      </c>
    </row>
    <row r="178" spans="3:12" x14ac:dyDescent="0.15">
      <c r="C178" s="28">
        <v>97</v>
      </c>
      <c r="D178" s="27">
        <v>60</v>
      </c>
      <c r="E178" s="27" t="s">
        <v>3626</v>
      </c>
      <c r="F178" s="27" t="s">
        <v>3626</v>
      </c>
      <c r="G178" s="27" t="s">
        <v>3626</v>
      </c>
      <c r="H178" s="27" t="s">
        <v>3626</v>
      </c>
      <c r="I178" s="27">
        <v>1</v>
      </c>
      <c r="J178" s="27">
        <v>0</v>
      </c>
      <c r="K178" s="27">
        <v>44.89</v>
      </c>
      <c r="L178" s="27" t="s">
        <v>3628</v>
      </c>
    </row>
    <row r="179" spans="3:12" x14ac:dyDescent="0.15">
      <c r="C179" s="28">
        <v>98</v>
      </c>
      <c r="D179" s="27">
        <v>62</v>
      </c>
      <c r="E179" s="27" t="s">
        <v>3626</v>
      </c>
      <c r="F179" s="27" t="s">
        <v>3626</v>
      </c>
      <c r="G179" s="27" t="s">
        <v>3626</v>
      </c>
      <c r="H179" s="27" t="s">
        <v>3626</v>
      </c>
      <c r="I179" s="27">
        <v>10</v>
      </c>
      <c r="J179" s="27">
        <v>0</v>
      </c>
      <c r="K179" s="27">
        <v>64.01400000000001</v>
      </c>
      <c r="L179" s="27" t="s">
        <v>3628</v>
      </c>
    </row>
    <row r="180" spans="3:12" x14ac:dyDescent="0.15">
      <c r="C180" s="28">
        <v>99</v>
      </c>
      <c r="D180" s="27">
        <v>62</v>
      </c>
      <c r="E180" s="27" t="s">
        <v>3626</v>
      </c>
      <c r="F180" s="27" t="s">
        <v>3626</v>
      </c>
      <c r="G180" s="27" t="s">
        <v>3626</v>
      </c>
      <c r="H180" s="27" t="s">
        <v>3626</v>
      </c>
      <c r="I180" s="27">
        <v>1</v>
      </c>
      <c r="J180" s="27">
        <v>0</v>
      </c>
      <c r="K180" s="27">
        <v>57.33</v>
      </c>
      <c r="L180" s="27" t="s">
        <v>3628</v>
      </c>
    </row>
    <row r="182" spans="3:12" ht="15.6" x14ac:dyDescent="0.3">
      <c r="C182" s="51" t="s">
        <v>3629</v>
      </c>
      <c r="D182" s="52"/>
      <c r="E182" s="52"/>
      <c r="F182" s="52"/>
      <c r="G182" s="52"/>
      <c r="H182" s="52"/>
      <c r="I182" s="52"/>
      <c r="J182" s="52"/>
      <c r="K182" s="52"/>
      <c r="L182" s="53"/>
    </row>
    <row r="183" spans="3:12" x14ac:dyDescent="0.15">
      <c r="C183" s="28" t="s">
        <v>3616</v>
      </c>
      <c r="D183" s="23" t="s">
        <v>3617</v>
      </c>
      <c r="E183" s="23" t="s">
        <v>3618</v>
      </c>
      <c r="F183" s="23" t="s">
        <v>3619</v>
      </c>
      <c r="G183" s="23" t="s">
        <v>3620</v>
      </c>
      <c r="H183" s="23" t="s">
        <v>3621</v>
      </c>
      <c r="I183" s="23" t="s">
        <v>3622</v>
      </c>
      <c r="J183" s="23" t="s">
        <v>3623</v>
      </c>
      <c r="K183" s="23" t="s">
        <v>3624</v>
      </c>
      <c r="L183" s="23" t="s">
        <v>3625</v>
      </c>
    </row>
    <row r="184" spans="3:12" x14ac:dyDescent="0.15">
      <c r="C184" s="28">
        <v>1</v>
      </c>
      <c r="D184" s="27" t="s">
        <v>3626</v>
      </c>
      <c r="E184" s="27">
        <v>2</v>
      </c>
      <c r="F184" s="27">
        <v>3</v>
      </c>
      <c r="G184" s="27" t="s">
        <v>4</v>
      </c>
      <c r="H184" s="27">
        <v>0.46899248843032215</v>
      </c>
      <c r="I184" s="27">
        <v>319</v>
      </c>
      <c r="J184" s="27">
        <v>0</v>
      </c>
      <c r="K184" s="27">
        <v>159.99746081504699</v>
      </c>
      <c r="L184" s="27" t="s">
        <v>3627</v>
      </c>
    </row>
    <row r="185" spans="3:12" x14ac:dyDescent="0.15">
      <c r="C185" s="28">
        <v>2</v>
      </c>
      <c r="D185" s="27">
        <v>1</v>
      </c>
      <c r="E185" s="27">
        <v>4</v>
      </c>
      <c r="F185" s="27">
        <v>5</v>
      </c>
      <c r="G185" s="27" t="s">
        <v>158</v>
      </c>
      <c r="H185" s="27">
        <v>0.49999999999999994</v>
      </c>
      <c r="I185" s="27">
        <v>235</v>
      </c>
      <c r="J185" s="27">
        <v>0</v>
      </c>
      <c r="K185" s="27">
        <v>131.53710638297869</v>
      </c>
      <c r="L185" s="27" t="s">
        <v>3627</v>
      </c>
    </row>
    <row r="186" spans="3:12" x14ac:dyDescent="0.15">
      <c r="C186" s="28">
        <v>3</v>
      </c>
      <c r="D186" s="27">
        <v>1</v>
      </c>
      <c r="E186" s="27">
        <v>6</v>
      </c>
      <c r="F186" s="27">
        <v>7</v>
      </c>
      <c r="G186" s="27" t="s">
        <v>95</v>
      </c>
      <c r="H186" s="27">
        <v>0.40587124950280573</v>
      </c>
      <c r="I186" s="27">
        <v>84</v>
      </c>
      <c r="J186" s="27">
        <v>0</v>
      </c>
      <c r="K186" s="27">
        <v>239.61869047619049</v>
      </c>
      <c r="L186" s="27" t="s">
        <v>3627</v>
      </c>
    </row>
    <row r="187" spans="3:12" x14ac:dyDescent="0.15">
      <c r="C187" s="28">
        <v>4</v>
      </c>
      <c r="D187" s="27">
        <v>2</v>
      </c>
      <c r="E187" s="27">
        <v>8</v>
      </c>
      <c r="F187" s="27">
        <v>9</v>
      </c>
      <c r="G187" s="27" t="s">
        <v>4</v>
      </c>
      <c r="H187" s="27">
        <v>0.30407128626909863</v>
      </c>
      <c r="I187" s="27">
        <v>89</v>
      </c>
      <c r="J187" s="27">
        <v>0</v>
      </c>
      <c r="K187" s="27">
        <v>90.625168539325827</v>
      </c>
      <c r="L187" s="27" t="s">
        <v>3627</v>
      </c>
    </row>
    <row r="188" spans="3:12" x14ac:dyDescent="0.15">
      <c r="C188" s="28">
        <v>5</v>
      </c>
      <c r="D188" s="27">
        <v>2</v>
      </c>
      <c r="E188" s="27">
        <v>10</v>
      </c>
      <c r="F188" s="27">
        <v>11</v>
      </c>
      <c r="G188" s="27" t="s">
        <v>0</v>
      </c>
      <c r="H188" s="27">
        <v>0.11029411764705893</v>
      </c>
      <c r="I188" s="27">
        <v>146</v>
      </c>
      <c r="J188" s="27">
        <v>0</v>
      </c>
      <c r="K188" s="27">
        <v>156.47657534246568</v>
      </c>
      <c r="L188" s="27" t="s">
        <v>3627</v>
      </c>
    </row>
    <row r="189" spans="3:12" x14ac:dyDescent="0.15">
      <c r="C189" s="28">
        <v>6</v>
      </c>
      <c r="D189" s="27">
        <v>3</v>
      </c>
      <c r="E189" s="27">
        <v>12</v>
      </c>
      <c r="F189" s="27">
        <v>13</v>
      </c>
      <c r="G189" s="27" t="s">
        <v>97</v>
      </c>
      <c r="H189" s="27">
        <v>2.7857031391488016E-2</v>
      </c>
      <c r="I189" s="27">
        <v>41</v>
      </c>
      <c r="J189" s="27">
        <v>0</v>
      </c>
      <c r="K189" s="27">
        <v>196.70487804878044</v>
      </c>
      <c r="L189" s="27" t="s">
        <v>3627</v>
      </c>
    </row>
    <row r="190" spans="3:12" x14ac:dyDescent="0.15">
      <c r="C190" s="28">
        <v>7</v>
      </c>
      <c r="D190" s="27">
        <v>3</v>
      </c>
      <c r="E190" s="27">
        <v>14</v>
      </c>
      <c r="F190" s="27">
        <v>15</v>
      </c>
      <c r="G190" s="27" t="s">
        <v>96</v>
      </c>
      <c r="H190" s="27">
        <v>0.14174482294452059</v>
      </c>
      <c r="I190" s="27">
        <v>43</v>
      </c>
      <c r="J190" s="27">
        <v>0</v>
      </c>
      <c r="K190" s="27">
        <v>280.53651162790698</v>
      </c>
      <c r="L190" s="27" t="s">
        <v>3627</v>
      </c>
    </row>
    <row r="191" spans="3:12" x14ac:dyDescent="0.15">
      <c r="C191" s="28">
        <v>8</v>
      </c>
      <c r="D191" s="27">
        <v>4</v>
      </c>
      <c r="E191" s="27">
        <v>16</v>
      </c>
      <c r="F191" s="27">
        <v>17</v>
      </c>
      <c r="G191" s="27" t="s">
        <v>4</v>
      </c>
      <c r="H191" s="27">
        <v>0.13062301842621371</v>
      </c>
      <c r="I191" s="27">
        <v>68</v>
      </c>
      <c r="J191" s="27">
        <v>0</v>
      </c>
      <c r="K191" s="27">
        <v>76.158970588235306</v>
      </c>
      <c r="L191" s="27" t="s">
        <v>3627</v>
      </c>
    </row>
    <row r="192" spans="3:12" x14ac:dyDescent="0.15">
      <c r="C192" s="28">
        <v>9</v>
      </c>
      <c r="D192" s="27">
        <v>4</v>
      </c>
      <c r="E192" s="27">
        <v>18</v>
      </c>
      <c r="F192" s="27">
        <v>19</v>
      </c>
      <c r="G192" s="27" t="s">
        <v>99</v>
      </c>
      <c r="H192" s="27">
        <v>9.1445958040318132E-2</v>
      </c>
      <c r="I192" s="27">
        <v>21</v>
      </c>
      <c r="J192" s="27">
        <v>0</v>
      </c>
      <c r="K192" s="27">
        <v>137.46809523809523</v>
      </c>
      <c r="L192" s="27" t="s">
        <v>3627</v>
      </c>
    </row>
    <row r="193" spans="3:12" x14ac:dyDescent="0.15">
      <c r="C193" s="28">
        <v>10</v>
      </c>
      <c r="D193" s="27">
        <v>5</v>
      </c>
      <c r="E193" s="27">
        <v>20</v>
      </c>
      <c r="F193" s="27">
        <v>21</v>
      </c>
      <c r="G193" s="27" t="s">
        <v>95</v>
      </c>
      <c r="H193" s="27">
        <v>0.81815417477790309</v>
      </c>
      <c r="I193" s="27">
        <v>51</v>
      </c>
      <c r="J193" s="27">
        <v>0</v>
      </c>
      <c r="K193" s="27">
        <v>126.2447058823529</v>
      </c>
      <c r="L193" s="27" t="s">
        <v>3627</v>
      </c>
    </row>
    <row r="194" spans="3:12" x14ac:dyDescent="0.15">
      <c r="C194" s="28">
        <v>11</v>
      </c>
      <c r="D194" s="27">
        <v>5</v>
      </c>
      <c r="E194" s="27">
        <v>22</v>
      </c>
      <c r="F194" s="27">
        <v>23</v>
      </c>
      <c r="G194" s="27" t="s">
        <v>157</v>
      </c>
      <c r="H194" s="27">
        <v>0.49999999999999994</v>
      </c>
      <c r="I194" s="27">
        <v>95</v>
      </c>
      <c r="J194" s="27">
        <v>0</v>
      </c>
      <c r="K194" s="27">
        <v>172.70631578947368</v>
      </c>
      <c r="L194" s="27" t="s">
        <v>3627</v>
      </c>
    </row>
    <row r="195" spans="3:12" x14ac:dyDescent="0.15">
      <c r="C195" s="28">
        <v>12</v>
      </c>
      <c r="D195" s="27">
        <v>6</v>
      </c>
      <c r="E195" s="27">
        <v>24</v>
      </c>
      <c r="F195" s="27">
        <v>25</v>
      </c>
      <c r="G195" s="27" t="s">
        <v>4</v>
      </c>
      <c r="H195" s="27">
        <v>0.93391136502817795</v>
      </c>
      <c r="I195" s="27">
        <v>5</v>
      </c>
      <c r="J195" s="27">
        <v>0</v>
      </c>
      <c r="K195" s="27">
        <v>269.334</v>
      </c>
      <c r="L195" s="27" t="s">
        <v>3627</v>
      </c>
    </row>
    <row r="196" spans="3:12" x14ac:dyDescent="0.15">
      <c r="C196" s="28">
        <v>13</v>
      </c>
      <c r="D196" s="27">
        <v>6</v>
      </c>
      <c r="E196" s="27">
        <v>26</v>
      </c>
      <c r="F196" s="27">
        <v>27</v>
      </c>
      <c r="G196" s="27" t="s">
        <v>4</v>
      </c>
      <c r="H196" s="27">
        <v>0.76647080255191802</v>
      </c>
      <c r="I196" s="27">
        <v>36</v>
      </c>
      <c r="J196" s="27">
        <v>0</v>
      </c>
      <c r="K196" s="27">
        <v>186.61749999999995</v>
      </c>
      <c r="L196" s="27" t="s">
        <v>3627</v>
      </c>
    </row>
    <row r="197" spans="3:12" x14ac:dyDescent="0.15">
      <c r="C197" s="28">
        <v>14</v>
      </c>
      <c r="D197" s="27">
        <v>7</v>
      </c>
      <c r="E197" s="27">
        <v>28</v>
      </c>
      <c r="F197" s="27">
        <v>29</v>
      </c>
      <c r="G197" s="27" t="s">
        <v>99</v>
      </c>
      <c r="H197" s="27">
        <v>3.4950890699263805E-2</v>
      </c>
      <c r="I197" s="27">
        <v>8</v>
      </c>
      <c r="J197" s="27">
        <v>0</v>
      </c>
      <c r="K197" s="27">
        <v>193.17374999999998</v>
      </c>
      <c r="L197" s="27" t="s">
        <v>3627</v>
      </c>
    </row>
    <row r="198" spans="3:12" x14ac:dyDescent="0.15">
      <c r="C198" s="28">
        <v>15</v>
      </c>
      <c r="D198" s="27">
        <v>7</v>
      </c>
      <c r="E198" s="27">
        <v>30</v>
      </c>
      <c r="F198" s="27">
        <v>31</v>
      </c>
      <c r="G198" s="27" t="s">
        <v>4</v>
      </c>
      <c r="H198" s="27">
        <v>0.92809745660886334</v>
      </c>
      <c r="I198" s="27">
        <v>35</v>
      </c>
      <c r="J198" s="27">
        <v>0</v>
      </c>
      <c r="K198" s="27">
        <v>300.5051428571428</v>
      </c>
      <c r="L198" s="27" t="s">
        <v>3627</v>
      </c>
    </row>
    <row r="199" spans="3:12" x14ac:dyDescent="0.15">
      <c r="C199" s="28">
        <v>16</v>
      </c>
      <c r="D199" s="27">
        <v>8</v>
      </c>
      <c r="E199" s="27">
        <v>32</v>
      </c>
      <c r="F199" s="27">
        <v>33</v>
      </c>
      <c r="G199" s="27" t="s">
        <v>94</v>
      </c>
      <c r="H199" s="27">
        <v>0.47184426933684154</v>
      </c>
      <c r="I199" s="27">
        <v>31</v>
      </c>
      <c r="J199" s="27">
        <v>0</v>
      </c>
      <c r="K199" s="27">
        <v>63.899032258064508</v>
      </c>
      <c r="L199" s="27" t="s">
        <v>3627</v>
      </c>
    </row>
    <row r="200" spans="3:12" x14ac:dyDescent="0.15">
      <c r="C200" s="28">
        <v>17</v>
      </c>
      <c r="D200" s="27">
        <v>8</v>
      </c>
      <c r="E200" s="27">
        <v>34</v>
      </c>
      <c r="F200" s="27">
        <v>35</v>
      </c>
      <c r="G200" s="27" t="s">
        <v>99</v>
      </c>
      <c r="H200" s="27">
        <v>7.3909118377665006E-2</v>
      </c>
      <c r="I200" s="27">
        <v>37</v>
      </c>
      <c r="J200" s="27">
        <v>0</v>
      </c>
      <c r="K200" s="27">
        <v>86.43081081081084</v>
      </c>
      <c r="L200" s="27" t="s">
        <v>3627</v>
      </c>
    </row>
    <row r="201" spans="3:12" x14ac:dyDescent="0.15">
      <c r="C201" s="28">
        <v>18</v>
      </c>
      <c r="D201" s="27">
        <v>9</v>
      </c>
      <c r="E201" s="27">
        <v>36</v>
      </c>
      <c r="F201" s="27">
        <v>37</v>
      </c>
      <c r="G201" s="27" t="s">
        <v>4</v>
      </c>
      <c r="H201" s="27">
        <v>0.3610475887783815</v>
      </c>
      <c r="I201" s="27">
        <v>8</v>
      </c>
      <c r="J201" s="27">
        <v>0</v>
      </c>
      <c r="K201" s="27">
        <v>173.08125000000001</v>
      </c>
      <c r="L201" s="27" t="s">
        <v>3627</v>
      </c>
    </row>
    <row r="202" spans="3:12" x14ac:dyDescent="0.15">
      <c r="C202" s="28">
        <v>19</v>
      </c>
      <c r="D202" s="27">
        <v>9</v>
      </c>
      <c r="E202" s="27">
        <v>38</v>
      </c>
      <c r="F202" s="27">
        <v>39</v>
      </c>
      <c r="G202" s="27" t="s">
        <v>94</v>
      </c>
      <c r="H202" s="27">
        <v>0.58333845445732169</v>
      </c>
      <c r="I202" s="27">
        <v>13</v>
      </c>
      <c r="J202" s="27">
        <v>0</v>
      </c>
      <c r="K202" s="27">
        <v>115.55230769230768</v>
      </c>
      <c r="L202" s="27" t="s">
        <v>3627</v>
      </c>
    </row>
    <row r="203" spans="3:12" x14ac:dyDescent="0.15">
      <c r="C203" s="28">
        <v>20</v>
      </c>
      <c r="D203" s="27">
        <v>10</v>
      </c>
      <c r="E203" s="27">
        <v>40</v>
      </c>
      <c r="F203" s="27">
        <v>41</v>
      </c>
      <c r="G203" s="27" t="s">
        <v>95</v>
      </c>
      <c r="H203" s="27">
        <v>0.28191084870168437</v>
      </c>
      <c r="I203" s="27">
        <v>44</v>
      </c>
      <c r="J203" s="27">
        <v>0</v>
      </c>
      <c r="K203" s="27">
        <v>133.01909090909092</v>
      </c>
      <c r="L203" s="27" t="s">
        <v>3627</v>
      </c>
    </row>
    <row r="204" spans="3:12" x14ac:dyDescent="0.15">
      <c r="C204" s="28">
        <v>21</v>
      </c>
      <c r="D204" s="27">
        <v>10</v>
      </c>
      <c r="E204" s="27">
        <v>42</v>
      </c>
      <c r="F204" s="27">
        <v>43</v>
      </c>
      <c r="G204" s="27" t="s">
        <v>156</v>
      </c>
      <c r="H204" s="27">
        <v>0.49999999999999994</v>
      </c>
      <c r="I204" s="27">
        <v>7</v>
      </c>
      <c r="J204" s="27">
        <v>0</v>
      </c>
      <c r="K204" s="27">
        <v>83.662857142857135</v>
      </c>
      <c r="L204" s="27" t="s">
        <v>3627</v>
      </c>
    </row>
    <row r="205" spans="3:12" x14ac:dyDescent="0.15">
      <c r="C205" s="28">
        <v>22</v>
      </c>
      <c r="D205" s="27">
        <v>11</v>
      </c>
      <c r="E205" s="27">
        <v>44</v>
      </c>
      <c r="F205" s="27">
        <v>45</v>
      </c>
      <c r="G205" s="27" t="s">
        <v>95</v>
      </c>
      <c r="H205" s="27">
        <v>0.3014980447870505</v>
      </c>
      <c r="I205" s="27">
        <v>67</v>
      </c>
      <c r="J205" s="27">
        <v>0</v>
      </c>
      <c r="K205" s="27">
        <v>188.35925373134327</v>
      </c>
      <c r="L205" s="27" t="s">
        <v>3627</v>
      </c>
    </row>
    <row r="206" spans="3:12" x14ac:dyDescent="0.15">
      <c r="C206" s="28">
        <v>23</v>
      </c>
      <c r="D206" s="27">
        <v>11</v>
      </c>
      <c r="E206" s="27">
        <v>46</v>
      </c>
      <c r="F206" s="27">
        <v>47</v>
      </c>
      <c r="G206" s="27" t="s">
        <v>4</v>
      </c>
      <c r="H206" s="27">
        <v>0.31996263594855845</v>
      </c>
      <c r="I206" s="27">
        <v>28</v>
      </c>
      <c r="J206" s="27">
        <v>0</v>
      </c>
      <c r="K206" s="27">
        <v>135.25107142857141</v>
      </c>
      <c r="L206" s="27" t="s">
        <v>3627</v>
      </c>
    </row>
    <row r="207" spans="3:12" x14ac:dyDescent="0.15">
      <c r="C207" s="28">
        <v>24</v>
      </c>
      <c r="D207" s="27">
        <v>12</v>
      </c>
      <c r="E207" s="27">
        <v>48</v>
      </c>
      <c r="F207" s="27">
        <v>49</v>
      </c>
      <c r="G207" s="27" t="s">
        <v>169</v>
      </c>
      <c r="H207" s="27">
        <v>0.49999999999999994</v>
      </c>
      <c r="I207" s="27">
        <v>4</v>
      </c>
      <c r="J207" s="27">
        <v>0</v>
      </c>
      <c r="K207" s="27">
        <v>285.29000000000002</v>
      </c>
      <c r="L207" s="27" t="s">
        <v>3627</v>
      </c>
    </row>
    <row r="208" spans="3:12" x14ac:dyDescent="0.15">
      <c r="C208" s="28">
        <v>25</v>
      </c>
      <c r="D208" s="27">
        <v>12</v>
      </c>
      <c r="E208" s="27" t="s">
        <v>3626</v>
      </c>
      <c r="F208" s="27" t="s">
        <v>3626</v>
      </c>
      <c r="G208" s="27" t="s">
        <v>3626</v>
      </c>
      <c r="H208" s="27" t="s">
        <v>3626</v>
      </c>
      <c r="I208" s="27">
        <v>1</v>
      </c>
      <c r="J208" s="27">
        <v>0</v>
      </c>
      <c r="K208" s="27">
        <v>205.51</v>
      </c>
      <c r="L208" s="27" t="s">
        <v>3628</v>
      </c>
    </row>
    <row r="209" spans="3:12" x14ac:dyDescent="0.15">
      <c r="C209" s="28">
        <v>26</v>
      </c>
      <c r="D209" s="27">
        <v>13</v>
      </c>
      <c r="E209" s="27">
        <v>50</v>
      </c>
      <c r="F209" s="27">
        <v>51</v>
      </c>
      <c r="G209" s="27" t="s">
        <v>157</v>
      </c>
      <c r="H209" s="27">
        <v>0.49999999999999994</v>
      </c>
      <c r="I209" s="27">
        <v>26</v>
      </c>
      <c r="J209" s="27">
        <v>0</v>
      </c>
      <c r="K209" s="27">
        <v>170.76230769230767</v>
      </c>
      <c r="L209" s="27" t="s">
        <v>3627</v>
      </c>
    </row>
    <row r="210" spans="3:12" x14ac:dyDescent="0.15">
      <c r="C210" s="28">
        <v>27</v>
      </c>
      <c r="D210" s="27">
        <v>13</v>
      </c>
      <c r="E210" s="27">
        <v>52</v>
      </c>
      <c r="F210" s="27">
        <v>53</v>
      </c>
      <c r="G210" s="27" t="s">
        <v>0</v>
      </c>
      <c r="H210" s="27">
        <v>0.51470588235294112</v>
      </c>
      <c r="I210" s="27">
        <v>10</v>
      </c>
      <c r="J210" s="27">
        <v>0</v>
      </c>
      <c r="K210" s="27">
        <v>227.84099999999998</v>
      </c>
      <c r="L210" s="27" t="s">
        <v>3627</v>
      </c>
    </row>
    <row r="211" spans="3:12" x14ac:dyDescent="0.15">
      <c r="C211" s="28">
        <v>28</v>
      </c>
      <c r="D211" s="27">
        <v>14</v>
      </c>
      <c r="E211" s="27">
        <v>54</v>
      </c>
      <c r="F211" s="27">
        <v>55</v>
      </c>
      <c r="G211" s="27" t="s">
        <v>96</v>
      </c>
      <c r="H211" s="27">
        <v>9.1241944670100772E-2</v>
      </c>
      <c r="I211" s="27">
        <v>6</v>
      </c>
      <c r="J211" s="27">
        <v>0</v>
      </c>
      <c r="K211" s="27">
        <v>207.39333333333332</v>
      </c>
      <c r="L211" s="27" t="s">
        <v>3627</v>
      </c>
    </row>
    <row r="212" spans="3:12" x14ac:dyDescent="0.15">
      <c r="C212" s="28">
        <v>29</v>
      </c>
      <c r="D212" s="27">
        <v>14</v>
      </c>
      <c r="E212" s="27">
        <v>56</v>
      </c>
      <c r="F212" s="27">
        <v>57</v>
      </c>
      <c r="G212" s="27" t="s">
        <v>97</v>
      </c>
      <c r="H212" s="27">
        <v>0.5116781791468179</v>
      </c>
      <c r="I212" s="27">
        <v>2</v>
      </c>
      <c r="J212" s="27">
        <v>0</v>
      </c>
      <c r="K212" s="27">
        <v>150.51499999999999</v>
      </c>
      <c r="L212" s="27" t="s">
        <v>3627</v>
      </c>
    </row>
    <row r="213" spans="3:12" x14ac:dyDescent="0.15">
      <c r="C213" s="28">
        <v>30</v>
      </c>
      <c r="D213" s="27">
        <v>15</v>
      </c>
      <c r="E213" s="27">
        <v>58</v>
      </c>
      <c r="F213" s="27">
        <v>59</v>
      </c>
      <c r="G213" s="27" t="s">
        <v>93</v>
      </c>
      <c r="H213" s="27">
        <v>0.46684562023168563</v>
      </c>
      <c r="I213" s="27">
        <v>31</v>
      </c>
      <c r="J213" s="27">
        <v>0</v>
      </c>
      <c r="K213" s="27">
        <v>290.51032258064515</v>
      </c>
      <c r="L213" s="27" t="s">
        <v>3627</v>
      </c>
    </row>
    <row r="214" spans="3:12" x14ac:dyDescent="0.15">
      <c r="C214" s="28">
        <v>31</v>
      </c>
      <c r="D214" s="27">
        <v>15</v>
      </c>
      <c r="E214" s="27">
        <v>60</v>
      </c>
      <c r="F214" s="27">
        <v>61</v>
      </c>
      <c r="G214" s="27" t="s">
        <v>0</v>
      </c>
      <c r="H214" s="27">
        <v>0.69117647058823528</v>
      </c>
      <c r="I214" s="27">
        <v>4</v>
      </c>
      <c r="J214" s="27">
        <v>0</v>
      </c>
      <c r="K214" s="27">
        <v>377.96499999999997</v>
      </c>
      <c r="L214" s="27" t="s">
        <v>3627</v>
      </c>
    </row>
    <row r="215" spans="3:12" x14ac:dyDescent="0.15">
      <c r="C215" s="28">
        <v>32</v>
      </c>
      <c r="D215" s="27">
        <v>16</v>
      </c>
      <c r="E215" s="27">
        <v>62</v>
      </c>
      <c r="F215" s="27">
        <v>63</v>
      </c>
      <c r="G215" s="27" t="s">
        <v>99</v>
      </c>
      <c r="H215" s="27">
        <v>7.696345982680039E-2</v>
      </c>
      <c r="I215" s="27">
        <v>14</v>
      </c>
      <c r="J215" s="27">
        <v>0</v>
      </c>
      <c r="K215" s="27">
        <v>57.286428571428573</v>
      </c>
      <c r="L215" s="27" t="s">
        <v>3627</v>
      </c>
    </row>
    <row r="216" spans="3:12" x14ac:dyDescent="0.15">
      <c r="C216" s="28">
        <v>33</v>
      </c>
      <c r="D216" s="27">
        <v>16</v>
      </c>
      <c r="E216" s="27">
        <v>64</v>
      </c>
      <c r="F216" s="27">
        <v>65</v>
      </c>
      <c r="G216" s="27" t="s">
        <v>93</v>
      </c>
      <c r="H216" s="27">
        <v>0.23466011115028784</v>
      </c>
      <c r="I216" s="27">
        <v>17</v>
      </c>
      <c r="J216" s="27">
        <v>0</v>
      </c>
      <c r="K216" s="27">
        <v>69.344705882352955</v>
      </c>
      <c r="L216" s="27" t="s">
        <v>3627</v>
      </c>
    </row>
    <row r="217" spans="3:12" x14ac:dyDescent="0.15">
      <c r="C217" s="28">
        <v>34</v>
      </c>
      <c r="D217" s="27">
        <v>17</v>
      </c>
      <c r="E217" s="27">
        <v>66</v>
      </c>
      <c r="F217" s="27">
        <v>67</v>
      </c>
      <c r="G217" s="27" t="s">
        <v>93</v>
      </c>
      <c r="H217" s="27">
        <v>0.63296773435472609</v>
      </c>
      <c r="I217" s="27">
        <v>11</v>
      </c>
      <c r="J217" s="27">
        <v>0</v>
      </c>
      <c r="K217" s="27">
        <v>107.35636363636364</v>
      </c>
      <c r="L217" s="27" t="s">
        <v>3627</v>
      </c>
    </row>
    <row r="218" spans="3:12" x14ac:dyDescent="0.15">
      <c r="C218" s="28">
        <v>35</v>
      </c>
      <c r="D218" s="27">
        <v>17</v>
      </c>
      <c r="E218" s="27">
        <v>68</v>
      </c>
      <c r="F218" s="27">
        <v>69</v>
      </c>
      <c r="G218" s="27" t="s">
        <v>97</v>
      </c>
      <c r="H218" s="27">
        <v>0.5116781791468179</v>
      </c>
      <c r="I218" s="27">
        <v>26</v>
      </c>
      <c r="J218" s="27">
        <v>0</v>
      </c>
      <c r="K218" s="27">
        <v>77.577692307692288</v>
      </c>
      <c r="L218" s="27" t="s">
        <v>3627</v>
      </c>
    </row>
    <row r="219" spans="3:12" x14ac:dyDescent="0.15">
      <c r="C219" s="28">
        <v>36</v>
      </c>
      <c r="D219" s="27">
        <v>18</v>
      </c>
      <c r="E219" s="27">
        <v>70</v>
      </c>
      <c r="F219" s="27">
        <v>71</v>
      </c>
      <c r="G219" s="27" t="s">
        <v>4</v>
      </c>
      <c r="H219" s="27">
        <v>0.32306338710552629</v>
      </c>
      <c r="I219" s="27">
        <v>2</v>
      </c>
      <c r="J219" s="27">
        <v>0</v>
      </c>
      <c r="K219" s="27">
        <v>126.405</v>
      </c>
      <c r="L219" s="27" t="s">
        <v>3627</v>
      </c>
    </row>
    <row r="220" spans="3:12" x14ac:dyDescent="0.15">
      <c r="C220" s="28">
        <v>37</v>
      </c>
      <c r="D220" s="27">
        <v>18</v>
      </c>
      <c r="E220" s="27">
        <v>72</v>
      </c>
      <c r="F220" s="27">
        <v>73</v>
      </c>
      <c r="G220" s="27" t="s">
        <v>96</v>
      </c>
      <c r="H220" s="27">
        <v>0.55402987367709589</v>
      </c>
      <c r="I220" s="27">
        <v>6</v>
      </c>
      <c r="J220" s="27">
        <v>0</v>
      </c>
      <c r="K220" s="27">
        <v>188.64</v>
      </c>
      <c r="L220" s="27" t="s">
        <v>3627</v>
      </c>
    </row>
    <row r="221" spans="3:12" x14ac:dyDescent="0.15">
      <c r="C221" s="28">
        <v>38</v>
      </c>
      <c r="D221" s="27">
        <v>19</v>
      </c>
      <c r="E221" s="27">
        <v>74</v>
      </c>
      <c r="F221" s="27">
        <v>75</v>
      </c>
      <c r="G221" s="27" t="s">
        <v>0</v>
      </c>
      <c r="H221" s="27">
        <v>0.46323529411764702</v>
      </c>
      <c r="I221" s="27">
        <v>7</v>
      </c>
      <c r="J221" s="27">
        <v>0</v>
      </c>
      <c r="K221" s="27">
        <v>100.58571428571429</v>
      </c>
      <c r="L221" s="27" t="s">
        <v>3627</v>
      </c>
    </row>
    <row r="222" spans="3:12" x14ac:dyDescent="0.15">
      <c r="C222" s="28">
        <v>39</v>
      </c>
      <c r="D222" s="27">
        <v>19</v>
      </c>
      <c r="E222" s="27">
        <v>76</v>
      </c>
      <c r="F222" s="27">
        <v>77</v>
      </c>
      <c r="G222" s="27" t="s">
        <v>93</v>
      </c>
      <c r="H222" s="27">
        <v>7.3137377244311769E-2</v>
      </c>
      <c r="I222" s="27">
        <v>6</v>
      </c>
      <c r="J222" s="27">
        <v>0</v>
      </c>
      <c r="K222" s="27">
        <v>133.01333333333332</v>
      </c>
      <c r="L222" s="27" t="s">
        <v>3627</v>
      </c>
    </row>
    <row r="223" spans="3:12" x14ac:dyDescent="0.15">
      <c r="C223" s="28">
        <v>40</v>
      </c>
      <c r="D223" s="27">
        <v>20</v>
      </c>
      <c r="E223" s="27">
        <v>78</v>
      </c>
      <c r="F223" s="27">
        <v>79</v>
      </c>
      <c r="G223" s="27" t="s">
        <v>95</v>
      </c>
      <c r="H223" s="27">
        <v>0.19990511982254291</v>
      </c>
      <c r="I223" s="27">
        <v>7</v>
      </c>
      <c r="J223" s="27">
        <v>0</v>
      </c>
      <c r="K223" s="27">
        <v>103.77285714285715</v>
      </c>
      <c r="L223" s="27" t="s">
        <v>3627</v>
      </c>
    </row>
    <row r="224" spans="3:12" x14ac:dyDescent="0.15">
      <c r="C224" s="28">
        <v>41</v>
      </c>
      <c r="D224" s="27">
        <v>20</v>
      </c>
      <c r="E224" s="27">
        <v>80</v>
      </c>
      <c r="F224" s="27">
        <v>81</v>
      </c>
      <c r="G224" s="27" t="s">
        <v>99</v>
      </c>
      <c r="H224" s="27">
        <v>9.3167868655938069E-2</v>
      </c>
      <c r="I224" s="27">
        <v>37</v>
      </c>
      <c r="J224" s="27">
        <v>0</v>
      </c>
      <c r="K224" s="27">
        <v>138.55216216216215</v>
      </c>
      <c r="L224" s="27" t="s">
        <v>3627</v>
      </c>
    </row>
    <row r="225" spans="3:12" x14ac:dyDescent="0.15">
      <c r="C225" s="28">
        <v>42</v>
      </c>
      <c r="D225" s="27">
        <v>21</v>
      </c>
      <c r="E225" s="27" t="s">
        <v>3626</v>
      </c>
      <c r="F225" s="27" t="s">
        <v>3626</v>
      </c>
      <c r="G225" s="27" t="s">
        <v>3626</v>
      </c>
      <c r="H225" s="27" t="s">
        <v>3626</v>
      </c>
      <c r="I225" s="27">
        <v>1</v>
      </c>
      <c r="J225" s="27">
        <v>0</v>
      </c>
      <c r="K225" s="27">
        <v>104.11</v>
      </c>
      <c r="L225" s="27" t="s">
        <v>3628</v>
      </c>
    </row>
    <row r="226" spans="3:12" x14ac:dyDescent="0.15">
      <c r="C226" s="28">
        <v>43</v>
      </c>
      <c r="D226" s="27">
        <v>21</v>
      </c>
      <c r="E226" s="27">
        <v>82</v>
      </c>
      <c r="F226" s="27">
        <v>83</v>
      </c>
      <c r="G226" s="27" t="s">
        <v>94</v>
      </c>
      <c r="H226" s="27">
        <v>0.55671906099070534</v>
      </c>
      <c r="I226" s="27">
        <v>6</v>
      </c>
      <c r="J226" s="27">
        <v>0</v>
      </c>
      <c r="K226" s="27">
        <v>80.254999999999995</v>
      </c>
      <c r="L226" s="27" t="s">
        <v>3627</v>
      </c>
    </row>
    <row r="227" spans="3:12" x14ac:dyDescent="0.15">
      <c r="C227" s="28">
        <v>44</v>
      </c>
      <c r="D227" s="27">
        <v>22</v>
      </c>
      <c r="E227" s="27">
        <v>84</v>
      </c>
      <c r="F227" s="27">
        <v>85</v>
      </c>
      <c r="G227" s="27" t="s">
        <v>0</v>
      </c>
      <c r="H227" s="27">
        <v>0.16176470588235292</v>
      </c>
      <c r="I227" s="27">
        <v>10</v>
      </c>
      <c r="J227" s="27">
        <v>0</v>
      </c>
      <c r="K227" s="27">
        <v>128.01</v>
      </c>
      <c r="L227" s="27" t="s">
        <v>3627</v>
      </c>
    </row>
    <row r="228" spans="3:12" x14ac:dyDescent="0.15">
      <c r="C228" s="28">
        <v>45</v>
      </c>
      <c r="D228" s="27">
        <v>22</v>
      </c>
      <c r="E228" s="27">
        <v>86</v>
      </c>
      <c r="F228" s="27">
        <v>87</v>
      </c>
      <c r="G228" s="27" t="s">
        <v>4</v>
      </c>
      <c r="H228" s="27">
        <v>0.22403314702986793</v>
      </c>
      <c r="I228" s="27">
        <v>57</v>
      </c>
      <c r="J228" s="27">
        <v>0</v>
      </c>
      <c r="K228" s="27">
        <v>198.94684210526319</v>
      </c>
      <c r="L228" s="27" t="s">
        <v>3627</v>
      </c>
    </row>
    <row r="229" spans="3:12" x14ac:dyDescent="0.15">
      <c r="C229" s="28">
        <v>46</v>
      </c>
      <c r="D229" s="27">
        <v>23</v>
      </c>
      <c r="E229" s="27">
        <v>88</v>
      </c>
      <c r="F229" s="27">
        <v>89</v>
      </c>
      <c r="G229" s="27" t="s">
        <v>93</v>
      </c>
      <c r="H229" s="27">
        <v>0.47525444484399848</v>
      </c>
      <c r="I229" s="27">
        <v>8</v>
      </c>
      <c r="J229" s="27">
        <v>0</v>
      </c>
      <c r="K229" s="27">
        <v>158.09000000000003</v>
      </c>
      <c r="L229" s="27" t="s">
        <v>3627</v>
      </c>
    </row>
    <row r="230" spans="3:12" x14ac:dyDescent="0.15">
      <c r="C230" s="28">
        <v>47</v>
      </c>
      <c r="D230" s="27">
        <v>23</v>
      </c>
      <c r="E230" s="27">
        <v>90</v>
      </c>
      <c r="F230" s="27">
        <v>91</v>
      </c>
      <c r="G230" s="27" t="s">
        <v>4</v>
      </c>
      <c r="H230" s="27">
        <v>0.4461244486476848</v>
      </c>
      <c r="I230" s="27">
        <v>20</v>
      </c>
      <c r="J230" s="27">
        <v>0</v>
      </c>
      <c r="K230" s="27">
        <v>126.11550000000003</v>
      </c>
      <c r="L230" s="27" t="s">
        <v>3627</v>
      </c>
    </row>
    <row r="231" spans="3:12" x14ac:dyDescent="0.15">
      <c r="C231" s="28">
        <v>48</v>
      </c>
      <c r="D231" s="27">
        <v>24</v>
      </c>
      <c r="E231" s="27" t="s">
        <v>3626</v>
      </c>
      <c r="F231" s="27" t="s">
        <v>3626</v>
      </c>
      <c r="G231" s="27" t="s">
        <v>3626</v>
      </c>
      <c r="H231" s="27" t="s">
        <v>3626</v>
      </c>
      <c r="I231" s="27">
        <v>1</v>
      </c>
      <c r="J231" s="27">
        <v>0</v>
      </c>
      <c r="K231" s="27">
        <v>302.33</v>
      </c>
      <c r="L231" s="27" t="s">
        <v>3628</v>
      </c>
    </row>
    <row r="232" spans="3:12" x14ac:dyDescent="0.15">
      <c r="C232" s="28">
        <v>49</v>
      </c>
      <c r="D232" s="27">
        <v>24</v>
      </c>
      <c r="E232" s="27" t="s">
        <v>3626</v>
      </c>
      <c r="F232" s="27" t="s">
        <v>3626</v>
      </c>
      <c r="G232" s="27" t="s">
        <v>3626</v>
      </c>
      <c r="H232" s="27" t="s">
        <v>3626</v>
      </c>
      <c r="I232" s="27">
        <v>3</v>
      </c>
      <c r="J232" s="27">
        <v>0</v>
      </c>
      <c r="K232" s="27">
        <v>279.61</v>
      </c>
      <c r="L232" s="27" t="s">
        <v>3628</v>
      </c>
    </row>
    <row r="233" spans="3:12" x14ac:dyDescent="0.15">
      <c r="C233" s="28">
        <v>50</v>
      </c>
      <c r="D233" s="27">
        <v>26</v>
      </c>
      <c r="E233" s="27">
        <v>92</v>
      </c>
      <c r="F233" s="27">
        <v>93</v>
      </c>
      <c r="G233" s="27" t="s">
        <v>93</v>
      </c>
      <c r="H233" s="27">
        <v>0.11395435843031008</v>
      </c>
      <c r="I233" s="27">
        <v>18</v>
      </c>
      <c r="J233" s="27">
        <v>0</v>
      </c>
      <c r="K233" s="27">
        <v>183.29222222222222</v>
      </c>
      <c r="L233" s="27" t="s">
        <v>3627</v>
      </c>
    </row>
    <row r="234" spans="3:12" x14ac:dyDescent="0.15">
      <c r="C234" s="28">
        <v>51</v>
      </c>
      <c r="D234" s="27">
        <v>26</v>
      </c>
      <c r="E234" s="27">
        <v>94</v>
      </c>
      <c r="F234" s="27">
        <v>95</v>
      </c>
      <c r="G234" s="27" t="s">
        <v>0</v>
      </c>
      <c r="H234" s="27">
        <v>0.69117647058823528</v>
      </c>
      <c r="I234" s="27">
        <v>8</v>
      </c>
      <c r="J234" s="27">
        <v>0</v>
      </c>
      <c r="K234" s="27">
        <v>142.57</v>
      </c>
      <c r="L234" s="27" t="s">
        <v>3627</v>
      </c>
    </row>
    <row r="235" spans="3:12" x14ac:dyDescent="0.15">
      <c r="C235" s="28">
        <v>52</v>
      </c>
      <c r="D235" s="27">
        <v>27</v>
      </c>
      <c r="E235" s="27">
        <v>96</v>
      </c>
      <c r="F235" s="27">
        <v>97</v>
      </c>
      <c r="G235" s="27" t="s">
        <v>96</v>
      </c>
      <c r="H235" s="27">
        <v>0.21183642684397103</v>
      </c>
      <c r="I235" s="27">
        <v>5</v>
      </c>
      <c r="J235" s="27">
        <v>0</v>
      </c>
      <c r="K235" s="27">
        <v>201.15799999999999</v>
      </c>
      <c r="L235" s="27" t="s">
        <v>3627</v>
      </c>
    </row>
    <row r="236" spans="3:12" x14ac:dyDescent="0.15">
      <c r="C236" s="28">
        <v>53</v>
      </c>
      <c r="D236" s="27">
        <v>27</v>
      </c>
      <c r="E236" s="27">
        <v>98</v>
      </c>
      <c r="F236" s="27">
        <v>99</v>
      </c>
      <c r="G236" s="27" t="s">
        <v>0</v>
      </c>
      <c r="H236" s="27">
        <v>0.75735294117647067</v>
      </c>
      <c r="I236" s="27">
        <v>5</v>
      </c>
      <c r="J236" s="27">
        <v>0</v>
      </c>
      <c r="K236" s="27">
        <v>254.52400000000003</v>
      </c>
      <c r="L236" s="27" t="s">
        <v>3627</v>
      </c>
    </row>
    <row r="237" spans="3:12" x14ac:dyDescent="0.15">
      <c r="C237" s="28">
        <v>54</v>
      </c>
      <c r="D237" s="27">
        <v>28</v>
      </c>
      <c r="E237" s="27" t="s">
        <v>3626</v>
      </c>
      <c r="F237" s="27" t="s">
        <v>3626</v>
      </c>
      <c r="G237" s="27" t="s">
        <v>3626</v>
      </c>
      <c r="H237" s="27" t="s">
        <v>3626</v>
      </c>
      <c r="I237" s="27">
        <v>5</v>
      </c>
      <c r="J237" s="27">
        <v>0</v>
      </c>
      <c r="K237" s="27">
        <v>208.79000000000002</v>
      </c>
      <c r="L237" s="27" t="s">
        <v>3628</v>
      </c>
    </row>
    <row r="238" spans="3:12" x14ac:dyDescent="0.15">
      <c r="C238" s="28">
        <v>55</v>
      </c>
      <c r="D238" s="27">
        <v>28</v>
      </c>
      <c r="E238" s="27" t="s">
        <v>3626</v>
      </c>
      <c r="F238" s="27" t="s">
        <v>3626</v>
      </c>
      <c r="G238" s="27" t="s">
        <v>3626</v>
      </c>
      <c r="H238" s="27" t="s">
        <v>3626</v>
      </c>
      <c r="I238" s="27">
        <v>1</v>
      </c>
      <c r="J238" s="27">
        <v>0</v>
      </c>
      <c r="K238" s="27">
        <v>200.41</v>
      </c>
      <c r="L238" s="27" t="s">
        <v>3628</v>
      </c>
    </row>
    <row r="239" spans="3:12" x14ac:dyDescent="0.15">
      <c r="C239" s="28">
        <v>56</v>
      </c>
      <c r="D239" s="27">
        <v>29</v>
      </c>
      <c r="E239" s="27" t="s">
        <v>3626</v>
      </c>
      <c r="F239" s="27" t="s">
        <v>3626</v>
      </c>
      <c r="G239" s="27" t="s">
        <v>3626</v>
      </c>
      <c r="H239" s="27" t="s">
        <v>3626</v>
      </c>
      <c r="I239" s="27">
        <v>1</v>
      </c>
      <c r="J239" s="27">
        <v>0</v>
      </c>
      <c r="K239" s="27">
        <v>142.83000000000001</v>
      </c>
      <c r="L239" s="27" t="s">
        <v>3628</v>
      </c>
    </row>
    <row r="240" spans="3:12" x14ac:dyDescent="0.15">
      <c r="C240" s="28">
        <v>57</v>
      </c>
      <c r="D240" s="27">
        <v>29</v>
      </c>
      <c r="E240" s="27" t="s">
        <v>3626</v>
      </c>
      <c r="F240" s="27" t="s">
        <v>3626</v>
      </c>
      <c r="G240" s="27" t="s">
        <v>3626</v>
      </c>
      <c r="H240" s="27" t="s">
        <v>3626</v>
      </c>
      <c r="I240" s="27">
        <v>1</v>
      </c>
      <c r="J240" s="27">
        <v>0</v>
      </c>
      <c r="K240" s="27">
        <v>158.19999999999999</v>
      </c>
      <c r="L240" s="27" t="s">
        <v>3628</v>
      </c>
    </row>
    <row r="241" spans="3:12" x14ac:dyDescent="0.15">
      <c r="C241" s="28">
        <v>58</v>
      </c>
      <c r="D241" s="27">
        <v>30</v>
      </c>
      <c r="E241" s="27" t="s">
        <v>3626</v>
      </c>
      <c r="F241" s="27" t="s">
        <v>3626</v>
      </c>
      <c r="G241" s="27" t="s">
        <v>3626</v>
      </c>
      <c r="H241" s="27" t="s">
        <v>3626</v>
      </c>
      <c r="I241" s="27">
        <v>21</v>
      </c>
      <c r="J241" s="27">
        <v>0</v>
      </c>
      <c r="K241" s="27">
        <v>271.86761904761903</v>
      </c>
      <c r="L241" s="27" t="s">
        <v>3628</v>
      </c>
    </row>
    <row r="242" spans="3:12" x14ac:dyDescent="0.15">
      <c r="C242" s="28">
        <v>59</v>
      </c>
      <c r="D242" s="27">
        <v>30</v>
      </c>
      <c r="E242" s="27" t="s">
        <v>3626</v>
      </c>
      <c r="F242" s="27" t="s">
        <v>3626</v>
      </c>
      <c r="G242" s="27" t="s">
        <v>3626</v>
      </c>
      <c r="H242" s="27" t="s">
        <v>3626</v>
      </c>
      <c r="I242" s="27">
        <v>10</v>
      </c>
      <c r="J242" s="27">
        <v>0</v>
      </c>
      <c r="K242" s="27">
        <v>329.65999999999997</v>
      </c>
      <c r="L242" s="27" t="s">
        <v>3628</v>
      </c>
    </row>
    <row r="243" spans="3:12" x14ac:dyDescent="0.15">
      <c r="C243" s="28">
        <v>60</v>
      </c>
      <c r="D243" s="27">
        <v>31</v>
      </c>
      <c r="E243" s="27" t="s">
        <v>3626</v>
      </c>
      <c r="F243" s="27" t="s">
        <v>3626</v>
      </c>
      <c r="G243" s="27" t="s">
        <v>3626</v>
      </c>
      <c r="H243" s="27" t="s">
        <v>3626</v>
      </c>
      <c r="I243" s="27">
        <v>3</v>
      </c>
      <c r="J243" s="27">
        <v>0</v>
      </c>
      <c r="K243" s="27">
        <v>369.94666666666672</v>
      </c>
      <c r="L243" s="27" t="s">
        <v>3628</v>
      </c>
    </row>
    <row r="244" spans="3:12" x14ac:dyDescent="0.15">
      <c r="C244" s="28">
        <v>61</v>
      </c>
      <c r="D244" s="27">
        <v>31</v>
      </c>
      <c r="E244" s="27" t="s">
        <v>3626</v>
      </c>
      <c r="F244" s="27" t="s">
        <v>3626</v>
      </c>
      <c r="G244" s="27" t="s">
        <v>3626</v>
      </c>
      <c r="H244" s="27" t="s">
        <v>3626</v>
      </c>
      <c r="I244" s="27">
        <v>1</v>
      </c>
      <c r="J244" s="27">
        <v>0</v>
      </c>
      <c r="K244" s="27">
        <v>402.02</v>
      </c>
      <c r="L244" s="27" t="s">
        <v>3628</v>
      </c>
    </row>
    <row r="245" spans="3:12" x14ac:dyDescent="0.15">
      <c r="C245" s="28">
        <v>62</v>
      </c>
      <c r="D245" s="27">
        <v>32</v>
      </c>
      <c r="E245" s="27" t="s">
        <v>3626</v>
      </c>
      <c r="F245" s="27" t="s">
        <v>3626</v>
      </c>
      <c r="G245" s="27" t="s">
        <v>3626</v>
      </c>
      <c r="H245" s="27" t="s">
        <v>3626</v>
      </c>
      <c r="I245" s="27">
        <v>3</v>
      </c>
      <c r="J245" s="27">
        <v>0</v>
      </c>
      <c r="K245" s="27">
        <v>65.833333333333329</v>
      </c>
      <c r="L245" s="27" t="s">
        <v>3628</v>
      </c>
    </row>
    <row r="246" spans="3:12" x14ac:dyDescent="0.15">
      <c r="C246" s="28">
        <v>63</v>
      </c>
      <c r="D246" s="27">
        <v>32</v>
      </c>
      <c r="E246" s="27" t="s">
        <v>3626</v>
      </c>
      <c r="F246" s="27" t="s">
        <v>3626</v>
      </c>
      <c r="G246" s="27" t="s">
        <v>3626</v>
      </c>
      <c r="H246" s="27" t="s">
        <v>3626</v>
      </c>
      <c r="I246" s="27">
        <v>11</v>
      </c>
      <c r="J246" s="27">
        <v>0</v>
      </c>
      <c r="K246" s="27">
        <v>54.955454545454543</v>
      </c>
      <c r="L246" s="27" t="s">
        <v>3628</v>
      </c>
    </row>
    <row r="247" spans="3:12" x14ac:dyDescent="0.15">
      <c r="C247" s="28">
        <v>64</v>
      </c>
      <c r="D247" s="27">
        <v>33</v>
      </c>
      <c r="E247" s="27" t="s">
        <v>3626</v>
      </c>
      <c r="F247" s="27" t="s">
        <v>3626</v>
      </c>
      <c r="G247" s="27" t="s">
        <v>3626</v>
      </c>
      <c r="H247" s="27" t="s">
        <v>3626</v>
      </c>
      <c r="I247" s="27">
        <v>9</v>
      </c>
      <c r="J247" s="27">
        <v>0</v>
      </c>
      <c r="K247" s="27">
        <v>75.269999999999982</v>
      </c>
      <c r="L247" s="27" t="s">
        <v>3628</v>
      </c>
    </row>
    <row r="248" spans="3:12" x14ac:dyDescent="0.15">
      <c r="C248" s="28">
        <v>65</v>
      </c>
      <c r="D248" s="27">
        <v>33</v>
      </c>
      <c r="E248" s="27" t="s">
        <v>3626</v>
      </c>
      <c r="F248" s="27" t="s">
        <v>3626</v>
      </c>
      <c r="G248" s="27" t="s">
        <v>3626</v>
      </c>
      <c r="H248" s="27" t="s">
        <v>3626</v>
      </c>
      <c r="I248" s="27">
        <v>8</v>
      </c>
      <c r="J248" s="27">
        <v>0</v>
      </c>
      <c r="K248" s="27">
        <v>62.678749999999994</v>
      </c>
      <c r="L248" s="27" t="s">
        <v>3628</v>
      </c>
    </row>
    <row r="249" spans="3:12" x14ac:dyDescent="0.15">
      <c r="C249" s="28">
        <v>66</v>
      </c>
      <c r="D249" s="27">
        <v>34</v>
      </c>
      <c r="E249" s="27" t="s">
        <v>3626</v>
      </c>
      <c r="F249" s="27" t="s">
        <v>3626</v>
      </c>
      <c r="G249" s="27" t="s">
        <v>3626</v>
      </c>
      <c r="H249" s="27" t="s">
        <v>3626</v>
      </c>
      <c r="I249" s="27">
        <v>10</v>
      </c>
      <c r="J249" s="27">
        <v>0</v>
      </c>
      <c r="K249" s="27">
        <v>101.467</v>
      </c>
      <c r="L249" s="27" t="s">
        <v>3628</v>
      </c>
    </row>
    <row r="250" spans="3:12" x14ac:dyDescent="0.15">
      <c r="C250" s="28">
        <v>67</v>
      </c>
      <c r="D250" s="27">
        <v>34</v>
      </c>
      <c r="E250" s="27" t="s">
        <v>3626</v>
      </c>
      <c r="F250" s="27" t="s">
        <v>3626</v>
      </c>
      <c r="G250" s="27" t="s">
        <v>3626</v>
      </c>
      <c r="H250" s="27" t="s">
        <v>3626</v>
      </c>
      <c r="I250" s="27">
        <v>1</v>
      </c>
      <c r="J250" s="27">
        <v>0</v>
      </c>
      <c r="K250" s="27">
        <v>166.25</v>
      </c>
      <c r="L250" s="27" t="s">
        <v>3628</v>
      </c>
    </row>
    <row r="251" spans="3:12" x14ac:dyDescent="0.15">
      <c r="C251" s="28">
        <v>68</v>
      </c>
      <c r="D251" s="27">
        <v>35</v>
      </c>
      <c r="E251" s="27" t="s">
        <v>3626</v>
      </c>
      <c r="F251" s="27" t="s">
        <v>3626</v>
      </c>
      <c r="G251" s="27" t="s">
        <v>3626</v>
      </c>
      <c r="H251" s="27" t="s">
        <v>3626</v>
      </c>
      <c r="I251" s="27">
        <v>21</v>
      </c>
      <c r="J251" s="27">
        <v>0</v>
      </c>
      <c r="K251" s="27">
        <v>73.405714285714268</v>
      </c>
      <c r="L251" s="27" t="s">
        <v>3628</v>
      </c>
    </row>
    <row r="252" spans="3:12" x14ac:dyDescent="0.15">
      <c r="C252" s="28">
        <v>69</v>
      </c>
      <c r="D252" s="27">
        <v>35</v>
      </c>
      <c r="E252" s="27" t="s">
        <v>3626</v>
      </c>
      <c r="F252" s="27" t="s">
        <v>3626</v>
      </c>
      <c r="G252" s="27" t="s">
        <v>3626</v>
      </c>
      <c r="H252" s="27" t="s">
        <v>3626</v>
      </c>
      <c r="I252" s="27">
        <v>5</v>
      </c>
      <c r="J252" s="27">
        <v>0</v>
      </c>
      <c r="K252" s="27">
        <v>95.1</v>
      </c>
      <c r="L252" s="27" t="s">
        <v>3628</v>
      </c>
    </row>
    <row r="253" spans="3:12" x14ac:dyDescent="0.15">
      <c r="C253" s="28">
        <v>70</v>
      </c>
      <c r="D253" s="27">
        <v>36</v>
      </c>
      <c r="E253" s="27" t="s">
        <v>3626</v>
      </c>
      <c r="F253" s="27" t="s">
        <v>3626</v>
      </c>
      <c r="G253" s="27" t="s">
        <v>3626</v>
      </c>
      <c r="H253" s="27" t="s">
        <v>3626</v>
      </c>
      <c r="I253" s="27">
        <v>1</v>
      </c>
      <c r="J253" s="27">
        <v>0</v>
      </c>
      <c r="K253" s="27">
        <v>116.54</v>
      </c>
      <c r="L253" s="27" t="s">
        <v>3628</v>
      </c>
    </row>
    <row r="254" spans="3:12" x14ac:dyDescent="0.15">
      <c r="C254" s="28">
        <v>71</v>
      </c>
      <c r="D254" s="27">
        <v>36</v>
      </c>
      <c r="E254" s="27" t="s">
        <v>3626</v>
      </c>
      <c r="F254" s="27" t="s">
        <v>3626</v>
      </c>
      <c r="G254" s="27" t="s">
        <v>3626</v>
      </c>
      <c r="H254" s="27" t="s">
        <v>3626</v>
      </c>
      <c r="I254" s="27">
        <v>1</v>
      </c>
      <c r="J254" s="27">
        <v>0</v>
      </c>
      <c r="K254" s="27">
        <v>136.27000000000001</v>
      </c>
      <c r="L254" s="27" t="s">
        <v>3628</v>
      </c>
    </row>
    <row r="255" spans="3:12" x14ac:dyDescent="0.15">
      <c r="C255" s="28">
        <v>72</v>
      </c>
      <c r="D255" s="27">
        <v>37</v>
      </c>
      <c r="E255" s="27" t="s">
        <v>3626</v>
      </c>
      <c r="F255" s="27" t="s">
        <v>3626</v>
      </c>
      <c r="G255" s="27" t="s">
        <v>3626</v>
      </c>
      <c r="H255" s="27" t="s">
        <v>3626</v>
      </c>
      <c r="I255" s="27">
        <v>3</v>
      </c>
      <c r="J255" s="27">
        <v>0</v>
      </c>
      <c r="K255" s="27">
        <v>191.63</v>
      </c>
      <c r="L255" s="27" t="s">
        <v>3628</v>
      </c>
    </row>
    <row r="256" spans="3:12" x14ac:dyDescent="0.15">
      <c r="C256" s="28">
        <v>73</v>
      </c>
      <c r="D256" s="27">
        <v>37</v>
      </c>
      <c r="E256" s="27" t="s">
        <v>3626</v>
      </c>
      <c r="F256" s="27" t="s">
        <v>3626</v>
      </c>
      <c r="G256" s="27" t="s">
        <v>3626</v>
      </c>
      <c r="H256" s="27" t="s">
        <v>3626</v>
      </c>
      <c r="I256" s="27">
        <v>3</v>
      </c>
      <c r="J256" s="27">
        <v>0</v>
      </c>
      <c r="K256" s="27">
        <v>185.65</v>
      </c>
      <c r="L256" s="27" t="s">
        <v>3628</v>
      </c>
    </row>
    <row r="257" spans="3:12" x14ac:dyDescent="0.15">
      <c r="C257" s="28">
        <v>74</v>
      </c>
      <c r="D257" s="27">
        <v>38</v>
      </c>
      <c r="E257" s="27" t="s">
        <v>3626</v>
      </c>
      <c r="F257" s="27" t="s">
        <v>3626</v>
      </c>
      <c r="G257" s="27" t="s">
        <v>3626</v>
      </c>
      <c r="H257" s="27" t="s">
        <v>3626</v>
      </c>
      <c r="I257" s="27">
        <v>5</v>
      </c>
      <c r="J257" s="27">
        <v>0</v>
      </c>
      <c r="K257" s="27">
        <v>109.524</v>
      </c>
      <c r="L257" s="27" t="s">
        <v>3628</v>
      </c>
    </row>
    <row r="258" spans="3:12" x14ac:dyDescent="0.15">
      <c r="C258" s="28">
        <v>75</v>
      </c>
      <c r="D258" s="27">
        <v>38</v>
      </c>
      <c r="E258" s="27" t="s">
        <v>3626</v>
      </c>
      <c r="F258" s="27" t="s">
        <v>3626</v>
      </c>
      <c r="G258" s="27" t="s">
        <v>3626</v>
      </c>
      <c r="H258" s="27" t="s">
        <v>3626</v>
      </c>
      <c r="I258" s="27">
        <v>2</v>
      </c>
      <c r="J258" s="27">
        <v>0</v>
      </c>
      <c r="K258" s="27">
        <v>78.239999999999995</v>
      </c>
      <c r="L258" s="27" t="s">
        <v>3628</v>
      </c>
    </row>
    <row r="259" spans="3:12" x14ac:dyDescent="0.15">
      <c r="C259" s="28">
        <v>76</v>
      </c>
      <c r="D259" s="27">
        <v>39</v>
      </c>
      <c r="E259" s="27" t="s">
        <v>3626</v>
      </c>
      <c r="F259" s="27" t="s">
        <v>3626</v>
      </c>
      <c r="G259" s="27" t="s">
        <v>3626</v>
      </c>
      <c r="H259" s="27" t="s">
        <v>3626</v>
      </c>
      <c r="I259" s="27">
        <v>3</v>
      </c>
      <c r="J259" s="27">
        <v>0</v>
      </c>
      <c r="K259" s="27">
        <v>121.67</v>
      </c>
      <c r="L259" s="27" t="s">
        <v>3628</v>
      </c>
    </row>
    <row r="260" spans="3:12" x14ac:dyDescent="0.15">
      <c r="C260" s="28">
        <v>77</v>
      </c>
      <c r="D260" s="27">
        <v>39</v>
      </c>
      <c r="E260" s="27" t="s">
        <v>3626</v>
      </c>
      <c r="F260" s="27" t="s">
        <v>3626</v>
      </c>
      <c r="G260" s="27" t="s">
        <v>3626</v>
      </c>
      <c r="H260" s="27" t="s">
        <v>3626</v>
      </c>
      <c r="I260" s="27">
        <v>3</v>
      </c>
      <c r="J260" s="27">
        <v>0</v>
      </c>
      <c r="K260" s="27">
        <v>144.35666666666665</v>
      </c>
      <c r="L260" s="27" t="s">
        <v>3628</v>
      </c>
    </row>
    <row r="261" spans="3:12" x14ac:dyDescent="0.15">
      <c r="C261" s="28">
        <v>78</v>
      </c>
      <c r="D261" s="27">
        <v>40</v>
      </c>
      <c r="E261" s="27" t="s">
        <v>3626</v>
      </c>
      <c r="F261" s="27" t="s">
        <v>3626</v>
      </c>
      <c r="G261" s="27" t="s">
        <v>3626</v>
      </c>
      <c r="H261" s="27" t="s">
        <v>3626</v>
      </c>
      <c r="I261" s="27">
        <v>5</v>
      </c>
      <c r="J261" s="27">
        <v>0</v>
      </c>
      <c r="K261" s="27">
        <v>113.68200000000002</v>
      </c>
      <c r="L261" s="27" t="s">
        <v>3628</v>
      </c>
    </row>
    <row r="262" spans="3:12" x14ac:dyDescent="0.15">
      <c r="C262" s="28">
        <v>79</v>
      </c>
      <c r="D262" s="27">
        <v>40</v>
      </c>
      <c r="E262" s="27" t="s">
        <v>3626</v>
      </c>
      <c r="F262" s="27" t="s">
        <v>3626</v>
      </c>
      <c r="G262" s="27" t="s">
        <v>3626</v>
      </c>
      <c r="H262" s="27" t="s">
        <v>3626</v>
      </c>
      <c r="I262" s="27">
        <v>2</v>
      </c>
      <c r="J262" s="27">
        <v>0</v>
      </c>
      <c r="K262" s="27">
        <v>79</v>
      </c>
      <c r="L262" s="27" t="s">
        <v>3628</v>
      </c>
    </row>
    <row r="263" spans="3:12" x14ac:dyDescent="0.15">
      <c r="C263" s="28">
        <v>80</v>
      </c>
      <c r="D263" s="27">
        <v>41</v>
      </c>
      <c r="E263" s="27" t="s">
        <v>3626</v>
      </c>
      <c r="F263" s="27" t="s">
        <v>3626</v>
      </c>
      <c r="G263" s="27" t="s">
        <v>3626</v>
      </c>
      <c r="H263" s="27" t="s">
        <v>3626</v>
      </c>
      <c r="I263" s="27">
        <v>6</v>
      </c>
      <c r="J263" s="27">
        <v>0</v>
      </c>
      <c r="K263" s="27">
        <v>178.02333333333334</v>
      </c>
      <c r="L263" s="27" t="s">
        <v>3628</v>
      </c>
    </row>
    <row r="264" spans="3:12" x14ac:dyDescent="0.15">
      <c r="C264" s="28">
        <v>81</v>
      </c>
      <c r="D264" s="27">
        <v>41</v>
      </c>
      <c r="E264" s="27" t="s">
        <v>3626</v>
      </c>
      <c r="F264" s="27" t="s">
        <v>3626</v>
      </c>
      <c r="G264" s="27" t="s">
        <v>3626</v>
      </c>
      <c r="H264" s="27" t="s">
        <v>3626</v>
      </c>
      <c r="I264" s="27">
        <v>31</v>
      </c>
      <c r="J264" s="27">
        <v>0</v>
      </c>
      <c r="K264" s="27">
        <v>130.91258064516131</v>
      </c>
      <c r="L264" s="27" t="s">
        <v>3628</v>
      </c>
    </row>
    <row r="265" spans="3:12" x14ac:dyDescent="0.15">
      <c r="C265" s="28">
        <v>82</v>
      </c>
      <c r="D265" s="27">
        <v>43</v>
      </c>
      <c r="E265" s="27" t="s">
        <v>3626</v>
      </c>
      <c r="F265" s="27" t="s">
        <v>3626</v>
      </c>
      <c r="G265" s="27" t="s">
        <v>3626</v>
      </c>
      <c r="H265" s="27" t="s">
        <v>3626</v>
      </c>
      <c r="I265" s="27">
        <v>3</v>
      </c>
      <c r="J265" s="27">
        <v>0</v>
      </c>
      <c r="K265" s="27">
        <v>79.23</v>
      </c>
      <c r="L265" s="27" t="s">
        <v>3628</v>
      </c>
    </row>
    <row r="266" spans="3:12" x14ac:dyDescent="0.15">
      <c r="C266" s="28">
        <v>83</v>
      </c>
      <c r="D266" s="27">
        <v>43</v>
      </c>
      <c r="E266" s="27" t="s">
        <v>3626</v>
      </c>
      <c r="F266" s="27" t="s">
        <v>3626</v>
      </c>
      <c r="G266" s="27" t="s">
        <v>3626</v>
      </c>
      <c r="H266" s="27" t="s">
        <v>3626</v>
      </c>
      <c r="I266" s="27">
        <v>3</v>
      </c>
      <c r="J266" s="27">
        <v>0</v>
      </c>
      <c r="K266" s="27">
        <v>81.28</v>
      </c>
      <c r="L266" s="27" t="s">
        <v>3628</v>
      </c>
    </row>
    <row r="267" spans="3:12" x14ac:dyDescent="0.15">
      <c r="C267" s="28">
        <v>84</v>
      </c>
      <c r="D267" s="27">
        <v>44</v>
      </c>
      <c r="E267" s="27" t="s">
        <v>3626</v>
      </c>
      <c r="F267" s="27" t="s">
        <v>3626</v>
      </c>
      <c r="G267" s="27" t="s">
        <v>3626</v>
      </c>
      <c r="H267" s="27" t="s">
        <v>3626</v>
      </c>
      <c r="I267" s="27">
        <v>1</v>
      </c>
      <c r="J267" s="27">
        <v>0</v>
      </c>
      <c r="K267" s="27">
        <v>180.85</v>
      </c>
      <c r="L267" s="27" t="s">
        <v>3628</v>
      </c>
    </row>
    <row r="268" spans="3:12" x14ac:dyDescent="0.15">
      <c r="C268" s="28">
        <v>85</v>
      </c>
      <c r="D268" s="27">
        <v>44</v>
      </c>
      <c r="E268" s="27" t="s">
        <v>3626</v>
      </c>
      <c r="F268" s="27" t="s">
        <v>3626</v>
      </c>
      <c r="G268" s="27" t="s">
        <v>3626</v>
      </c>
      <c r="H268" s="27" t="s">
        <v>3626</v>
      </c>
      <c r="I268" s="27">
        <v>9</v>
      </c>
      <c r="J268" s="27">
        <v>0</v>
      </c>
      <c r="K268" s="27">
        <v>122.13888888888889</v>
      </c>
      <c r="L268" s="27" t="s">
        <v>3628</v>
      </c>
    </row>
    <row r="269" spans="3:12" x14ac:dyDescent="0.15">
      <c r="C269" s="28">
        <v>86</v>
      </c>
      <c r="D269" s="27">
        <v>45</v>
      </c>
      <c r="E269" s="27" t="s">
        <v>3626</v>
      </c>
      <c r="F269" s="27" t="s">
        <v>3626</v>
      </c>
      <c r="G269" s="27" t="s">
        <v>3626</v>
      </c>
      <c r="H269" s="27" t="s">
        <v>3626</v>
      </c>
      <c r="I269" s="27">
        <v>23</v>
      </c>
      <c r="J269" s="27">
        <v>0</v>
      </c>
      <c r="K269" s="27">
        <v>171.79000000000002</v>
      </c>
      <c r="L269" s="27" t="s">
        <v>3628</v>
      </c>
    </row>
    <row r="270" spans="3:12" x14ac:dyDescent="0.15">
      <c r="C270" s="28">
        <v>87</v>
      </c>
      <c r="D270" s="27">
        <v>45</v>
      </c>
      <c r="E270" s="27" t="s">
        <v>3626</v>
      </c>
      <c r="F270" s="27" t="s">
        <v>3626</v>
      </c>
      <c r="G270" s="27" t="s">
        <v>3626</v>
      </c>
      <c r="H270" s="27" t="s">
        <v>3626</v>
      </c>
      <c r="I270" s="27">
        <v>34</v>
      </c>
      <c r="J270" s="27">
        <v>0</v>
      </c>
      <c r="K270" s="27">
        <v>217.31764705882355</v>
      </c>
      <c r="L270" s="27" t="s">
        <v>3628</v>
      </c>
    </row>
    <row r="271" spans="3:12" x14ac:dyDescent="0.15">
      <c r="C271" s="28">
        <v>88</v>
      </c>
      <c r="D271" s="27">
        <v>46</v>
      </c>
      <c r="E271" s="27" t="s">
        <v>3626</v>
      </c>
      <c r="F271" s="27" t="s">
        <v>3626</v>
      </c>
      <c r="G271" s="27" t="s">
        <v>3626</v>
      </c>
      <c r="H271" s="27" t="s">
        <v>3626</v>
      </c>
      <c r="I271" s="27">
        <v>6</v>
      </c>
      <c r="J271" s="27">
        <v>0</v>
      </c>
      <c r="K271" s="27">
        <v>168.7466666666667</v>
      </c>
      <c r="L271" s="27" t="s">
        <v>3628</v>
      </c>
    </row>
    <row r="272" spans="3:12" x14ac:dyDescent="0.15">
      <c r="C272" s="28">
        <v>89</v>
      </c>
      <c r="D272" s="27">
        <v>46</v>
      </c>
      <c r="E272" s="27" t="s">
        <v>3626</v>
      </c>
      <c r="F272" s="27" t="s">
        <v>3626</v>
      </c>
      <c r="G272" s="27" t="s">
        <v>3626</v>
      </c>
      <c r="H272" s="27" t="s">
        <v>3626</v>
      </c>
      <c r="I272" s="27">
        <v>2</v>
      </c>
      <c r="J272" s="27">
        <v>0</v>
      </c>
      <c r="K272" s="27">
        <v>126.12</v>
      </c>
      <c r="L272" s="27" t="s">
        <v>3628</v>
      </c>
    </row>
    <row r="273" spans="3:12" x14ac:dyDescent="0.15">
      <c r="C273" s="28">
        <v>90</v>
      </c>
      <c r="D273" s="27">
        <v>47</v>
      </c>
      <c r="E273" s="27" t="s">
        <v>3626</v>
      </c>
      <c r="F273" s="27" t="s">
        <v>3626</v>
      </c>
      <c r="G273" s="27" t="s">
        <v>3626</v>
      </c>
      <c r="H273" s="27" t="s">
        <v>3626</v>
      </c>
      <c r="I273" s="27">
        <v>19</v>
      </c>
      <c r="J273" s="27">
        <v>0</v>
      </c>
      <c r="K273" s="27">
        <v>123.71789473684213</v>
      </c>
      <c r="L273" s="27" t="s">
        <v>3628</v>
      </c>
    </row>
    <row r="274" spans="3:12" x14ac:dyDescent="0.15">
      <c r="C274" s="28">
        <v>91</v>
      </c>
      <c r="D274" s="27">
        <v>47</v>
      </c>
      <c r="E274" s="27" t="s">
        <v>3626</v>
      </c>
      <c r="F274" s="27" t="s">
        <v>3626</v>
      </c>
      <c r="G274" s="27" t="s">
        <v>3626</v>
      </c>
      <c r="H274" s="27" t="s">
        <v>3626</v>
      </c>
      <c r="I274" s="27">
        <v>1</v>
      </c>
      <c r="J274" s="27">
        <v>0</v>
      </c>
      <c r="K274" s="27">
        <v>171.67</v>
      </c>
      <c r="L274" s="27" t="s">
        <v>3628</v>
      </c>
    </row>
    <row r="275" spans="3:12" x14ac:dyDescent="0.15">
      <c r="C275" s="28">
        <v>92</v>
      </c>
      <c r="D275" s="27">
        <v>50</v>
      </c>
      <c r="E275" s="27" t="s">
        <v>3626</v>
      </c>
      <c r="F275" s="27" t="s">
        <v>3626</v>
      </c>
      <c r="G275" s="27" t="s">
        <v>3626</v>
      </c>
      <c r="H275" s="27" t="s">
        <v>3626</v>
      </c>
      <c r="I275" s="27">
        <v>9</v>
      </c>
      <c r="J275" s="27">
        <v>0</v>
      </c>
      <c r="K275" s="27">
        <v>159.30222222222221</v>
      </c>
      <c r="L275" s="27" t="s">
        <v>3628</v>
      </c>
    </row>
    <row r="276" spans="3:12" x14ac:dyDescent="0.15">
      <c r="C276" s="28">
        <v>93</v>
      </c>
      <c r="D276" s="27">
        <v>50</v>
      </c>
      <c r="E276" s="27" t="s">
        <v>3626</v>
      </c>
      <c r="F276" s="27" t="s">
        <v>3626</v>
      </c>
      <c r="G276" s="27" t="s">
        <v>3626</v>
      </c>
      <c r="H276" s="27" t="s">
        <v>3626</v>
      </c>
      <c r="I276" s="27">
        <v>9</v>
      </c>
      <c r="J276" s="27">
        <v>0</v>
      </c>
      <c r="K276" s="27">
        <v>207.28222222222223</v>
      </c>
      <c r="L276" s="27" t="s">
        <v>3628</v>
      </c>
    </row>
    <row r="277" spans="3:12" x14ac:dyDescent="0.15">
      <c r="C277" s="28">
        <v>94</v>
      </c>
      <c r="D277" s="27">
        <v>51</v>
      </c>
      <c r="E277" s="27" t="s">
        <v>3626</v>
      </c>
      <c r="F277" s="27" t="s">
        <v>3626</v>
      </c>
      <c r="G277" s="27" t="s">
        <v>3626</v>
      </c>
      <c r="H277" s="27" t="s">
        <v>3626</v>
      </c>
      <c r="I277" s="27">
        <v>6</v>
      </c>
      <c r="J277" s="27">
        <v>0</v>
      </c>
      <c r="K277" s="27">
        <v>150.89666666666668</v>
      </c>
      <c r="L277" s="27" t="s">
        <v>3628</v>
      </c>
    </row>
    <row r="278" spans="3:12" x14ac:dyDescent="0.15">
      <c r="C278" s="28">
        <v>95</v>
      </c>
      <c r="D278" s="27">
        <v>51</v>
      </c>
      <c r="E278" s="27" t="s">
        <v>3626</v>
      </c>
      <c r="F278" s="27" t="s">
        <v>3626</v>
      </c>
      <c r="G278" s="27" t="s">
        <v>3626</v>
      </c>
      <c r="H278" s="27" t="s">
        <v>3626</v>
      </c>
      <c r="I278" s="27">
        <v>2</v>
      </c>
      <c r="J278" s="27">
        <v>0</v>
      </c>
      <c r="K278" s="27">
        <v>117.59</v>
      </c>
      <c r="L278" s="27" t="s">
        <v>3628</v>
      </c>
    </row>
    <row r="279" spans="3:12" x14ac:dyDescent="0.15">
      <c r="C279" s="28">
        <v>96</v>
      </c>
      <c r="D279" s="27">
        <v>52</v>
      </c>
      <c r="E279" s="27" t="s">
        <v>3626</v>
      </c>
      <c r="F279" s="27" t="s">
        <v>3626</v>
      </c>
      <c r="G279" s="27" t="s">
        <v>3626</v>
      </c>
      <c r="H279" s="27" t="s">
        <v>3626</v>
      </c>
      <c r="I279" s="27">
        <v>2</v>
      </c>
      <c r="J279" s="27">
        <v>0</v>
      </c>
      <c r="K279" s="27">
        <v>177.09</v>
      </c>
      <c r="L279" s="27" t="s">
        <v>3628</v>
      </c>
    </row>
    <row r="280" spans="3:12" x14ac:dyDescent="0.15">
      <c r="C280" s="28">
        <v>97</v>
      </c>
      <c r="D280" s="27">
        <v>52</v>
      </c>
      <c r="E280" s="27" t="s">
        <v>3626</v>
      </c>
      <c r="F280" s="27" t="s">
        <v>3626</v>
      </c>
      <c r="G280" s="27" t="s">
        <v>3626</v>
      </c>
      <c r="H280" s="27" t="s">
        <v>3626</v>
      </c>
      <c r="I280" s="27">
        <v>3</v>
      </c>
      <c r="J280" s="27">
        <v>0</v>
      </c>
      <c r="K280" s="27">
        <v>217.20333333333335</v>
      </c>
      <c r="L280" s="27" t="s">
        <v>3628</v>
      </c>
    </row>
    <row r="281" spans="3:12" x14ac:dyDescent="0.15">
      <c r="C281" s="28">
        <v>98</v>
      </c>
      <c r="D281" s="27">
        <v>53</v>
      </c>
      <c r="E281" s="27" t="s">
        <v>3626</v>
      </c>
      <c r="F281" s="27" t="s">
        <v>3626</v>
      </c>
      <c r="G281" s="27" t="s">
        <v>3626</v>
      </c>
      <c r="H281" s="27" t="s">
        <v>3626</v>
      </c>
      <c r="I281" s="27">
        <v>4</v>
      </c>
      <c r="J281" s="27">
        <v>0</v>
      </c>
      <c r="K281" s="27">
        <v>262.10250000000002</v>
      </c>
      <c r="L281" s="27" t="s">
        <v>3628</v>
      </c>
    </row>
    <row r="282" spans="3:12" x14ac:dyDescent="0.15">
      <c r="C282" s="28">
        <v>99</v>
      </c>
      <c r="D282" s="27">
        <v>53</v>
      </c>
      <c r="E282" s="27" t="s">
        <v>3626</v>
      </c>
      <c r="F282" s="27" t="s">
        <v>3626</v>
      </c>
      <c r="G282" s="27" t="s">
        <v>3626</v>
      </c>
      <c r="H282" s="27" t="s">
        <v>3626</v>
      </c>
      <c r="I282" s="27">
        <v>1</v>
      </c>
      <c r="J282" s="27">
        <v>0</v>
      </c>
      <c r="K282" s="27">
        <v>224.21</v>
      </c>
      <c r="L282" s="27" t="s">
        <v>3628</v>
      </c>
    </row>
    <row r="284" spans="3:12" ht="15.6" x14ac:dyDescent="0.3">
      <c r="C284" s="51" t="s">
        <v>3630</v>
      </c>
      <c r="D284" s="52"/>
      <c r="E284" s="52"/>
      <c r="F284" s="52"/>
      <c r="G284" s="52"/>
      <c r="H284" s="52"/>
      <c r="I284" s="52"/>
      <c r="J284" s="52"/>
      <c r="K284" s="52"/>
      <c r="L284" s="53"/>
    </row>
    <row r="285" spans="3:12" x14ac:dyDescent="0.15">
      <c r="C285" s="28" t="s">
        <v>3616</v>
      </c>
      <c r="D285" s="23" t="s">
        <v>3617</v>
      </c>
      <c r="E285" s="23" t="s">
        <v>3618</v>
      </c>
      <c r="F285" s="23" t="s">
        <v>3619</v>
      </c>
      <c r="G285" s="23" t="s">
        <v>3620</v>
      </c>
      <c r="H285" s="23" t="s">
        <v>3621</v>
      </c>
      <c r="I285" s="23" t="s">
        <v>3622</v>
      </c>
      <c r="J285" s="23" t="s">
        <v>3623</v>
      </c>
      <c r="K285" s="23" t="s">
        <v>3624</v>
      </c>
      <c r="L285" s="23" t="s">
        <v>3625</v>
      </c>
    </row>
    <row r="286" spans="3:12" x14ac:dyDescent="0.15">
      <c r="C286" s="28">
        <v>1</v>
      </c>
      <c r="D286" s="27" t="s">
        <v>3626</v>
      </c>
      <c r="E286" s="27">
        <v>2</v>
      </c>
      <c r="F286" s="27">
        <v>3</v>
      </c>
      <c r="G286" s="27" t="s">
        <v>4</v>
      </c>
      <c r="H286" s="27">
        <v>0.43314005317788223</v>
      </c>
      <c r="I286" s="27">
        <v>319</v>
      </c>
      <c r="J286" s="27">
        <v>0</v>
      </c>
      <c r="K286" s="27">
        <v>159.63673981191215</v>
      </c>
      <c r="L286" s="27" t="s">
        <v>3627</v>
      </c>
    </row>
    <row r="287" spans="3:12" x14ac:dyDescent="0.15">
      <c r="C287" s="28">
        <v>2</v>
      </c>
      <c r="D287" s="27">
        <v>1</v>
      </c>
      <c r="E287" s="27">
        <v>4</v>
      </c>
      <c r="F287" s="27">
        <v>5</v>
      </c>
      <c r="G287" s="27" t="s">
        <v>158</v>
      </c>
      <c r="H287" s="27">
        <v>0.49999999999999994</v>
      </c>
      <c r="I287" s="27">
        <v>226</v>
      </c>
      <c r="J287" s="27">
        <v>0</v>
      </c>
      <c r="K287" s="27">
        <v>132.4685840707964</v>
      </c>
      <c r="L287" s="27" t="s">
        <v>3627</v>
      </c>
    </row>
    <row r="288" spans="3:12" x14ac:dyDescent="0.15">
      <c r="C288" s="28">
        <v>3</v>
      </c>
      <c r="D288" s="27">
        <v>1</v>
      </c>
      <c r="E288" s="27">
        <v>6</v>
      </c>
      <c r="F288" s="27">
        <v>7</v>
      </c>
      <c r="G288" s="27" t="s">
        <v>93</v>
      </c>
      <c r="H288" s="27">
        <v>0.32992852140479978</v>
      </c>
      <c r="I288" s="27">
        <v>93</v>
      </c>
      <c r="J288" s="27">
        <v>0</v>
      </c>
      <c r="K288" s="27">
        <v>225.65827956989256</v>
      </c>
      <c r="L288" s="27" t="s">
        <v>3627</v>
      </c>
    </row>
    <row r="289" spans="3:12" x14ac:dyDescent="0.15">
      <c r="C289" s="28">
        <v>4</v>
      </c>
      <c r="D289" s="27">
        <v>2</v>
      </c>
      <c r="E289" s="27">
        <v>8</v>
      </c>
      <c r="F289" s="27">
        <v>9</v>
      </c>
      <c r="G289" s="27" t="s">
        <v>4</v>
      </c>
      <c r="H289" s="27">
        <v>0.24748257765443674</v>
      </c>
      <c r="I289" s="27">
        <v>78</v>
      </c>
      <c r="J289" s="27">
        <v>0</v>
      </c>
      <c r="K289" s="27">
        <v>84.850000000000051</v>
      </c>
      <c r="L289" s="27" t="s">
        <v>3627</v>
      </c>
    </row>
    <row r="290" spans="3:12" x14ac:dyDescent="0.15">
      <c r="C290" s="28">
        <v>5</v>
      </c>
      <c r="D290" s="27">
        <v>2</v>
      </c>
      <c r="E290" s="27">
        <v>10</v>
      </c>
      <c r="F290" s="27">
        <v>11</v>
      </c>
      <c r="G290" s="27" t="s">
        <v>0</v>
      </c>
      <c r="H290" s="27">
        <v>6.6176470588235364E-2</v>
      </c>
      <c r="I290" s="27">
        <v>148</v>
      </c>
      <c r="J290" s="27">
        <v>0</v>
      </c>
      <c r="K290" s="27">
        <v>157.56486486486483</v>
      </c>
      <c r="L290" s="27" t="s">
        <v>3627</v>
      </c>
    </row>
    <row r="291" spans="3:12" x14ac:dyDescent="0.15">
      <c r="C291" s="28">
        <v>6</v>
      </c>
      <c r="D291" s="27">
        <v>3</v>
      </c>
      <c r="E291" s="27">
        <v>12</v>
      </c>
      <c r="F291" s="27">
        <v>13</v>
      </c>
      <c r="G291" s="27" t="s">
        <v>4</v>
      </c>
      <c r="H291" s="27">
        <v>0.88759389462097182</v>
      </c>
      <c r="I291" s="27">
        <v>59</v>
      </c>
      <c r="J291" s="27">
        <v>0</v>
      </c>
      <c r="K291" s="27">
        <v>199.78067796610171</v>
      </c>
      <c r="L291" s="27" t="s">
        <v>3627</v>
      </c>
    </row>
    <row r="292" spans="3:12" x14ac:dyDescent="0.15">
      <c r="C292" s="28">
        <v>7</v>
      </c>
      <c r="D292" s="27">
        <v>3</v>
      </c>
      <c r="E292" s="27">
        <v>14</v>
      </c>
      <c r="F292" s="27">
        <v>15</v>
      </c>
      <c r="G292" s="27" t="s">
        <v>4</v>
      </c>
      <c r="H292" s="27">
        <v>0.87906682893931043</v>
      </c>
      <c r="I292" s="27">
        <v>34</v>
      </c>
      <c r="J292" s="27">
        <v>0</v>
      </c>
      <c r="K292" s="27">
        <v>270.56352941176465</v>
      </c>
      <c r="L292" s="27" t="s">
        <v>3627</v>
      </c>
    </row>
    <row r="293" spans="3:12" x14ac:dyDescent="0.15">
      <c r="C293" s="28">
        <v>8</v>
      </c>
      <c r="D293" s="27">
        <v>4</v>
      </c>
      <c r="E293" s="27">
        <v>16</v>
      </c>
      <c r="F293" s="27">
        <v>17</v>
      </c>
      <c r="G293" s="27" t="s">
        <v>4</v>
      </c>
      <c r="H293" s="27">
        <v>0.18798691483011756</v>
      </c>
      <c r="I293" s="27">
        <v>54</v>
      </c>
      <c r="J293" s="27">
        <v>0</v>
      </c>
      <c r="K293" s="27">
        <v>70.745000000000005</v>
      </c>
      <c r="L293" s="27" t="s">
        <v>3627</v>
      </c>
    </row>
    <row r="294" spans="3:12" x14ac:dyDescent="0.15">
      <c r="C294" s="28">
        <v>9</v>
      </c>
      <c r="D294" s="27">
        <v>4</v>
      </c>
      <c r="E294" s="27">
        <v>18</v>
      </c>
      <c r="F294" s="27">
        <v>19</v>
      </c>
      <c r="G294" s="27" t="s">
        <v>94</v>
      </c>
      <c r="H294" s="27">
        <v>0.39706540783168254</v>
      </c>
      <c r="I294" s="27">
        <v>24</v>
      </c>
      <c r="J294" s="27">
        <v>0</v>
      </c>
      <c r="K294" s="27">
        <v>116.58624999999999</v>
      </c>
      <c r="L294" s="27" t="s">
        <v>3627</v>
      </c>
    </row>
    <row r="295" spans="3:12" x14ac:dyDescent="0.15">
      <c r="C295" s="28">
        <v>10</v>
      </c>
      <c r="D295" s="27">
        <v>5</v>
      </c>
      <c r="E295" s="27">
        <v>20</v>
      </c>
      <c r="F295" s="27">
        <v>21</v>
      </c>
      <c r="G295" s="27" t="s">
        <v>171</v>
      </c>
      <c r="H295" s="27">
        <v>0.49999999999999994</v>
      </c>
      <c r="I295" s="27">
        <v>36</v>
      </c>
      <c r="J295" s="27">
        <v>0</v>
      </c>
      <c r="K295" s="27">
        <v>113.24027777777779</v>
      </c>
      <c r="L295" s="27" t="s">
        <v>3627</v>
      </c>
    </row>
    <row r="296" spans="3:12" x14ac:dyDescent="0.15">
      <c r="C296" s="28">
        <v>11</v>
      </c>
      <c r="D296" s="27">
        <v>5</v>
      </c>
      <c r="E296" s="27">
        <v>22</v>
      </c>
      <c r="F296" s="27">
        <v>23</v>
      </c>
      <c r="G296" s="27" t="s">
        <v>93</v>
      </c>
      <c r="H296" s="27">
        <v>0.65451788265984756</v>
      </c>
      <c r="I296" s="27">
        <v>112</v>
      </c>
      <c r="J296" s="27">
        <v>0</v>
      </c>
      <c r="K296" s="27">
        <v>171.81205357142855</v>
      </c>
      <c r="L296" s="27" t="s">
        <v>3627</v>
      </c>
    </row>
    <row r="297" spans="3:12" x14ac:dyDescent="0.15">
      <c r="C297" s="28">
        <v>12</v>
      </c>
      <c r="D297" s="27">
        <v>6</v>
      </c>
      <c r="E297" s="27">
        <v>24</v>
      </c>
      <c r="F297" s="27">
        <v>25</v>
      </c>
      <c r="G297" s="27" t="s">
        <v>157</v>
      </c>
      <c r="H297" s="27">
        <v>0.49999999999999994</v>
      </c>
      <c r="I297" s="27">
        <v>49</v>
      </c>
      <c r="J297" s="27">
        <v>0</v>
      </c>
      <c r="K297" s="27">
        <v>185.45571428571421</v>
      </c>
      <c r="L297" s="27" t="s">
        <v>3627</v>
      </c>
    </row>
    <row r="298" spans="3:12" x14ac:dyDescent="0.15">
      <c r="C298" s="28">
        <v>13</v>
      </c>
      <c r="D298" s="27">
        <v>6</v>
      </c>
      <c r="E298" s="27">
        <v>26</v>
      </c>
      <c r="F298" s="27">
        <v>27</v>
      </c>
      <c r="G298" s="27" t="s">
        <v>96</v>
      </c>
      <c r="H298" s="27">
        <v>0.59782802071510188</v>
      </c>
      <c r="I298" s="27">
        <v>10</v>
      </c>
      <c r="J298" s="27">
        <v>0</v>
      </c>
      <c r="K298" s="27">
        <v>269.97299999999996</v>
      </c>
      <c r="L298" s="27" t="s">
        <v>3627</v>
      </c>
    </row>
    <row r="299" spans="3:12" x14ac:dyDescent="0.15">
      <c r="C299" s="28">
        <v>14</v>
      </c>
      <c r="D299" s="27">
        <v>7</v>
      </c>
      <c r="E299" s="27">
        <v>28</v>
      </c>
      <c r="F299" s="27">
        <v>29</v>
      </c>
      <c r="G299" s="27" t="s">
        <v>97</v>
      </c>
      <c r="H299" s="27">
        <v>0.35261178314485059</v>
      </c>
      <c r="I299" s="27">
        <v>30</v>
      </c>
      <c r="J299" s="27">
        <v>0</v>
      </c>
      <c r="K299" s="27">
        <v>254.8426666666667</v>
      </c>
      <c r="L299" s="27" t="s">
        <v>3627</v>
      </c>
    </row>
    <row r="300" spans="3:12" x14ac:dyDescent="0.15">
      <c r="C300" s="28">
        <v>15</v>
      </c>
      <c r="D300" s="27">
        <v>7</v>
      </c>
      <c r="E300" s="27">
        <v>30</v>
      </c>
      <c r="F300" s="27">
        <v>31</v>
      </c>
      <c r="G300" s="27" t="s">
        <v>96</v>
      </c>
      <c r="H300" s="27">
        <v>0.40884330790115819</v>
      </c>
      <c r="I300" s="27">
        <v>4</v>
      </c>
      <c r="J300" s="27">
        <v>0</v>
      </c>
      <c r="K300" s="27">
        <v>388.46999999999997</v>
      </c>
      <c r="L300" s="27" t="s">
        <v>3627</v>
      </c>
    </row>
    <row r="301" spans="3:12" x14ac:dyDescent="0.15">
      <c r="C301" s="28">
        <v>16</v>
      </c>
      <c r="D301" s="27">
        <v>8</v>
      </c>
      <c r="E301" s="27">
        <v>32</v>
      </c>
      <c r="F301" s="27">
        <v>33</v>
      </c>
      <c r="G301" s="27" t="s">
        <v>93</v>
      </c>
      <c r="H301" s="27">
        <v>0.24058659361911428</v>
      </c>
      <c r="I301" s="27">
        <v>43</v>
      </c>
      <c r="J301" s="27">
        <v>0</v>
      </c>
      <c r="K301" s="27">
        <v>66.730697674418593</v>
      </c>
      <c r="L301" s="27" t="s">
        <v>3627</v>
      </c>
    </row>
    <row r="302" spans="3:12" x14ac:dyDescent="0.15">
      <c r="C302" s="28">
        <v>17</v>
      </c>
      <c r="D302" s="27">
        <v>8</v>
      </c>
      <c r="E302" s="27">
        <v>34</v>
      </c>
      <c r="F302" s="27">
        <v>35</v>
      </c>
      <c r="G302" s="27" t="s">
        <v>99</v>
      </c>
      <c r="H302" s="27">
        <v>5.8657910067888376E-2</v>
      </c>
      <c r="I302" s="27">
        <v>11</v>
      </c>
      <c r="J302" s="27">
        <v>0</v>
      </c>
      <c r="K302" s="27">
        <v>86.437272727272727</v>
      </c>
      <c r="L302" s="27" t="s">
        <v>3627</v>
      </c>
    </row>
    <row r="303" spans="3:12" x14ac:dyDescent="0.15">
      <c r="C303" s="28">
        <v>18</v>
      </c>
      <c r="D303" s="27">
        <v>9</v>
      </c>
      <c r="E303" s="27">
        <v>36</v>
      </c>
      <c r="F303" s="27">
        <v>37</v>
      </c>
      <c r="G303" s="27" t="s">
        <v>99</v>
      </c>
      <c r="H303" s="27">
        <v>6.284994245948694E-2</v>
      </c>
      <c r="I303" s="27">
        <v>14</v>
      </c>
      <c r="J303" s="27">
        <v>0</v>
      </c>
      <c r="K303" s="27">
        <v>104.94071428571429</v>
      </c>
      <c r="L303" s="27" t="s">
        <v>3627</v>
      </c>
    </row>
    <row r="304" spans="3:12" x14ac:dyDescent="0.15">
      <c r="C304" s="28">
        <v>19</v>
      </c>
      <c r="D304" s="27">
        <v>9</v>
      </c>
      <c r="E304" s="27">
        <v>38</v>
      </c>
      <c r="F304" s="27">
        <v>39</v>
      </c>
      <c r="G304" s="27" t="s">
        <v>97</v>
      </c>
      <c r="H304" s="27">
        <v>0.14747743649585993</v>
      </c>
      <c r="I304" s="27">
        <v>10</v>
      </c>
      <c r="J304" s="27">
        <v>0</v>
      </c>
      <c r="K304" s="27">
        <v>132.88999999999999</v>
      </c>
      <c r="L304" s="27" t="s">
        <v>3627</v>
      </c>
    </row>
    <row r="305" spans="3:12" x14ac:dyDescent="0.15">
      <c r="C305" s="28">
        <v>20</v>
      </c>
      <c r="D305" s="27">
        <v>10</v>
      </c>
      <c r="E305" s="27">
        <v>40</v>
      </c>
      <c r="F305" s="27">
        <v>41</v>
      </c>
      <c r="G305" s="27" t="s">
        <v>97</v>
      </c>
      <c r="H305" s="27">
        <v>0.19395872157692126</v>
      </c>
      <c r="I305" s="27">
        <v>8</v>
      </c>
      <c r="J305" s="27">
        <v>0</v>
      </c>
      <c r="K305" s="27">
        <v>143.82875000000001</v>
      </c>
      <c r="L305" s="27" t="s">
        <v>3627</v>
      </c>
    </row>
    <row r="306" spans="3:12" x14ac:dyDescent="0.15">
      <c r="C306" s="28">
        <v>21</v>
      </c>
      <c r="D306" s="27">
        <v>10</v>
      </c>
      <c r="E306" s="27">
        <v>42</v>
      </c>
      <c r="F306" s="27">
        <v>43</v>
      </c>
      <c r="G306" s="27" t="s">
        <v>96</v>
      </c>
      <c r="H306" s="27">
        <v>0.97590607410106833</v>
      </c>
      <c r="I306" s="27">
        <v>28</v>
      </c>
      <c r="J306" s="27">
        <v>0</v>
      </c>
      <c r="K306" s="27">
        <v>104.50071428571427</v>
      </c>
      <c r="L306" s="27" t="s">
        <v>3627</v>
      </c>
    </row>
    <row r="307" spans="3:12" x14ac:dyDescent="0.15">
      <c r="C307" s="28">
        <v>22</v>
      </c>
      <c r="D307" s="27">
        <v>11</v>
      </c>
      <c r="E307" s="27">
        <v>44</v>
      </c>
      <c r="F307" s="27">
        <v>45</v>
      </c>
      <c r="G307" s="27" t="s">
        <v>157</v>
      </c>
      <c r="H307" s="27">
        <v>0.49999999999999994</v>
      </c>
      <c r="I307" s="27">
        <v>99</v>
      </c>
      <c r="J307" s="27">
        <v>0</v>
      </c>
      <c r="K307" s="27">
        <v>162.13414141414137</v>
      </c>
      <c r="L307" s="27" t="s">
        <v>3627</v>
      </c>
    </row>
    <row r="308" spans="3:12" x14ac:dyDescent="0.15">
      <c r="C308" s="28">
        <v>23</v>
      </c>
      <c r="D308" s="27">
        <v>11</v>
      </c>
      <c r="E308" s="27">
        <v>46</v>
      </c>
      <c r="F308" s="27">
        <v>47</v>
      </c>
      <c r="G308" s="27" t="s">
        <v>4</v>
      </c>
      <c r="H308" s="27">
        <v>0.13604933295090732</v>
      </c>
      <c r="I308" s="27">
        <v>13</v>
      </c>
      <c r="J308" s="27">
        <v>0</v>
      </c>
      <c r="K308" s="27">
        <v>245.51307692307694</v>
      </c>
      <c r="L308" s="27" t="s">
        <v>3627</v>
      </c>
    </row>
    <row r="309" spans="3:12" x14ac:dyDescent="0.15">
      <c r="C309" s="28">
        <v>24</v>
      </c>
      <c r="D309" s="27">
        <v>12</v>
      </c>
      <c r="E309" s="27">
        <v>48</v>
      </c>
      <c r="F309" s="27">
        <v>49</v>
      </c>
      <c r="G309" s="27" t="s">
        <v>4</v>
      </c>
      <c r="H309" s="27">
        <v>0.55038720630072624</v>
      </c>
      <c r="I309" s="27">
        <v>31</v>
      </c>
      <c r="J309" s="27">
        <v>0</v>
      </c>
      <c r="K309" s="27">
        <v>205.16903225806445</v>
      </c>
      <c r="L309" s="27" t="s">
        <v>3627</v>
      </c>
    </row>
    <row r="310" spans="3:12" x14ac:dyDescent="0.15">
      <c r="C310" s="28">
        <v>25</v>
      </c>
      <c r="D310" s="27">
        <v>12</v>
      </c>
      <c r="E310" s="27">
        <v>50</v>
      </c>
      <c r="F310" s="27">
        <v>51</v>
      </c>
      <c r="G310" s="27" t="s">
        <v>4</v>
      </c>
      <c r="H310" s="27">
        <v>0.75794373687025662</v>
      </c>
      <c r="I310" s="27">
        <v>18</v>
      </c>
      <c r="J310" s="27">
        <v>0</v>
      </c>
      <c r="K310" s="27">
        <v>151.505</v>
      </c>
      <c r="L310" s="27" t="s">
        <v>3627</v>
      </c>
    </row>
    <row r="311" spans="3:12" x14ac:dyDescent="0.15">
      <c r="C311" s="28">
        <v>26</v>
      </c>
      <c r="D311" s="27">
        <v>13</v>
      </c>
      <c r="E311" s="27">
        <v>52</v>
      </c>
      <c r="F311" s="27">
        <v>53</v>
      </c>
      <c r="G311" s="27" t="s">
        <v>94</v>
      </c>
      <c r="H311" s="27">
        <v>0.65247362830171396</v>
      </c>
      <c r="I311" s="27">
        <v>5</v>
      </c>
      <c r="J311" s="27">
        <v>0</v>
      </c>
      <c r="K311" s="27">
        <v>239.84399999999999</v>
      </c>
      <c r="L311" s="27" t="s">
        <v>3627</v>
      </c>
    </row>
    <row r="312" spans="3:12" x14ac:dyDescent="0.15">
      <c r="C312" s="28">
        <v>27</v>
      </c>
      <c r="D312" s="27">
        <v>13</v>
      </c>
      <c r="E312" s="27">
        <v>54</v>
      </c>
      <c r="F312" s="27">
        <v>55</v>
      </c>
      <c r="G312" s="27" t="s">
        <v>0</v>
      </c>
      <c r="H312" s="27">
        <v>0.28676470588235292</v>
      </c>
      <c r="I312" s="27">
        <v>5</v>
      </c>
      <c r="J312" s="27">
        <v>0</v>
      </c>
      <c r="K312" s="27">
        <v>300.10199999999998</v>
      </c>
      <c r="L312" s="27" t="s">
        <v>3627</v>
      </c>
    </row>
    <row r="313" spans="3:12" x14ac:dyDescent="0.15">
      <c r="C313" s="28">
        <v>28</v>
      </c>
      <c r="D313" s="27">
        <v>14</v>
      </c>
      <c r="E313" s="27">
        <v>56</v>
      </c>
      <c r="F313" s="27">
        <v>57</v>
      </c>
      <c r="G313" s="27" t="s">
        <v>0</v>
      </c>
      <c r="H313" s="27">
        <v>0.30147058823529405</v>
      </c>
      <c r="I313" s="27">
        <v>19</v>
      </c>
      <c r="J313" s="27">
        <v>0</v>
      </c>
      <c r="K313" s="27">
        <v>225.47947368421052</v>
      </c>
      <c r="L313" s="27" t="s">
        <v>3627</v>
      </c>
    </row>
    <row r="314" spans="3:12" x14ac:dyDescent="0.15">
      <c r="C314" s="28">
        <v>29</v>
      </c>
      <c r="D314" s="27">
        <v>14</v>
      </c>
      <c r="E314" s="27">
        <v>58</v>
      </c>
      <c r="F314" s="27">
        <v>59</v>
      </c>
      <c r="G314" s="27" t="s">
        <v>96</v>
      </c>
      <c r="H314" s="27">
        <v>0.37375377233847862</v>
      </c>
      <c r="I314" s="27">
        <v>11</v>
      </c>
      <c r="J314" s="27">
        <v>0</v>
      </c>
      <c r="K314" s="27">
        <v>305.56090909090904</v>
      </c>
      <c r="L314" s="27" t="s">
        <v>3627</v>
      </c>
    </row>
    <row r="315" spans="3:12" x14ac:dyDescent="0.15">
      <c r="C315" s="28">
        <v>30</v>
      </c>
      <c r="D315" s="27">
        <v>15</v>
      </c>
      <c r="E315" s="27" t="s">
        <v>3626</v>
      </c>
      <c r="F315" s="27" t="s">
        <v>3626</v>
      </c>
      <c r="G315" s="27" t="s">
        <v>3626</v>
      </c>
      <c r="H315" s="27" t="s">
        <v>3626</v>
      </c>
      <c r="I315" s="27">
        <v>1</v>
      </c>
      <c r="J315" s="27">
        <v>0</v>
      </c>
      <c r="K315" s="27">
        <v>347.82</v>
      </c>
      <c r="L315" s="27" t="s">
        <v>3628</v>
      </c>
    </row>
    <row r="316" spans="3:12" x14ac:dyDescent="0.15">
      <c r="C316" s="28">
        <v>31</v>
      </c>
      <c r="D316" s="27">
        <v>15</v>
      </c>
      <c r="E316" s="27" t="s">
        <v>3626</v>
      </c>
      <c r="F316" s="27" t="s">
        <v>3626</v>
      </c>
      <c r="G316" s="27" t="s">
        <v>3626</v>
      </c>
      <c r="H316" s="27" t="s">
        <v>3626</v>
      </c>
      <c r="I316" s="27">
        <v>3</v>
      </c>
      <c r="J316" s="27">
        <v>0</v>
      </c>
      <c r="K316" s="27">
        <v>402.02</v>
      </c>
      <c r="L316" s="27" t="s">
        <v>3628</v>
      </c>
    </row>
    <row r="317" spans="3:12" x14ac:dyDescent="0.15">
      <c r="C317" s="28">
        <v>32</v>
      </c>
      <c r="D317" s="27">
        <v>16</v>
      </c>
      <c r="E317" s="27">
        <v>60</v>
      </c>
      <c r="F317" s="27">
        <v>61</v>
      </c>
      <c r="G317" s="27" t="s">
        <v>0</v>
      </c>
      <c r="H317" s="27">
        <v>3.6764705882352977E-2</v>
      </c>
      <c r="I317" s="27">
        <v>11</v>
      </c>
      <c r="J317" s="27">
        <v>0</v>
      </c>
      <c r="K317" s="27">
        <v>77.519090909090906</v>
      </c>
      <c r="L317" s="27" t="s">
        <v>3627</v>
      </c>
    </row>
    <row r="318" spans="3:12" x14ac:dyDescent="0.15">
      <c r="C318" s="28">
        <v>33</v>
      </c>
      <c r="D318" s="27">
        <v>16</v>
      </c>
      <c r="E318" s="27">
        <v>62</v>
      </c>
      <c r="F318" s="27">
        <v>63</v>
      </c>
      <c r="G318" s="27" t="s">
        <v>95</v>
      </c>
      <c r="H318" s="27">
        <v>0.10863179177257604</v>
      </c>
      <c r="I318" s="27">
        <v>32</v>
      </c>
      <c r="J318" s="27">
        <v>0</v>
      </c>
      <c r="K318" s="27">
        <v>63.022187500000001</v>
      </c>
      <c r="L318" s="27" t="s">
        <v>3627</v>
      </c>
    </row>
    <row r="319" spans="3:12" x14ac:dyDescent="0.15">
      <c r="C319" s="28">
        <v>34</v>
      </c>
      <c r="D319" s="27">
        <v>17</v>
      </c>
      <c r="E319" s="27" t="s">
        <v>3626</v>
      </c>
      <c r="F319" s="27" t="s">
        <v>3626</v>
      </c>
      <c r="G319" s="27" t="s">
        <v>3626</v>
      </c>
      <c r="H319" s="27" t="s">
        <v>3626</v>
      </c>
      <c r="I319" s="27">
        <v>1</v>
      </c>
      <c r="J319" s="27">
        <v>0</v>
      </c>
      <c r="K319" s="27">
        <v>127.78</v>
      </c>
      <c r="L319" s="27" t="s">
        <v>3628</v>
      </c>
    </row>
    <row r="320" spans="3:12" x14ac:dyDescent="0.15">
      <c r="C320" s="28">
        <v>35</v>
      </c>
      <c r="D320" s="27">
        <v>17</v>
      </c>
      <c r="E320" s="27">
        <v>64</v>
      </c>
      <c r="F320" s="27">
        <v>65</v>
      </c>
      <c r="G320" s="27" t="s">
        <v>4</v>
      </c>
      <c r="H320" s="27">
        <v>0.19767676219564184</v>
      </c>
      <c r="I320" s="27">
        <v>10</v>
      </c>
      <c r="J320" s="27">
        <v>0</v>
      </c>
      <c r="K320" s="27">
        <v>82.302999999999997</v>
      </c>
      <c r="L320" s="27" t="s">
        <v>3627</v>
      </c>
    </row>
    <row r="321" spans="3:12" x14ac:dyDescent="0.15">
      <c r="C321" s="28">
        <v>36</v>
      </c>
      <c r="D321" s="27">
        <v>18</v>
      </c>
      <c r="E321" s="27">
        <v>66</v>
      </c>
      <c r="F321" s="27">
        <v>67</v>
      </c>
      <c r="G321" s="27" t="s">
        <v>97</v>
      </c>
      <c r="H321" s="27">
        <v>0.50806208981295065</v>
      </c>
      <c r="I321" s="27">
        <v>3</v>
      </c>
      <c r="J321" s="27">
        <v>0</v>
      </c>
      <c r="K321" s="27">
        <v>134.21</v>
      </c>
      <c r="L321" s="27" t="s">
        <v>3627</v>
      </c>
    </row>
    <row r="322" spans="3:12" x14ac:dyDescent="0.15">
      <c r="C322" s="28">
        <v>37</v>
      </c>
      <c r="D322" s="27">
        <v>18</v>
      </c>
      <c r="E322" s="27">
        <v>68</v>
      </c>
      <c r="F322" s="27">
        <v>69</v>
      </c>
      <c r="G322" s="27" t="s">
        <v>96</v>
      </c>
      <c r="H322" s="27">
        <v>0.14174482294452059</v>
      </c>
      <c r="I322" s="27">
        <v>11</v>
      </c>
      <c r="J322" s="27">
        <v>0</v>
      </c>
      <c r="K322" s="27">
        <v>96.958181818181814</v>
      </c>
      <c r="L322" s="27" t="s">
        <v>3627</v>
      </c>
    </row>
    <row r="323" spans="3:12" x14ac:dyDescent="0.15">
      <c r="C323" s="28">
        <v>38</v>
      </c>
      <c r="D323" s="27">
        <v>19</v>
      </c>
      <c r="E323" s="27">
        <v>70</v>
      </c>
      <c r="F323" s="27">
        <v>71</v>
      </c>
      <c r="G323" s="27" t="s">
        <v>4</v>
      </c>
      <c r="H323" s="27">
        <v>0.38546600413950272</v>
      </c>
      <c r="I323" s="27">
        <v>3</v>
      </c>
      <c r="J323" s="27">
        <v>0</v>
      </c>
      <c r="K323" s="27">
        <v>115.88333333333333</v>
      </c>
      <c r="L323" s="27" t="s">
        <v>3627</v>
      </c>
    </row>
    <row r="324" spans="3:12" x14ac:dyDescent="0.15">
      <c r="C324" s="28">
        <v>39</v>
      </c>
      <c r="D324" s="27">
        <v>19</v>
      </c>
      <c r="E324" s="27">
        <v>72</v>
      </c>
      <c r="F324" s="27">
        <v>73</v>
      </c>
      <c r="G324" s="27" t="s">
        <v>97</v>
      </c>
      <c r="H324" s="27">
        <v>0.15085510665726681</v>
      </c>
      <c r="I324" s="27">
        <v>7</v>
      </c>
      <c r="J324" s="27">
        <v>0</v>
      </c>
      <c r="K324" s="27">
        <v>140.17857142857142</v>
      </c>
      <c r="L324" s="27" t="s">
        <v>3627</v>
      </c>
    </row>
    <row r="325" spans="3:12" x14ac:dyDescent="0.15">
      <c r="C325" s="28">
        <v>40</v>
      </c>
      <c r="D325" s="27">
        <v>20</v>
      </c>
      <c r="E325" s="27" t="s">
        <v>3626</v>
      </c>
      <c r="F325" s="27" t="s">
        <v>3626</v>
      </c>
      <c r="G325" s="27" t="s">
        <v>3626</v>
      </c>
      <c r="H325" s="27" t="s">
        <v>3626</v>
      </c>
      <c r="I325" s="27">
        <v>2</v>
      </c>
      <c r="J325" s="27">
        <v>0</v>
      </c>
      <c r="K325" s="27">
        <v>97.96</v>
      </c>
      <c r="L325" s="27" t="s">
        <v>3628</v>
      </c>
    </row>
    <row r="326" spans="3:12" x14ac:dyDescent="0.15">
      <c r="C326" s="28">
        <v>41</v>
      </c>
      <c r="D326" s="27">
        <v>20</v>
      </c>
      <c r="E326" s="27">
        <v>74</v>
      </c>
      <c r="F326" s="27">
        <v>75</v>
      </c>
      <c r="G326" s="27" t="s">
        <v>91</v>
      </c>
      <c r="H326" s="27">
        <v>0.5</v>
      </c>
      <c r="I326" s="27">
        <v>6</v>
      </c>
      <c r="J326" s="27">
        <v>0</v>
      </c>
      <c r="K326" s="27">
        <v>159.11833333333334</v>
      </c>
      <c r="L326" s="27" t="s">
        <v>3627</v>
      </c>
    </row>
    <row r="327" spans="3:12" x14ac:dyDescent="0.15">
      <c r="C327" s="28">
        <v>42</v>
      </c>
      <c r="D327" s="27">
        <v>21</v>
      </c>
      <c r="E327" s="27">
        <v>76</v>
      </c>
      <c r="F327" s="27">
        <v>77</v>
      </c>
      <c r="G327" s="27" t="s">
        <v>157</v>
      </c>
      <c r="H327" s="27">
        <v>0.49999999999999994</v>
      </c>
      <c r="I327" s="27">
        <v>24</v>
      </c>
      <c r="J327" s="27">
        <v>0</v>
      </c>
      <c r="K327" s="27">
        <v>109.815</v>
      </c>
      <c r="L327" s="27" t="s">
        <v>3627</v>
      </c>
    </row>
    <row r="328" spans="3:12" x14ac:dyDescent="0.15">
      <c r="C328" s="28">
        <v>43</v>
      </c>
      <c r="D328" s="27">
        <v>21</v>
      </c>
      <c r="E328" s="27">
        <v>78</v>
      </c>
      <c r="F328" s="27">
        <v>79</v>
      </c>
      <c r="G328" s="27" t="s">
        <v>97</v>
      </c>
      <c r="H328" s="27">
        <v>0.22937137561351123</v>
      </c>
      <c r="I328" s="27">
        <v>4</v>
      </c>
      <c r="J328" s="27">
        <v>0</v>
      </c>
      <c r="K328" s="27">
        <v>72.614999999999995</v>
      </c>
      <c r="L328" s="27" t="s">
        <v>3627</v>
      </c>
    </row>
    <row r="329" spans="3:12" x14ac:dyDescent="0.15">
      <c r="C329" s="28">
        <v>44</v>
      </c>
      <c r="D329" s="27">
        <v>22</v>
      </c>
      <c r="E329" s="27">
        <v>80</v>
      </c>
      <c r="F329" s="27">
        <v>81</v>
      </c>
      <c r="G329" s="27" t="s">
        <v>4</v>
      </c>
      <c r="H329" s="27">
        <v>0.24961434407485206</v>
      </c>
      <c r="I329" s="27">
        <v>64</v>
      </c>
      <c r="J329" s="27">
        <v>0</v>
      </c>
      <c r="K329" s="27">
        <v>177.41671874999994</v>
      </c>
      <c r="L329" s="27" t="s">
        <v>3627</v>
      </c>
    </row>
    <row r="330" spans="3:12" x14ac:dyDescent="0.15">
      <c r="C330" s="28">
        <v>45</v>
      </c>
      <c r="D330" s="27">
        <v>22</v>
      </c>
      <c r="E330" s="27">
        <v>82</v>
      </c>
      <c r="F330" s="27">
        <v>83</v>
      </c>
      <c r="G330" s="27" t="s">
        <v>96</v>
      </c>
      <c r="H330" s="27">
        <v>0.11889371935707055</v>
      </c>
      <c r="I330" s="27">
        <v>35</v>
      </c>
      <c r="J330" s="27">
        <v>0</v>
      </c>
      <c r="K330" s="27">
        <v>134.18885714285713</v>
      </c>
      <c r="L330" s="27" t="s">
        <v>3627</v>
      </c>
    </row>
    <row r="331" spans="3:12" x14ac:dyDescent="0.15">
      <c r="C331" s="28">
        <v>46</v>
      </c>
      <c r="D331" s="27">
        <v>23</v>
      </c>
      <c r="E331" s="27" t="s">
        <v>3626</v>
      </c>
      <c r="F331" s="27" t="s">
        <v>3626</v>
      </c>
      <c r="G331" s="27" t="s">
        <v>3626</v>
      </c>
      <c r="H331" s="27" t="s">
        <v>3626</v>
      </c>
      <c r="I331" s="27">
        <v>2</v>
      </c>
      <c r="J331" s="27">
        <v>0</v>
      </c>
      <c r="K331" s="27">
        <v>205.96</v>
      </c>
      <c r="L331" s="27" t="s">
        <v>3628</v>
      </c>
    </row>
    <row r="332" spans="3:12" x14ac:dyDescent="0.15">
      <c r="C332" s="28">
        <v>47</v>
      </c>
      <c r="D332" s="27">
        <v>23</v>
      </c>
      <c r="E332" s="27">
        <v>84</v>
      </c>
      <c r="F332" s="27">
        <v>85</v>
      </c>
      <c r="G332" s="27" t="s">
        <v>93</v>
      </c>
      <c r="H332" s="27">
        <v>0.70800658478372147</v>
      </c>
      <c r="I332" s="27">
        <v>11</v>
      </c>
      <c r="J332" s="27">
        <v>0</v>
      </c>
      <c r="K332" s="27">
        <v>252.70454545454547</v>
      </c>
      <c r="L332" s="27" t="s">
        <v>3627</v>
      </c>
    </row>
    <row r="333" spans="3:12" x14ac:dyDescent="0.15">
      <c r="C333" s="28">
        <v>48</v>
      </c>
      <c r="D333" s="27">
        <v>24</v>
      </c>
      <c r="E333" s="27">
        <v>86</v>
      </c>
      <c r="F333" s="27">
        <v>87</v>
      </c>
      <c r="G333" s="27" t="s">
        <v>94</v>
      </c>
      <c r="H333" s="27">
        <v>0.43575602212827214</v>
      </c>
      <c r="I333" s="27">
        <v>7</v>
      </c>
      <c r="J333" s="27">
        <v>0</v>
      </c>
      <c r="K333" s="27">
        <v>163.27571428571429</v>
      </c>
      <c r="L333" s="27" t="s">
        <v>3627</v>
      </c>
    </row>
    <row r="334" spans="3:12" x14ac:dyDescent="0.15">
      <c r="C334" s="28">
        <v>49</v>
      </c>
      <c r="D334" s="27">
        <v>24</v>
      </c>
      <c r="E334" s="27">
        <v>88</v>
      </c>
      <c r="F334" s="27">
        <v>89</v>
      </c>
      <c r="G334" s="27" t="s">
        <v>93</v>
      </c>
      <c r="H334" s="27">
        <v>0.14187572161600198</v>
      </c>
      <c r="I334" s="27">
        <v>24</v>
      </c>
      <c r="J334" s="27">
        <v>0</v>
      </c>
      <c r="K334" s="27">
        <v>217.3879166666666</v>
      </c>
      <c r="L334" s="27" t="s">
        <v>3627</v>
      </c>
    </row>
    <row r="335" spans="3:12" x14ac:dyDescent="0.15">
      <c r="C335" s="28">
        <v>50</v>
      </c>
      <c r="D335" s="27">
        <v>25</v>
      </c>
      <c r="E335" s="27">
        <v>90</v>
      </c>
      <c r="F335" s="27">
        <v>91</v>
      </c>
      <c r="G335" s="27" t="s">
        <v>95</v>
      </c>
      <c r="H335" s="27">
        <v>0.34057224669647651</v>
      </c>
      <c r="I335" s="27">
        <v>10</v>
      </c>
      <c r="J335" s="27">
        <v>0</v>
      </c>
      <c r="K335" s="27">
        <v>133.25100000000003</v>
      </c>
      <c r="L335" s="27" t="s">
        <v>3627</v>
      </c>
    </row>
    <row r="336" spans="3:12" x14ac:dyDescent="0.15">
      <c r="C336" s="28">
        <v>51</v>
      </c>
      <c r="D336" s="27">
        <v>25</v>
      </c>
      <c r="E336" s="27">
        <v>92</v>
      </c>
      <c r="F336" s="27">
        <v>93</v>
      </c>
      <c r="G336" s="27" t="s">
        <v>93</v>
      </c>
      <c r="H336" s="27">
        <v>0.16680813327195182</v>
      </c>
      <c r="I336" s="27">
        <v>8</v>
      </c>
      <c r="J336" s="27">
        <v>0</v>
      </c>
      <c r="K336" s="27">
        <v>174.32249999999999</v>
      </c>
      <c r="L336" s="27" t="s">
        <v>3627</v>
      </c>
    </row>
    <row r="337" spans="3:12" x14ac:dyDescent="0.15">
      <c r="C337" s="28">
        <v>52</v>
      </c>
      <c r="D337" s="27">
        <v>26</v>
      </c>
      <c r="E337" s="27">
        <v>94</v>
      </c>
      <c r="F337" s="27">
        <v>95</v>
      </c>
      <c r="G337" s="27" t="s">
        <v>157</v>
      </c>
      <c r="H337" s="27">
        <v>0.49999999999999994</v>
      </c>
      <c r="I337" s="27">
        <v>3</v>
      </c>
      <c r="J337" s="27">
        <v>0</v>
      </c>
      <c r="K337" s="27">
        <v>251.81333333333336</v>
      </c>
      <c r="L337" s="27" t="s">
        <v>3627</v>
      </c>
    </row>
    <row r="338" spans="3:12" x14ac:dyDescent="0.15">
      <c r="C338" s="28">
        <v>53</v>
      </c>
      <c r="D338" s="27">
        <v>26</v>
      </c>
      <c r="E338" s="27" t="s">
        <v>3626</v>
      </c>
      <c r="F338" s="27" t="s">
        <v>3626</v>
      </c>
      <c r="G338" s="27" t="s">
        <v>3626</v>
      </c>
      <c r="H338" s="27" t="s">
        <v>3626</v>
      </c>
      <c r="I338" s="27">
        <v>2</v>
      </c>
      <c r="J338" s="27">
        <v>0</v>
      </c>
      <c r="K338" s="27">
        <v>221.89</v>
      </c>
      <c r="L338" s="27" t="s">
        <v>3628</v>
      </c>
    </row>
    <row r="339" spans="3:12" x14ac:dyDescent="0.15">
      <c r="C339" s="28">
        <v>54</v>
      </c>
      <c r="D339" s="27">
        <v>27</v>
      </c>
      <c r="E339" s="27" t="s">
        <v>3626</v>
      </c>
      <c r="F339" s="27" t="s">
        <v>3626</v>
      </c>
      <c r="G339" s="27" t="s">
        <v>3626</v>
      </c>
      <c r="H339" s="27" t="s">
        <v>3626</v>
      </c>
      <c r="I339" s="27">
        <v>1</v>
      </c>
      <c r="J339" s="27">
        <v>0</v>
      </c>
      <c r="K339" s="27">
        <v>326.47000000000003</v>
      </c>
      <c r="L339" s="27" t="s">
        <v>3628</v>
      </c>
    </row>
    <row r="340" spans="3:12" x14ac:dyDescent="0.15">
      <c r="C340" s="28">
        <v>55</v>
      </c>
      <c r="D340" s="27">
        <v>27</v>
      </c>
      <c r="E340" s="27">
        <v>96</v>
      </c>
      <c r="F340" s="27">
        <v>97</v>
      </c>
      <c r="G340" s="27" t="s">
        <v>95</v>
      </c>
      <c r="H340" s="27">
        <v>0.41831988947010362</v>
      </c>
      <c r="I340" s="27">
        <v>4</v>
      </c>
      <c r="J340" s="27">
        <v>0</v>
      </c>
      <c r="K340" s="27">
        <v>293.51</v>
      </c>
      <c r="L340" s="27" t="s">
        <v>3627</v>
      </c>
    </row>
    <row r="341" spans="3:12" x14ac:dyDescent="0.15">
      <c r="C341" s="28">
        <v>56</v>
      </c>
      <c r="D341" s="27">
        <v>28</v>
      </c>
      <c r="E341" s="27">
        <v>98</v>
      </c>
      <c r="F341" s="27">
        <v>99</v>
      </c>
      <c r="G341" s="27" t="s">
        <v>159</v>
      </c>
      <c r="H341" s="27">
        <v>0.49999999999999994</v>
      </c>
      <c r="I341" s="27">
        <v>5</v>
      </c>
      <c r="J341" s="27">
        <v>0</v>
      </c>
      <c r="K341" s="27">
        <v>164.304</v>
      </c>
      <c r="L341" s="27" t="s">
        <v>3627</v>
      </c>
    </row>
    <row r="342" spans="3:12" x14ac:dyDescent="0.15">
      <c r="C342" s="28">
        <v>57</v>
      </c>
      <c r="D342" s="27">
        <v>28</v>
      </c>
      <c r="E342" s="27" t="s">
        <v>3626</v>
      </c>
      <c r="F342" s="27" t="s">
        <v>3626</v>
      </c>
      <c r="G342" s="27" t="s">
        <v>3626</v>
      </c>
      <c r="H342" s="27" t="s">
        <v>3626</v>
      </c>
      <c r="I342" s="27">
        <v>14</v>
      </c>
      <c r="J342" s="27">
        <v>0</v>
      </c>
      <c r="K342" s="27">
        <v>247.32785714285714</v>
      </c>
      <c r="L342" s="27" t="s">
        <v>3628</v>
      </c>
    </row>
    <row r="343" spans="3:12" x14ac:dyDescent="0.15">
      <c r="C343" s="28">
        <v>58</v>
      </c>
      <c r="D343" s="27">
        <v>29</v>
      </c>
      <c r="E343" s="27" t="s">
        <v>3626</v>
      </c>
      <c r="F343" s="27" t="s">
        <v>3626</v>
      </c>
      <c r="G343" s="27" t="s">
        <v>3626</v>
      </c>
      <c r="H343" s="27" t="s">
        <v>3626</v>
      </c>
      <c r="I343" s="27">
        <v>8</v>
      </c>
      <c r="J343" s="27">
        <v>0</v>
      </c>
      <c r="K343" s="27">
        <v>288.51374999999996</v>
      </c>
      <c r="L343" s="27" t="s">
        <v>3628</v>
      </c>
    </row>
    <row r="344" spans="3:12" x14ac:dyDescent="0.15">
      <c r="C344" s="28">
        <v>59</v>
      </c>
      <c r="D344" s="27">
        <v>29</v>
      </c>
      <c r="E344" s="27" t="s">
        <v>3626</v>
      </c>
      <c r="F344" s="27" t="s">
        <v>3626</v>
      </c>
      <c r="G344" s="27" t="s">
        <v>3626</v>
      </c>
      <c r="H344" s="27" t="s">
        <v>3626</v>
      </c>
      <c r="I344" s="27">
        <v>3</v>
      </c>
      <c r="J344" s="27">
        <v>0</v>
      </c>
      <c r="K344" s="27">
        <v>351.02</v>
      </c>
      <c r="L344" s="27" t="s">
        <v>3628</v>
      </c>
    </row>
    <row r="345" spans="3:12" x14ac:dyDescent="0.15">
      <c r="C345" s="28">
        <v>60</v>
      </c>
      <c r="D345" s="27">
        <v>32</v>
      </c>
      <c r="E345" s="27" t="s">
        <v>3626</v>
      </c>
      <c r="F345" s="27" t="s">
        <v>3626</v>
      </c>
      <c r="G345" s="27" t="s">
        <v>3626</v>
      </c>
      <c r="H345" s="27" t="s">
        <v>3626</v>
      </c>
      <c r="I345" s="27">
        <v>9</v>
      </c>
      <c r="J345" s="27">
        <v>0</v>
      </c>
      <c r="K345" s="27">
        <v>76.032222222222217</v>
      </c>
      <c r="L345" s="27" t="s">
        <v>3628</v>
      </c>
    </row>
    <row r="346" spans="3:12" x14ac:dyDescent="0.15">
      <c r="C346" s="28">
        <v>61</v>
      </c>
      <c r="D346" s="27">
        <v>32</v>
      </c>
      <c r="E346" s="27" t="s">
        <v>3626</v>
      </c>
      <c r="F346" s="27" t="s">
        <v>3626</v>
      </c>
      <c r="G346" s="27" t="s">
        <v>3626</v>
      </c>
      <c r="H346" s="27" t="s">
        <v>3626</v>
      </c>
      <c r="I346" s="27">
        <v>2</v>
      </c>
      <c r="J346" s="27">
        <v>0</v>
      </c>
      <c r="K346" s="27">
        <v>84.21</v>
      </c>
      <c r="L346" s="27" t="s">
        <v>3628</v>
      </c>
    </row>
    <row r="347" spans="3:12" x14ac:dyDescent="0.15">
      <c r="C347" s="28">
        <v>62</v>
      </c>
      <c r="D347" s="27">
        <v>33</v>
      </c>
      <c r="E347" s="27" t="s">
        <v>3626</v>
      </c>
      <c r="F347" s="27" t="s">
        <v>3626</v>
      </c>
      <c r="G347" s="27" t="s">
        <v>3626</v>
      </c>
      <c r="H347" s="27" t="s">
        <v>3626</v>
      </c>
      <c r="I347" s="27">
        <v>1</v>
      </c>
      <c r="J347" s="27">
        <v>0</v>
      </c>
      <c r="K347" s="27">
        <v>96.18</v>
      </c>
      <c r="L347" s="27" t="s">
        <v>3628</v>
      </c>
    </row>
    <row r="348" spans="3:12" x14ac:dyDescent="0.15">
      <c r="C348" s="28">
        <v>63</v>
      </c>
      <c r="D348" s="27">
        <v>33</v>
      </c>
      <c r="E348" s="27" t="s">
        <v>3626</v>
      </c>
      <c r="F348" s="27" t="s">
        <v>3626</v>
      </c>
      <c r="G348" s="27" t="s">
        <v>3626</v>
      </c>
      <c r="H348" s="27" t="s">
        <v>3626</v>
      </c>
      <c r="I348" s="27">
        <v>31</v>
      </c>
      <c r="J348" s="27">
        <v>0</v>
      </c>
      <c r="K348" s="27">
        <v>61.952580645161298</v>
      </c>
      <c r="L348" s="27" t="s">
        <v>3628</v>
      </c>
    </row>
    <row r="349" spans="3:12" x14ac:dyDescent="0.15">
      <c r="C349" s="28">
        <v>64</v>
      </c>
      <c r="D349" s="27">
        <v>35</v>
      </c>
      <c r="E349" s="27" t="s">
        <v>3626</v>
      </c>
      <c r="F349" s="27" t="s">
        <v>3626</v>
      </c>
      <c r="G349" s="27" t="s">
        <v>3626</v>
      </c>
      <c r="H349" s="27" t="s">
        <v>3626</v>
      </c>
      <c r="I349" s="27">
        <v>6</v>
      </c>
      <c r="J349" s="27">
        <v>0</v>
      </c>
      <c r="K349" s="27">
        <v>87.818333333333342</v>
      </c>
      <c r="L349" s="27" t="s">
        <v>3628</v>
      </c>
    </row>
    <row r="350" spans="3:12" x14ac:dyDescent="0.15">
      <c r="C350" s="28">
        <v>65</v>
      </c>
      <c r="D350" s="27">
        <v>35</v>
      </c>
      <c r="E350" s="27" t="s">
        <v>3626</v>
      </c>
      <c r="F350" s="27" t="s">
        <v>3626</v>
      </c>
      <c r="G350" s="27" t="s">
        <v>3626</v>
      </c>
      <c r="H350" s="27" t="s">
        <v>3626</v>
      </c>
      <c r="I350" s="27">
        <v>4</v>
      </c>
      <c r="J350" s="27">
        <v>0</v>
      </c>
      <c r="K350" s="27">
        <v>74.03</v>
      </c>
      <c r="L350" s="27" t="s">
        <v>3628</v>
      </c>
    </row>
    <row r="351" spans="3:12" x14ac:dyDescent="0.15">
      <c r="C351" s="28">
        <v>66</v>
      </c>
      <c r="D351" s="27">
        <v>36</v>
      </c>
      <c r="E351" s="27" t="s">
        <v>3626</v>
      </c>
      <c r="F351" s="27" t="s">
        <v>3626</v>
      </c>
      <c r="G351" s="27" t="s">
        <v>3626</v>
      </c>
      <c r="H351" s="27" t="s">
        <v>3626</v>
      </c>
      <c r="I351" s="27">
        <v>1</v>
      </c>
      <c r="J351" s="27">
        <v>0</v>
      </c>
      <c r="K351" s="27">
        <v>130.09</v>
      </c>
      <c r="L351" s="27" t="s">
        <v>3628</v>
      </c>
    </row>
    <row r="352" spans="3:12" x14ac:dyDescent="0.15">
      <c r="C352" s="28">
        <v>67</v>
      </c>
      <c r="D352" s="27">
        <v>36</v>
      </c>
      <c r="E352" s="27" t="s">
        <v>3626</v>
      </c>
      <c r="F352" s="27" t="s">
        <v>3626</v>
      </c>
      <c r="G352" s="27" t="s">
        <v>3626</v>
      </c>
      <c r="H352" s="27" t="s">
        <v>3626</v>
      </c>
      <c r="I352" s="27">
        <v>2</v>
      </c>
      <c r="J352" s="27">
        <v>0</v>
      </c>
      <c r="K352" s="27">
        <v>136.27000000000001</v>
      </c>
      <c r="L352" s="27" t="s">
        <v>3628</v>
      </c>
    </row>
    <row r="353" spans="3:12" x14ac:dyDescent="0.15">
      <c r="C353" s="28">
        <v>68</v>
      </c>
      <c r="D353" s="27">
        <v>37</v>
      </c>
      <c r="E353" s="27" t="s">
        <v>3626</v>
      </c>
      <c r="F353" s="27" t="s">
        <v>3626</v>
      </c>
      <c r="G353" s="27" t="s">
        <v>3626</v>
      </c>
      <c r="H353" s="27" t="s">
        <v>3626</v>
      </c>
      <c r="I353" s="27">
        <v>3</v>
      </c>
      <c r="J353" s="27">
        <v>0</v>
      </c>
      <c r="K353" s="27">
        <v>78.36999999999999</v>
      </c>
      <c r="L353" s="27" t="s">
        <v>3628</v>
      </c>
    </row>
    <row r="354" spans="3:12" x14ac:dyDescent="0.15">
      <c r="C354" s="28">
        <v>69</v>
      </c>
      <c r="D354" s="27">
        <v>37</v>
      </c>
      <c r="E354" s="27" t="s">
        <v>3626</v>
      </c>
      <c r="F354" s="27" t="s">
        <v>3626</v>
      </c>
      <c r="G354" s="27" t="s">
        <v>3626</v>
      </c>
      <c r="H354" s="27" t="s">
        <v>3626</v>
      </c>
      <c r="I354" s="27">
        <v>8</v>
      </c>
      <c r="J354" s="27">
        <v>0</v>
      </c>
      <c r="K354" s="27">
        <v>103.92875000000001</v>
      </c>
      <c r="L354" s="27" t="s">
        <v>3628</v>
      </c>
    </row>
    <row r="355" spans="3:12" x14ac:dyDescent="0.15">
      <c r="C355" s="28">
        <v>70</v>
      </c>
      <c r="D355" s="27">
        <v>38</v>
      </c>
      <c r="E355" s="27" t="s">
        <v>3626</v>
      </c>
      <c r="F355" s="27" t="s">
        <v>3626</v>
      </c>
      <c r="G355" s="27" t="s">
        <v>3626</v>
      </c>
      <c r="H355" s="27" t="s">
        <v>3626</v>
      </c>
      <c r="I355" s="27">
        <v>1</v>
      </c>
      <c r="J355" s="27">
        <v>0</v>
      </c>
      <c r="K355" s="27">
        <v>121.67</v>
      </c>
      <c r="L355" s="27" t="s">
        <v>3628</v>
      </c>
    </row>
    <row r="356" spans="3:12" x14ac:dyDescent="0.15">
      <c r="C356" s="28">
        <v>71</v>
      </c>
      <c r="D356" s="27">
        <v>38</v>
      </c>
      <c r="E356" s="27" t="s">
        <v>3626</v>
      </c>
      <c r="F356" s="27" t="s">
        <v>3626</v>
      </c>
      <c r="G356" s="27" t="s">
        <v>3626</v>
      </c>
      <c r="H356" s="27" t="s">
        <v>3626</v>
      </c>
      <c r="I356" s="27">
        <v>2</v>
      </c>
      <c r="J356" s="27">
        <v>0</v>
      </c>
      <c r="K356" s="27">
        <v>112.99</v>
      </c>
      <c r="L356" s="27" t="s">
        <v>3628</v>
      </c>
    </row>
    <row r="357" spans="3:12" x14ac:dyDescent="0.15">
      <c r="C357" s="28">
        <v>72</v>
      </c>
      <c r="D357" s="27">
        <v>39</v>
      </c>
      <c r="E357" s="27" t="s">
        <v>3626</v>
      </c>
      <c r="F357" s="27" t="s">
        <v>3626</v>
      </c>
      <c r="G357" s="27" t="s">
        <v>3626</v>
      </c>
      <c r="H357" s="27" t="s">
        <v>3626</v>
      </c>
      <c r="I357" s="27">
        <v>1</v>
      </c>
      <c r="J357" s="27">
        <v>0</v>
      </c>
      <c r="K357" s="27">
        <v>153.94999999999999</v>
      </c>
      <c r="L357" s="27" t="s">
        <v>3628</v>
      </c>
    </row>
    <row r="358" spans="3:12" x14ac:dyDescent="0.15">
      <c r="C358" s="28">
        <v>73</v>
      </c>
      <c r="D358" s="27">
        <v>39</v>
      </c>
      <c r="E358" s="27" t="s">
        <v>3626</v>
      </c>
      <c r="F358" s="27" t="s">
        <v>3626</v>
      </c>
      <c r="G358" s="27" t="s">
        <v>3626</v>
      </c>
      <c r="H358" s="27" t="s">
        <v>3626</v>
      </c>
      <c r="I358" s="27">
        <v>6</v>
      </c>
      <c r="J358" s="27">
        <v>0</v>
      </c>
      <c r="K358" s="27">
        <v>137.88333333333333</v>
      </c>
      <c r="L358" s="27" t="s">
        <v>3628</v>
      </c>
    </row>
    <row r="359" spans="3:12" x14ac:dyDescent="0.15">
      <c r="C359" s="28">
        <v>74</v>
      </c>
      <c r="D359" s="27">
        <v>41</v>
      </c>
      <c r="E359" s="27" t="s">
        <v>3626</v>
      </c>
      <c r="F359" s="27" t="s">
        <v>3626</v>
      </c>
      <c r="G359" s="27" t="s">
        <v>3626</v>
      </c>
      <c r="H359" s="27" t="s">
        <v>3626</v>
      </c>
      <c r="I359" s="27">
        <v>1</v>
      </c>
      <c r="J359" s="27">
        <v>0</v>
      </c>
      <c r="K359" s="27">
        <v>134.09</v>
      </c>
      <c r="L359" s="27" t="s">
        <v>3628</v>
      </c>
    </row>
    <row r="360" spans="3:12" x14ac:dyDescent="0.15">
      <c r="C360" s="28">
        <v>75</v>
      </c>
      <c r="D360" s="27">
        <v>41</v>
      </c>
      <c r="E360" s="27" t="s">
        <v>3626</v>
      </c>
      <c r="F360" s="27" t="s">
        <v>3626</v>
      </c>
      <c r="G360" s="27" t="s">
        <v>3626</v>
      </c>
      <c r="H360" s="27" t="s">
        <v>3626</v>
      </c>
      <c r="I360" s="27">
        <v>5</v>
      </c>
      <c r="J360" s="27">
        <v>0</v>
      </c>
      <c r="K360" s="27">
        <v>164.12399999999997</v>
      </c>
      <c r="L360" s="27" t="s">
        <v>3628</v>
      </c>
    </row>
    <row r="361" spans="3:12" x14ac:dyDescent="0.15">
      <c r="C361" s="28">
        <v>76</v>
      </c>
      <c r="D361" s="27">
        <v>42</v>
      </c>
      <c r="E361" s="27" t="s">
        <v>3626</v>
      </c>
      <c r="F361" s="27" t="s">
        <v>3626</v>
      </c>
      <c r="G361" s="27" t="s">
        <v>3626</v>
      </c>
      <c r="H361" s="27" t="s">
        <v>3626</v>
      </c>
      <c r="I361" s="27">
        <v>20</v>
      </c>
      <c r="J361" s="27">
        <v>0</v>
      </c>
      <c r="K361" s="27">
        <v>113.74299999999998</v>
      </c>
      <c r="L361" s="27" t="s">
        <v>3628</v>
      </c>
    </row>
    <row r="362" spans="3:12" x14ac:dyDescent="0.15">
      <c r="C362" s="28">
        <v>77</v>
      </c>
      <c r="D362" s="27">
        <v>42</v>
      </c>
      <c r="E362" s="27" t="s">
        <v>3626</v>
      </c>
      <c r="F362" s="27" t="s">
        <v>3626</v>
      </c>
      <c r="G362" s="27" t="s">
        <v>3626</v>
      </c>
      <c r="H362" s="27" t="s">
        <v>3626</v>
      </c>
      <c r="I362" s="27">
        <v>4</v>
      </c>
      <c r="J362" s="27">
        <v>0</v>
      </c>
      <c r="K362" s="27">
        <v>90.175000000000011</v>
      </c>
      <c r="L362" s="27" t="s">
        <v>3628</v>
      </c>
    </row>
    <row r="363" spans="3:12" x14ac:dyDescent="0.15">
      <c r="C363" s="28">
        <v>78</v>
      </c>
      <c r="D363" s="27">
        <v>43</v>
      </c>
      <c r="E363" s="27" t="s">
        <v>3626</v>
      </c>
      <c r="F363" s="27" t="s">
        <v>3626</v>
      </c>
      <c r="G363" s="27" t="s">
        <v>3626</v>
      </c>
      <c r="H363" s="27" t="s">
        <v>3626</v>
      </c>
      <c r="I363" s="27">
        <v>1</v>
      </c>
      <c r="J363" s="27">
        <v>0</v>
      </c>
      <c r="K363" s="27">
        <v>79.23</v>
      </c>
      <c r="L363" s="27" t="s">
        <v>3628</v>
      </c>
    </row>
    <row r="364" spans="3:12" x14ac:dyDescent="0.15">
      <c r="C364" s="28">
        <v>79</v>
      </c>
      <c r="D364" s="27">
        <v>43</v>
      </c>
      <c r="E364" s="27" t="s">
        <v>3626</v>
      </c>
      <c r="F364" s="27" t="s">
        <v>3626</v>
      </c>
      <c r="G364" s="27" t="s">
        <v>3626</v>
      </c>
      <c r="H364" s="27" t="s">
        <v>3626</v>
      </c>
      <c r="I364" s="27">
        <v>3</v>
      </c>
      <c r="J364" s="27">
        <v>0</v>
      </c>
      <c r="K364" s="27">
        <v>70.41</v>
      </c>
      <c r="L364" s="27" t="s">
        <v>3628</v>
      </c>
    </row>
    <row r="365" spans="3:12" x14ac:dyDescent="0.15">
      <c r="C365" s="28">
        <v>80</v>
      </c>
      <c r="D365" s="27">
        <v>44</v>
      </c>
      <c r="E365" s="27" t="s">
        <v>3626</v>
      </c>
      <c r="F365" s="27" t="s">
        <v>3626</v>
      </c>
      <c r="G365" s="27" t="s">
        <v>3626</v>
      </c>
      <c r="H365" s="27" t="s">
        <v>3626</v>
      </c>
      <c r="I365" s="27">
        <v>45</v>
      </c>
      <c r="J365" s="27">
        <v>0</v>
      </c>
      <c r="K365" s="27">
        <v>162.01066666666665</v>
      </c>
      <c r="L365" s="27" t="s">
        <v>3628</v>
      </c>
    </row>
    <row r="366" spans="3:12" x14ac:dyDescent="0.15">
      <c r="C366" s="28">
        <v>81</v>
      </c>
      <c r="D366" s="27">
        <v>44</v>
      </c>
      <c r="E366" s="27" t="s">
        <v>3626</v>
      </c>
      <c r="F366" s="27" t="s">
        <v>3626</v>
      </c>
      <c r="G366" s="27" t="s">
        <v>3626</v>
      </c>
      <c r="H366" s="27" t="s">
        <v>3626</v>
      </c>
      <c r="I366" s="27">
        <v>19</v>
      </c>
      <c r="J366" s="27">
        <v>0</v>
      </c>
      <c r="K366" s="27">
        <v>213.90473684210525</v>
      </c>
      <c r="L366" s="27" t="s">
        <v>3628</v>
      </c>
    </row>
    <row r="367" spans="3:12" x14ac:dyDescent="0.15">
      <c r="C367" s="28">
        <v>82</v>
      </c>
      <c r="D367" s="27">
        <v>45</v>
      </c>
      <c r="E367" s="27" t="s">
        <v>3626</v>
      </c>
      <c r="F367" s="27" t="s">
        <v>3626</v>
      </c>
      <c r="G367" s="27" t="s">
        <v>3626</v>
      </c>
      <c r="H367" s="27" t="s">
        <v>3626</v>
      </c>
      <c r="I367" s="27">
        <v>3</v>
      </c>
      <c r="J367" s="27">
        <v>0</v>
      </c>
      <c r="K367" s="27">
        <v>183.42999999999998</v>
      </c>
      <c r="L367" s="27" t="s">
        <v>3628</v>
      </c>
    </row>
    <row r="368" spans="3:12" x14ac:dyDescent="0.15">
      <c r="C368" s="28">
        <v>83</v>
      </c>
      <c r="D368" s="27">
        <v>45</v>
      </c>
      <c r="E368" s="27" t="s">
        <v>3626</v>
      </c>
      <c r="F368" s="27" t="s">
        <v>3626</v>
      </c>
      <c r="G368" s="27" t="s">
        <v>3626</v>
      </c>
      <c r="H368" s="27" t="s">
        <v>3626</v>
      </c>
      <c r="I368" s="27">
        <v>32</v>
      </c>
      <c r="J368" s="27">
        <v>0</v>
      </c>
      <c r="K368" s="27">
        <v>129.57249999999999</v>
      </c>
      <c r="L368" s="27" t="s">
        <v>3628</v>
      </c>
    </row>
    <row r="369" spans="3:12" x14ac:dyDescent="0.15">
      <c r="C369" s="28">
        <v>84</v>
      </c>
      <c r="D369" s="27">
        <v>47</v>
      </c>
      <c r="E369" s="27" t="s">
        <v>3626</v>
      </c>
      <c r="F369" s="27" t="s">
        <v>3626</v>
      </c>
      <c r="G369" s="27" t="s">
        <v>3626</v>
      </c>
      <c r="H369" s="27" t="s">
        <v>3626</v>
      </c>
      <c r="I369" s="27">
        <v>1</v>
      </c>
      <c r="J369" s="27">
        <v>0</v>
      </c>
      <c r="K369" s="27">
        <v>295.45999999999998</v>
      </c>
      <c r="L369" s="27" t="s">
        <v>3628</v>
      </c>
    </row>
    <row r="370" spans="3:12" x14ac:dyDescent="0.15">
      <c r="C370" s="28">
        <v>85</v>
      </c>
      <c r="D370" s="27">
        <v>47</v>
      </c>
      <c r="E370" s="27" t="s">
        <v>3626</v>
      </c>
      <c r="F370" s="27" t="s">
        <v>3626</v>
      </c>
      <c r="G370" s="27" t="s">
        <v>3626</v>
      </c>
      <c r="H370" s="27" t="s">
        <v>3626</v>
      </c>
      <c r="I370" s="27">
        <v>10</v>
      </c>
      <c r="J370" s="27">
        <v>0</v>
      </c>
      <c r="K370" s="27">
        <v>248.429</v>
      </c>
      <c r="L370" s="27" t="s">
        <v>3628</v>
      </c>
    </row>
    <row r="371" spans="3:12" x14ac:dyDescent="0.15">
      <c r="C371" s="28">
        <v>86</v>
      </c>
      <c r="D371" s="27">
        <v>48</v>
      </c>
      <c r="E371" s="27" t="s">
        <v>3626</v>
      </c>
      <c r="F371" s="27" t="s">
        <v>3626</v>
      </c>
      <c r="G371" s="27" t="s">
        <v>3626</v>
      </c>
      <c r="H371" s="27" t="s">
        <v>3626</v>
      </c>
      <c r="I371" s="27">
        <v>3</v>
      </c>
      <c r="J371" s="27">
        <v>0</v>
      </c>
      <c r="K371" s="27">
        <v>137.78666666666666</v>
      </c>
      <c r="L371" s="27" t="s">
        <v>3628</v>
      </c>
    </row>
    <row r="372" spans="3:12" x14ac:dyDescent="0.15">
      <c r="C372" s="28">
        <v>87</v>
      </c>
      <c r="D372" s="27">
        <v>48</v>
      </c>
      <c r="E372" s="27" t="s">
        <v>3626</v>
      </c>
      <c r="F372" s="27" t="s">
        <v>3626</v>
      </c>
      <c r="G372" s="27" t="s">
        <v>3626</v>
      </c>
      <c r="H372" s="27" t="s">
        <v>3626</v>
      </c>
      <c r="I372" s="27">
        <v>4</v>
      </c>
      <c r="J372" s="27">
        <v>0</v>
      </c>
      <c r="K372" s="27">
        <v>182.39250000000001</v>
      </c>
      <c r="L372" s="27" t="s">
        <v>3628</v>
      </c>
    </row>
    <row r="373" spans="3:12" x14ac:dyDescent="0.15">
      <c r="C373" s="28">
        <v>88</v>
      </c>
      <c r="D373" s="27">
        <v>49</v>
      </c>
      <c r="E373" s="27" t="s">
        <v>3626</v>
      </c>
      <c r="F373" s="27" t="s">
        <v>3626</v>
      </c>
      <c r="G373" s="27" t="s">
        <v>3626</v>
      </c>
      <c r="H373" s="27" t="s">
        <v>3626</v>
      </c>
      <c r="I373" s="27">
        <v>13</v>
      </c>
      <c r="J373" s="27">
        <v>0</v>
      </c>
      <c r="K373" s="27">
        <v>192.19923076923078</v>
      </c>
      <c r="L373" s="27" t="s">
        <v>3628</v>
      </c>
    </row>
    <row r="374" spans="3:12" x14ac:dyDescent="0.15">
      <c r="C374" s="28">
        <v>89</v>
      </c>
      <c r="D374" s="27">
        <v>49</v>
      </c>
      <c r="E374" s="27" t="s">
        <v>3626</v>
      </c>
      <c r="F374" s="27" t="s">
        <v>3626</v>
      </c>
      <c r="G374" s="27" t="s">
        <v>3626</v>
      </c>
      <c r="H374" s="27" t="s">
        <v>3626</v>
      </c>
      <c r="I374" s="27">
        <v>11</v>
      </c>
      <c r="J374" s="27">
        <v>0</v>
      </c>
      <c r="K374" s="27">
        <v>247.15636363636361</v>
      </c>
      <c r="L374" s="27" t="s">
        <v>3628</v>
      </c>
    </row>
    <row r="375" spans="3:12" x14ac:dyDescent="0.15">
      <c r="C375" s="28">
        <v>90</v>
      </c>
      <c r="D375" s="27">
        <v>50</v>
      </c>
      <c r="E375" s="27" t="s">
        <v>3626</v>
      </c>
      <c r="F375" s="27" t="s">
        <v>3626</v>
      </c>
      <c r="G375" s="27" t="s">
        <v>3626</v>
      </c>
      <c r="H375" s="27" t="s">
        <v>3626</v>
      </c>
      <c r="I375" s="27">
        <v>6</v>
      </c>
      <c r="J375" s="27">
        <v>0</v>
      </c>
      <c r="K375" s="27">
        <v>126.13833333333334</v>
      </c>
      <c r="L375" s="27" t="s">
        <v>3628</v>
      </c>
    </row>
    <row r="376" spans="3:12" x14ac:dyDescent="0.15">
      <c r="C376" s="28">
        <v>91</v>
      </c>
      <c r="D376" s="27">
        <v>50</v>
      </c>
      <c r="E376" s="27" t="s">
        <v>3626</v>
      </c>
      <c r="F376" s="27" t="s">
        <v>3626</v>
      </c>
      <c r="G376" s="27" t="s">
        <v>3626</v>
      </c>
      <c r="H376" s="27" t="s">
        <v>3626</v>
      </c>
      <c r="I376" s="27">
        <v>4</v>
      </c>
      <c r="J376" s="27">
        <v>0</v>
      </c>
      <c r="K376" s="27">
        <v>143.92000000000002</v>
      </c>
      <c r="L376" s="27" t="s">
        <v>3628</v>
      </c>
    </row>
    <row r="377" spans="3:12" x14ac:dyDescent="0.15">
      <c r="C377" s="28">
        <v>92</v>
      </c>
      <c r="D377" s="27">
        <v>51</v>
      </c>
      <c r="E377" s="27" t="s">
        <v>3626</v>
      </c>
      <c r="F377" s="27" t="s">
        <v>3626</v>
      </c>
      <c r="G377" s="27" t="s">
        <v>3626</v>
      </c>
      <c r="H377" s="27" t="s">
        <v>3626</v>
      </c>
      <c r="I377" s="27">
        <v>6</v>
      </c>
      <c r="J377" s="27">
        <v>0</v>
      </c>
      <c r="K377" s="27">
        <v>162.81166666666664</v>
      </c>
      <c r="L377" s="27" t="s">
        <v>3628</v>
      </c>
    </row>
    <row r="378" spans="3:12" x14ac:dyDescent="0.15">
      <c r="C378" s="28">
        <v>93</v>
      </c>
      <c r="D378" s="27">
        <v>51</v>
      </c>
      <c r="E378" s="27" t="s">
        <v>3626</v>
      </c>
      <c r="F378" s="27" t="s">
        <v>3626</v>
      </c>
      <c r="G378" s="27" t="s">
        <v>3626</v>
      </c>
      <c r="H378" s="27" t="s">
        <v>3626</v>
      </c>
      <c r="I378" s="27">
        <v>2</v>
      </c>
      <c r="J378" s="27">
        <v>0</v>
      </c>
      <c r="K378" s="27">
        <v>208.85500000000002</v>
      </c>
      <c r="L378" s="27" t="s">
        <v>3628</v>
      </c>
    </row>
    <row r="379" spans="3:12" x14ac:dyDescent="0.15">
      <c r="C379" s="28">
        <v>94</v>
      </c>
      <c r="D379" s="27">
        <v>52</v>
      </c>
      <c r="E379" s="27" t="s">
        <v>3626</v>
      </c>
      <c r="F379" s="27" t="s">
        <v>3626</v>
      </c>
      <c r="G379" s="27" t="s">
        <v>3626</v>
      </c>
      <c r="H379" s="27" t="s">
        <v>3626</v>
      </c>
      <c r="I379" s="27">
        <v>2</v>
      </c>
      <c r="J379" s="27">
        <v>0</v>
      </c>
      <c r="K379" s="27">
        <v>246.85</v>
      </c>
      <c r="L379" s="27" t="s">
        <v>3628</v>
      </c>
    </row>
    <row r="380" spans="3:12" x14ac:dyDescent="0.15">
      <c r="C380" s="28">
        <v>95</v>
      </c>
      <c r="D380" s="27">
        <v>52</v>
      </c>
      <c r="E380" s="27" t="s">
        <v>3626</v>
      </c>
      <c r="F380" s="27" t="s">
        <v>3626</v>
      </c>
      <c r="G380" s="27" t="s">
        <v>3626</v>
      </c>
      <c r="H380" s="27" t="s">
        <v>3626</v>
      </c>
      <c r="I380" s="27">
        <v>1</v>
      </c>
      <c r="J380" s="27">
        <v>0</v>
      </c>
      <c r="K380" s="27">
        <v>261.74</v>
      </c>
      <c r="L380" s="27" t="s">
        <v>3628</v>
      </c>
    </row>
    <row r="381" spans="3:12" x14ac:dyDescent="0.15">
      <c r="C381" s="28">
        <v>96</v>
      </c>
      <c r="D381" s="27">
        <v>55</v>
      </c>
      <c r="E381" s="27" t="s">
        <v>3626</v>
      </c>
      <c r="F381" s="27" t="s">
        <v>3626</v>
      </c>
      <c r="G381" s="27" t="s">
        <v>3626</v>
      </c>
      <c r="H381" s="27" t="s">
        <v>3626</v>
      </c>
      <c r="I381" s="27">
        <v>1</v>
      </c>
      <c r="J381" s="27">
        <v>0</v>
      </c>
      <c r="K381" s="27">
        <v>302.33</v>
      </c>
      <c r="L381" s="27" t="s">
        <v>3628</v>
      </c>
    </row>
    <row r="382" spans="3:12" x14ac:dyDescent="0.15">
      <c r="C382" s="28">
        <v>97</v>
      </c>
      <c r="D382" s="27">
        <v>55</v>
      </c>
      <c r="E382" s="27" t="s">
        <v>3626</v>
      </c>
      <c r="F382" s="27" t="s">
        <v>3626</v>
      </c>
      <c r="G382" s="27" t="s">
        <v>3626</v>
      </c>
      <c r="H382" s="27" t="s">
        <v>3626</v>
      </c>
      <c r="I382" s="27">
        <v>3</v>
      </c>
      <c r="J382" s="27">
        <v>0</v>
      </c>
      <c r="K382" s="27">
        <v>290.57</v>
      </c>
      <c r="L382" s="27" t="s">
        <v>3628</v>
      </c>
    </row>
    <row r="383" spans="3:12" x14ac:dyDescent="0.15">
      <c r="C383" s="28">
        <v>98</v>
      </c>
      <c r="D383" s="27">
        <v>56</v>
      </c>
      <c r="E383" s="27" t="s">
        <v>3626</v>
      </c>
      <c r="F383" s="27" t="s">
        <v>3626</v>
      </c>
      <c r="G383" s="27" t="s">
        <v>3626</v>
      </c>
      <c r="H383" s="27" t="s">
        <v>3626</v>
      </c>
      <c r="I383" s="27">
        <v>4</v>
      </c>
      <c r="J383" s="27">
        <v>0</v>
      </c>
      <c r="K383" s="27">
        <v>155.2775</v>
      </c>
      <c r="L383" s="27" t="s">
        <v>3628</v>
      </c>
    </row>
    <row r="384" spans="3:12" x14ac:dyDescent="0.15">
      <c r="C384" s="28">
        <v>99</v>
      </c>
      <c r="D384" s="27">
        <v>56</v>
      </c>
      <c r="E384" s="27" t="s">
        <v>3626</v>
      </c>
      <c r="F384" s="27" t="s">
        <v>3626</v>
      </c>
      <c r="G384" s="27" t="s">
        <v>3626</v>
      </c>
      <c r="H384" s="27" t="s">
        <v>3626</v>
      </c>
      <c r="I384" s="27">
        <v>1</v>
      </c>
      <c r="J384" s="27">
        <v>0</v>
      </c>
      <c r="K384" s="27">
        <v>200.41</v>
      </c>
      <c r="L384" s="27" t="s">
        <v>3628</v>
      </c>
    </row>
    <row r="386" spans="3:12" ht="15.6" x14ac:dyDescent="0.3">
      <c r="C386" s="51" t="s">
        <v>3631</v>
      </c>
      <c r="D386" s="52"/>
      <c r="E386" s="52"/>
      <c r="F386" s="52"/>
      <c r="G386" s="52"/>
      <c r="H386" s="52"/>
      <c r="I386" s="52"/>
      <c r="J386" s="52"/>
      <c r="K386" s="52"/>
      <c r="L386" s="53"/>
    </row>
    <row r="387" spans="3:12" x14ac:dyDescent="0.15">
      <c r="C387" s="28" t="s">
        <v>3616</v>
      </c>
      <c r="D387" s="23" t="s">
        <v>3617</v>
      </c>
      <c r="E387" s="23" t="s">
        <v>3618</v>
      </c>
      <c r="F387" s="23" t="s">
        <v>3619</v>
      </c>
      <c r="G387" s="23" t="s">
        <v>3620</v>
      </c>
      <c r="H387" s="23" t="s">
        <v>3621</v>
      </c>
      <c r="I387" s="23" t="s">
        <v>3622</v>
      </c>
      <c r="J387" s="23" t="s">
        <v>3623</v>
      </c>
      <c r="K387" s="23" t="s">
        <v>3624</v>
      </c>
      <c r="L387" s="23" t="s">
        <v>3625</v>
      </c>
    </row>
    <row r="388" spans="3:12" x14ac:dyDescent="0.15">
      <c r="C388" s="28">
        <v>1</v>
      </c>
      <c r="D388" s="27" t="s">
        <v>3626</v>
      </c>
      <c r="E388" s="27">
        <v>2</v>
      </c>
      <c r="F388" s="27">
        <v>3</v>
      </c>
      <c r="G388" s="27" t="s">
        <v>4</v>
      </c>
      <c r="H388" s="27">
        <v>0.43314005317788223</v>
      </c>
      <c r="I388" s="27">
        <v>319</v>
      </c>
      <c r="J388" s="27">
        <v>0</v>
      </c>
      <c r="K388" s="27">
        <v>153.8288714733541</v>
      </c>
      <c r="L388" s="27" t="s">
        <v>3627</v>
      </c>
    </row>
    <row r="389" spans="3:12" x14ac:dyDescent="0.15">
      <c r="C389" s="28">
        <v>2</v>
      </c>
      <c r="D389" s="27">
        <v>1</v>
      </c>
      <c r="E389" s="27">
        <v>4</v>
      </c>
      <c r="F389" s="27">
        <v>5</v>
      </c>
      <c r="G389" s="27" t="s">
        <v>158</v>
      </c>
      <c r="H389" s="27">
        <v>0.49999999999999994</v>
      </c>
      <c r="I389" s="27">
        <v>237</v>
      </c>
      <c r="J389" s="27">
        <v>0</v>
      </c>
      <c r="K389" s="27">
        <v>125.06329113924042</v>
      </c>
      <c r="L389" s="27" t="s">
        <v>3627</v>
      </c>
    </row>
    <row r="390" spans="3:12" x14ac:dyDescent="0.15">
      <c r="C390" s="28">
        <v>3</v>
      </c>
      <c r="D390" s="27">
        <v>1</v>
      </c>
      <c r="E390" s="27">
        <v>6</v>
      </c>
      <c r="F390" s="27">
        <v>7</v>
      </c>
      <c r="G390" s="27" t="s">
        <v>4</v>
      </c>
      <c r="H390" s="27">
        <v>0.88759389462097182</v>
      </c>
      <c r="I390" s="27">
        <v>82</v>
      </c>
      <c r="J390" s="27">
        <v>0</v>
      </c>
      <c r="K390" s="27">
        <v>236.96841463414651</v>
      </c>
      <c r="L390" s="27" t="s">
        <v>3627</v>
      </c>
    </row>
    <row r="391" spans="3:12" x14ac:dyDescent="0.15">
      <c r="C391" s="28">
        <v>4</v>
      </c>
      <c r="D391" s="27">
        <v>2</v>
      </c>
      <c r="E391" s="27">
        <v>8</v>
      </c>
      <c r="F391" s="27">
        <v>9</v>
      </c>
      <c r="G391" s="27" t="s">
        <v>4</v>
      </c>
      <c r="H391" s="27">
        <v>0.13275478484662906</v>
      </c>
      <c r="I391" s="27">
        <v>90</v>
      </c>
      <c r="J391" s="27">
        <v>0</v>
      </c>
      <c r="K391" s="27">
        <v>84.130777777777766</v>
      </c>
      <c r="L391" s="27" t="s">
        <v>3627</v>
      </c>
    </row>
    <row r="392" spans="3:12" x14ac:dyDescent="0.15">
      <c r="C392" s="28">
        <v>5</v>
      </c>
      <c r="D392" s="27">
        <v>2</v>
      </c>
      <c r="E392" s="27">
        <v>10</v>
      </c>
      <c r="F392" s="27">
        <v>11</v>
      </c>
      <c r="G392" s="27" t="s">
        <v>97</v>
      </c>
      <c r="H392" s="27">
        <v>0.29577399406221888</v>
      </c>
      <c r="I392" s="27">
        <v>147</v>
      </c>
      <c r="J392" s="27">
        <v>0</v>
      </c>
      <c r="K392" s="27">
        <v>150.12401360544223</v>
      </c>
      <c r="L392" s="27" t="s">
        <v>3627</v>
      </c>
    </row>
    <row r="393" spans="3:12" x14ac:dyDescent="0.15">
      <c r="C393" s="28">
        <v>6</v>
      </c>
      <c r="D393" s="27">
        <v>3</v>
      </c>
      <c r="E393" s="27">
        <v>12</v>
      </c>
      <c r="F393" s="27">
        <v>13</v>
      </c>
      <c r="G393" s="27" t="s">
        <v>93</v>
      </c>
      <c r="H393" s="27">
        <v>0.15321017443222268</v>
      </c>
      <c r="I393" s="27">
        <v>70</v>
      </c>
      <c r="J393" s="27">
        <v>0</v>
      </c>
      <c r="K393" s="27">
        <v>223.03385714285727</v>
      </c>
      <c r="L393" s="27" t="s">
        <v>3627</v>
      </c>
    </row>
    <row r="394" spans="3:12" x14ac:dyDescent="0.15">
      <c r="C394" s="28">
        <v>7</v>
      </c>
      <c r="D394" s="27">
        <v>3</v>
      </c>
      <c r="E394" s="27">
        <v>14</v>
      </c>
      <c r="F394" s="27">
        <v>15</v>
      </c>
      <c r="G394" s="27" t="s">
        <v>4</v>
      </c>
      <c r="H394" s="27">
        <v>0.93274858334431499</v>
      </c>
      <c r="I394" s="27">
        <v>12</v>
      </c>
      <c r="J394" s="27">
        <v>0</v>
      </c>
      <c r="K394" s="27">
        <v>318.25333333333333</v>
      </c>
      <c r="L394" s="27" t="s">
        <v>3627</v>
      </c>
    </row>
    <row r="395" spans="3:12" x14ac:dyDescent="0.15">
      <c r="C395" s="28">
        <v>8</v>
      </c>
      <c r="D395" s="27">
        <v>4</v>
      </c>
      <c r="E395" s="27">
        <v>16</v>
      </c>
      <c r="F395" s="27">
        <v>17</v>
      </c>
      <c r="G395" s="27" t="s">
        <v>94</v>
      </c>
      <c r="H395" s="27">
        <v>0.54941362085204626</v>
      </c>
      <c r="I395" s="27">
        <v>48</v>
      </c>
      <c r="J395" s="27">
        <v>0</v>
      </c>
      <c r="K395" s="27">
        <v>63.805000000000028</v>
      </c>
      <c r="L395" s="27" t="s">
        <v>3627</v>
      </c>
    </row>
    <row r="396" spans="3:12" x14ac:dyDescent="0.15">
      <c r="C396" s="28">
        <v>9</v>
      </c>
      <c r="D396" s="27">
        <v>4</v>
      </c>
      <c r="E396" s="27">
        <v>18</v>
      </c>
      <c r="F396" s="27">
        <v>19</v>
      </c>
      <c r="G396" s="27" t="s">
        <v>94</v>
      </c>
      <c r="H396" s="27">
        <v>0.43907952708405695</v>
      </c>
      <c r="I396" s="27">
        <v>42</v>
      </c>
      <c r="J396" s="27">
        <v>0</v>
      </c>
      <c r="K396" s="27">
        <v>107.36023809523812</v>
      </c>
      <c r="L396" s="27" t="s">
        <v>3627</v>
      </c>
    </row>
    <row r="397" spans="3:12" x14ac:dyDescent="0.15">
      <c r="C397" s="28">
        <v>10</v>
      </c>
      <c r="D397" s="27">
        <v>5</v>
      </c>
      <c r="E397" s="27">
        <v>20</v>
      </c>
      <c r="F397" s="27">
        <v>21</v>
      </c>
      <c r="G397" s="27" t="s">
        <v>94</v>
      </c>
      <c r="H397" s="27">
        <v>0.58835506571133656</v>
      </c>
      <c r="I397" s="27">
        <v>89</v>
      </c>
      <c r="J397" s="27">
        <v>0</v>
      </c>
      <c r="K397" s="27">
        <v>133.16348314606748</v>
      </c>
      <c r="L397" s="27" t="s">
        <v>3627</v>
      </c>
    </row>
    <row r="398" spans="3:12" x14ac:dyDescent="0.15">
      <c r="C398" s="28">
        <v>11</v>
      </c>
      <c r="D398" s="27">
        <v>5</v>
      </c>
      <c r="E398" s="27">
        <v>22</v>
      </c>
      <c r="F398" s="27">
        <v>23</v>
      </c>
      <c r="G398" s="27" t="s">
        <v>0</v>
      </c>
      <c r="H398" s="27">
        <v>0.20588235294117652</v>
      </c>
      <c r="I398" s="27">
        <v>58</v>
      </c>
      <c r="J398" s="27">
        <v>0</v>
      </c>
      <c r="K398" s="27">
        <v>176.14965517241387</v>
      </c>
      <c r="L398" s="27" t="s">
        <v>3627</v>
      </c>
    </row>
    <row r="399" spans="3:12" x14ac:dyDescent="0.15">
      <c r="C399" s="28">
        <v>12</v>
      </c>
      <c r="D399" s="27">
        <v>6</v>
      </c>
      <c r="E399" s="27">
        <v>24</v>
      </c>
      <c r="F399" s="27">
        <v>25</v>
      </c>
      <c r="G399" s="27" t="s">
        <v>94</v>
      </c>
      <c r="H399" s="27">
        <v>0.33043853961429775</v>
      </c>
      <c r="I399" s="27">
        <v>25</v>
      </c>
      <c r="J399" s="27">
        <v>0</v>
      </c>
      <c r="K399" s="27">
        <v>182.88800000000001</v>
      </c>
      <c r="L399" s="27" t="s">
        <v>3627</v>
      </c>
    </row>
    <row r="400" spans="3:12" x14ac:dyDescent="0.15">
      <c r="C400" s="28">
        <v>13</v>
      </c>
      <c r="D400" s="27">
        <v>6</v>
      </c>
      <c r="E400" s="27">
        <v>26</v>
      </c>
      <c r="F400" s="27">
        <v>27</v>
      </c>
      <c r="G400" s="27" t="s">
        <v>94</v>
      </c>
      <c r="H400" s="27">
        <v>0.51225934375199866</v>
      </c>
      <c r="I400" s="27">
        <v>45</v>
      </c>
      <c r="J400" s="27">
        <v>0</v>
      </c>
      <c r="K400" s="27">
        <v>245.33711111111114</v>
      </c>
      <c r="L400" s="27" t="s">
        <v>3627</v>
      </c>
    </row>
    <row r="401" spans="3:12" x14ac:dyDescent="0.15">
      <c r="C401" s="28">
        <v>14</v>
      </c>
      <c r="D401" s="27">
        <v>7</v>
      </c>
      <c r="E401" s="27">
        <v>28</v>
      </c>
      <c r="F401" s="27">
        <v>29</v>
      </c>
      <c r="G401" s="27" t="s">
        <v>96</v>
      </c>
      <c r="H401" s="27">
        <v>0.5658205554388871</v>
      </c>
      <c r="I401" s="27">
        <v>8</v>
      </c>
      <c r="J401" s="27">
        <v>0</v>
      </c>
      <c r="K401" s="27">
        <v>287.5625</v>
      </c>
      <c r="L401" s="27" t="s">
        <v>3627</v>
      </c>
    </row>
    <row r="402" spans="3:12" x14ac:dyDescent="0.15">
      <c r="C402" s="28">
        <v>15</v>
      </c>
      <c r="D402" s="27">
        <v>7</v>
      </c>
      <c r="E402" s="27">
        <v>30</v>
      </c>
      <c r="F402" s="27">
        <v>31</v>
      </c>
      <c r="G402" s="27" t="s">
        <v>0</v>
      </c>
      <c r="H402" s="27">
        <v>0.69117647058823528</v>
      </c>
      <c r="I402" s="27">
        <v>4</v>
      </c>
      <c r="J402" s="27">
        <v>0</v>
      </c>
      <c r="K402" s="27">
        <v>379.63499999999999</v>
      </c>
      <c r="L402" s="27" t="s">
        <v>3627</v>
      </c>
    </row>
    <row r="403" spans="3:12" x14ac:dyDescent="0.15">
      <c r="C403" s="28">
        <v>16</v>
      </c>
      <c r="D403" s="27">
        <v>8</v>
      </c>
      <c r="E403" s="27">
        <v>32</v>
      </c>
      <c r="F403" s="27">
        <v>33</v>
      </c>
      <c r="G403" s="27" t="s">
        <v>95</v>
      </c>
      <c r="H403" s="27">
        <v>0.19244094535522949</v>
      </c>
      <c r="I403" s="27">
        <v>25</v>
      </c>
      <c r="J403" s="27">
        <v>0</v>
      </c>
      <c r="K403" s="27">
        <v>57.057599999999972</v>
      </c>
      <c r="L403" s="27" t="s">
        <v>3627</v>
      </c>
    </row>
    <row r="404" spans="3:12" x14ac:dyDescent="0.15">
      <c r="C404" s="28">
        <v>17</v>
      </c>
      <c r="D404" s="27">
        <v>8</v>
      </c>
      <c r="E404" s="27">
        <v>34</v>
      </c>
      <c r="F404" s="27">
        <v>35</v>
      </c>
      <c r="G404" s="27" t="s">
        <v>93</v>
      </c>
      <c r="H404" s="27">
        <v>0.24058659361911428</v>
      </c>
      <c r="I404" s="27">
        <v>23</v>
      </c>
      <c r="J404" s="27">
        <v>0</v>
      </c>
      <c r="K404" s="27">
        <v>71.139130434782615</v>
      </c>
      <c r="L404" s="27" t="s">
        <v>3627</v>
      </c>
    </row>
    <row r="405" spans="3:12" x14ac:dyDescent="0.15">
      <c r="C405" s="28">
        <v>18</v>
      </c>
      <c r="D405" s="27">
        <v>9</v>
      </c>
      <c r="E405" s="27">
        <v>36</v>
      </c>
      <c r="F405" s="27">
        <v>37</v>
      </c>
      <c r="G405" s="27" t="s">
        <v>97</v>
      </c>
      <c r="H405" s="27">
        <v>0.82469773239676014</v>
      </c>
      <c r="I405" s="27">
        <v>23</v>
      </c>
      <c r="J405" s="27">
        <v>0</v>
      </c>
      <c r="K405" s="27">
        <v>91.347826086956545</v>
      </c>
      <c r="L405" s="27" t="s">
        <v>3627</v>
      </c>
    </row>
    <row r="406" spans="3:12" x14ac:dyDescent="0.15">
      <c r="C406" s="28">
        <v>19</v>
      </c>
      <c r="D406" s="27">
        <v>9</v>
      </c>
      <c r="E406" s="27">
        <v>38</v>
      </c>
      <c r="F406" s="27">
        <v>39</v>
      </c>
      <c r="G406" s="27" t="s">
        <v>93</v>
      </c>
      <c r="H406" s="27">
        <v>0.51223631402900427</v>
      </c>
      <c r="I406" s="27">
        <v>19</v>
      </c>
      <c r="J406" s="27">
        <v>0</v>
      </c>
      <c r="K406" s="27">
        <v>126.74368421052633</v>
      </c>
      <c r="L406" s="27" t="s">
        <v>3627</v>
      </c>
    </row>
    <row r="407" spans="3:12" x14ac:dyDescent="0.15">
      <c r="C407" s="28">
        <v>20</v>
      </c>
      <c r="D407" s="27">
        <v>10</v>
      </c>
      <c r="E407" s="27">
        <v>40</v>
      </c>
      <c r="F407" s="27">
        <v>41</v>
      </c>
      <c r="G407" s="27" t="s">
        <v>96</v>
      </c>
      <c r="H407" s="27">
        <v>0.77245575560392776</v>
      </c>
      <c r="I407" s="27">
        <v>29</v>
      </c>
      <c r="J407" s="27">
        <v>0</v>
      </c>
      <c r="K407" s="27">
        <v>105.85379310344827</v>
      </c>
      <c r="L407" s="27" t="s">
        <v>3627</v>
      </c>
    </row>
    <row r="408" spans="3:12" x14ac:dyDescent="0.15">
      <c r="C408" s="28">
        <v>21</v>
      </c>
      <c r="D408" s="27">
        <v>10</v>
      </c>
      <c r="E408" s="27">
        <v>42</v>
      </c>
      <c r="F408" s="27">
        <v>43</v>
      </c>
      <c r="G408" s="27" t="s">
        <v>93</v>
      </c>
      <c r="H408" s="27">
        <v>0.21541017650587355</v>
      </c>
      <c r="I408" s="27">
        <v>60</v>
      </c>
      <c r="J408" s="27">
        <v>0</v>
      </c>
      <c r="K408" s="27">
        <v>146.36316666666664</v>
      </c>
      <c r="L408" s="27" t="s">
        <v>3627</v>
      </c>
    </row>
    <row r="409" spans="3:12" x14ac:dyDescent="0.15">
      <c r="C409" s="28">
        <v>22</v>
      </c>
      <c r="D409" s="27">
        <v>11</v>
      </c>
      <c r="E409" s="27">
        <v>44</v>
      </c>
      <c r="F409" s="27">
        <v>45</v>
      </c>
      <c r="G409" s="27" t="s">
        <v>0</v>
      </c>
      <c r="H409" s="27">
        <v>0.12500000000000011</v>
      </c>
      <c r="I409" s="27">
        <v>29</v>
      </c>
      <c r="J409" s="27">
        <v>0</v>
      </c>
      <c r="K409" s="27">
        <v>137.20586206896553</v>
      </c>
      <c r="L409" s="27" t="s">
        <v>3627</v>
      </c>
    </row>
    <row r="410" spans="3:12" x14ac:dyDescent="0.15">
      <c r="C410" s="28">
        <v>23</v>
      </c>
      <c r="D410" s="27">
        <v>11</v>
      </c>
      <c r="E410" s="27">
        <v>46</v>
      </c>
      <c r="F410" s="27">
        <v>47</v>
      </c>
      <c r="G410" s="27" t="s">
        <v>96</v>
      </c>
      <c r="H410" s="27">
        <v>0.17036466428125502</v>
      </c>
      <c r="I410" s="27">
        <v>29</v>
      </c>
      <c r="J410" s="27">
        <v>0</v>
      </c>
      <c r="K410" s="27">
        <v>215.09344827586204</v>
      </c>
      <c r="L410" s="27" t="s">
        <v>3627</v>
      </c>
    </row>
    <row r="411" spans="3:12" x14ac:dyDescent="0.15">
      <c r="C411" s="28">
        <v>24</v>
      </c>
      <c r="D411" s="27">
        <v>12</v>
      </c>
      <c r="E411" s="27">
        <v>48</v>
      </c>
      <c r="F411" s="27">
        <v>49</v>
      </c>
      <c r="G411" s="27" t="s">
        <v>94</v>
      </c>
      <c r="H411" s="27">
        <v>0.2547817711396862</v>
      </c>
      <c r="I411" s="27">
        <v>10</v>
      </c>
      <c r="J411" s="27">
        <v>0</v>
      </c>
      <c r="K411" s="27">
        <v>206.21300000000002</v>
      </c>
      <c r="L411" s="27" t="s">
        <v>3627</v>
      </c>
    </row>
    <row r="412" spans="3:12" x14ac:dyDescent="0.15">
      <c r="C412" s="28">
        <v>25</v>
      </c>
      <c r="D412" s="27">
        <v>12</v>
      </c>
      <c r="E412" s="27">
        <v>50</v>
      </c>
      <c r="F412" s="27">
        <v>51</v>
      </c>
      <c r="G412" s="27" t="s">
        <v>95</v>
      </c>
      <c r="H412" s="27">
        <v>0.16528938454124373</v>
      </c>
      <c r="I412" s="27">
        <v>15</v>
      </c>
      <c r="J412" s="27">
        <v>0</v>
      </c>
      <c r="K412" s="27">
        <v>167.33800000000005</v>
      </c>
      <c r="L412" s="27" t="s">
        <v>3627</v>
      </c>
    </row>
    <row r="413" spans="3:12" x14ac:dyDescent="0.15">
      <c r="C413" s="28">
        <v>26</v>
      </c>
      <c r="D413" s="27">
        <v>13</v>
      </c>
      <c r="E413" s="27">
        <v>52</v>
      </c>
      <c r="F413" s="27">
        <v>53</v>
      </c>
      <c r="G413" s="27" t="s">
        <v>4</v>
      </c>
      <c r="H413" s="27">
        <v>0.67306067394826385</v>
      </c>
      <c r="I413" s="27">
        <v>21</v>
      </c>
      <c r="J413" s="27">
        <v>0</v>
      </c>
      <c r="K413" s="27">
        <v>200.91809523809528</v>
      </c>
      <c r="L413" s="27" t="s">
        <v>3627</v>
      </c>
    </row>
    <row r="414" spans="3:12" x14ac:dyDescent="0.15">
      <c r="C414" s="28">
        <v>27</v>
      </c>
      <c r="D414" s="27">
        <v>13</v>
      </c>
      <c r="E414" s="27">
        <v>54</v>
      </c>
      <c r="F414" s="27">
        <v>55</v>
      </c>
      <c r="G414" s="27" t="s">
        <v>4</v>
      </c>
      <c r="H414" s="27">
        <v>0.52906954209657275</v>
      </c>
      <c r="I414" s="27">
        <v>24</v>
      </c>
      <c r="J414" s="27">
        <v>0</v>
      </c>
      <c r="K414" s="27">
        <v>284.20375000000001</v>
      </c>
      <c r="L414" s="27" t="s">
        <v>3627</v>
      </c>
    </row>
    <row r="415" spans="3:12" x14ac:dyDescent="0.15">
      <c r="C415" s="28">
        <v>28</v>
      </c>
      <c r="D415" s="27">
        <v>14</v>
      </c>
      <c r="E415" s="27" t="s">
        <v>3626</v>
      </c>
      <c r="F415" s="27" t="s">
        <v>3626</v>
      </c>
      <c r="G415" s="27" t="s">
        <v>3626</v>
      </c>
      <c r="H415" s="27" t="s">
        <v>3626</v>
      </c>
      <c r="I415" s="27">
        <v>2</v>
      </c>
      <c r="J415" s="27">
        <v>0</v>
      </c>
      <c r="K415" s="27">
        <v>246.85</v>
      </c>
      <c r="L415" s="27" t="s">
        <v>3628</v>
      </c>
    </row>
    <row r="416" spans="3:12" x14ac:dyDescent="0.15">
      <c r="C416" s="28">
        <v>29</v>
      </c>
      <c r="D416" s="27">
        <v>14</v>
      </c>
      <c r="E416" s="27">
        <v>56</v>
      </c>
      <c r="F416" s="27">
        <v>57</v>
      </c>
      <c r="G416" s="27" t="s">
        <v>97</v>
      </c>
      <c r="H416" s="27">
        <v>0.74605747429057034</v>
      </c>
      <c r="I416" s="27">
        <v>6</v>
      </c>
      <c r="J416" s="27">
        <v>0</v>
      </c>
      <c r="K416" s="27">
        <v>301.13333333333333</v>
      </c>
      <c r="L416" s="27" t="s">
        <v>3627</v>
      </c>
    </row>
    <row r="417" spans="3:12" x14ac:dyDescent="0.15">
      <c r="C417" s="28">
        <v>30</v>
      </c>
      <c r="D417" s="27">
        <v>15</v>
      </c>
      <c r="E417" s="27">
        <v>58</v>
      </c>
      <c r="F417" s="27">
        <v>59</v>
      </c>
      <c r="G417" s="27" t="s">
        <v>4</v>
      </c>
      <c r="H417" s="27">
        <v>0.97674049038379529</v>
      </c>
      <c r="I417" s="27">
        <v>3</v>
      </c>
      <c r="J417" s="27">
        <v>0</v>
      </c>
      <c r="K417" s="27">
        <v>372.17333333333335</v>
      </c>
      <c r="L417" s="27" t="s">
        <v>3627</v>
      </c>
    </row>
    <row r="418" spans="3:12" x14ac:dyDescent="0.15">
      <c r="C418" s="28">
        <v>31</v>
      </c>
      <c r="D418" s="27">
        <v>15</v>
      </c>
      <c r="E418" s="27" t="s">
        <v>3626</v>
      </c>
      <c r="F418" s="27" t="s">
        <v>3626</v>
      </c>
      <c r="G418" s="27" t="s">
        <v>3626</v>
      </c>
      <c r="H418" s="27" t="s">
        <v>3626</v>
      </c>
      <c r="I418" s="27">
        <v>1</v>
      </c>
      <c r="J418" s="27">
        <v>0</v>
      </c>
      <c r="K418" s="27">
        <v>402.02</v>
      </c>
      <c r="L418" s="27" t="s">
        <v>3628</v>
      </c>
    </row>
    <row r="419" spans="3:12" x14ac:dyDescent="0.15">
      <c r="C419" s="28">
        <v>32</v>
      </c>
      <c r="D419" s="27">
        <v>16</v>
      </c>
      <c r="E419" s="27">
        <v>60</v>
      </c>
      <c r="F419" s="27">
        <v>61</v>
      </c>
      <c r="G419" s="27" t="s">
        <v>94</v>
      </c>
      <c r="H419" s="27">
        <v>0.35790448623002907</v>
      </c>
      <c r="I419" s="27">
        <v>9</v>
      </c>
      <c r="J419" s="27">
        <v>0</v>
      </c>
      <c r="K419" s="27">
        <v>50.656666666666666</v>
      </c>
      <c r="L419" s="27" t="s">
        <v>3627</v>
      </c>
    </row>
    <row r="420" spans="3:12" x14ac:dyDescent="0.15">
      <c r="C420" s="28">
        <v>33</v>
      </c>
      <c r="D420" s="27">
        <v>16</v>
      </c>
      <c r="E420" s="27">
        <v>62</v>
      </c>
      <c r="F420" s="27">
        <v>63</v>
      </c>
      <c r="G420" s="27" t="s">
        <v>93</v>
      </c>
      <c r="H420" s="27">
        <v>0.28993147725588669</v>
      </c>
      <c r="I420" s="27">
        <v>16</v>
      </c>
      <c r="J420" s="27">
        <v>0</v>
      </c>
      <c r="K420" s="27">
        <v>60.658124999999991</v>
      </c>
      <c r="L420" s="27" t="s">
        <v>3627</v>
      </c>
    </row>
    <row r="421" spans="3:12" x14ac:dyDescent="0.15">
      <c r="C421" s="28">
        <v>34</v>
      </c>
      <c r="D421" s="27">
        <v>17</v>
      </c>
      <c r="E421" s="27">
        <v>64</v>
      </c>
      <c r="F421" s="27">
        <v>65</v>
      </c>
      <c r="G421" s="27" t="s">
        <v>93</v>
      </c>
      <c r="H421" s="27">
        <v>0.20257394454772387</v>
      </c>
      <c r="I421" s="27">
        <v>14</v>
      </c>
      <c r="J421" s="27">
        <v>0</v>
      </c>
      <c r="K421" s="27">
        <v>76.107142857142875</v>
      </c>
      <c r="L421" s="27" t="s">
        <v>3627</v>
      </c>
    </row>
    <row r="422" spans="3:12" x14ac:dyDescent="0.15">
      <c r="C422" s="28">
        <v>35</v>
      </c>
      <c r="D422" s="27">
        <v>17</v>
      </c>
      <c r="E422" s="27">
        <v>66</v>
      </c>
      <c r="F422" s="27">
        <v>67</v>
      </c>
      <c r="G422" s="27" t="s">
        <v>157</v>
      </c>
      <c r="H422" s="27">
        <v>0.49999999999999994</v>
      </c>
      <c r="I422" s="27">
        <v>9</v>
      </c>
      <c r="J422" s="27">
        <v>0</v>
      </c>
      <c r="K422" s="27">
        <v>63.411111111111104</v>
      </c>
      <c r="L422" s="27" t="s">
        <v>3627</v>
      </c>
    </row>
    <row r="423" spans="3:12" x14ac:dyDescent="0.15">
      <c r="C423" s="28">
        <v>36</v>
      </c>
      <c r="D423" s="27">
        <v>18</v>
      </c>
      <c r="E423" s="27">
        <v>68</v>
      </c>
      <c r="F423" s="27">
        <v>69</v>
      </c>
      <c r="G423" s="27" t="s">
        <v>93</v>
      </c>
      <c r="H423" s="27">
        <v>0.33151161245885391</v>
      </c>
      <c r="I423" s="27">
        <v>21</v>
      </c>
      <c r="J423" s="27">
        <v>0</v>
      </c>
      <c r="K423" s="27">
        <v>87.069523809523815</v>
      </c>
      <c r="L423" s="27" t="s">
        <v>3627</v>
      </c>
    </row>
    <row r="424" spans="3:12" x14ac:dyDescent="0.15">
      <c r="C424" s="28">
        <v>37</v>
      </c>
      <c r="D424" s="27">
        <v>18</v>
      </c>
      <c r="E424" s="27" t="s">
        <v>3626</v>
      </c>
      <c r="F424" s="27" t="s">
        <v>3626</v>
      </c>
      <c r="G424" s="27" t="s">
        <v>3626</v>
      </c>
      <c r="H424" s="27" t="s">
        <v>3626</v>
      </c>
      <c r="I424" s="27">
        <v>2</v>
      </c>
      <c r="J424" s="27">
        <v>0</v>
      </c>
      <c r="K424" s="27">
        <v>136.27000000000001</v>
      </c>
      <c r="L424" s="27" t="s">
        <v>3628</v>
      </c>
    </row>
    <row r="425" spans="3:12" x14ac:dyDescent="0.15">
      <c r="C425" s="28">
        <v>38</v>
      </c>
      <c r="D425" s="27">
        <v>19</v>
      </c>
      <c r="E425" s="27">
        <v>70</v>
      </c>
      <c r="F425" s="27">
        <v>71</v>
      </c>
      <c r="G425" s="27" t="s">
        <v>0</v>
      </c>
      <c r="H425" s="27">
        <v>0.11764705882352952</v>
      </c>
      <c r="I425" s="27">
        <v>16</v>
      </c>
      <c r="J425" s="27">
        <v>0</v>
      </c>
      <c r="K425" s="27">
        <v>117.75</v>
      </c>
      <c r="L425" s="27" t="s">
        <v>3627</v>
      </c>
    </row>
    <row r="426" spans="3:12" x14ac:dyDescent="0.15">
      <c r="C426" s="28">
        <v>39</v>
      </c>
      <c r="D426" s="27">
        <v>19</v>
      </c>
      <c r="E426" s="27">
        <v>72</v>
      </c>
      <c r="F426" s="27">
        <v>73</v>
      </c>
      <c r="G426" s="27" t="s">
        <v>96</v>
      </c>
      <c r="H426" s="27">
        <v>0.36728607229881138</v>
      </c>
      <c r="I426" s="27">
        <v>3</v>
      </c>
      <c r="J426" s="27">
        <v>0</v>
      </c>
      <c r="K426" s="27">
        <v>174.71</v>
      </c>
      <c r="L426" s="27" t="s">
        <v>3627</v>
      </c>
    </row>
    <row r="427" spans="3:12" x14ac:dyDescent="0.15">
      <c r="C427" s="28">
        <v>40</v>
      </c>
      <c r="D427" s="27">
        <v>20</v>
      </c>
      <c r="E427" s="27">
        <v>74</v>
      </c>
      <c r="F427" s="27">
        <v>75</v>
      </c>
      <c r="G427" s="27" t="s">
        <v>93</v>
      </c>
      <c r="H427" s="27">
        <v>0.5436246006303358</v>
      </c>
      <c r="I427" s="27">
        <v>25</v>
      </c>
      <c r="J427" s="27">
        <v>0</v>
      </c>
      <c r="K427" s="27">
        <v>110.81919999999998</v>
      </c>
      <c r="L427" s="27" t="s">
        <v>3627</v>
      </c>
    </row>
    <row r="428" spans="3:12" x14ac:dyDescent="0.15">
      <c r="C428" s="28">
        <v>41</v>
      </c>
      <c r="D428" s="27">
        <v>20</v>
      </c>
      <c r="E428" s="27">
        <v>76</v>
      </c>
      <c r="F428" s="27">
        <v>77</v>
      </c>
      <c r="G428" s="27" t="s">
        <v>0</v>
      </c>
      <c r="H428" s="27">
        <v>2.941176470588238E-2</v>
      </c>
      <c r="I428" s="27">
        <v>4</v>
      </c>
      <c r="J428" s="27">
        <v>0</v>
      </c>
      <c r="K428" s="27">
        <v>74.820000000000007</v>
      </c>
      <c r="L428" s="27" t="s">
        <v>3627</v>
      </c>
    </row>
    <row r="429" spans="3:12" x14ac:dyDescent="0.15">
      <c r="C429" s="28">
        <v>42</v>
      </c>
      <c r="D429" s="27">
        <v>21</v>
      </c>
      <c r="E429" s="27">
        <v>78</v>
      </c>
      <c r="F429" s="27">
        <v>79</v>
      </c>
      <c r="G429" s="27" t="s">
        <v>94</v>
      </c>
      <c r="H429" s="27">
        <v>0.67467213310072971</v>
      </c>
      <c r="I429" s="27">
        <v>24</v>
      </c>
      <c r="J429" s="27">
        <v>0</v>
      </c>
      <c r="K429" s="27">
        <v>124.03625000000001</v>
      </c>
      <c r="L429" s="27" t="s">
        <v>3627</v>
      </c>
    </row>
    <row r="430" spans="3:12" x14ac:dyDescent="0.15">
      <c r="C430" s="28">
        <v>43</v>
      </c>
      <c r="D430" s="27">
        <v>21</v>
      </c>
      <c r="E430" s="27">
        <v>80</v>
      </c>
      <c r="F430" s="27">
        <v>81</v>
      </c>
      <c r="G430" s="27" t="s">
        <v>0</v>
      </c>
      <c r="H430" s="27">
        <v>5.8823529411764761E-2</v>
      </c>
      <c r="I430" s="27">
        <v>36</v>
      </c>
      <c r="J430" s="27">
        <v>0</v>
      </c>
      <c r="K430" s="27">
        <v>161.24777777777777</v>
      </c>
      <c r="L430" s="27" t="s">
        <v>3627</v>
      </c>
    </row>
    <row r="431" spans="3:12" x14ac:dyDescent="0.15">
      <c r="C431" s="28">
        <v>44</v>
      </c>
      <c r="D431" s="27">
        <v>22</v>
      </c>
      <c r="E431" s="27">
        <v>82</v>
      </c>
      <c r="F431" s="27">
        <v>83</v>
      </c>
      <c r="G431" s="27" t="s">
        <v>99</v>
      </c>
      <c r="H431" s="27">
        <v>0.20892535968457876</v>
      </c>
      <c r="I431" s="27">
        <v>23</v>
      </c>
      <c r="J431" s="27">
        <v>0</v>
      </c>
      <c r="K431" s="27">
        <v>128.91347826086957</v>
      </c>
      <c r="L431" s="27" t="s">
        <v>3627</v>
      </c>
    </row>
    <row r="432" spans="3:12" x14ac:dyDescent="0.15">
      <c r="C432" s="28">
        <v>45</v>
      </c>
      <c r="D432" s="27">
        <v>22</v>
      </c>
      <c r="E432" s="27">
        <v>84</v>
      </c>
      <c r="F432" s="27">
        <v>85</v>
      </c>
      <c r="G432" s="27" t="s">
        <v>0</v>
      </c>
      <c r="H432" s="27">
        <v>0.14705882352941191</v>
      </c>
      <c r="I432" s="27">
        <v>6</v>
      </c>
      <c r="J432" s="27">
        <v>0</v>
      </c>
      <c r="K432" s="27">
        <v>168.99333333333334</v>
      </c>
      <c r="L432" s="27" t="s">
        <v>3627</v>
      </c>
    </row>
    <row r="433" spans="3:12" x14ac:dyDescent="0.15">
      <c r="C433" s="28">
        <v>46</v>
      </c>
      <c r="D433" s="27">
        <v>23</v>
      </c>
      <c r="E433" s="27">
        <v>86</v>
      </c>
      <c r="F433" s="27">
        <v>87</v>
      </c>
      <c r="G433" s="27" t="s">
        <v>93</v>
      </c>
      <c r="H433" s="27">
        <v>0.5118683154254513</v>
      </c>
      <c r="I433" s="27">
        <v>12</v>
      </c>
      <c r="J433" s="27">
        <v>0</v>
      </c>
      <c r="K433" s="27">
        <v>170.10499999999999</v>
      </c>
      <c r="L433" s="27" t="s">
        <v>3627</v>
      </c>
    </row>
    <row r="434" spans="3:12" x14ac:dyDescent="0.15">
      <c r="C434" s="28">
        <v>47</v>
      </c>
      <c r="D434" s="27">
        <v>23</v>
      </c>
      <c r="E434" s="27">
        <v>88</v>
      </c>
      <c r="F434" s="27">
        <v>89</v>
      </c>
      <c r="G434" s="27" t="s">
        <v>99</v>
      </c>
      <c r="H434" s="27">
        <v>7.8193395980814637E-2</v>
      </c>
      <c r="I434" s="27">
        <v>17</v>
      </c>
      <c r="J434" s="27">
        <v>0</v>
      </c>
      <c r="K434" s="27">
        <v>246.85</v>
      </c>
      <c r="L434" s="27" t="s">
        <v>3627</v>
      </c>
    </row>
    <row r="435" spans="3:12" x14ac:dyDescent="0.15">
      <c r="C435" s="28">
        <v>48</v>
      </c>
      <c r="D435" s="27">
        <v>24</v>
      </c>
      <c r="E435" s="27" t="s">
        <v>3626</v>
      </c>
      <c r="F435" s="27" t="s">
        <v>3626</v>
      </c>
      <c r="G435" s="27" t="s">
        <v>3626</v>
      </c>
      <c r="H435" s="27" t="s">
        <v>3626</v>
      </c>
      <c r="I435" s="27">
        <v>7</v>
      </c>
      <c r="J435" s="27">
        <v>0</v>
      </c>
      <c r="K435" s="27">
        <v>208.79</v>
      </c>
      <c r="L435" s="27" t="s">
        <v>3628</v>
      </c>
    </row>
    <row r="436" spans="3:12" x14ac:dyDescent="0.15">
      <c r="C436" s="28">
        <v>49</v>
      </c>
      <c r="D436" s="27">
        <v>24</v>
      </c>
      <c r="E436" s="27" t="s">
        <v>3626</v>
      </c>
      <c r="F436" s="27" t="s">
        <v>3626</v>
      </c>
      <c r="G436" s="27" t="s">
        <v>3626</v>
      </c>
      <c r="H436" s="27" t="s">
        <v>3626</v>
      </c>
      <c r="I436" s="27">
        <v>3</v>
      </c>
      <c r="J436" s="27">
        <v>0</v>
      </c>
      <c r="K436" s="27">
        <v>200.19999999999996</v>
      </c>
      <c r="L436" s="27" t="s">
        <v>3628</v>
      </c>
    </row>
    <row r="437" spans="3:12" x14ac:dyDescent="0.15">
      <c r="C437" s="28">
        <v>50</v>
      </c>
      <c r="D437" s="27">
        <v>25</v>
      </c>
      <c r="E437" s="27">
        <v>90</v>
      </c>
      <c r="F437" s="27">
        <v>91</v>
      </c>
      <c r="G437" s="27" t="s">
        <v>94</v>
      </c>
      <c r="H437" s="27">
        <v>0.50479713451165154</v>
      </c>
      <c r="I437" s="27">
        <v>4</v>
      </c>
      <c r="J437" s="27">
        <v>0</v>
      </c>
      <c r="K437" s="27">
        <v>193.82499999999999</v>
      </c>
      <c r="L437" s="27" t="s">
        <v>3627</v>
      </c>
    </row>
    <row r="438" spans="3:12" x14ac:dyDescent="0.15">
      <c r="C438" s="28">
        <v>51</v>
      </c>
      <c r="D438" s="27">
        <v>25</v>
      </c>
      <c r="E438" s="27">
        <v>92</v>
      </c>
      <c r="F438" s="27">
        <v>93</v>
      </c>
      <c r="G438" s="27" t="s">
        <v>97</v>
      </c>
      <c r="H438" s="27">
        <v>0.86890388924805251</v>
      </c>
      <c r="I438" s="27">
        <v>11</v>
      </c>
      <c r="J438" s="27">
        <v>0</v>
      </c>
      <c r="K438" s="27">
        <v>157.70636363636362</v>
      </c>
      <c r="L438" s="27" t="s">
        <v>3627</v>
      </c>
    </row>
    <row r="439" spans="3:12" x14ac:dyDescent="0.15">
      <c r="C439" s="28">
        <v>52</v>
      </c>
      <c r="D439" s="27">
        <v>26</v>
      </c>
      <c r="E439" s="27">
        <v>94</v>
      </c>
      <c r="F439" s="27">
        <v>95</v>
      </c>
      <c r="G439" s="27" t="s">
        <v>0</v>
      </c>
      <c r="H439" s="27">
        <v>0.37500000000000006</v>
      </c>
      <c r="I439" s="27">
        <v>10</v>
      </c>
      <c r="J439" s="27">
        <v>0</v>
      </c>
      <c r="K439" s="27">
        <v>156.84599999999998</v>
      </c>
      <c r="L439" s="27" t="s">
        <v>3627</v>
      </c>
    </row>
    <row r="440" spans="3:12" x14ac:dyDescent="0.15">
      <c r="C440" s="28">
        <v>53</v>
      </c>
      <c r="D440" s="27">
        <v>26</v>
      </c>
      <c r="E440" s="27">
        <v>96</v>
      </c>
      <c r="F440" s="27">
        <v>97</v>
      </c>
      <c r="G440" s="27" t="s">
        <v>0</v>
      </c>
      <c r="H440" s="27">
        <v>0.66911764705882359</v>
      </c>
      <c r="I440" s="27">
        <v>11</v>
      </c>
      <c r="J440" s="27">
        <v>0</v>
      </c>
      <c r="K440" s="27">
        <v>240.98363636363635</v>
      </c>
      <c r="L440" s="27" t="s">
        <v>3627</v>
      </c>
    </row>
    <row r="441" spans="3:12" x14ac:dyDescent="0.15">
      <c r="C441" s="28">
        <v>54</v>
      </c>
      <c r="D441" s="27">
        <v>27</v>
      </c>
      <c r="E441" s="27">
        <v>98</v>
      </c>
      <c r="F441" s="27">
        <v>99</v>
      </c>
      <c r="G441" s="27" t="s">
        <v>0</v>
      </c>
      <c r="H441" s="27">
        <v>0.375</v>
      </c>
      <c r="I441" s="27">
        <v>8</v>
      </c>
      <c r="J441" s="27">
        <v>0</v>
      </c>
      <c r="K441" s="27">
        <v>314.16374999999999</v>
      </c>
      <c r="L441" s="27" t="s">
        <v>3627</v>
      </c>
    </row>
    <row r="442" spans="3:12" x14ac:dyDescent="0.15">
      <c r="C442" s="28">
        <v>55</v>
      </c>
      <c r="D442" s="27">
        <v>27</v>
      </c>
      <c r="E442" s="27" t="s">
        <v>3626</v>
      </c>
      <c r="F442" s="27" t="s">
        <v>3626</v>
      </c>
      <c r="G442" s="27" t="s">
        <v>3626</v>
      </c>
      <c r="H442" s="27" t="s">
        <v>3626</v>
      </c>
      <c r="I442" s="27">
        <v>16</v>
      </c>
      <c r="J442" s="27">
        <v>0</v>
      </c>
      <c r="K442" s="27">
        <v>269.22374999999994</v>
      </c>
      <c r="L442" s="27" t="s">
        <v>3628</v>
      </c>
    </row>
    <row r="443" spans="3:12" x14ac:dyDescent="0.15">
      <c r="C443" s="28">
        <v>56</v>
      </c>
      <c r="D443" s="27">
        <v>29</v>
      </c>
      <c r="E443" s="27" t="s">
        <v>3626</v>
      </c>
      <c r="F443" s="27" t="s">
        <v>3626</v>
      </c>
      <c r="G443" s="27" t="s">
        <v>3626</v>
      </c>
      <c r="H443" s="27" t="s">
        <v>3626</v>
      </c>
      <c r="I443" s="27">
        <v>5</v>
      </c>
      <c r="J443" s="27">
        <v>0</v>
      </c>
      <c r="K443" s="27">
        <v>296.06599999999997</v>
      </c>
      <c r="L443" s="27" t="s">
        <v>3628</v>
      </c>
    </row>
    <row r="444" spans="3:12" x14ac:dyDescent="0.15">
      <c r="C444" s="28">
        <v>57</v>
      </c>
      <c r="D444" s="27">
        <v>29</v>
      </c>
      <c r="E444" s="27" t="s">
        <v>3626</v>
      </c>
      <c r="F444" s="27" t="s">
        <v>3626</v>
      </c>
      <c r="G444" s="27" t="s">
        <v>3626</v>
      </c>
      <c r="H444" s="27" t="s">
        <v>3626</v>
      </c>
      <c r="I444" s="27">
        <v>1</v>
      </c>
      <c r="J444" s="27">
        <v>0</v>
      </c>
      <c r="K444" s="27">
        <v>326.47000000000003</v>
      </c>
      <c r="L444" s="27" t="s">
        <v>3628</v>
      </c>
    </row>
    <row r="445" spans="3:12" x14ac:dyDescent="0.15">
      <c r="C445" s="28">
        <v>58</v>
      </c>
      <c r="D445" s="27">
        <v>30</v>
      </c>
      <c r="E445" s="27" t="s">
        <v>3626</v>
      </c>
      <c r="F445" s="27" t="s">
        <v>3626</v>
      </c>
      <c r="G445" s="27" t="s">
        <v>3626</v>
      </c>
      <c r="H445" s="27" t="s">
        <v>3626</v>
      </c>
      <c r="I445" s="27">
        <v>2</v>
      </c>
      <c r="J445" s="27">
        <v>0</v>
      </c>
      <c r="K445" s="27">
        <v>374.4</v>
      </c>
      <c r="L445" s="27" t="s">
        <v>3628</v>
      </c>
    </row>
    <row r="446" spans="3:12" x14ac:dyDescent="0.15">
      <c r="C446" s="28">
        <v>59</v>
      </c>
      <c r="D446" s="27">
        <v>30</v>
      </c>
      <c r="E446" s="27" t="s">
        <v>3626</v>
      </c>
      <c r="F446" s="27" t="s">
        <v>3626</v>
      </c>
      <c r="G446" s="27" t="s">
        <v>3626</v>
      </c>
      <c r="H446" s="27" t="s">
        <v>3626</v>
      </c>
      <c r="I446" s="27">
        <v>1</v>
      </c>
      <c r="J446" s="27">
        <v>0</v>
      </c>
      <c r="K446" s="27">
        <v>367.72</v>
      </c>
      <c r="L446" s="27" t="s">
        <v>3628</v>
      </c>
    </row>
    <row r="447" spans="3:12" x14ac:dyDescent="0.15">
      <c r="C447" s="28">
        <v>60</v>
      </c>
      <c r="D447" s="27">
        <v>32</v>
      </c>
      <c r="E447" s="27" t="s">
        <v>3626</v>
      </c>
      <c r="F447" s="27" t="s">
        <v>3626</v>
      </c>
      <c r="G447" s="27" t="s">
        <v>3626</v>
      </c>
      <c r="H447" s="27" t="s">
        <v>3626</v>
      </c>
      <c r="I447" s="27">
        <v>3</v>
      </c>
      <c r="J447" s="27">
        <v>0</v>
      </c>
      <c r="K447" s="27">
        <v>57.4</v>
      </c>
      <c r="L447" s="27" t="s">
        <v>3628</v>
      </c>
    </row>
    <row r="448" spans="3:12" x14ac:dyDescent="0.15">
      <c r="C448" s="28">
        <v>61</v>
      </c>
      <c r="D448" s="27">
        <v>32</v>
      </c>
      <c r="E448" s="27" t="s">
        <v>3626</v>
      </c>
      <c r="F448" s="27" t="s">
        <v>3626</v>
      </c>
      <c r="G448" s="27" t="s">
        <v>3626</v>
      </c>
      <c r="H448" s="27" t="s">
        <v>3626</v>
      </c>
      <c r="I448" s="27">
        <v>6</v>
      </c>
      <c r="J448" s="27">
        <v>0</v>
      </c>
      <c r="K448" s="27">
        <v>47.285000000000004</v>
      </c>
      <c r="L448" s="27" t="s">
        <v>3628</v>
      </c>
    </row>
    <row r="449" spans="3:12" x14ac:dyDescent="0.15">
      <c r="C449" s="28">
        <v>62</v>
      </c>
      <c r="D449" s="27">
        <v>33</v>
      </c>
      <c r="E449" s="27" t="s">
        <v>3626</v>
      </c>
      <c r="F449" s="27" t="s">
        <v>3626</v>
      </c>
      <c r="G449" s="27" t="s">
        <v>3626</v>
      </c>
      <c r="H449" s="27" t="s">
        <v>3626</v>
      </c>
      <c r="I449" s="27">
        <v>1</v>
      </c>
      <c r="J449" s="27">
        <v>0</v>
      </c>
      <c r="K449" s="27">
        <v>77.459999999999994</v>
      </c>
      <c r="L449" s="27" t="s">
        <v>3628</v>
      </c>
    </row>
    <row r="450" spans="3:12" x14ac:dyDescent="0.15">
      <c r="C450" s="28">
        <v>63</v>
      </c>
      <c r="D450" s="27">
        <v>33</v>
      </c>
      <c r="E450" s="27" t="s">
        <v>3626</v>
      </c>
      <c r="F450" s="27" t="s">
        <v>3626</v>
      </c>
      <c r="G450" s="27" t="s">
        <v>3626</v>
      </c>
      <c r="H450" s="27" t="s">
        <v>3626</v>
      </c>
      <c r="I450" s="27">
        <v>15</v>
      </c>
      <c r="J450" s="27">
        <v>0</v>
      </c>
      <c r="K450" s="27">
        <v>59.53799999999999</v>
      </c>
      <c r="L450" s="27" t="s">
        <v>3628</v>
      </c>
    </row>
    <row r="451" spans="3:12" x14ac:dyDescent="0.15">
      <c r="C451" s="28">
        <v>64</v>
      </c>
      <c r="D451" s="27">
        <v>34</v>
      </c>
      <c r="E451" s="27" t="s">
        <v>3626</v>
      </c>
      <c r="F451" s="27" t="s">
        <v>3626</v>
      </c>
      <c r="G451" s="27" t="s">
        <v>3626</v>
      </c>
      <c r="H451" s="27" t="s">
        <v>3626</v>
      </c>
      <c r="I451" s="27">
        <v>11</v>
      </c>
      <c r="J451" s="27">
        <v>0</v>
      </c>
      <c r="K451" s="27">
        <v>73.897272727272735</v>
      </c>
      <c r="L451" s="27" t="s">
        <v>3628</v>
      </c>
    </row>
    <row r="452" spans="3:12" x14ac:dyDescent="0.15">
      <c r="C452" s="28">
        <v>65</v>
      </c>
      <c r="D452" s="27">
        <v>34</v>
      </c>
      <c r="E452" s="27" t="s">
        <v>3626</v>
      </c>
      <c r="F452" s="27" t="s">
        <v>3626</v>
      </c>
      <c r="G452" s="27" t="s">
        <v>3626</v>
      </c>
      <c r="H452" s="27" t="s">
        <v>3626</v>
      </c>
      <c r="I452" s="27">
        <v>3</v>
      </c>
      <c r="J452" s="27">
        <v>0</v>
      </c>
      <c r="K452" s="27">
        <v>84.21</v>
      </c>
      <c r="L452" s="27" t="s">
        <v>3628</v>
      </c>
    </row>
    <row r="453" spans="3:12" x14ac:dyDescent="0.15">
      <c r="C453" s="28">
        <v>66</v>
      </c>
      <c r="D453" s="27">
        <v>35</v>
      </c>
      <c r="E453" s="27" t="s">
        <v>3626</v>
      </c>
      <c r="F453" s="27" t="s">
        <v>3626</v>
      </c>
      <c r="G453" s="27" t="s">
        <v>3626</v>
      </c>
      <c r="H453" s="27" t="s">
        <v>3626</v>
      </c>
      <c r="I453" s="27">
        <v>8</v>
      </c>
      <c r="J453" s="27">
        <v>0</v>
      </c>
      <c r="K453" s="27">
        <v>65.356249999999989</v>
      </c>
      <c r="L453" s="27" t="s">
        <v>3628</v>
      </c>
    </row>
    <row r="454" spans="3:12" x14ac:dyDescent="0.15">
      <c r="C454" s="28">
        <v>67</v>
      </c>
      <c r="D454" s="27">
        <v>35</v>
      </c>
      <c r="E454" s="27" t="s">
        <v>3626</v>
      </c>
      <c r="F454" s="27" t="s">
        <v>3626</v>
      </c>
      <c r="G454" s="27" t="s">
        <v>3626</v>
      </c>
      <c r="H454" s="27" t="s">
        <v>3626</v>
      </c>
      <c r="I454" s="27">
        <v>1</v>
      </c>
      <c r="J454" s="27">
        <v>0</v>
      </c>
      <c r="K454" s="27">
        <v>47.85</v>
      </c>
      <c r="L454" s="27" t="s">
        <v>3628</v>
      </c>
    </row>
    <row r="455" spans="3:12" x14ac:dyDescent="0.15">
      <c r="C455" s="28">
        <v>68</v>
      </c>
      <c r="D455" s="27">
        <v>36</v>
      </c>
      <c r="E455" s="27" t="s">
        <v>3626</v>
      </c>
      <c r="F455" s="27" t="s">
        <v>3626</v>
      </c>
      <c r="G455" s="27" t="s">
        <v>3626</v>
      </c>
      <c r="H455" s="27" t="s">
        <v>3626</v>
      </c>
      <c r="I455" s="27">
        <v>12</v>
      </c>
      <c r="J455" s="27">
        <v>0</v>
      </c>
      <c r="K455" s="27">
        <v>95.205833333333331</v>
      </c>
      <c r="L455" s="27" t="s">
        <v>3628</v>
      </c>
    </row>
    <row r="456" spans="3:12" x14ac:dyDescent="0.15">
      <c r="C456" s="28">
        <v>69</v>
      </c>
      <c r="D456" s="27">
        <v>36</v>
      </c>
      <c r="E456" s="27" t="s">
        <v>3626</v>
      </c>
      <c r="F456" s="27" t="s">
        <v>3626</v>
      </c>
      <c r="G456" s="27" t="s">
        <v>3626</v>
      </c>
      <c r="H456" s="27" t="s">
        <v>3626</v>
      </c>
      <c r="I456" s="27">
        <v>9</v>
      </c>
      <c r="J456" s="27">
        <v>0</v>
      </c>
      <c r="K456" s="27">
        <v>76.221111111111114</v>
      </c>
      <c r="L456" s="27" t="s">
        <v>3628</v>
      </c>
    </row>
    <row r="457" spans="3:12" x14ac:dyDescent="0.15">
      <c r="C457" s="28">
        <v>70</v>
      </c>
      <c r="D457" s="27">
        <v>38</v>
      </c>
      <c r="E457" s="27" t="s">
        <v>3626</v>
      </c>
      <c r="F457" s="27" t="s">
        <v>3626</v>
      </c>
      <c r="G457" s="27" t="s">
        <v>3626</v>
      </c>
      <c r="H457" s="27" t="s">
        <v>3626</v>
      </c>
      <c r="I457" s="27">
        <v>3</v>
      </c>
      <c r="J457" s="27">
        <v>0</v>
      </c>
      <c r="K457" s="27">
        <v>80.296666666666667</v>
      </c>
      <c r="L457" s="27" t="s">
        <v>3628</v>
      </c>
    </row>
    <row r="458" spans="3:12" x14ac:dyDescent="0.15">
      <c r="C458" s="28">
        <v>71</v>
      </c>
      <c r="D458" s="27">
        <v>38</v>
      </c>
      <c r="E458" s="27" t="s">
        <v>3626</v>
      </c>
      <c r="F458" s="27" t="s">
        <v>3626</v>
      </c>
      <c r="G458" s="27" t="s">
        <v>3626</v>
      </c>
      <c r="H458" s="27" t="s">
        <v>3626</v>
      </c>
      <c r="I458" s="27">
        <v>13</v>
      </c>
      <c r="J458" s="27">
        <v>0</v>
      </c>
      <c r="K458" s="27">
        <v>126.3930769230769</v>
      </c>
      <c r="L458" s="27" t="s">
        <v>3628</v>
      </c>
    </row>
    <row r="459" spans="3:12" x14ac:dyDescent="0.15">
      <c r="C459" s="28">
        <v>72</v>
      </c>
      <c r="D459" s="27">
        <v>39</v>
      </c>
      <c r="E459" s="27" t="s">
        <v>3626</v>
      </c>
      <c r="F459" s="27" t="s">
        <v>3626</v>
      </c>
      <c r="G459" s="27" t="s">
        <v>3626</v>
      </c>
      <c r="H459" s="27" t="s">
        <v>3626</v>
      </c>
      <c r="I459" s="27">
        <v>1</v>
      </c>
      <c r="J459" s="27">
        <v>0</v>
      </c>
      <c r="K459" s="27">
        <v>191.63</v>
      </c>
      <c r="L459" s="27" t="s">
        <v>3628</v>
      </c>
    </row>
    <row r="460" spans="3:12" x14ac:dyDescent="0.15">
      <c r="C460" s="28">
        <v>73</v>
      </c>
      <c r="D460" s="27">
        <v>39</v>
      </c>
      <c r="E460" s="27" t="s">
        <v>3626</v>
      </c>
      <c r="F460" s="27" t="s">
        <v>3626</v>
      </c>
      <c r="G460" s="27" t="s">
        <v>3626</v>
      </c>
      <c r="H460" s="27" t="s">
        <v>3626</v>
      </c>
      <c r="I460" s="27">
        <v>2</v>
      </c>
      <c r="J460" s="27">
        <v>0</v>
      </c>
      <c r="K460" s="27">
        <v>166.25</v>
      </c>
      <c r="L460" s="27" t="s">
        <v>3628</v>
      </c>
    </row>
    <row r="461" spans="3:12" x14ac:dyDescent="0.15">
      <c r="C461" s="28">
        <v>74</v>
      </c>
      <c r="D461" s="27">
        <v>40</v>
      </c>
      <c r="E461" s="27" t="s">
        <v>3626</v>
      </c>
      <c r="F461" s="27" t="s">
        <v>3626</v>
      </c>
      <c r="G461" s="27" t="s">
        <v>3626</v>
      </c>
      <c r="H461" s="27" t="s">
        <v>3626</v>
      </c>
      <c r="I461" s="27">
        <v>17</v>
      </c>
      <c r="J461" s="27">
        <v>0</v>
      </c>
      <c r="K461" s="27">
        <v>105.96529411764708</v>
      </c>
      <c r="L461" s="27" t="s">
        <v>3628</v>
      </c>
    </row>
    <row r="462" spans="3:12" x14ac:dyDescent="0.15">
      <c r="C462" s="28">
        <v>75</v>
      </c>
      <c r="D462" s="27">
        <v>40</v>
      </c>
      <c r="E462" s="27" t="s">
        <v>3626</v>
      </c>
      <c r="F462" s="27" t="s">
        <v>3626</v>
      </c>
      <c r="G462" s="27" t="s">
        <v>3626</v>
      </c>
      <c r="H462" s="27" t="s">
        <v>3626</v>
      </c>
      <c r="I462" s="27">
        <v>8</v>
      </c>
      <c r="J462" s="27">
        <v>0</v>
      </c>
      <c r="K462" s="27">
        <v>121.13375000000002</v>
      </c>
      <c r="L462" s="27" t="s">
        <v>3628</v>
      </c>
    </row>
    <row r="463" spans="3:12" x14ac:dyDescent="0.15">
      <c r="C463" s="28">
        <v>76</v>
      </c>
      <c r="D463" s="27">
        <v>41</v>
      </c>
      <c r="E463" s="27" t="s">
        <v>3626</v>
      </c>
      <c r="F463" s="27" t="s">
        <v>3626</v>
      </c>
      <c r="G463" s="27" t="s">
        <v>3626</v>
      </c>
      <c r="H463" s="27" t="s">
        <v>3626</v>
      </c>
      <c r="I463" s="27">
        <v>2</v>
      </c>
      <c r="J463" s="27">
        <v>0</v>
      </c>
      <c r="K463" s="27">
        <v>70.41</v>
      </c>
      <c r="L463" s="27" t="s">
        <v>3628</v>
      </c>
    </row>
    <row r="464" spans="3:12" x14ac:dyDescent="0.15">
      <c r="C464" s="28">
        <v>77</v>
      </c>
      <c r="D464" s="27">
        <v>41</v>
      </c>
      <c r="E464" s="27" t="s">
        <v>3626</v>
      </c>
      <c r="F464" s="27" t="s">
        <v>3626</v>
      </c>
      <c r="G464" s="27" t="s">
        <v>3626</v>
      </c>
      <c r="H464" s="27" t="s">
        <v>3626</v>
      </c>
      <c r="I464" s="27">
        <v>2</v>
      </c>
      <c r="J464" s="27">
        <v>0</v>
      </c>
      <c r="K464" s="27">
        <v>79.23</v>
      </c>
      <c r="L464" s="27" t="s">
        <v>3628</v>
      </c>
    </row>
    <row r="465" spans="3:12" x14ac:dyDescent="0.15">
      <c r="C465" s="28">
        <v>78</v>
      </c>
      <c r="D465" s="27">
        <v>42</v>
      </c>
      <c r="E465" s="27" t="s">
        <v>3626</v>
      </c>
      <c r="F465" s="27" t="s">
        <v>3626</v>
      </c>
      <c r="G465" s="27" t="s">
        <v>3626</v>
      </c>
      <c r="H465" s="27" t="s">
        <v>3626</v>
      </c>
      <c r="I465" s="27">
        <v>2</v>
      </c>
      <c r="J465" s="27">
        <v>0</v>
      </c>
      <c r="K465" s="27">
        <v>158.63</v>
      </c>
      <c r="L465" s="27" t="s">
        <v>3628</v>
      </c>
    </row>
    <row r="466" spans="3:12" x14ac:dyDescent="0.15">
      <c r="C466" s="28">
        <v>79</v>
      </c>
      <c r="D466" s="27">
        <v>42</v>
      </c>
      <c r="E466" s="27" t="s">
        <v>3626</v>
      </c>
      <c r="F466" s="27" t="s">
        <v>3626</v>
      </c>
      <c r="G466" s="27" t="s">
        <v>3626</v>
      </c>
      <c r="H466" s="27" t="s">
        <v>3626</v>
      </c>
      <c r="I466" s="27">
        <v>22</v>
      </c>
      <c r="J466" s="27">
        <v>0</v>
      </c>
      <c r="K466" s="27">
        <v>120.89136363636364</v>
      </c>
      <c r="L466" s="27" t="s">
        <v>3628</v>
      </c>
    </row>
    <row r="467" spans="3:12" x14ac:dyDescent="0.15">
      <c r="C467" s="28">
        <v>80</v>
      </c>
      <c r="D467" s="27">
        <v>43</v>
      </c>
      <c r="E467" s="27" t="s">
        <v>3626</v>
      </c>
      <c r="F467" s="27" t="s">
        <v>3626</v>
      </c>
      <c r="G467" s="27" t="s">
        <v>3626</v>
      </c>
      <c r="H467" s="27" t="s">
        <v>3626</v>
      </c>
      <c r="I467" s="27">
        <v>9</v>
      </c>
      <c r="J467" s="27">
        <v>0</v>
      </c>
      <c r="K467" s="27">
        <v>123.12888888888887</v>
      </c>
      <c r="L467" s="27" t="s">
        <v>3628</v>
      </c>
    </row>
    <row r="468" spans="3:12" x14ac:dyDescent="0.15">
      <c r="C468" s="28">
        <v>81</v>
      </c>
      <c r="D468" s="27">
        <v>43</v>
      </c>
      <c r="E468" s="27" t="s">
        <v>3626</v>
      </c>
      <c r="F468" s="27" t="s">
        <v>3626</v>
      </c>
      <c r="G468" s="27" t="s">
        <v>3626</v>
      </c>
      <c r="H468" s="27" t="s">
        <v>3626</v>
      </c>
      <c r="I468" s="27">
        <v>27</v>
      </c>
      <c r="J468" s="27">
        <v>0</v>
      </c>
      <c r="K468" s="27">
        <v>173.95407407407407</v>
      </c>
      <c r="L468" s="27" t="s">
        <v>3628</v>
      </c>
    </row>
    <row r="469" spans="3:12" x14ac:dyDescent="0.15">
      <c r="C469" s="28">
        <v>82</v>
      </c>
      <c r="D469" s="27">
        <v>44</v>
      </c>
      <c r="E469" s="27" t="s">
        <v>3626</v>
      </c>
      <c r="F469" s="27" t="s">
        <v>3626</v>
      </c>
      <c r="G469" s="27" t="s">
        <v>3626</v>
      </c>
      <c r="H469" s="27" t="s">
        <v>3626</v>
      </c>
      <c r="I469" s="27">
        <v>10</v>
      </c>
      <c r="J469" s="27">
        <v>0</v>
      </c>
      <c r="K469" s="27">
        <v>113.92400000000001</v>
      </c>
      <c r="L469" s="27" t="s">
        <v>3628</v>
      </c>
    </row>
    <row r="470" spans="3:12" x14ac:dyDescent="0.15">
      <c r="C470" s="28">
        <v>83</v>
      </c>
      <c r="D470" s="27">
        <v>44</v>
      </c>
      <c r="E470" s="27" t="s">
        <v>3626</v>
      </c>
      <c r="F470" s="27" t="s">
        <v>3626</v>
      </c>
      <c r="G470" s="27" t="s">
        <v>3626</v>
      </c>
      <c r="H470" s="27" t="s">
        <v>3626</v>
      </c>
      <c r="I470" s="27">
        <v>13</v>
      </c>
      <c r="J470" s="27">
        <v>0</v>
      </c>
      <c r="K470" s="27">
        <v>140.44384615384615</v>
      </c>
      <c r="L470" s="27" t="s">
        <v>3628</v>
      </c>
    </row>
    <row r="471" spans="3:12" x14ac:dyDescent="0.15">
      <c r="C471" s="28">
        <v>84</v>
      </c>
      <c r="D471" s="27">
        <v>45</v>
      </c>
      <c r="E471" s="27" t="s">
        <v>3626</v>
      </c>
      <c r="F471" s="27" t="s">
        <v>3626</v>
      </c>
      <c r="G471" s="27" t="s">
        <v>3626</v>
      </c>
      <c r="H471" s="27" t="s">
        <v>3626</v>
      </c>
      <c r="I471" s="27">
        <v>2</v>
      </c>
      <c r="J471" s="27">
        <v>0</v>
      </c>
      <c r="K471" s="27">
        <v>210.51</v>
      </c>
      <c r="L471" s="27" t="s">
        <v>3628</v>
      </c>
    </row>
    <row r="472" spans="3:12" x14ac:dyDescent="0.15">
      <c r="C472" s="28">
        <v>85</v>
      </c>
      <c r="D472" s="27">
        <v>45</v>
      </c>
      <c r="E472" s="27" t="s">
        <v>3626</v>
      </c>
      <c r="F472" s="27" t="s">
        <v>3626</v>
      </c>
      <c r="G472" s="27" t="s">
        <v>3626</v>
      </c>
      <c r="H472" s="27" t="s">
        <v>3626</v>
      </c>
      <c r="I472" s="27">
        <v>4</v>
      </c>
      <c r="J472" s="27">
        <v>0</v>
      </c>
      <c r="K472" s="27">
        <v>148.23499999999999</v>
      </c>
      <c r="L472" s="27" t="s">
        <v>3628</v>
      </c>
    </row>
    <row r="473" spans="3:12" x14ac:dyDescent="0.15">
      <c r="C473" s="28">
        <v>86</v>
      </c>
      <c r="D473" s="27">
        <v>46</v>
      </c>
      <c r="E473" s="27" t="s">
        <v>3626</v>
      </c>
      <c r="F473" s="27" t="s">
        <v>3626</v>
      </c>
      <c r="G473" s="27" t="s">
        <v>3626</v>
      </c>
      <c r="H473" s="27" t="s">
        <v>3626</v>
      </c>
      <c r="I473" s="27">
        <v>10</v>
      </c>
      <c r="J473" s="27">
        <v>0</v>
      </c>
      <c r="K473" s="27">
        <v>157.26399999999998</v>
      </c>
      <c r="L473" s="27" t="s">
        <v>3628</v>
      </c>
    </row>
    <row r="474" spans="3:12" x14ac:dyDescent="0.15">
      <c r="C474" s="28">
        <v>87</v>
      </c>
      <c r="D474" s="27">
        <v>46</v>
      </c>
      <c r="E474" s="27" t="s">
        <v>3626</v>
      </c>
      <c r="F474" s="27" t="s">
        <v>3626</v>
      </c>
      <c r="G474" s="27" t="s">
        <v>3626</v>
      </c>
      <c r="H474" s="27" t="s">
        <v>3626</v>
      </c>
      <c r="I474" s="27">
        <v>2</v>
      </c>
      <c r="J474" s="27">
        <v>0</v>
      </c>
      <c r="K474" s="27">
        <v>234.31</v>
      </c>
      <c r="L474" s="27" t="s">
        <v>3628</v>
      </c>
    </row>
    <row r="475" spans="3:12" x14ac:dyDescent="0.15">
      <c r="C475" s="28">
        <v>88</v>
      </c>
      <c r="D475" s="27">
        <v>47</v>
      </c>
      <c r="E475" s="27" t="s">
        <v>3626</v>
      </c>
      <c r="F475" s="27" t="s">
        <v>3626</v>
      </c>
      <c r="G475" s="27" t="s">
        <v>3626</v>
      </c>
      <c r="H475" s="27" t="s">
        <v>3626</v>
      </c>
      <c r="I475" s="27">
        <v>5</v>
      </c>
      <c r="J475" s="27">
        <v>0</v>
      </c>
      <c r="K475" s="27">
        <v>270.21199999999999</v>
      </c>
      <c r="L475" s="27" t="s">
        <v>3628</v>
      </c>
    </row>
    <row r="476" spans="3:12" x14ac:dyDescent="0.15">
      <c r="C476" s="28">
        <v>89</v>
      </c>
      <c r="D476" s="27">
        <v>47</v>
      </c>
      <c r="E476" s="27" t="s">
        <v>3626</v>
      </c>
      <c r="F476" s="27" t="s">
        <v>3626</v>
      </c>
      <c r="G476" s="27" t="s">
        <v>3626</v>
      </c>
      <c r="H476" s="27" t="s">
        <v>3626</v>
      </c>
      <c r="I476" s="27">
        <v>12</v>
      </c>
      <c r="J476" s="27">
        <v>0</v>
      </c>
      <c r="K476" s="27">
        <v>237.11583333333331</v>
      </c>
      <c r="L476" s="27" t="s">
        <v>3628</v>
      </c>
    </row>
    <row r="477" spans="3:12" x14ac:dyDescent="0.15">
      <c r="C477" s="28">
        <v>90</v>
      </c>
      <c r="D477" s="27">
        <v>50</v>
      </c>
      <c r="E477" s="27" t="s">
        <v>3626</v>
      </c>
      <c r="F477" s="27" t="s">
        <v>3626</v>
      </c>
      <c r="G477" s="27" t="s">
        <v>3626</v>
      </c>
      <c r="H477" s="27" t="s">
        <v>3626</v>
      </c>
      <c r="I477" s="27">
        <v>2</v>
      </c>
      <c r="J477" s="27">
        <v>0</v>
      </c>
      <c r="K477" s="27">
        <v>202</v>
      </c>
      <c r="L477" s="27" t="s">
        <v>3628</v>
      </c>
    </row>
    <row r="478" spans="3:12" x14ac:dyDescent="0.15">
      <c r="C478" s="28">
        <v>91</v>
      </c>
      <c r="D478" s="27">
        <v>50</v>
      </c>
      <c r="E478" s="27" t="s">
        <v>3626</v>
      </c>
      <c r="F478" s="27" t="s">
        <v>3626</v>
      </c>
      <c r="G478" s="27" t="s">
        <v>3626</v>
      </c>
      <c r="H478" s="27" t="s">
        <v>3626</v>
      </c>
      <c r="I478" s="27">
        <v>2</v>
      </c>
      <c r="J478" s="27">
        <v>0</v>
      </c>
      <c r="K478" s="27">
        <v>185.65</v>
      </c>
      <c r="L478" s="27" t="s">
        <v>3628</v>
      </c>
    </row>
    <row r="479" spans="3:12" x14ac:dyDescent="0.15">
      <c r="C479" s="28">
        <v>92</v>
      </c>
      <c r="D479" s="27">
        <v>51</v>
      </c>
      <c r="E479" s="27" t="s">
        <v>3626</v>
      </c>
      <c r="F479" s="27" t="s">
        <v>3626</v>
      </c>
      <c r="G479" s="27" t="s">
        <v>3626</v>
      </c>
      <c r="H479" s="27" t="s">
        <v>3626</v>
      </c>
      <c r="I479" s="27">
        <v>9</v>
      </c>
      <c r="J479" s="27">
        <v>0</v>
      </c>
      <c r="K479" s="27">
        <v>154.01444444444442</v>
      </c>
      <c r="L479" s="27" t="s">
        <v>3628</v>
      </c>
    </row>
    <row r="480" spans="3:12" x14ac:dyDescent="0.15">
      <c r="C480" s="28">
        <v>93</v>
      </c>
      <c r="D480" s="27">
        <v>51</v>
      </c>
      <c r="E480" s="27" t="s">
        <v>3626</v>
      </c>
      <c r="F480" s="27" t="s">
        <v>3626</v>
      </c>
      <c r="G480" s="27" t="s">
        <v>3626</v>
      </c>
      <c r="H480" s="27" t="s">
        <v>3626</v>
      </c>
      <c r="I480" s="27">
        <v>2</v>
      </c>
      <c r="J480" s="27">
        <v>0</v>
      </c>
      <c r="K480" s="27">
        <v>174.32</v>
      </c>
      <c r="L480" s="27" t="s">
        <v>3628</v>
      </c>
    </row>
    <row r="481" spans="3:12" x14ac:dyDescent="0.15">
      <c r="C481" s="28">
        <v>94</v>
      </c>
      <c r="D481" s="27">
        <v>52</v>
      </c>
      <c r="E481" s="27" t="s">
        <v>3626</v>
      </c>
      <c r="F481" s="27" t="s">
        <v>3626</v>
      </c>
      <c r="G481" s="27" t="s">
        <v>3626</v>
      </c>
      <c r="H481" s="27" t="s">
        <v>3626</v>
      </c>
      <c r="I481" s="27">
        <v>6</v>
      </c>
      <c r="J481" s="27">
        <v>0</v>
      </c>
      <c r="K481" s="27">
        <v>175.84666666666666</v>
      </c>
      <c r="L481" s="27" t="s">
        <v>3628</v>
      </c>
    </row>
    <row r="482" spans="3:12" x14ac:dyDescent="0.15">
      <c r="C482" s="28">
        <v>95</v>
      </c>
      <c r="D482" s="27">
        <v>52</v>
      </c>
      <c r="E482" s="27" t="s">
        <v>3626</v>
      </c>
      <c r="F482" s="27" t="s">
        <v>3626</v>
      </c>
      <c r="G482" s="27" t="s">
        <v>3626</v>
      </c>
      <c r="H482" s="27" t="s">
        <v>3626</v>
      </c>
      <c r="I482" s="27">
        <v>4</v>
      </c>
      <c r="J482" s="27">
        <v>0</v>
      </c>
      <c r="K482" s="27">
        <v>128.34500000000003</v>
      </c>
      <c r="L482" s="27" t="s">
        <v>3628</v>
      </c>
    </row>
    <row r="483" spans="3:12" x14ac:dyDescent="0.15">
      <c r="C483" s="28">
        <v>96</v>
      </c>
      <c r="D483" s="27">
        <v>53</v>
      </c>
      <c r="E483" s="27" t="s">
        <v>3626</v>
      </c>
      <c r="F483" s="27" t="s">
        <v>3626</v>
      </c>
      <c r="G483" s="27" t="s">
        <v>3626</v>
      </c>
      <c r="H483" s="27" t="s">
        <v>3626</v>
      </c>
      <c r="I483" s="27">
        <v>5</v>
      </c>
      <c r="J483" s="27">
        <v>0</v>
      </c>
      <c r="K483" s="27">
        <v>259.83600000000001</v>
      </c>
      <c r="L483" s="27" t="s">
        <v>3628</v>
      </c>
    </row>
    <row r="484" spans="3:12" x14ac:dyDescent="0.15">
      <c r="C484" s="28">
        <v>97</v>
      </c>
      <c r="D484" s="27">
        <v>53</v>
      </c>
      <c r="E484" s="27" t="s">
        <v>3626</v>
      </c>
      <c r="F484" s="27" t="s">
        <v>3626</v>
      </c>
      <c r="G484" s="27" t="s">
        <v>3626</v>
      </c>
      <c r="H484" s="27" t="s">
        <v>3626</v>
      </c>
      <c r="I484" s="27">
        <v>6</v>
      </c>
      <c r="J484" s="27">
        <v>0</v>
      </c>
      <c r="K484" s="27">
        <v>225.27333333333331</v>
      </c>
      <c r="L484" s="27" t="s">
        <v>3628</v>
      </c>
    </row>
    <row r="485" spans="3:12" x14ac:dyDescent="0.15">
      <c r="C485" s="28">
        <v>98</v>
      </c>
      <c r="D485" s="27">
        <v>54</v>
      </c>
      <c r="E485" s="27" t="s">
        <v>3626</v>
      </c>
      <c r="F485" s="27" t="s">
        <v>3626</v>
      </c>
      <c r="G485" s="27" t="s">
        <v>3626</v>
      </c>
      <c r="H485" s="27" t="s">
        <v>3626</v>
      </c>
      <c r="I485" s="27">
        <v>5</v>
      </c>
      <c r="J485" s="27">
        <v>0</v>
      </c>
      <c r="K485" s="27">
        <v>291.33199999999999</v>
      </c>
      <c r="L485" s="27" t="s">
        <v>3628</v>
      </c>
    </row>
    <row r="486" spans="3:12" x14ac:dyDescent="0.15">
      <c r="C486" s="28">
        <v>99</v>
      </c>
      <c r="D486" s="27">
        <v>54</v>
      </c>
      <c r="E486" s="27" t="s">
        <v>3626</v>
      </c>
      <c r="F486" s="27" t="s">
        <v>3626</v>
      </c>
      <c r="G486" s="27" t="s">
        <v>3626</v>
      </c>
      <c r="H486" s="27" t="s">
        <v>3626</v>
      </c>
      <c r="I486" s="27">
        <v>3</v>
      </c>
      <c r="J486" s="27">
        <v>0</v>
      </c>
      <c r="K486" s="27">
        <v>352.21666666666664</v>
      </c>
      <c r="L486" s="27" t="s">
        <v>3628</v>
      </c>
    </row>
    <row r="488" spans="3:12" ht="15.6" x14ac:dyDescent="0.3">
      <c r="C488" s="51" t="s">
        <v>3632</v>
      </c>
      <c r="D488" s="52"/>
      <c r="E488" s="52"/>
      <c r="F488" s="52"/>
      <c r="G488" s="52"/>
      <c r="H488" s="52"/>
      <c r="I488" s="52"/>
      <c r="J488" s="52"/>
      <c r="K488" s="52"/>
      <c r="L488" s="53"/>
    </row>
    <row r="489" spans="3:12" x14ac:dyDescent="0.15">
      <c r="C489" s="28" t="s">
        <v>3616</v>
      </c>
      <c r="D489" s="23" t="s">
        <v>3617</v>
      </c>
      <c r="E489" s="23" t="s">
        <v>3618</v>
      </c>
      <c r="F489" s="23" t="s">
        <v>3619</v>
      </c>
      <c r="G489" s="23" t="s">
        <v>3620</v>
      </c>
      <c r="H489" s="23" t="s">
        <v>3621</v>
      </c>
      <c r="I489" s="23" t="s">
        <v>3622</v>
      </c>
      <c r="J489" s="23" t="s">
        <v>3623</v>
      </c>
      <c r="K489" s="23" t="s">
        <v>3624</v>
      </c>
      <c r="L489" s="23" t="s">
        <v>3625</v>
      </c>
    </row>
    <row r="490" spans="3:12" x14ac:dyDescent="0.15">
      <c r="C490" s="28">
        <v>1</v>
      </c>
      <c r="D490" s="27" t="s">
        <v>3626</v>
      </c>
      <c r="E490" s="27">
        <v>2</v>
      </c>
      <c r="F490" s="27">
        <v>3</v>
      </c>
      <c r="G490" s="27" t="s">
        <v>4</v>
      </c>
      <c r="H490" s="27">
        <v>0.43314005317788223</v>
      </c>
      <c r="I490" s="27">
        <v>319</v>
      </c>
      <c r="J490" s="27">
        <v>0</v>
      </c>
      <c r="K490" s="27">
        <v>159.28304075235104</v>
      </c>
      <c r="L490" s="27" t="s">
        <v>3627</v>
      </c>
    </row>
    <row r="491" spans="3:12" x14ac:dyDescent="0.15">
      <c r="C491" s="28">
        <v>2</v>
      </c>
      <c r="D491" s="27">
        <v>1</v>
      </c>
      <c r="E491" s="27">
        <v>4</v>
      </c>
      <c r="F491" s="27">
        <v>5</v>
      </c>
      <c r="G491" s="27" t="s">
        <v>158</v>
      </c>
      <c r="H491" s="27">
        <v>0.49999999999999994</v>
      </c>
      <c r="I491" s="27">
        <v>231</v>
      </c>
      <c r="J491" s="27">
        <v>0</v>
      </c>
      <c r="K491" s="27">
        <v>129.20515151515147</v>
      </c>
      <c r="L491" s="27" t="s">
        <v>3627</v>
      </c>
    </row>
    <row r="492" spans="3:12" x14ac:dyDescent="0.15">
      <c r="C492" s="28">
        <v>3</v>
      </c>
      <c r="D492" s="27">
        <v>1</v>
      </c>
      <c r="E492" s="27">
        <v>6</v>
      </c>
      <c r="F492" s="27">
        <v>7</v>
      </c>
      <c r="G492" s="27" t="s">
        <v>95</v>
      </c>
      <c r="H492" s="27">
        <v>0.40552058358823395</v>
      </c>
      <c r="I492" s="27">
        <v>88</v>
      </c>
      <c r="J492" s="27">
        <v>0</v>
      </c>
      <c r="K492" s="27">
        <v>238.23749999999998</v>
      </c>
      <c r="L492" s="27" t="s">
        <v>3627</v>
      </c>
    </row>
    <row r="493" spans="3:12" x14ac:dyDescent="0.15">
      <c r="C493" s="28">
        <v>4</v>
      </c>
      <c r="D493" s="27">
        <v>2</v>
      </c>
      <c r="E493" s="27">
        <v>8</v>
      </c>
      <c r="F493" s="27">
        <v>9</v>
      </c>
      <c r="G493" s="27" t="s">
        <v>0</v>
      </c>
      <c r="H493" s="27">
        <v>0.12500000000000011</v>
      </c>
      <c r="I493" s="27">
        <v>82</v>
      </c>
      <c r="J493" s="27">
        <v>0</v>
      </c>
      <c r="K493" s="27">
        <v>87.63219512195127</v>
      </c>
      <c r="L493" s="27" t="s">
        <v>3627</v>
      </c>
    </row>
    <row r="494" spans="3:12" x14ac:dyDescent="0.15">
      <c r="C494" s="28">
        <v>5</v>
      </c>
      <c r="D494" s="27">
        <v>2</v>
      </c>
      <c r="E494" s="27">
        <v>10</v>
      </c>
      <c r="F494" s="27">
        <v>11</v>
      </c>
      <c r="G494" s="27" t="s">
        <v>0</v>
      </c>
      <c r="H494" s="27">
        <v>8.0882352941176544E-2</v>
      </c>
      <c r="I494" s="27">
        <v>149</v>
      </c>
      <c r="J494" s="27">
        <v>0</v>
      </c>
      <c r="K494" s="27">
        <v>152.08422818791942</v>
      </c>
      <c r="L494" s="27" t="s">
        <v>3627</v>
      </c>
    </row>
    <row r="495" spans="3:12" x14ac:dyDescent="0.15">
      <c r="C495" s="28">
        <v>6</v>
      </c>
      <c r="D495" s="27">
        <v>3</v>
      </c>
      <c r="E495" s="27">
        <v>12</v>
      </c>
      <c r="F495" s="27">
        <v>13</v>
      </c>
      <c r="G495" s="27" t="s">
        <v>94</v>
      </c>
      <c r="H495" s="27">
        <v>0.35790448623002907</v>
      </c>
      <c r="I495" s="27">
        <v>40</v>
      </c>
      <c r="J495" s="27">
        <v>0</v>
      </c>
      <c r="K495" s="27">
        <v>192.65324999999999</v>
      </c>
      <c r="L495" s="27" t="s">
        <v>3627</v>
      </c>
    </row>
    <row r="496" spans="3:12" x14ac:dyDescent="0.15">
      <c r="C496" s="28">
        <v>7</v>
      </c>
      <c r="D496" s="27">
        <v>3</v>
      </c>
      <c r="E496" s="27">
        <v>14</v>
      </c>
      <c r="F496" s="27">
        <v>15</v>
      </c>
      <c r="G496" s="27" t="s">
        <v>94</v>
      </c>
      <c r="H496" s="27">
        <v>0.51225934375199866</v>
      </c>
      <c r="I496" s="27">
        <v>48</v>
      </c>
      <c r="J496" s="27">
        <v>0</v>
      </c>
      <c r="K496" s="27">
        <v>276.22437499999995</v>
      </c>
      <c r="L496" s="27" t="s">
        <v>3627</v>
      </c>
    </row>
    <row r="497" spans="3:12" x14ac:dyDescent="0.15">
      <c r="C497" s="28">
        <v>8</v>
      </c>
      <c r="D497" s="27">
        <v>4</v>
      </c>
      <c r="E497" s="27">
        <v>16</v>
      </c>
      <c r="F497" s="27">
        <v>17</v>
      </c>
      <c r="G497" s="27" t="s">
        <v>97</v>
      </c>
      <c r="H497" s="27">
        <v>9.2713139545678405E-2</v>
      </c>
      <c r="I497" s="27">
        <v>42</v>
      </c>
      <c r="J497" s="27">
        <v>0</v>
      </c>
      <c r="K497" s="27">
        <v>66.033571428571435</v>
      </c>
      <c r="L497" s="27" t="s">
        <v>3627</v>
      </c>
    </row>
    <row r="498" spans="3:12" x14ac:dyDescent="0.15">
      <c r="C498" s="28">
        <v>9</v>
      </c>
      <c r="D498" s="27">
        <v>4</v>
      </c>
      <c r="E498" s="27">
        <v>18</v>
      </c>
      <c r="F498" s="27">
        <v>19</v>
      </c>
      <c r="G498" s="27" t="s">
        <v>94</v>
      </c>
      <c r="H498" s="27">
        <v>0.4535022844393497</v>
      </c>
      <c r="I498" s="27">
        <v>40</v>
      </c>
      <c r="J498" s="27">
        <v>0</v>
      </c>
      <c r="K498" s="27">
        <v>110.31074999999998</v>
      </c>
      <c r="L498" s="27" t="s">
        <v>3627</v>
      </c>
    </row>
    <row r="499" spans="3:12" x14ac:dyDescent="0.15">
      <c r="C499" s="28">
        <v>10</v>
      </c>
      <c r="D499" s="27">
        <v>5</v>
      </c>
      <c r="E499" s="27">
        <v>20</v>
      </c>
      <c r="F499" s="27">
        <v>21</v>
      </c>
      <c r="G499" s="27" t="s">
        <v>171</v>
      </c>
      <c r="H499" s="27">
        <v>0.49999999999999994</v>
      </c>
      <c r="I499" s="27">
        <v>36</v>
      </c>
      <c r="J499" s="27">
        <v>0</v>
      </c>
      <c r="K499" s="27">
        <v>110.60500000000002</v>
      </c>
      <c r="L499" s="27" t="s">
        <v>3627</v>
      </c>
    </row>
    <row r="500" spans="3:12" x14ac:dyDescent="0.15">
      <c r="C500" s="28">
        <v>11</v>
      </c>
      <c r="D500" s="27">
        <v>5</v>
      </c>
      <c r="E500" s="27">
        <v>22</v>
      </c>
      <c r="F500" s="27">
        <v>23</v>
      </c>
      <c r="G500" s="27" t="s">
        <v>157</v>
      </c>
      <c r="H500" s="27">
        <v>0.49999999999999994</v>
      </c>
      <c r="I500" s="27">
        <v>113</v>
      </c>
      <c r="J500" s="27">
        <v>0</v>
      </c>
      <c r="K500" s="27">
        <v>165.2988495575222</v>
      </c>
      <c r="L500" s="27" t="s">
        <v>3627</v>
      </c>
    </row>
    <row r="501" spans="3:12" x14ac:dyDescent="0.15">
      <c r="C501" s="28">
        <v>12</v>
      </c>
      <c r="D501" s="27">
        <v>6</v>
      </c>
      <c r="E501" s="27">
        <v>24</v>
      </c>
      <c r="F501" s="27">
        <v>25</v>
      </c>
      <c r="G501" s="27" t="s">
        <v>159</v>
      </c>
      <c r="H501" s="27">
        <v>0.49999999999999994</v>
      </c>
      <c r="I501" s="27">
        <v>7</v>
      </c>
      <c r="J501" s="27">
        <v>0</v>
      </c>
      <c r="K501" s="27">
        <v>128.22285714285715</v>
      </c>
      <c r="L501" s="27" t="s">
        <v>3627</v>
      </c>
    </row>
    <row r="502" spans="3:12" x14ac:dyDescent="0.15">
      <c r="C502" s="28">
        <v>13</v>
      </c>
      <c r="D502" s="27">
        <v>6</v>
      </c>
      <c r="E502" s="27">
        <v>26</v>
      </c>
      <c r="F502" s="27">
        <v>27</v>
      </c>
      <c r="G502" s="27" t="s">
        <v>93</v>
      </c>
      <c r="H502" s="27">
        <v>0.11215019885936475</v>
      </c>
      <c r="I502" s="27">
        <v>33</v>
      </c>
      <c r="J502" s="27">
        <v>0</v>
      </c>
      <c r="K502" s="27">
        <v>206.32030303030299</v>
      </c>
      <c r="L502" s="27" t="s">
        <v>3627</v>
      </c>
    </row>
    <row r="503" spans="3:12" x14ac:dyDescent="0.15">
      <c r="C503" s="28">
        <v>14</v>
      </c>
      <c r="D503" s="27">
        <v>7</v>
      </c>
      <c r="E503" s="27">
        <v>28</v>
      </c>
      <c r="F503" s="27">
        <v>29</v>
      </c>
      <c r="G503" s="27" t="s">
        <v>96</v>
      </c>
      <c r="H503" s="27">
        <v>0.43939263524982913</v>
      </c>
      <c r="I503" s="27">
        <v>19</v>
      </c>
      <c r="J503" s="27">
        <v>0</v>
      </c>
      <c r="K503" s="27">
        <v>225.67578947368418</v>
      </c>
      <c r="L503" s="27" t="s">
        <v>3627</v>
      </c>
    </row>
    <row r="504" spans="3:12" x14ac:dyDescent="0.15">
      <c r="C504" s="28">
        <v>15</v>
      </c>
      <c r="D504" s="27">
        <v>7</v>
      </c>
      <c r="E504" s="27">
        <v>30</v>
      </c>
      <c r="F504" s="27">
        <v>31</v>
      </c>
      <c r="G504" s="27" t="s">
        <v>4</v>
      </c>
      <c r="H504" s="27">
        <v>0.9302292230292788</v>
      </c>
      <c r="I504" s="27">
        <v>29</v>
      </c>
      <c r="J504" s="27">
        <v>0</v>
      </c>
      <c r="K504" s="27">
        <v>309.34241379310333</v>
      </c>
      <c r="L504" s="27" t="s">
        <v>3627</v>
      </c>
    </row>
    <row r="505" spans="3:12" x14ac:dyDescent="0.15">
      <c r="C505" s="28">
        <v>16</v>
      </c>
      <c r="D505" s="27">
        <v>8</v>
      </c>
      <c r="E505" s="27">
        <v>32</v>
      </c>
      <c r="F505" s="27">
        <v>33</v>
      </c>
      <c r="G505" s="27" t="s">
        <v>93</v>
      </c>
      <c r="H505" s="27">
        <v>0.44309655172568863</v>
      </c>
      <c r="I505" s="27">
        <v>9</v>
      </c>
      <c r="J505" s="27">
        <v>0</v>
      </c>
      <c r="K505" s="27">
        <v>53.75</v>
      </c>
      <c r="L505" s="27" t="s">
        <v>3627</v>
      </c>
    </row>
    <row r="506" spans="3:12" x14ac:dyDescent="0.15">
      <c r="C506" s="28">
        <v>17</v>
      </c>
      <c r="D506" s="27">
        <v>8</v>
      </c>
      <c r="E506" s="27">
        <v>34</v>
      </c>
      <c r="F506" s="27">
        <v>35</v>
      </c>
      <c r="G506" s="27" t="s">
        <v>93</v>
      </c>
      <c r="H506" s="27">
        <v>0.35225340249180748</v>
      </c>
      <c r="I506" s="27">
        <v>33</v>
      </c>
      <c r="J506" s="27">
        <v>0</v>
      </c>
      <c r="K506" s="27">
        <v>69.383636363636356</v>
      </c>
      <c r="L506" s="27" t="s">
        <v>3627</v>
      </c>
    </row>
    <row r="507" spans="3:12" x14ac:dyDescent="0.15">
      <c r="C507" s="28">
        <v>18</v>
      </c>
      <c r="D507" s="27">
        <v>9</v>
      </c>
      <c r="E507" s="27">
        <v>36</v>
      </c>
      <c r="F507" s="27">
        <v>37</v>
      </c>
      <c r="G507" s="27" t="s">
        <v>4</v>
      </c>
      <c r="H507" s="27">
        <v>0.29399384500895337</v>
      </c>
      <c r="I507" s="27">
        <v>23</v>
      </c>
      <c r="J507" s="27">
        <v>0</v>
      </c>
      <c r="K507" s="27">
        <v>95.980434782608683</v>
      </c>
      <c r="L507" s="27" t="s">
        <v>3627</v>
      </c>
    </row>
    <row r="508" spans="3:12" x14ac:dyDescent="0.15">
      <c r="C508" s="28">
        <v>19</v>
      </c>
      <c r="D508" s="27">
        <v>9</v>
      </c>
      <c r="E508" s="27">
        <v>38</v>
      </c>
      <c r="F508" s="27">
        <v>39</v>
      </c>
      <c r="G508" s="27" t="s">
        <v>97</v>
      </c>
      <c r="H508" s="27">
        <v>0.10695551269970777</v>
      </c>
      <c r="I508" s="27">
        <v>17</v>
      </c>
      <c r="J508" s="27">
        <v>0</v>
      </c>
      <c r="K508" s="27">
        <v>129.69882352941178</v>
      </c>
      <c r="L508" s="27" t="s">
        <v>3627</v>
      </c>
    </row>
    <row r="509" spans="3:12" x14ac:dyDescent="0.15">
      <c r="C509" s="28">
        <v>20</v>
      </c>
      <c r="D509" s="27">
        <v>10</v>
      </c>
      <c r="E509" s="27">
        <v>40</v>
      </c>
      <c r="F509" s="27">
        <v>41</v>
      </c>
      <c r="G509" s="27" t="s">
        <v>0</v>
      </c>
      <c r="H509" s="27">
        <v>2.2058823529411783E-2</v>
      </c>
      <c r="I509" s="27">
        <v>4</v>
      </c>
      <c r="J509" s="27">
        <v>0</v>
      </c>
      <c r="K509" s="27">
        <v>151.72000000000003</v>
      </c>
      <c r="L509" s="27" t="s">
        <v>3627</v>
      </c>
    </row>
    <row r="510" spans="3:12" x14ac:dyDescent="0.15">
      <c r="C510" s="28">
        <v>21</v>
      </c>
      <c r="D510" s="27">
        <v>10</v>
      </c>
      <c r="E510" s="27">
        <v>42</v>
      </c>
      <c r="F510" s="27">
        <v>43</v>
      </c>
      <c r="G510" s="27" t="s">
        <v>96</v>
      </c>
      <c r="H510" s="27">
        <v>0.97590607410106833</v>
      </c>
      <c r="I510" s="27">
        <v>32</v>
      </c>
      <c r="J510" s="27">
        <v>0</v>
      </c>
      <c r="K510" s="27">
        <v>105.46562500000003</v>
      </c>
      <c r="L510" s="27" t="s">
        <v>3627</v>
      </c>
    </row>
    <row r="511" spans="3:12" x14ac:dyDescent="0.15">
      <c r="C511" s="28">
        <v>22</v>
      </c>
      <c r="D511" s="27">
        <v>11</v>
      </c>
      <c r="E511" s="27">
        <v>44</v>
      </c>
      <c r="F511" s="27">
        <v>45</v>
      </c>
      <c r="G511" s="27" t="s">
        <v>4</v>
      </c>
      <c r="H511" s="27">
        <v>0.30581545879489302</v>
      </c>
      <c r="I511" s="27">
        <v>72</v>
      </c>
      <c r="J511" s="27">
        <v>0</v>
      </c>
      <c r="K511" s="27">
        <v>182.88583333333332</v>
      </c>
      <c r="L511" s="27" t="s">
        <v>3627</v>
      </c>
    </row>
    <row r="512" spans="3:12" x14ac:dyDescent="0.15">
      <c r="C512" s="28">
        <v>23</v>
      </c>
      <c r="D512" s="27">
        <v>11</v>
      </c>
      <c r="E512" s="27">
        <v>46</v>
      </c>
      <c r="F512" s="27">
        <v>47</v>
      </c>
      <c r="G512" s="27" t="s">
        <v>99</v>
      </c>
      <c r="H512" s="27">
        <v>1.9228206863781704E-2</v>
      </c>
      <c r="I512" s="27">
        <v>41</v>
      </c>
      <c r="J512" s="27">
        <v>0</v>
      </c>
      <c r="K512" s="27">
        <v>134.41439024390246</v>
      </c>
      <c r="L512" s="27" t="s">
        <v>3627</v>
      </c>
    </row>
    <row r="513" spans="3:12" x14ac:dyDescent="0.15">
      <c r="C513" s="28">
        <v>24</v>
      </c>
      <c r="D513" s="27">
        <v>12</v>
      </c>
      <c r="E513" s="27">
        <v>48</v>
      </c>
      <c r="F513" s="27">
        <v>49</v>
      </c>
      <c r="G513" s="27" t="s">
        <v>0</v>
      </c>
      <c r="H513" s="27">
        <v>0.67647058823529416</v>
      </c>
      <c r="I513" s="27">
        <v>4</v>
      </c>
      <c r="J513" s="27">
        <v>0</v>
      </c>
      <c r="K513" s="27">
        <v>115.85</v>
      </c>
      <c r="L513" s="27" t="s">
        <v>3627</v>
      </c>
    </row>
    <row r="514" spans="3:12" x14ac:dyDescent="0.15">
      <c r="C514" s="28">
        <v>25</v>
      </c>
      <c r="D514" s="27">
        <v>12</v>
      </c>
      <c r="E514" s="27">
        <v>50</v>
      </c>
      <c r="F514" s="27">
        <v>51</v>
      </c>
      <c r="G514" s="27" t="s">
        <v>0</v>
      </c>
      <c r="H514" s="27">
        <v>0.62500000000000011</v>
      </c>
      <c r="I514" s="27">
        <v>3</v>
      </c>
      <c r="J514" s="27">
        <v>0</v>
      </c>
      <c r="K514" s="27">
        <v>144.72</v>
      </c>
      <c r="L514" s="27" t="s">
        <v>3627</v>
      </c>
    </row>
    <row r="515" spans="3:12" x14ac:dyDescent="0.15">
      <c r="C515" s="28">
        <v>26</v>
      </c>
      <c r="D515" s="27">
        <v>13</v>
      </c>
      <c r="E515" s="27">
        <v>52</v>
      </c>
      <c r="F515" s="27">
        <v>53</v>
      </c>
      <c r="G515" s="27" t="s">
        <v>99</v>
      </c>
      <c r="H515" s="27">
        <v>0.42635757277839714</v>
      </c>
      <c r="I515" s="27">
        <v>7</v>
      </c>
      <c r="J515" s="27">
        <v>0</v>
      </c>
      <c r="K515" s="27">
        <v>148.69857142857146</v>
      </c>
      <c r="L515" s="27" t="s">
        <v>3627</v>
      </c>
    </row>
    <row r="516" spans="3:12" x14ac:dyDescent="0.15">
      <c r="C516" s="28">
        <v>27</v>
      </c>
      <c r="D516" s="27">
        <v>13</v>
      </c>
      <c r="E516" s="27">
        <v>54</v>
      </c>
      <c r="F516" s="27">
        <v>55</v>
      </c>
      <c r="G516" s="27" t="s">
        <v>94</v>
      </c>
      <c r="H516" s="27">
        <v>0.76456353600860838</v>
      </c>
      <c r="I516" s="27">
        <v>26</v>
      </c>
      <c r="J516" s="27">
        <v>0</v>
      </c>
      <c r="K516" s="27">
        <v>221.83384615384614</v>
      </c>
      <c r="L516" s="27" t="s">
        <v>3627</v>
      </c>
    </row>
    <row r="517" spans="3:12" x14ac:dyDescent="0.15">
      <c r="C517" s="28">
        <v>28</v>
      </c>
      <c r="D517" s="27">
        <v>14</v>
      </c>
      <c r="E517" s="27">
        <v>56</v>
      </c>
      <c r="F517" s="27">
        <v>57</v>
      </c>
      <c r="G517" s="27" t="s">
        <v>95</v>
      </c>
      <c r="H517" s="27">
        <v>0.90148742461935205</v>
      </c>
      <c r="I517" s="27">
        <v>13</v>
      </c>
      <c r="J517" s="27">
        <v>0</v>
      </c>
      <c r="K517" s="27">
        <v>208.72461538461539</v>
      </c>
      <c r="L517" s="27" t="s">
        <v>3627</v>
      </c>
    </row>
    <row r="518" spans="3:12" x14ac:dyDescent="0.15">
      <c r="C518" s="28">
        <v>29</v>
      </c>
      <c r="D518" s="27">
        <v>14</v>
      </c>
      <c r="E518" s="27">
        <v>58</v>
      </c>
      <c r="F518" s="27">
        <v>59</v>
      </c>
      <c r="G518" s="27" t="s">
        <v>95</v>
      </c>
      <c r="H518" s="27">
        <v>0.6293706749116571</v>
      </c>
      <c r="I518" s="27">
        <v>6</v>
      </c>
      <c r="J518" s="27">
        <v>0</v>
      </c>
      <c r="K518" s="27">
        <v>262.40333333333336</v>
      </c>
      <c r="L518" s="27" t="s">
        <v>3627</v>
      </c>
    </row>
    <row r="519" spans="3:12" x14ac:dyDescent="0.15">
      <c r="C519" s="28">
        <v>30</v>
      </c>
      <c r="D519" s="27">
        <v>15</v>
      </c>
      <c r="E519" s="27">
        <v>60</v>
      </c>
      <c r="F519" s="27">
        <v>61</v>
      </c>
      <c r="G519" s="27" t="s">
        <v>0</v>
      </c>
      <c r="H519" s="27">
        <v>0.11764705882352952</v>
      </c>
      <c r="I519" s="27">
        <v>23</v>
      </c>
      <c r="J519" s="27">
        <v>0</v>
      </c>
      <c r="K519" s="27">
        <v>292.95173913043482</v>
      </c>
      <c r="L519" s="27" t="s">
        <v>3627</v>
      </c>
    </row>
    <row r="520" spans="3:12" x14ac:dyDescent="0.15">
      <c r="C520" s="28">
        <v>31</v>
      </c>
      <c r="D520" s="27">
        <v>15</v>
      </c>
      <c r="E520" s="27">
        <v>62</v>
      </c>
      <c r="F520" s="27">
        <v>63</v>
      </c>
      <c r="G520" s="27" t="s">
        <v>96</v>
      </c>
      <c r="H520" s="27">
        <v>0.79483490177228899</v>
      </c>
      <c r="I520" s="27">
        <v>6</v>
      </c>
      <c r="J520" s="27">
        <v>0</v>
      </c>
      <c r="K520" s="27">
        <v>372.17333333333335</v>
      </c>
      <c r="L520" s="27" t="s">
        <v>3627</v>
      </c>
    </row>
    <row r="521" spans="3:12" x14ac:dyDescent="0.15">
      <c r="C521" s="28">
        <v>32</v>
      </c>
      <c r="D521" s="27">
        <v>16</v>
      </c>
      <c r="E521" s="27">
        <v>64</v>
      </c>
      <c r="F521" s="27">
        <v>65</v>
      </c>
      <c r="G521" s="27" t="s">
        <v>99</v>
      </c>
      <c r="H521" s="27">
        <v>0.19614427315078076</v>
      </c>
      <c r="I521" s="27">
        <v>6</v>
      </c>
      <c r="J521" s="27">
        <v>0</v>
      </c>
      <c r="K521" s="27">
        <v>58.986666666666657</v>
      </c>
      <c r="L521" s="27" t="s">
        <v>3627</v>
      </c>
    </row>
    <row r="522" spans="3:12" x14ac:dyDescent="0.15">
      <c r="C522" s="28">
        <v>33</v>
      </c>
      <c r="D522" s="27">
        <v>16</v>
      </c>
      <c r="E522" s="27">
        <v>66</v>
      </c>
      <c r="F522" s="27">
        <v>67</v>
      </c>
      <c r="G522" s="27" t="s">
        <v>93</v>
      </c>
      <c r="H522" s="27">
        <v>0.4526945338028735</v>
      </c>
      <c r="I522" s="27">
        <v>3</v>
      </c>
      <c r="J522" s="27">
        <v>0</v>
      </c>
      <c r="K522" s="27">
        <v>43.276666666666664</v>
      </c>
      <c r="L522" s="27" t="s">
        <v>3627</v>
      </c>
    </row>
    <row r="523" spans="3:12" x14ac:dyDescent="0.15">
      <c r="C523" s="28">
        <v>34</v>
      </c>
      <c r="D523" s="27">
        <v>17</v>
      </c>
      <c r="E523" s="27">
        <v>68</v>
      </c>
      <c r="F523" s="27">
        <v>69</v>
      </c>
      <c r="G523" s="27" t="s">
        <v>4</v>
      </c>
      <c r="H523" s="27">
        <v>9.477058317377382E-2</v>
      </c>
      <c r="I523" s="27">
        <v>10</v>
      </c>
      <c r="J523" s="27">
        <v>0</v>
      </c>
      <c r="K523" s="27">
        <v>77.420999999999992</v>
      </c>
      <c r="L523" s="27" t="s">
        <v>3627</v>
      </c>
    </row>
    <row r="524" spans="3:12" x14ac:dyDescent="0.15">
      <c r="C524" s="28">
        <v>35</v>
      </c>
      <c r="D524" s="27">
        <v>17</v>
      </c>
      <c r="E524" s="27">
        <v>70</v>
      </c>
      <c r="F524" s="27">
        <v>71</v>
      </c>
      <c r="G524" s="27" t="s">
        <v>97</v>
      </c>
      <c r="H524" s="27">
        <v>0.138993179838731</v>
      </c>
      <c r="I524" s="27">
        <v>23</v>
      </c>
      <c r="J524" s="27">
        <v>0</v>
      </c>
      <c r="K524" s="27">
        <v>65.889130434782601</v>
      </c>
      <c r="L524" s="27" t="s">
        <v>3627</v>
      </c>
    </row>
    <row r="525" spans="3:12" x14ac:dyDescent="0.15">
      <c r="C525" s="28">
        <v>36</v>
      </c>
      <c r="D525" s="27">
        <v>18</v>
      </c>
      <c r="E525" s="27">
        <v>72</v>
      </c>
      <c r="F525" s="27">
        <v>73</v>
      </c>
      <c r="G525" s="27" t="s">
        <v>0</v>
      </c>
      <c r="H525" s="27">
        <v>0.17647058823529413</v>
      </c>
      <c r="I525" s="27">
        <v>16</v>
      </c>
      <c r="J525" s="27">
        <v>0</v>
      </c>
      <c r="K525" s="27">
        <v>87.14</v>
      </c>
      <c r="L525" s="27" t="s">
        <v>3627</v>
      </c>
    </row>
    <row r="526" spans="3:12" x14ac:dyDescent="0.15">
      <c r="C526" s="28">
        <v>37</v>
      </c>
      <c r="D526" s="27">
        <v>18</v>
      </c>
      <c r="E526" s="27">
        <v>74</v>
      </c>
      <c r="F526" s="27">
        <v>75</v>
      </c>
      <c r="G526" s="27" t="s">
        <v>0</v>
      </c>
      <c r="H526" s="27">
        <v>0.36029411764705888</v>
      </c>
      <c r="I526" s="27">
        <v>7</v>
      </c>
      <c r="J526" s="27">
        <v>0</v>
      </c>
      <c r="K526" s="27">
        <v>116.18714285714286</v>
      </c>
      <c r="L526" s="27" t="s">
        <v>3627</v>
      </c>
    </row>
    <row r="527" spans="3:12" x14ac:dyDescent="0.15">
      <c r="C527" s="28">
        <v>38</v>
      </c>
      <c r="D527" s="27">
        <v>19</v>
      </c>
      <c r="E527" s="27">
        <v>76</v>
      </c>
      <c r="F527" s="27">
        <v>77</v>
      </c>
      <c r="G527" s="27" t="s">
        <v>0</v>
      </c>
      <c r="H527" s="27">
        <v>0.17647058823529413</v>
      </c>
      <c r="I527" s="27">
        <v>2</v>
      </c>
      <c r="J527" s="27">
        <v>0</v>
      </c>
      <c r="K527" s="27">
        <v>78.22</v>
      </c>
      <c r="L527" s="27" t="s">
        <v>3627</v>
      </c>
    </row>
    <row r="528" spans="3:12" x14ac:dyDescent="0.15">
      <c r="C528" s="28">
        <v>39</v>
      </c>
      <c r="D528" s="27">
        <v>19</v>
      </c>
      <c r="E528" s="27">
        <v>78</v>
      </c>
      <c r="F528" s="27">
        <v>79</v>
      </c>
      <c r="G528" s="27" t="s">
        <v>97</v>
      </c>
      <c r="H528" s="27">
        <v>0.1167662520164644</v>
      </c>
      <c r="I528" s="27">
        <v>15</v>
      </c>
      <c r="J528" s="27">
        <v>0</v>
      </c>
      <c r="K528" s="27">
        <v>136.56266666666667</v>
      </c>
      <c r="L528" s="27" t="s">
        <v>3627</v>
      </c>
    </row>
    <row r="529" spans="3:12" x14ac:dyDescent="0.15">
      <c r="C529" s="28">
        <v>40</v>
      </c>
      <c r="D529" s="27">
        <v>20</v>
      </c>
      <c r="E529" s="27" t="s">
        <v>3626</v>
      </c>
      <c r="F529" s="27" t="s">
        <v>3626</v>
      </c>
      <c r="G529" s="27" t="s">
        <v>3626</v>
      </c>
      <c r="H529" s="27" t="s">
        <v>3626</v>
      </c>
      <c r="I529" s="27">
        <v>1</v>
      </c>
      <c r="J529" s="27">
        <v>0</v>
      </c>
      <c r="K529" s="27">
        <v>106.29</v>
      </c>
      <c r="L529" s="27" t="s">
        <v>3628</v>
      </c>
    </row>
    <row r="530" spans="3:12" x14ac:dyDescent="0.15">
      <c r="C530" s="28">
        <v>41</v>
      </c>
      <c r="D530" s="27">
        <v>20</v>
      </c>
      <c r="E530" s="27">
        <v>80</v>
      </c>
      <c r="F530" s="27">
        <v>81</v>
      </c>
      <c r="G530" s="27" t="s">
        <v>95</v>
      </c>
      <c r="H530" s="27">
        <v>0.61489318215290822</v>
      </c>
      <c r="I530" s="27">
        <v>3</v>
      </c>
      <c r="J530" s="27">
        <v>0</v>
      </c>
      <c r="K530" s="27">
        <v>166.86333333333332</v>
      </c>
      <c r="L530" s="27" t="s">
        <v>3627</v>
      </c>
    </row>
    <row r="531" spans="3:12" x14ac:dyDescent="0.15">
      <c r="C531" s="28">
        <v>42</v>
      </c>
      <c r="D531" s="27">
        <v>21</v>
      </c>
      <c r="E531" s="27">
        <v>82</v>
      </c>
      <c r="F531" s="27">
        <v>83</v>
      </c>
      <c r="G531" s="27" t="s">
        <v>96</v>
      </c>
      <c r="H531" s="27">
        <v>0.31595732393504949</v>
      </c>
      <c r="I531" s="27">
        <v>28</v>
      </c>
      <c r="J531" s="27">
        <v>0</v>
      </c>
      <c r="K531" s="27">
        <v>110.15857142857145</v>
      </c>
      <c r="L531" s="27" t="s">
        <v>3627</v>
      </c>
    </row>
    <row r="532" spans="3:12" x14ac:dyDescent="0.15">
      <c r="C532" s="28">
        <v>43</v>
      </c>
      <c r="D532" s="27">
        <v>21</v>
      </c>
      <c r="E532" s="27">
        <v>84</v>
      </c>
      <c r="F532" s="27">
        <v>85</v>
      </c>
      <c r="G532" s="27" t="s">
        <v>93</v>
      </c>
      <c r="H532" s="27">
        <v>0.45379689556581387</v>
      </c>
      <c r="I532" s="27">
        <v>4</v>
      </c>
      <c r="J532" s="27">
        <v>0</v>
      </c>
      <c r="K532" s="27">
        <v>72.614999999999995</v>
      </c>
      <c r="L532" s="27" t="s">
        <v>3627</v>
      </c>
    </row>
    <row r="533" spans="3:12" x14ac:dyDescent="0.15">
      <c r="C533" s="28">
        <v>44</v>
      </c>
      <c r="D533" s="27">
        <v>22</v>
      </c>
      <c r="E533" s="27">
        <v>86</v>
      </c>
      <c r="F533" s="27">
        <v>87</v>
      </c>
      <c r="G533" s="27" t="s">
        <v>96</v>
      </c>
      <c r="H533" s="27">
        <v>0.43939263524982913</v>
      </c>
      <c r="I533" s="27">
        <v>55</v>
      </c>
      <c r="J533" s="27">
        <v>0</v>
      </c>
      <c r="K533" s="27">
        <v>171.25236363636361</v>
      </c>
      <c r="L533" s="27" t="s">
        <v>3627</v>
      </c>
    </row>
    <row r="534" spans="3:12" x14ac:dyDescent="0.15">
      <c r="C534" s="28">
        <v>45</v>
      </c>
      <c r="D534" s="27">
        <v>22</v>
      </c>
      <c r="E534" s="27">
        <v>88</v>
      </c>
      <c r="F534" s="27">
        <v>89</v>
      </c>
      <c r="G534" s="27" t="s">
        <v>99</v>
      </c>
      <c r="H534" s="27">
        <v>3.579134707117354E-2</v>
      </c>
      <c r="I534" s="27">
        <v>17</v>
      </c>
      <c r="J534" s="27">
        <v>0</v>
      </c>
      <c r="K534" s="27">
        <v>220.52352941176471</v>
      </c>
      <c r="L534" s="27" t="s">
        <v>3627</v>
      </c>
    </row>
    <row r="535" spans="3:12" x14ac:dyDescent="0.15">
      <c r="C535" s="28">
        <v>46</v>
      </c>
      <c r="D535" s="27">
        <v>23</v>
      </c>
      <c r="E535" s="27" t="s">
        <v>3626</v>
      </c>
      <c r="F535" s="27" t="s">
        <v>3626</v>
      </c>
      <c r="G535" s="27" t="s">
        <v>3626</v>
      </c>
      <c r="H535" s="27" t="s">
        <v>3626</v>
      </c>
      <c r="I535" s="27">
        <v>2</v>
      </c>
      <c r="J535" s="27">
        <v>0</v>
      </c>
      <c r="K535" s="27">
        <v>207.84</v>
      </c>
      <c r="L535" s="27" t="s">
        <v>3628</v>
      </c>
    </row>
    <row r="536" spans="3:12" x14ac:dyDescent="0.15">
      <c r="C536" s="28">
        <v>47</v>
      </c>
      <c r="D536" s="27">
        <v>23</v>
      </c>
      <c r="E536" s="27">
        <v>90</v>
      </c>
      <c r="F536" s="27">
        <v>91</v>
      </c>
      <c r="G536" s="27" t="s">
        <v>95</v>
      </c>
      <c r="H536" s="27">
        <v>0.28621902993785187</v>
      </c>
      <c r="I536" s="27">
        <v>39</v>
      </c>
      <c r="J536" s="27">
        <v>0</v>
      </c>
      <c r="K536" s="27">
        <v>130.64897435897436</v>
      </c>
      <c r="L536" s="27" t="s">
        <v>3627</v>
      </c>
    </row>
    <row r="537" spans="3:12" x14ac:dyDescent="0.15">
      <c r="C537" s="28">
        <v>48</v>
      </c>
      <c r="D537" s="27">
        <v>24</v>
      </c>
      <c r="E537" s="27">
        <v>92</v>
      </c>
      <c r="F537" s="27">
        <v>93</v>
      </c>
      <c r="G537" s="27" t="s">
        <v>4</v>
      </c>
      <c r="H537" s="27">
        <v>0.60639452407345673</v>
      </c>
      <c r="I537" s="27">
        <v>3</v>
      </c>
      <c r="J537" s="27">
        <v>0</v>
      </c>
      <c r="K537" s="27">
        <v>115.27</v>
      </c>
      <c r="L537" s="27" t="s">
        <v>3627</v>
      </c>
    </row>
    <row r="538" spans="3:12" x14ac:dyDescent="0.15">
      <c r="C538" s="28">
        <v>49</v>
      </c>
      <c r="D538" s="27">
        <v>24</v>
      </c>
      <c r="E538" s="27" t="s">
        <v>3626</v>
      </c>
      <c r="F538" s="27" t="s">
        <v>3626</v>
      </c>
      <c r="G538" s="27" t="s">
        <v>3626</v>
      </c>
      <c r="H538" s="27" t="s">
        <v>3626</v>
      </c>
      <c r="I538" s="27">
        <v>1</v>
      </c>
      <c r="J538" s="27">
        <v>0</v>
      </c>
      <c r="K538" s="27">
        <v>117.59</v>
      </c>
      <c r="L538" s="27" t="s">
        <v>3628</v>
      </c>
    </row>
    <row r="539" spans="3:12" x14ac:dyDescent="0.15">
      <c r="C539" s="28">
        <v>50</v>
      </c>
      <c r="D539" s="27">
        <v>25</v>
      </c>
      <c r="E539" s="27" t="s">
        <v>3626</v>
      </c>
      <c r="F539" s="27" t="s">
        <v>3626</v>
      </c>
      <c r="G539" s="27" t="s">
        <v>3626</v>
      </c>
      <c r="H539" s="27" t="s">
        <v>3626</v>
      </c>
      <c r="I539" s="27">
        <v>2</v>
      </c>
      <c r="J539" s="27">
        <v>0</v>
      </c>
      <c r="K539" s="27">
        <v>138.08000000000001</v>
      </c>
      <c r="L539" s="27" t="s">
        <v>3628</v>
      </c>
    </row>
    <row r="540" spans="3:12" x14ac:dyDescent="0.15">
      <c r="C540" s="28">
        <v>51</v>
      </c>
      <c r="D540" s="27">
        <v>25</v>
      </c>
      <c r="E540" s="27" t="s">
        <v>3626</v>
      </c>
      <c r="F540" s="27" t="s">
        <v>3626</v>
      </c>
      <c r="G540" s="27" t="s">
        <v>3626</v>
      </c>
      <c r="H540" s="27" t="s">
        <v>3626</v>
      </c>
      <c r="I540" s="27">
        <v>1</v>
      </c>
      <c r="J540" s="27">
        <v>0</v>
      </c>
      <c r="K540" s="27">
        <v>158</v>
      </c>
      <c r="L540" s="27" t="s">
        <v>3628</v>
      </c>
    </row>
    <row r="541" spans="3:12" x14ac:dyDescent="0.15">
      <c r="C541" s="28">
        <v>52</v>
      </c>
      <c r="D541" s="27">
        <v>26</v>
      </c>
      <c r="E541" s="27">
        <v>94</v>
      </c>
      <c r="F541" s="27">
        <v>95</v>
      </c>
      <c r="G541" s="27" t="s">
        <v>157</v>
      </c>
      <c r="H541" s="27">
        <v>0.49999999999999994</v>
      </c>
      <c r="I541" s="27">
        <v>5</v>
      </c>
      <c r="J541" s="27">
        <v>0</v>
      </c>
      <c r="K541" s="27">
        <v>158.68200000000002</v>
      </c>
      <c r="L541" s="27" t="s">
        <v>3627</v>
      </c>
    </row>
    <row r="542" spans="3:12" x14ac:dyDescent="0.15">
      <c r="C542" s="28">
        <v>53</v>
      </c>
      <c r="D542" s="27">
        <v>26</v>
      </c>
      <c r="E542" s="27" t="s">
        <v>3626</v>
      </c>
      <c r="F542" s="27" t="s">
        <v>3626</v>
      </c>
      <c r="G542" s="27" t="s">
        <v>3626</v>
      </c>
      <c r="H542" s="27" t="s">
        <v>3626</v>
      </c>
      <c r="I542" s="27">
        <v>2</v>
      </c>
      <c r="J542" s="27">
        <v>0</v>
      </c>
      <c r="K542" s="27">
        <v>123.74</v>
      </c>
      <c r="L542" s="27" t="s">
        <v>3628</v>
      </c>
    </row>
    <row r="543" spans="3:12" x14ac:dyDescent="0.15">
      <c r="C543" s="28">
        <v>54</v>
      </c>
      <c r="D543" s="27">
        <v>27</v>
      </c>
      <c r="E543" s="27">
        <v>96</v>
      </c>
      <c r="F543" s="27">
        <v>97</v>
      </c>
      <c r="G543" s="27" t="s">
        <v>93</v>
      </c>
      <c r="H543" s="27">
        <v>0.36070651910125928</v>
      </c>
      <c r="I543" s="27">
        <v>20</v>
      </c>
      <c r="J543" s="27">
        <v>0</v>
      </c>
      <c r="K543" s="27">
        <v>204.92600000000002</v>
      </c>
      <c r="L543" s="27" t="s">
        <v>3627</v>
      </c>
    </row>
    <row r="544" spans="3:12" x14ac:dyDescent="0.15">
      <c r="C544" s="28">
        <v>55</v>
      </c>
      <c r="D544" s="27">
        <v>27</v>
      </c>
      <c r="E544" s="27">
        <v>98</v>
      </c>
      <c r="F544" s="27">
        <v>99</v>
      </c>
      <c r="G544" s="27" t="s">
        <v>97</v>
      </c>
      <c r="H544" s="27">
        <v>8.4286908469091981E-2</v>
      </c>
      <c r="I544" s="27">
        <v>6</v>
      </c>
      <c r="J544" s="27">
        <v>0</v>
      </c>
      <c r="K544" s="27">
        <v>278.19333333333333</v>
      </c>
      <c r="L544" s="27" t="s">
        <v>3627</v>
      </c>
    </row>
    <row r="545" spans="3:12" x14ac:dyDescent="0.15">
      <c r="C545" s="28">
        <v>56</v>
      </c>
      <c r="D545" s="27">
        <v>28</v>
      </c>
      <c r="E545" s="27" t="s">
        <v>3626</v>
      </c>
      <c r="F545" s="27" t="s">
        <v>3626</v>
      </c>
      <c r="G545" s="27" t="s">
        <v>3626</v>
      </c>
      <c r="H545" s="27" t="s">
        <v>3626</v>
      </c>
      <c r="I545" s="27">
        <v>10</v>
      </c>
      <c r="J545" s="27">
        <v>0</v>
      </c>
      <c r="K545" s="27">
        <v>195.47</v>
      </c>
      <c r="L545" s="27" t="s">
        <v>3628</v>
      </c>
    </row>
    <row r="546" spans="3:12" x14ac:dyDescent="0.15">
      <c r="C546" s="28">
        <v>57</v>
      </c>
      <c r="D546" s="27">
        <v>28</v>
      </c>
      <c r="E546" s="27" t="s">
        <v>3626</v>
      </c>
      <c r="F546" s="27" t="s">
        <v>3626</v>
      </c>
      <c r="G546" s="27" t="s">
        <v>3626</v>
      </c>
      <c r="H546" s="27" t="s">
        <v>3626</v>
      </c>
      <c r="I546" s="27">
        <v>3</v>
      </c>
      <c r="J546" s="27">
        <v>0</v>
      </c>
      <c r="K546" s="27">
        <v>252.90666666666667</v>
      </c>
      <c r="L546" s="27" t="s">
        <v>3628</v>
      </c>
    </row>
    <row r="547" spans="3:12" x14ac:dyDescent="0.15">
      <c r="C547" s="28">
        <v>58</v>
      </c>
      <c r="D547" s="27">
        <v>29</v>
      </c>
      <c r="E547" s="27" t="s">
        <v>3626</v>
      </c>
      <c r="F547" s="27" t="s">
        <v>3626</v>
      </c>
      <c r="G547" s="27" t="s">
        <v>3626</v>
      </c>
      <c r="H547" s="27" t="s">
        <v>3626</v>
      </c>
      <c r="I547" s="27">
        <v>4</v>
      </c>
      <c r="J547" s="27">
        <v>0</v>
      </c>
      <c r="K547" s="27">
        <v>233.26750000000001</v>
      </c>
      <c r="L547" s="27" t="s">
        <v>3628</v>
      </c>
    </row>
    <row r="548" spans="3:12" x14ac:dyDescent="0.15">
      <c r="C548" s="28">
        <v>59</v>
      </c>
      <c r="D548" s="27">
        <v>29</v>
      </c>
      <c r="E548" s="27" t="s">
        <v>3626</v>
      </c>
      <c r="F548" s="27" t="s">
        <v>3626</v>
      </c>
      <c r="G548" s="27" t="s">
        <v>3626</v>
      </c>
      <c r="H548" s="27" t="s">
        <v>3626</v>
      </c>
      <c r="I548" s="27">
        <v>2</v>
      </c>
      <c r="J548" s="27">
        <v>0</v>
      </c>
      <c r="K548" s="27">
        <v>320.67500000000001</v>
      </c>
      <c r="L548" s="27" t="s">
        <v>3628</v>
      </c>
    </row>
    <row r="549" spans="3:12" x14ac:dyDescent="0.15">
      <c r="C549" s="28">
        <v>60</v>
      </c>
      <c r="D549" s="27">
        <v>30</v>
      </c>
      <c r="E549" s="27" t="s">
        <v>3626</v>
      </c>
      <c r="F549" s="27" t="s">
        <v>3626</v>
      </c>
      <c r="G549" s="27" t="s">
        <v>3626</v>
      </c>
      <c r="H549" s="27" t="s">
        <v>3626</v>
      </c>
      <c r="I549" s="27">
        <v>1</v>
      </c>
      <c r="J549" s="27">
        <v>0</v>
      </c>
      <c r="K549" s="27">
        <v>142.83000000000001</v>
      </c>
      <c r="L549" s="27" t="s">
        <v>3628</v>
      </c>
    </row>
    <row r="550" spans="3:12" x14ac:dyDescent="0.15">
      <c r="C550" s="28">
        <v>61</v>
      </c>
      <c r="D550" s="27">
        <v>30</v>
      </c>
      <c r="E550" s="27" t="s">
        <v>3626</v>
      </c>
      <c r="F550" s="27" t="s">
        <v>3626</v>
      </c>
      <c r="G550" s="27" t="s">
        <v>3626</v>
      </c>
      <c r="H550" s="27" t="s">
        <v>3626</v>
      </c>
      <c r="I550" s="27">
        <v>22</v>
      </c>
      <c r="J550" s="27">
        <v>0</v>
      </c>
      <c r="K550" s="27">
        <v>299.77545454545458</v>
      </c>
      <c r="L550" s="27" t="s">
        <v>3628</v>
      </c>
    </row>
    <row r="551" spans="3:12" x14ac:dyDescent="0.15">
      <c r="C551" s="28">
        <v>62</v>
      </c>
      <c r="D551" s="27">
        <v>31</v>
      </c>
      <c r="E551" s="27" t="s">
        <v>3626</v>
      </c>
      <c r="F551" s="27" t="s">
        <v>3626</v>
      </c>
      <c r="G551" s="27" t="s">
        <v>3626</v>
      </c>
      <c r="H551" s="27" t="s">
        <v>3626</v>
      </c>
      <c r="I551" s="27">
        <v>2</v>
      </c>
      <c r="J551" s="27">
        <v>0</v>
      </c>
      <c r="K551" s="27">
        <v>367.72</v>
      </c>
      <c r="L551" s="27" t="s">
        <v>3628</v>
      </c>
    </row>
    <row r="552" spans="3:12" x14ac:dyDescent="0.15">
      <c r="C552" s="28">
        <v>63</v>
      </c>
      <c r="D552" s="27">
        <v>31</v>
      </c>
      <c r="E552" s="27" t="s">
        <v>3626</v>
      </c>
      <c r="F552" s="27" t="s">
        <v>3626</v>
      </c>
      <c r="G552" s="27" t="s">
        <v>3626</v>
      </c>
      <c r="H552" s="27" t="s">
        <v>3626</v>
      </c>
      <c r="I552" s="27">
        <v>4</v>
      </c>
      <c r="J552" s="27">
        <v>0</v>
      </c>
      <c r="K552" s="27">
        <v>374.4</v>
      </c>
      <c r="L552" s="27" t="s">
        <v>3628</v>
      </c>
    </row>
    <row r="553" spans="3:12" x14ac:dyDescent="0.15">
      <c r="C553" s="28">
        <v>64</v>
      </c>
      <c r="D553" s="27">
        <v>32</v>
      </c>
      <c r="E553" s="27" t="s">
        <v>3626</v>
      </c>
      <c r="F553" s="27" t="s">
        <v>3626</v>
      </c>
      <c r="G553" s="27" t="s">
        <v>3626</v>
      </c>
      <c r="H553" s="27" t="s">
        <v>3626</v>
      </c>
      <c r="I553" s="27">
        <v>3</v>
      </c>
      <c r="J553" s="27">
        <v>0</v>
      </c>
      <c r="K553" s="27">
        <v>67.166666666666671</v>
      </c>
      <c r="L553" s="27" t="s">
        <v>3628</v>
      </c>
    </row>
    <row r="554" spans="3:12" x14ac:dyDescent="0.15">
      <c r="C554" s="28">
        <v>65</v>
      </c>
      <c r="D554" s="27">
        <v>32</v>
      </c>
      <c r="E554" s="27" t="s">
        <v>3626</v>
      </c>
      <c r="F554" s="27" t="s">
        <v>3626</v>
      </c>
      <c r="G554" s="27" t="s">
        <v>3626</v>
      </c>
      <c r="H554" s="27" t="s">
        <v>3626</v>
      </c>
      <c r="I554" s="27">
        <v>3</v>
      </c>
      <c r="J554" s="27">
        <v>0</v>
      </c>
      <c r="K554" s="27">
        <v>50.806666666666672</v>
      </c>
      <c r="L554" s="27" t="s">
        <v>3628</v>
      </c>
    </row>
    <row r="555" spans="3:12" x14ac:dyDescent="0.15">
      <c r="C555" s="28">
        <v>66</v>
      </c>
      <c r="D555" s="27">
        <v>33</v>
      </c>
      <c r="E555" s="27" t="s">
        <v>3626</v>
      </c>
      <c r="F555" s="27" t="s">
        <v>3626</v>
      </c>
      <c r="G555" s="27" t="s">
        <v>3626</v>
      </c>
      <c r="H555" s="27" t="s">
        <v>3626</v>
      </c>
      <c r="I555" s="27">
        <v>1</v>
      </c>
      <c r="J555" s="27">
        <v>0</v>
      </c>
      <c r="K555" s="27">
        <v>44.89</v>
      </c>
      <c r="L555" s="27" t="s">
        <v>3628</v>
      </c>
    </row>
    <row r="556" spans="3:12" x14ac:dyDescent="0.15">
      <c r="C556" s="28">
        <v>67</v>
      </c>
      <c r="D556" s="27">
        <v>33</v>
      </c>
      <c r="E556" s="27" t="s">
        <v>3626</v>
      </c>
      <c r="F556" s="27" t="s">
        <v>3626</v>
      </c>
      <c r="G556" s="27" t="s">
        <v>3626</v>
      </c>
      <c r="H556" s="27" t="s">
        <v>3626</v>
      </c>
      <c r="I556" s="27">
        <v>2</v>
      </c>
      <c r="J556" s="27">
        <v>0</v>
      </c>
      <c r="K556" s="27">
        <v>42.47</v>
      </c>
      <c r="L556" s="27" t="s">
        <v>3628</v>
      </c>
    </row>
    <row r="557" spans="3:12" x14ac:dyDescent="0.15">
      <c r="C557" s="28">
        <v>68</v>
      </c>
      <c r="D557" s="27">
        <v>34</v>
      </c>
      <c r="E557" s="27" t="s">
        <v>3626</v>
      </c>
      <c r="F557" s="27" t="s">
        <v>3626</v>
      </c>
      <c r="G557" s="27" t="s">
        <v>3626</v>
      </c>
      <c r="H557" s="27" t="s">
        <v>3626</v>
      </c>
      <c r="I557" s="27">
        <v>6</v>
      </c>
      <c r="J557" s="27">
        <v>0</v>
      </c>
      <c r="K557" s="27">
        <v>72.631666666666661</v>
      </c>
      <c r="L557" s="27" t="s">
        <v>3628</v>
      </c>
    </row>
    <row r="558" spans="3:12" x14ac:dyDescent="0.15">
      <c r="C558" s="28">
        <v>69</v>
      </c>
      <c r="D558" s="27">
        <v>34</v>
      </c>
      <c r="E558" s="27" t="s">
        <v>3626</v>
      </c>
      <c r="F558" s="27" t="s">
        <v>3626</v>
      </c>
      <c r="G558" s="27" t="s">
        <v>3626</v>
      </c>
      <c r="H558" s="27" t="s">
        <v>3626</v>
      </c>
      <c r="I558" s="27">
        <v>4</v>
      </c>
      <c r="J558" s="27">
        <v>0</v>
      </c>
      <c r="K558" s="27">
        <v>84.60499999999999</v>
      </c>
      <c r="L558" s="27" t="s">
        <v>3628</v>
      </c>
    </row>
    <row r="559" spans="3:12" x14ac:dyDescent="0.15">
      <c r="C559" s="28">
        <v>70</v>
      </c>
      <c r="D559" s="27">
        <v>35</v>
      </c>
      <c r="E559" s="27" t="s">
        <v>3626</v>
      </c>
      <c r="F559" s="27" t="s">
        <v>3626</v>
      </c>
      <c r="G559" s="27" t="s">
        <v>3626</v>
      </c>
      <c r="H559" s="27" t="s">
        <v>3626</v>
      </c>
      <c r="I559" s="27">
        <v>2</v>
      </c>
      <c r="J559" s="27">
        <v>0</v>
      </c>
      <c r="K559" s="27">
        <v>75.259999999999991</v>
      </c>
      <c r="L559" s="27" t="s">
        <v>3628</v>
      </c>
    </row>
    <row r="560" spans="3:12" x14ac:dyDescent="0.15">
      <c r="C560" s="28">
        <v>71</v>
      </c>
      <c r="D560" s="27">
        <v>35</v>
      </c>
      <c r="E560" s="27" t="s">
        <v>3626</v>
      </c>
      <c r="F560" s="27" t="s">
        <v>3626</v>
      </c>
      <c r="G560" s="27" t="s">
        <v>3626</v>
      </c>
      <c r="H560" s="27" t="s">
        <v>3626</v>
      </c>
      <c r="I560" s="27">
        <v>21</v>
      </c>
      <c r="J560" s="27">
        <v>0</v>
      </c>
      <c r="K560" s="27">
        <v>64.99666666666667</v>
      </c>
      <c r="L560" s="27" t="s">
        <v>3628</v>
      </c>
    </row>
    <row r="561" spans="3:12" x14ac:dyDescent="0.15">
      <c r="C561" s="28">
        <v>72</v>
      </c>
      <c r="D561" s="27">
        <v>36</v>
      </c>
      <c r="E561" s="27" t="s">
        <v>3626</v>
      </c>
      <c r="F561" s="27" t="s">
        <v>3626</v>
      </c>
      <c r="G561" s="27" t="s">
        <v>3626</v>
      </c>
      <c r="H561" s="27" t="s">
        <v>3626</v>
      </c>
      <c r="I561" s="27">
        <v>4</v>
      </c>
      <c r="J561" s="27">
        <v>0</v>
      </c>
      <c r="K561" s="27">
        <v>67.445000000000007</v>
      </c>
      <c r="L561" s="27" t="s">
        <v>3628</v>
      </c>
    </row>
    <row r="562" spans="3:12" x14ac:dyDescent="0.15">
      <c r="C562" s="28">
        <v>73</v>
      </c>
      <c r="D562" s="27">
        <v>36</v>
      </c>
      <c r="E562" s="27" t="s">
        <v>3626</v>
      </c>
      <c r="F562" s="27" t="s">
        <v>3626</v>
      </c>
      <c r="G562" s="27" t="s">
        <v>3626</v>
      </c>
      <c r="H562" s="27" t="s">
        <v>3626</v>
      </c>
      <c r="I562" s="27">
        <v>12</v>
      </c>
      <c r="J562" s="27">
        <v>0</v>
      </c>
      <c r="K562" s="27">
        <v>93.704999999999998</v>
      </c>
      <c r="L562" s="27" t="s">
        <v>3628</v>
      </c>
    </row>
    <row r="563" spans="3:12" x14ac:dyDescent="0.15">
      <c r="C563" s="28">
        <v>74</v>
      </c>
      <c r="D563" s="27">
        <v>37</v>
      </c>
      <c r="E563" s="27" t="s">
        <v>3626</v>
      </c>
      <c r="F563" s="27" t="s">
        <v>3626</v>
      </c>
      <c r="G563" s="27" t="s">
        <v>3626</v>
      </c>
      <c r="H563" s="27" t="s">
        <v>3626</v>
      </c>
      <c r="I563" s="27">
        <v>3</v>
      </c>
      <c r="J563" s="27">
        <v>0</v>
      </c>
      <c r="K563" s="27">
        <v>105.68333333333332</v>
      </c>
      <c r="L563" s="27" t="s">
        <v>3628</v>
      </c>
    </row>
    <row r="564" spans="3:12" x14ac:dyDescent="0.15">
      <c r="C564" s="28">
        <v>75</v>
      </c>
      <c r="D564" s="27">
        <v>37</v>
      </c>
      <c r="E564" s="27" t="s">
        <v>3626</v>
      </c>
      <c r="F564" s="27" t="s">
        <v>3626</v>
      </c>
      <c r="G564" s="27" t="s">
        <v>3626</v>
      </c>
      <c r="H564" s="27" t="s">
        <v>3626</v>
      </c>
      <c r="I564" s="27">
        <v>4</v>
      </c>
      <c r="J564" s="27">
        <v>0</v>
      </c>
      <c r="K564" s="27">
        <v>124.065</v>
      </c>
      <c r="L564" s="27" t="s">
        <v>3628</v>
      </c>
    </row>
    <row r="565" spans="3:12" x14ac:dyDescent="0.15">
      <c r="C565" s="28">
        <v>76</v>
      </c>
      <c r="D565" s="27">
        <v>38</v>
      </c>
      <c r="E565" s="27" t="s">
        <v>3626</v>
      </c>
      <c r="F565" s="27" t="s">
        <v>3626</v>
      </c>
      <c r="G565" s="27" t="s">
        <v>3626</v>
      </c>
      <c r="H565" s="27" t="s">
        <v>3626</v>
      </c>
      <c r="I565" s="27">
        <v>1</v>
      </c>
      <c r="J565" s="27">
        <v>0</v>
      </c>
      <c r="K565" s="27">
        <v>96.18</v>
      </c>
      <c r="L565" s="27" t="s">
        <v>3628</v>
      </c>
    </row>
    <row r="566" spans="3:12" x14ac:dyDescent="0.15">
      <c r="C566" s="28">
        <v>77</v>
      </c>
      <c r="D566" s="27">
        <v>38</v>
      </c>
      <c r="E566" s="27" t="s">
        <v>3626</v>
      </c>
      <c r="F566" s="27" t="s">
        <v>3626</v>
      </c>
      <c r="G566" s="27" t="s">
        <v>3626</v>
      </c>
      <c r="H566" s="27" t="s">
        <v>3626</v>
      </c>
      <c r="I566" s="27">
        <v>1</v>
      </c>
      <c r="J566" s="27">
        <v>0</v>
      </c>
      <c r="K566" s="27">
        <v>60.26</v>
      </c>
      <c r="L566" s="27" t="s">
        <v>3628</v>
      </c>
    </row>
    <row r="567" spans="3:12" x14ac:dyDescent="0.15">
      <c r="C567" s="28">
        <v>78</v>
      </c>
      <c r="D567" s="27">
        <v>39</v>
      </c>
      <c r="E567" s="27" t="s">
        <v>3626</v>
      </c>
      <c r="F567" s="27" t="s">
        <v>3626</v>
      </c>
      <c r="G567" s="27" t="s">
        <v>3626</v>
      </c>
      <c r="H567" s="27" t="s">
        <v>3626</v>
      </c>
      <c r="I567" s="27">
        <v>2</v>
      </c>
      <c r="J567" s="27">
        <v>0</v>
      </c>
      <c r="K567" s="27">
        <v>166.25</v>
      </c>
      <c r="L567" s="27" t="s">
        <v>3628</v>
      </c>
    </row>
    <row r="568" spans="3:12" x14ac:dyDescent="0.15">
      <c r="C568" s="28">
        <v>79</v>
      </c>
      <c r="D568" s="27">
        <v>39</v>
      </c>
      <c r="E568" s="27" t="s">
        <v>3626</v>
      </c>
      <c r="F568" s="27" t="s">
        <v>3626</v>
      </c>
      <c r="G568" s="27" t="s">
        <v>3626</v>
      </c>
      <c r="H568" s="27" t="s">
        <v>3626</v>
      </c>
      <c r="I568" s="27">
        <v>13</v>
      </c>
      <c r="J568" s="27">
        <v>0</v>
      </c>
      <c r="K568" s="27">
        <v>131.99538461538461</v>
      </c>
      <c r="L568" s="27" t="s">
        <v>3628</v>
      </c>
    </row>
    <row r="569" spans="3:12" x14ac:dyDescent="0.15">
      <c r="C569" s="28">
        <v>80</v>
      </c>
      <c r="D569" s="27">
        <v>41</v>
      </c>
      <c r="E569" s="27" t="s">
        <v>3626</v>
      </c>
      <c r="F569" s="27" t="s">
        <v>3626</v>
      </c>
      <c r="G569" s="27" t="s">
        <v>3626</v>
      </c>
      <c r="H569" s="27" t="s">
        <v>3626</v>
      </c>
      <c r="I569" s="27">
        <v>2</v>
      </c>
      <c r="J569" s="27">
        <v>0</v>
      </c>
      <c r="K569" s="27">
        <v>175.23000000000002</v>
      </c>
      <c r="L569" s="27" t="s">
        <v>3628</v>
      </c>
    </row>
    <row r="570" spans="3:12" x14ac:dyDescent="0.15">
      <c r="C570" s="28">
        <v>81</v>
      </c>
      <c r="D570" s="27">
        <v>41</v>
      </c>
      <c r="E570" s="27" t="s">
        <v>3626</v>
      </c>
      <c r="F570" s="27" t="s">
        <v>3626</v>
      </c>
      <c r="G570" s="27" t="s">
        <v>3626</v>
      </c>
      <c r="H570" s="27" t="s">
        <v>3626</v>
      </c>
      <c r="I570" s="27">
        <v>1</v>
      </c>
      <c r="J570" s="27">
        <v>0</v>
      </c>
      <c r="K570" s="27">
        <v>150.13</v>
      </c>
      <c r="L570" s="27" t="s">
        <v>3628</v>
      </c>
    </row>
    <row r="571" spans="3:12" x14ac:dyDescent="0.15">
      <c r="C571" s="28">
        <v>82</v>
      </c>
      <c r="D571" s="27">
        <v>42</v>
      </c>
      <c r="E571" s="27" t="s">
        <v>3626</v>
      </c>
      <c r="F571" s="27" t="s">
        <v>3626</v>
      </c>
      <c r="G571" s="27" t="s">
        <v>3626</v>
      </c>
      <c r="H571" s="27" t="s">
        <v>3626</v>
      </c>
      <c r="I571" s="27">
        <v>9</v>
      </c>
      <c r="J571" s="27">
        <v>0</v>
      </c>
      <c r="K571" s="27">
        <v>91.141111111111115</v>
      </c>
      <c r="L571" s="27" t="s">
        <v>3628</v>
      </c>
    </row>
    <row r="572" spans="3:12" x14ac:dyDescent="0.15">
      <c r="C572" s="28">
        <v>83</v>
      </c>
      <c r="D572" s="27">
        <v>42</v>
      </c>
      <c r="E572" s="27" t="s">
        <v>3626</v>
      </c>
      <c r="F572" s="27" t="s">
        <v>3626</v>
      </c>
      <c r="G572" s="27" t="s">
        <v>3626</v>
      </c>
      <c r="H572" s="27" t="s">
        <v>3626</v>
      </c>
      <c r="I572" s="27">
        <v>19</v>
      </c>
      <c r="J572" s="27">
        <v>0</v>
      </c>
      <c r="K572" s="27">
        <v>119.16684210526316</v>
      </c>
      <c r="L572" s="27" t="s">
        <v>3628</v>
      </c>
    </row>
    <row r="573" spans="3:12" x14ac:dyDescent="0.15">
      <c r="C573" s="28">
        <v>84</v>
      </c>
      <c r="D573" s="27">
        <v>43</v>
      </c>
      <c r="E573" s="27" t="s">
        <v>3626</v>
      </c>
      <c r="F573" s="27" t="s">
        <v>3626</v>
      </c>
      <c r="G573" s="27" t="s">
        <v>3626</v>
      </c>
      <c r="H573" s="27" t="s">
        <v>3626</v>
      </c>
      <c r="I573" s="27">
        <v>3</v>
      </c>
      <c r="J573" s="27">
        <v>0</v>
      </c>
      <c r="K573" s="27">
        <v>70.41</v>
      </c>
      <c r="L573" s="27" t="s">
        <v>3628</v>
      </c>
    </row>
    <row r="574" spans="3:12" x14ac:dyDescent="0.15">
      <c r="C574" s="28">
        <v>85</v>
      </c>
      <c r="D574" s="27">
        <v>43</v>
      </c>
      <c r="E574" s="27" t="s">
        <v>3626</v>
      </c>
      <c r="F574" s="27" t="s">
        <v>3626</v>
      </c>
      <c r="G574" s="27" t="s">
        <v>3626</v>
      </c>
      <c r="H574" s="27" t="s">
        <v>3626</v>
      </c>
      <c r="I574" s="27">
        <v>1</v>
      </c>
      <c r="J574" s="27">
        <v>0</v>
      </c>
      <c r="K574" s="27">
        <v>79.23</v>
      </c>
      <c r="L574" s="27" t="s">
        <v>3628</v>
      </c>
    </row>
    <row r="575" spans="3:12" x14ac:dyDescent="0.15">
      <c r="C575" s="28">
        <v>86</v>
      </c>
      <c r="D575" s="27">
        <v>44</v>
      </c>
      <c r="E575" s="27" t="s">
        <v>3626</v>
      </c>
      <c r="F575" s="27" t="s">
        <v>3626</v>
      </c>
      <c r="G575" s="27" t="s">
        <v>3626</v>
      </c>
      <c r="H575" s="27" t="s">
        <v>3626</v>
      </c>
      <c r="I575" s="27">
        <v>26</v>
      </c>
      <c r="J575" s="27">
        <v>0</v>
      </c>
      <c r="K575" s="27">
        <v>147.18269230769232</v>
      </c>
      <c r="L575" s="27" t="s">
        <v>3628</v>
      </c>
    </row>
    <row r="576" spans="3:12" x14ac:dyDescent="0.15">
      <c r="C576" s="28">
        <v>87</v>
      </c>
      <c r="D576" s="27">
        <v>44</v>
      </c>
      <c r="E576" s="27" t="s">
        <v>3626</v>
      </c>
      <c r="F576" s="27" t="s">
        <v>3626</v>
      </c>
      <c r="G576" s="27" t="s">
        <v>3626</v>
      </c>
      <c r="H576" s="27" t="s">
        <v>3626</v>
      </c>
      <c r="I576" s="27">
        <v>29</v>
      </c>
      <c r="J576" s="27">
        <v>0</v>
      </c>
      <c r="K576" s="27">
        <v>192.83206896551727</v>
      </c>
      <c r="L576" s="27" t="s">
        <v>3628</v>
      </c>
    </row>
    <row r="577" spans="3:12" x14ac:dyDescent="0.15">
      <c r="C577" s="28">
        <v>88</v>
      </c>
      <c r="D577" s="27">
        <v>45</v>
      </c>
      <c r="E577" s="27" t="s">
        <v>3626</v>
      </c>
      <c r="F577" s="27" t="s">
        <v>3626</v>
      </c>
      <c r="G577" s="27" t="s">
        <v>3626</v>
      </c>
      <c r="H577" s="27" t="s">
        <v>3626</v>
      </c>
      <c r="I577" s="27">
        <v>1</v>
      </c>
      <c r="J577" s="27">
        <v>0</v>
      </c>
      <c r="K577" s="27">
        <v>295.45999999999998</v>
      </c>
      <c r="L577" s="27" t="s">
        <v>3628</v>
      </c>
    </row>
    <row r="578" spans="3:12" x14ac:dyDescent="0.15">
      <c r="C578" s="28">
        <v>89</v>
      </c>
      <c r="D578" s="27">
        <v>45</v>
      </c>
      <c r="E578" s="27" t="s">
        <v>3626</v>
      </c>
      <c r="F578" s="27" t="s">
        <v>3626</v>
      </c>
      <c r="G578" s="27" t="s">
        <v>3626</v>
      </c>
      <c r="H578" s="27" t="s">
        <v>3626</v>
      </c>
      <c r="I578" s="27">
        <v>16</v>
      </c>
      <c r="J578" s="27">
        <v>0</v>
      </c>
      <c r="K578" s="27">
        <v>215.84</v>
      </c>
      <c r="L578" s="27" t="s">
        <v>3628</v>
      </c>
    </row>
    <row r="579" spans="3:12" x14ac:dyDescent="0.15">
      <c r="C579" s="28">
        <v>90</v>
      </c>
      <c r="D579" s="27">
        <v>47</v>
      </c>
      <c r="E579" s="27" t="s">
        <v>3626</v>
      </c>
      <c r="F579" s="27" t="s">
        <v>3626</v>
      </c>
      <c r="G579" s="27" t="s">
        <v>3626</v>
      </c>
      <c r="H579" s="27" t="s">
        <v>3626</v>
      </c>
      <c r="I579" s="27">
        <v>11</v>
      </c>
      <c r="J579" s="27">
        <v>0</v>
      </c>
      <c r="K579" s="27">
        <v>147.7109090909091</v>
      </c>
      <c r="L579" s="27" t="s">
        <v>3628</v>
      </c>
    </row>
    <row r="580" spans="3:12" x14ac:dyDescent="0.15">
      <c r="C580" s="28">
        <v>91</v>
      </c>
      <c r="D580" s="27">
        <v>47</v>
      </c>
      <c r="E580" s="27" t="s">
        <v>3626</v>
      </c>
      <c r="F580" s="27" t="s">
        <v>3626</v>
      </c>
      <c r="G580" s="27" t="s">
        <v>3626</v>
      </c>
      <c r="H580" s="27" t="s">
        <v>3626</v>
      </c>
      <c r="I580" s="27">
        <v>28</v>
      </c>
      <c r="J580" s="27">
        <v>0</v>
      </c>
      <c r="K580" s="27">
        <v>123.94607142857141</v>
      </c>
      <c r="L580" s="27" t="s">
        <v>3628</v>
      </c>
    </row>
    <row r="581" spans="3:12" x14ac:dyDescent="0.15">
      <c r="C581" s="28">
        <v>92</v>
      </c>
      <c r="D581" s="27">
        <v>48</v>
      </c>
      <c r="E581" s="27" t="s">
        <v>3626</v>
      </c>
      <c r="F581" s="27" t="s">
        <v>3626</v>
      </c>
      <c r="G581" s="27" t="s">
        <v>3626</v>
      </c>
      <c r="H581" s="27" t="s">
        <v>3626</v>
      </c>
      <c r="I581" s="27">
        <v>1</v>
      </c>
      <c r="J581" s="27">
        <v>0</v>
      </c>
      <c r="K581" s="27">
        <v>114.13</v>
      </c>
      <c r="L581" s="27" t="s">
        <v>3628</v>
      </c>
    </row>
    <row r="582" spans="3:12" x14ac:dyDescent="0.15">
      <c r="C582" s="28">
        <v>93</v>
      </c>
      <c r="D582" s="27">
        <v>48</v>
      </c>
      <c r="E582" s="27" t="s">
        <v>3626</v>
      </c>
      <c r="F582" s="27" t="s">
        <v>3626</v>
      </c>
      <c r="G582" s="27" t="s">
        <v>3626</v>
      </c>
      <c r="H582" s="27" t="s">
        <v>3626</v>
      </c>
      <c r="I582" s="27">
        <v>2</v>
      </c>
      <c r="J582" s="27">
        <v>0</v>
      </c>
      <c r="K582" s="27">
        <v>115.84</v>
      </c>
      <c r="L582" s="27" t="s">
        <v>3628</v>
      </c>
    </row>
    <row r="583" spans="3:12" x14ac:dyDescent="0.15">
      <c r="C583" s="28">
        <v>94</v>
      </c>
      <c r="D583" s="27">
        <v>52</v>
      </c>
      <c r="E583" s="27" t="s">
        <v>3626</v>
      </c>
      <c r="F583" s="27" t="s">
        <v>3626</v>
      </c>
      <c r="G583" s="27" t="s">
        <v>3626</v>
      </c>
      <c r="H583" s="27" t="s">
        <v>3626</v>
      </c>
      <c r="I583" s="27">
        <v>4</v>
      </c>
      <c r="J583" s="27">
        <v>0</v>
      </c>
      <c r="K583" s="27">
        <v>154.08000000000001</v>
      </c>
      <c r="L583" s="27" t="s">
        <v>3628</v>
      </c>
    </row>
    <row r="584" spans="3:12" x14ac:dyDescent="0.15">
      <c r="C584" s="28">
        <v>95</v>
      </c>
      <c r="D584" s="27">
        <v>52</v>
      </c>
      <c r="E584" s="27" t="s">
        <v>3626</v>
      </c>
      <c r="F584" s="27" t="s">
        <v>3626</v>
      </c>
      <c r="G584" s="27" t="s">
        <v>3626</v>
      </c>
      <c r="H584" s="27" t="s">
        <v>3626</v>
      </c>
      <c r="I584" s="27">
        <v>1</v>
      </c>
      <c r="J584" s="27">
        <v>0</v>
      </c>
      <c r="K584" s="27">
        <v>177.09</v>
      </c>
      <c r="L584" s="27" t="s">
        <v>3628</v>
      </c>
    </row>
    <row r="585" spans="3:12" x14ac:dyDescent="0.15">
      <c r="C585" s="28">
        <v>96</v>
      </c>
      <c r="D585" s="27">
        <v>54</v>
      </c>
      <c r="E585" s="27" t="s">
        <v>3626</v>
      </c>
      <c r="F585" s="27" t="s">
        <v>3626</v>
      </c>
      <c r="G585" s="27" t="s">
        <v>3626</v>
      </c>
      <c r="H585" s="27" t="s">
        <v>3626</v>
      </c>
      <c r="I585" s="27">
        <v>16</v>
      </c>
      <c r="J585" s="27">
        <v>0</v>
      </c>
      <c r="K585" s="27">
        <v>196.073125</v>
      </c>
      <c r="L585" s="27" t="s">
        <v>3628</v>
      </c>
    </row>
    <row r="586" spans="3:12" x14ac:dyDescent="0.15">
      <c r="C586" s="28">
        <v>97</v>
      </c>
      <c r="D586" s="27">
        <v>54</v>
      </c>
      <c r="E586" s="27" t="s">
        <v>3626</v>
      </c>
      <c r="F586" s="27" t="s">
        <v>3626</v>
      </c>
      <c r="G586" s="27" t="s">
        <v>3626</v>
      </c>
      <c r="H586" s="27" t="s">
        <v>3626</v>
      </c>
      <c r="I586" s="27">
        <v>4</v>
      </c>
      <c r="J586" s="27">
        <v>0</v>
      </c>
      <c r="K586" s="27">
        <v>240.33750000000001</v>
      </c>
      <c r="L586" s="27" t="s">
        <v>3628</v>
      </c>
    </row>
    <row r="587" spans="3:12" x14ac:dyDescent="0.15">
      <c r="C587" s="28">
        <v>98</v>
      </c>
      <c r="D587" s="27">
        <v>55</v>
      </c>
      <c r="E587" s="27" t="s">
        <v>3626</v>
      </c>
      <c r="F587" s="27" t="s">
        <v>3626</v>
      </c>
      <c r="G587" s="27" t="s">
        <v>3626</v>
      </c>
      <c r="H587" s="27" t="s">
        <v>3626</v>
      </c>
      <c r="I587" s="27">
        <v>1</v>
      </c>
      <c r="J587" s="27">
        <v>0</v>
      </c>
      <c r="K587" s="27">
        <v>302.33</v>
      </c>
      <c r="L587" s="27" t="s">
        <v>3628</v>
      </c>
    </row>
    <row r="588" spans="3:12" x14ac:dyDescent="0.15">
      <c r="C588" s="28">
        <v>99</v>
      </c>
      <c r="D588" s="27">
        <v>55</v>
      </c>
      <c r="E588" s="27" t="s">
        <v>3626</v>
      </c>
      <c r="F588" s="27" t="s">
        <v>3626</v>
      </c>
      <c r="G588" s="27" t="s">
        <v>3626</v>
      </c>
      <c r="H588" s="27" t="s">
        <v>3626</v>
      </c>
      <c r="I588" s="27">
        <v>5</v>
      </c>
      <c r="J588" s="27">
        <v>0</v>
      </c>
      <c r="K588" s="27">
        <v>273.36599999999999</v>
      </c>
      <c r="L588" s="27" t="s">
        <v>3628</v>
      </c>
    </row>
    <row r="590" spans="3:12" ht="15.6" x14ac:dyDescent="0.3">
      <c r="C590" s="51" t="s">
        <v>3633</v>
      </c>
      <c r="D590" s="52"/>
      <c r="E590" s="52"/>
      <c r="F590" s="52"/>
      <c r="G590" s="52"/>
      <c r="H590" s="52"/>
      <c r="I590" s="52"/>
      <c r="J590" s="52"/>
      <c r="K590" s="52"/>
      <c r="L590" s="53"/>
    </row>
    <row r="591" spans="3:12" x14ac:dyDescent="0.15">
      <c r="C591" s="28" t="s">
        <v>3616</v>
      </c>
      <c r="D591" s="23" t="s">
        <v>3617</v>
      </c>
      <c r="E591" s="23" t="s">
        <v>3618</v>
      </c>
      <c r="F591" s="23" t="s">
        <v>3619</v>
      </c>
      <c r="G591" s="23" t="s">
        <v>3620</v>
      </c>
      <c r="H591" s="23" t="s">
        <v>3621</v>
      </c>
      <c r="I591" s="23" t="s">
        <v>3622</v>
      </c>
      <c r="J591" s="23" t="s">
        <v>3623</v>
      </c>
      <c r="K591" s="23" t="s">
        <v>3624</v>
      </c>
      <c r="L591" s="23" t="s">
        <v>3625</v>
      </c>
    </row>
    <row r="592" spans="3:12" x14ac:dyDescent="0.15">
      <c r="C592" s="28">
        <v>1</v>
      </c>
      <c r="D592" s="27" t="s">
        <v>3626</v>
      </c>
      <c r="E592" s="27">
        <v>2</v>
      </c>
      <c r="F592" s="27">
        <v>3</v>
      </c>
      <c r="G592" s="27" t="s">
        <v>4</v>
      </c>
      <c r="H592" s="27">
        <v>0.41472934318338606</v>
      </c>
      <c r="I592" s="27">
        <v>319</v>
      </c>
      <c r="J592" s="27">
        <v>0</v>
      </c>
      <c r="K592" s="27">
        <v>156.24739811912221</v>
      </c>
      <c r="L592" s="27" t="s">
        <v>3627</v>
      </c>
    </row>
    <row r="593" spans="3:12" x14ac:dyDescent="0.15">
      <c r="C593" s="28">
        <v>2</v>
      </c>
      <c r="D593" s="27">
        <v>1</v>
      </c>
      <c r="E593" s="27">
        <v>4</v>
      </c>
      <c r="F593" s="27">
        <v>5</v>
      </c>
      <c r="G593" s="27" t="s">
        <v>158</v>
      </c>
      <c r="H593" s="27">
        <v>0.49999999999999994</v>
      </c>
      <c r="I593" s="27">
        <v>228</v>
      </c>
      <c r="J593" s="27">
        <v>0</v>
      </c>
      <c r="K593" s="27">
        <v>126.57894736842096</v>
      </c>
      <c r="L593" s="27" t="s">
        <v>3627</v>
      </c>
    </row>
    <row r="594" spans="3:12" x14ac:dyDescent="0.15">
      <c r="C594" s="28">
        <v>3</v>
      </c>
      <c r="D594" s="27">
        <v>1</v>
      </c>
      <c r="E594" s="27">
        <v>6</v>
      </c>
      <c r="F594" s="27">
        <v>7</v>
      </c>
      <c r="G594" s="27" t="s">
        <v>157</v>
      </c>
      <c r="H594" s="27">
        <v>0.49999999999999994</v>
      </c>
      <c r="I594" s="27">
        <v>91</v>
      </c>
      <c r="J594" s="27">
        <v>0</v>
      </c>
      <c r="K594" s="27">
        <v>230.58153846153857</v>
      </c>
      <c r="L594" s="27" t="s">
        <v>3627</v>
      </c>
    </row>
    <row r="595" spans="3:12" x14ac:dyDescent="0.15">
      <c r="C595" s="28">
        <v>4</v>
      </c>
      <c r="D595" s="27">
        <v>2</v>
      </c>
      <c r="E595" s="27">
        <v>8</v>
      </c>
      <c r="F595" s="27">
        <v>9</v>
      </c>
      <c r="G595" s="27" t="s">
        <v>0</v>
      </c>
      <c r="H595" s="27">
        <v>0.12500000000000011</v>
      </c>
      <c r="I595" s="27">
        <v>81</v>
      </c>
      <c r="J595" s="27">
        <v>0</v>
      </c>
      <c r="K595" s="27">
        <v>76.34061728395065</v>
      </c>
      <c r="L595" s="27" t="s">
        <v>3627</v>
      </c>
    </row>
    <row r="596" spans="3:12" x14ac:dyDescent="0.15">
      <c r="C596" s="28">
        <v>5</v>
      </c>
      <c r="D596" s="27">
        <v>2</v>
      </c>
      <c r="E596" s="27">
        <v>10</v>
      </c>
      <c r="F596" s="27">
        <v>11</v>
      </c>
      <c r="G596" s="27" t="s">
        <v>0</v>
      </c>
      <c r="H596" s="27">
        <v>6.6176470588235364E-2</v>
      </c>
      <c r="I596" s="27">
        <v>147</v>
      </c>
      <c r="J596" s="27">
        <v>0</v>
      </c>
      <c r="K596" s="27">
        <v>154.26129251700669</v>
      </c>
      <c r="L596" s="27" t="s">
        <v>3627</v>
      </c>
    </row>
    <row r="597" spans="3:12" x14ac:dyDescent="0.15">
      <c r="C597" s="28">
        <v>6</v>
      </c>
      <c r="D597" s="27">
        <v>3</v>
      </c>
      <c r="E597" s="27">
        <v>12</v>
      </c>
      <c r="F597" s="27">
        <v>13</v>
      </c>
      <c r="G597" s="27" t="s">
        <v>95</v>
      </c>
      <c r="H597" s="27">
        <v>0.68304760740646475</v>
      </c>
      <c r="I597" s="27">
        <v>69</v>
      </c>
      <c r="J597" s="27">
        <v>0</v>
      </c>
      <c r="K597" s="27">
        <v>251.22739130434792</v>
      </c>
      <c r="L597" s="27" t="s">
        <v>3627</v>
      </c>
    </row>
    <row r="598" spans="3:12" x14ac:dyDescent="0.15">
      <c r="C598" s="28">
        <v>7</v>
      </c>
      <c r="D598" s="27">
        <v>3</v>
      </c>
      <c r="E598" s="27">
        <v>14</v>
      </c>
      <c r="F598" s="27">
        <v>15</v>
      </c>
      <c r="G598" s="27" t="s">
        <v>4</v>
      </c>
      <c r="H598" s="27">
        <v>0.71802156572429654</v>
      </c>
      <c r="I598" s="27">
        <v>22</v>
      </c>
      <c r="J598" s="27">
        <v>0</v>
      </c>
      <c r="K598" s="27">
        <v>165.82863636363638</v>
      </c>
      <c r="L598" s="27" t="s">
        <v>3627</v>
      </c>
    </row>
    <row r="599" spans="3:12" x14ac:dyDescent="0.15">
      <c r="C599" s="28">
        <v>8</v>
      </c>
      <c r="D599" s="27">
        <v>4</v>
      </c>
      <c r="E599" s="27">
        <v>16</v>
      </c>
      <c r="F599" s="27">
        <v>17</v>
      </c>
      <c r="G599" s="27" t="s">
        <v>157</v>
      </c>
      <c r="H599" s="27">
        <v>0.49999999999999994</v>
      </c>
      <c r="I599" s="27">
        <v>57</v>
      </c>
      <c r="J599" s="27">
        <v>0</v>
      </c>
      <c r="K599" s="27">
        <v>66.172631578947374</v>
      </c>
      <c r="L599" s="27" t="s">
        <v>3627</v>
      </c>
    </row>
    <row r="600" spans="3:12" x14ac:dyDescent="0.15">
      <c r="C600" s="28">
        <v>9</v>
      </c>
      <c r="D600" s="27">
        <v>4</v>
      </c>
      <c r="E600" s="27">
        <v>18</v>
      </c>
      <c r="F600" s="27">
        <v>19</v>
      </c>
      <c r="G600" s="27" t="s">
        <v>4</v>
      </c>
      <c r="H600" s="27">
        <v>0.30755963132068737</v>
      </c>
      <c r="I600" s="27">
        <v>24</v>
      </c>
      <c r="J600" s="27">
        <v>0</v>
      </c>
      <c r="K600" s="27">
        <v>100.48958333333333</v>
      </c>
      <c r="L600" s="27" t="s">
        <v>3627</v>
      </c>
    </row>
    <row r="601" spans="3:12" x14ac:dyDescent="0.15">
      <c r="C601" s="28">
        <v>10</v>
      </c>
      <c r="D601" s="27">
        <v>5</v>
      </c>
      <c r="E601" s="27">
        <v>20</v>
      </c>
      <c r="F601" s="27">
        <v>21</v>
      </c>
      <c r="G601" s="27" t="s">
        <v>97</v>
      </c>
      <c r="H601" s="27">
        <v>0.23793696870579373</v>
      </c>
      <c r="I601" s="27">
        <v>30</v>
      </c>
      <c r="J601" s="27">
        <v>0</v>
      </c>
      <c r="K601" s="27">
        <v>116.10433333333336</v>
      </c>
      <c r="L601" s="27" t="s">
        <v>3627</v>
      </c>
    </row>
    <row r="602" spans="3:12" x14ac:dyDescent="0.15">
      <c r="C602" s="28">
        <v>11</v>
      </c>
      <c r="D602" s="27">
        <v>5</v>
      </c>
      <c r="E602" s="27">
        <v>22</v>
      </c>
      <c r="F602" s="27">
        <v>23</v>
      </c>
      <c r="G602" s="27" t="s">
        <v>93</v>
      </c>
      <c r="H602" s="27">
        <v>0.6746573759225204</v>
      </c>
      <c r="I602" s="27">
        <v>117</v>
      </c>
      <c r="J602" s="27">
        <v>0</v>
      </c>
      <c r="K602" s="27">
        <v>164.04512820512824</v>
      </c>
      <c r="L602" s="27" t="s">
        <v>3627</v>
      </c>
    </row>
    <row r="603" spans="3:12" x14ac:dyDescent="0.15">
      <c r="C603" s="28">
        <v>12</v>
      </c>
      <c r="D603" s="27">
        <v>6</v>
      </c>
      <c r="E603" s="27">
        <v>24</v>
      </c>
      <c r="F603" s="27">
        <v>25</v>
      </c>
      <c r="G603" s="27" t="s">
        <v>4</v>
      </c>
      <c r="H603" s="27">
        <v>0.87364051441461688</v>
      </c>
      <c r="I603" s="27">
        <v>48</v>
      </c>
      <c r="J603" s="27">
        <v>0</v>
      </c>
      <c r="K603" s="27">
        <v>228.56937500000001</v>
      </c>
      <c r="L603" s="27" t="s">
        <v>3627</v>
      </c>
    </row>
    <row r="604" spans="3:12" x14ac:dyDescent="0.15">
      <c r="C604" s="28">
        <v>13</v>
      </c>
      <c r="D604" s="27">
        <v>6</v>
      </c>
      <c r="E604" s="27">
        <v>26</v>
      </c>
      <c r="F604" s="27">
        <v>27</v>
      </c>
      <c r="G604" s="27" t="s">
        <v>94</v>
      </c>
      <c r="H604" s="27">
        <v>0.67467213310072971</v>
      </c>
      <c r="I604" s="27">
        <v>21</v>
      </c>
      <c r="J604" s="27">
        <v>0</v>
      </c>
      <c r="K604" s="27">
        <v>303.01714285714291</v>
      </c>
      <c r="L604" s="27" t="s">
        <v>3627</v>
      </c>
    </row>
    <row r="605" spans="3:12" x14ac:dyDescent="0.15">
      <c r="C605" s="28">
        <v>14</v>
      </c>
      <c r="D605" s="27">
        <v>7</v>
      </c>
      <c r="E605" s="27">
        <v>28</v>
      </c>
      <c r="F605" s="27">
        <v>29</v>
      </c>
      <c r="G605" s="27" t="s">
        <v>0</v>
      </c>
      <c r="H605" s="27">
        <v>0.32352941176470584</v>
      </c>
      <c r="I605" s="27">
        <v>10</v>
      </c>
      <c r="J605" s="27">
        <v>0</v>
      </c>
      <c r="K605" s="27">
        <v>134.15100000000001</v>
      </c>
      <c r="L605" s="27" t="s">
        <v>3627</v>
      </c>
    </row>
    <row r="606" spans="3:12" x14ac:dyDescent="0.15">
      <c r="C606" s="28">
        <v>15</v>
      </c>
      <c r="D606" s="27">
        <v>7</v>
      </c>
      <c r="E606" s="27">
        <v>30</v>
      </c>
      <c r="F606" s="27">
        <v>31</v>
      </c>
      <c r="G606" s="27" t="s">
        <v>93</v>
      </c>
      <c r="H606" s="27">
        <v>0.15857979266222563</v>
      </c>
      <c r="I606" s="27">
        <v>12</v>
      </c>
      <c r="J606" s="27">
        <v>0</v>
      </c>
      <c r="K606" s="27">
        <v>192.22666666666669</v>
      </c>
      <c r="L606" s="27" t="s">
        <v>3627</v>
      </c>
    </row>
    <row r="607" spans="3:12" x14ac:dyDescent="0.15">
      <c r="C607" s="28">
        <v>16</v>
      </c>
      <c r="D607" s="27">
        <v>8</v>
      </c>
      <c r="E607" s="27">
        <v>32</v>
      </c>
      <c r="F607" s="27">
        <v>33</v>
      </c>
      <c r="G607" s="27" t="s">
        <v>4</v>
      </c>
      <c r="H607" s="27">
        <v>0.10387903969736667</v>
      </c>
      <c r="I607" s="27">
        <v>47</v>
      </c>
      <c r="J607" s="27">
        <v>0</v>
      </c>
      <c r="K607" s="27">
        <v>69.268297872340412</v>
      </c>
      <c r="L607" s="27" t="s">
        <v>3627</v>
      </c>
    </row>
    <row r="608" spans="3:12" x14ac:dyDescent="0.15">
      <c r="C608" s="28">
        <v>17</v>
      </c>
      <c r="D608" s="27">
        <v>8</v>
      </c>
      <c r="E608" s="27">
        <v>34</v>
      </c>
      <c r="F608" s="27">
        <v>35</v>
      </c>
      <c r="G608" s="27" t="s">
        <v>4</v>
      </c>
      <c r="H608" s="27">
        <v>0.15659180936581885</v>
      </c>
      <c r="I608" s="27">
        <v>10</v>
      </c>
      <c r="J608" s="27">
        <v>0</v>
      </c>
      <c r="K608" s="27">
        <v>51.623000000000005</v>
      </c>
      <c r="L608" s="27" t="s">
        <v>3627</v>
      </c>
    </row>
    <row r="609" spans="3:12" x14ac:dyDescent="0.15">
      <c r="C609" s="28">
        <v>18</v>
      </c>
      <c r="D609" s="27">
        <v>9</v>
      </c>
      <c r="E609" s="27">
        <v>36</v>
      </c>
      <c r="F609" s="27">
        <v>37</v>
      </c>
      <c r="G609" s="27" t="s">
        <v>91</v>
      </c>
      <c r="H609" s="27">
        <v>0.83112582781456945</v>
      </c>
      <c r="I609" s="27">
        <v>18</v>
      </c>
      <c r="J609" s="27">
        <v>0</v>
      </c>
      <c r="K609" s="27">
        <v>91.901111111111121</v>
      </c>
      <c r="L609" s="27" t="s">
        <v>3627</v>
      </c>
    </row>
    <row r="610" spans="3:12" x14ac:dyDescent="0.15">
      <c r="C610" s="28">
        <v>19</v>
      </c>
      <c r="D610" s="27">
        <v>9</v>
      </c>
      <c r="E610" s="27">
        <v>38</v>
      </c>
      <c r="F610" s="27">
        <v>39</v>
      </c>
      <c r="G610" s="27" t="s">
        <v>97</v>
      </c>
      <c r="H610" s="27">
        <v>0.32296803456185147</v>
      </c>
      <c r="I610" s="27">
        <v>6</v>
      </c>
      <c r="J610" s="27">
        <v>0</v>
      </c>
      <c r="K610" s="27">
        <v>126.255</v>
      </c>
      <c r="L610" s="27" t="s">
        <v>3627</v>
      </c>
    </row>
    <row r="611" spans="3:12" x14ac:dyDescent="0.15">
      <c r="C611" s="28">
        <v>20</v>
      </c>
      <c r="D611" s="27">
        <v>10</v>
      </c>
      <c r="E611" s="27">
        <v>40</v>
      </c>
      <c r="F611" s="27">
        <v>41</v>
      </c>
      <c r="G611" s="27" t="s">
        <v>96</v>
      </c>
      <c r="H611" s="27">
        <v>0.31595732393504949</v>
      </c>
      <c r="I611" s="27">
        <v>22</v>
      </c>
      <c r="J611" s="27">
        <v>0</v>
      </c>
      <c r="K611" s="27">
        <v>106.81090909090908</v>
      </c>
      <c r="L611" s="27" t="s">
        <v>3627</v>
      </c>
    </row>
    <row r="612" spans="3:12" x14ac:dyDescent="0.15">
      <c r="C612" s="28">
        <v>21</v>
      </c>
      <c r="D612" s="27">
        <v>10</v>
      </c>
      <c r="E612" s="27">
        <v>42</v>
      </c>
      <c r="F612" s="27">
        <v>43</v>
      </c>
      <c r="G612" s="27" t="s">
        <v>93</v>
      </c>
      <c r="H612" s="27">
        <v>0.1841722152596682</v>
      </c>
      <c r="I612" s="27">
        <v>8</v>
      </c>
      <c r="J612" s="27">
        <v>0</v>
      </c>
      <c r="K612" s="27">
        <v>141.66125</v>
      </c>
      <c r="L612" s="27" t="s">
        <v>3627</v>
      </c>
    </row>
    <row r="613" spans="3:12" x14ac:dyDescent="0.15">
      <c r="C613" s="28">
        <v>22</v>
      </c>
      <c r="D613" s="27">
        <v>11</v>
      </c>
      <c r="E613" s="27">
        <v>44</v>
      </c>
      <c r="F613" s="27">
        <v>45</v>
      </c>
      <c r="G613" s="27" t="s">
        <v>95</v>
      </c>
      <c r="H613" s="27">
        <v>0.34057224669647651</v>
      </c>
      <c r="I613" s="27">
        <v>107</v>
      </c>
      <c r="J613" s="27">
        <v>0</v>
      </c>
      <c r="K613" s="27">
        <v>157.41523364485988</v>
      </c>
      <c r="L613" s="27" t="s">
        <v>3627</v>
      </c>
    </row>
    <row r="614" spans="3:12" x14ac:dyDescent="0.15">
      <c r="C614" s="28">
        <v>23</v>
      </c>
      <c r="D614" s="27">
        <v>11</v>
      </c>
      <c r="E614" s="27">
        <v>46</v>
      </c>
      <c r="F614" s="27">
        <v>47</v>
      </c>
      <c r="G614" s="27" t="s">
        <v>4</v>
      </c>
      <c r="H614" s="27">
        <v>0.13604933295090732</v>
      </c>
      <c r="I614" s="27">
        <v>10</v>
      </c>
      <c r="J614" s="27">
        <v>0</v>
      </c>
      <c r="K614" s="27">
        <v>234.98499999999999</v>
      </c>
      <c r="L614" s="27" t="s">
        <v>3627</v>
      </c>
    </row>
    <row r="615" spans="3:12" x14ac:dyDescent="0.15">
      <c r="C615" s="28">
        <v>24</v>
      </c>
      <c r="D615" s="27">
        <v>12</v>
      </c>
      <c r="E615" s="27">
        <v>48</v>
      </c>
      <c r="F615" s="27">
        <v>49</v>
      </c>
      <c r="G615" s="27" t="s">
        <v>93</v>
      </c>
      <c r="H615" s="27">
        <v>0.13098707164036616</v>
      </c>
      <c r="I615" s="27">
        <v>37</v>
      </c>
      <c r="J615" s="27">
        <v>0</v>
      </c>
      <c r="K615" s="27">
        <v>211.54648648648643</v>
      </c>
      <c r="L615" s="27" t="s">
        <v>3627</v>
      </c>
    </row>
    <row r="616" spans="3:12" x14ac:dyDescent="0.15">
      <c r="C616" s="28">
        <v>25</v>
      </c>
      <c r="D616" s="27">
        <v>12</v>
      </c>
      <c r="E616" s="27">
        <v>50</v>
      </c>
      <c r="F616" s="27">
        <v>51</v>
      </c>
      <c r="G616" s="27" t="s">
        <v>97</v>
      </c>
      <c r="H616" s="27">
        <v>0.66359049063906417</v>
      </c>
      <c r="I616" s="27">
        <v>11</v>
      </c>
      <c r="J616" s="27">
        <v>0</v>
      </c>
      <c r="K616" s="27">
        <v>285.8281818181818</v>
      </c>
      <c r="L616" s="27" t="s">
        <v>3627</v>
      </c>
    </row>
    <row r="617" spans="3:12" x14ac:dyDescent="0.15">
      <c r="C617" s="28">
        <v>26</v>
      </c>
      <c r="D617" s="27">
        <v>13</v>
      </c>
      <c r="E617" s="27">
        <v>52</v>
      </c>
      <c r="F617" s="27">
        <v>53</v>
      </c>
      <c r="G617" s="27" t="s">
        <v>94</v>
      </c>
      <c r="H617" s="27">
        <v>0.27995888887077325</v>
      </c>
      <c r="I617" s="27">
        <v>19</v>
      </c>
      <c r="J617" s="27">
        <v>0</v>
      </c>
      <c r="K617" s="27">
        <v>292.59578947368419</v>
      </c>
      <c r="L617" s="27" t="s">
        <v>3627</v>
      </c>
    </row>
    <row r="618" spans="3:12" x14ac:dyDescent="0.15">
      <c r="C618" s="28">
        <v>27</v>
      </c>
      <c r="D618" s="27">
        <v>13</v>
      </c>
      <c r="E618" s="27" t="s">
        <v>3626</v>
      </c>
      <c r="F618" s="27" t="s">
        <v>3626</v>
      </c>
      <c r="G618" s="27" t="s">
        <v>3626</v>
      </c>
      <c r="H618" s="27" t="s">
        <v>3626</v>
      </c>
      <c r="I618" s="27">
        <v>2</v>
      </c>
      <c r="J618" s="27">
        <v>0</v>
      </c>
      <c r="K618" s="27">
        <v>402.02</v>
      </c>
      <c r="L618" s="27" t="s">
        <v>3628</v>
      </c>
    </row>
    <row r="619" spans="3:12" x14ac:dyDescent="0.15">
      <c r="C619" s="28">
        <v>28</v>
      </c>
      <c r="D619" s="27">
        <v>14</v>
      </c>
      <c r="E619" s="27">
        <v>54</v>
      </c>
      <c r="F619" s="27">
        <v>55</v>
      </c>
      <c r="G619" s="27" t="s">
        <v>171</v>
      </c>
      <c r="H619" s="27">
        <v>0.49999999999999994</v>
      </c>
      <c r="I619" s="27">
        <v>2</v>
      </c>
      <c r="J619" s="27">
        <v>0</v>
      </c>
      <c r="K619" s="27">
        <v>170.29499999999999</v>
      </c>
      <c r="L619" s="27" t="s">
        <v>3627</v>
      </c>
    </row>
    <row r="620" spans="3:12" x14ac:dyDescent="0.15">
      <c r="C620" s="28">
        <v>29</v>
      </c>
      <c r="D620" s="27">
        <v>14</v>
      </c>
      <c r="E620" s="27">
        <v>56</v>
      </c>
      <c r="F620" s="27">
        <v>57</v>
      </c>
      <c r="G620" s="27" t="s">
        <v>0</v>
      </c>
      <c r="H620" s="27">
        <v>0.64705882352941169</v>
      </c>
      <c r="I620" s="27">
        <v>8</v>
      </c>
      <c r="J620" s="27">
        <v>0</v>
      </c>
      <c r="K620" s="27">
        <v>125.11500000000001</v>
      </c>
      <c r="L620" s="27" t="s">
        <v>3627</v>
      </c>
    </row>
    <row r="621" spans="3:12" x14ac:dyDescent="0.15">
      <c r="C621" s="28">
        <v>30</v>
      </c>
      <c r="D621" s="27">
        <v>15</v>
      </c>
      <c r="E621" s="27">
        <v>58</v>
      </c>
      <c r="F621" s="27">
        <v>59</v>
      </c>
      <c r="G621" s="27" t="s">
        <v>95</v>
      </c>
      <c r="H621" s="27">
        <v>0.33949520138743461</v>
      </c>
      <c r="I621" s="27">
        <v>4</v>
      </c>
      <c r="J621" s="27">
        <v>0</v>
      </c>
      <c r="K621" s="27">
        <v>162.315</v>
      </c>
      <c r="L621" s="27" t="s">
        <v>3627</v>
      </c>
    </row>
    <row r="622" spans="3:12" x14ac:dyDescent="0.15">
      <c r="C622" s="28">
        <v>31</v>
      </c>
      <c r="D622" s="27">
        <v>15</v>
      </c>
      <c r="E622" s="27">
        <v>60</v>
      </c>
      <c r="F622" s="27">
        <v>61</v>
      </c>
      <c r="G622" s="27" t="s">
        <v>96</v>
      </c>
      <c r="H622" s="27">
        <v>0.20005743322953054</v>
      </c>
      <c r="I622" s="27">
        <v>8</v>
      </c>
      <c r="J622" s="27">
        <v>0</v>
      </c>
      <c r="K622" s="27">
        <v>207.1825</v>
      </c>
      <c r="L622" s="27" t="s">
        <v>3627</v>
      </c>
    </row>
    <row r="623" spans="3:12" x14ac:dyDescent="0.15">
      <c r="C623" s="28">
        <v>32</v>
      </c>
      <c r="D623" s="27">
        <v>16</v>
      </c>
      <c r="E623" s="27">
        <v>62</v>
      </c>
      <c r="F623" s="27">
        <v>63</v>
      </c>
      <c r="G623" s="27" t="s">
        <v>93</v>
      </c>
      <c r="H623" s="27">
        <v>0.21667014574370805</v>
      </c>
      <c r="I623" s="27">
        <v>26</v>
      </c>
      <c r="J623" s="27">
        <v>0</v>
      </c>
      <c r="K623" s="27">
        <v>65.151153846153846</v>
      </c>
      <c r="L623" s="27" t="s">
        <v>3627</v>
      </c>
    </row>
    <row r="624" spans="3:12" x14ac:dyDescent="0.15">
      <c r="C624" s="28">
        <v>33</v>
      </c>
      <c r="D624" s="27">
        <v>16</v>
      </c>
      <c r="E624" s="27">
        <v>64</v>
      </c>
      <c r="F624" s="27">
        <v>65</v>
      </c>
      <c r="G624" s="27" t="s">
        <v>93</v>
      </c>
      <c r="H624" s="27">
        <v>0.42777000711099844</v>
      </c>
      <c r="I624" s="27">
        <v>21</v>
      </c>
      <c r="J624" s="27">
        <v>0</v>
      </c>
      <c r="K624" s="27">
        <v>74.36571428571429</v>
      </c>
      <c r="L624" s="27" t="s">
        <v>3627</v>
      </c>
    </row>
    <row r="625" spans="3:12" x14ac:dyDescent="0.15">
      <c r="C625" s="28">
        <v>34</v>
      </c>
      <c r="D625" s="27">
        <v>17</v>
      </c>
      <c r="E625" s="27">
        <v>66</v>
      </c>
      <c r="F625" s="27">
        <v>67</v>
      </c>
      <c r="G625" s="27" t="s">
        <v>94</v>
      </c>
      <c r="H625" s="27">
        <v>0.41540739272917437</v>
      </c>
      <c r="I625" s="27">
        <v>9</v>
      </c>
      <c r="J625" s="27">
        <v>0</v>
      </c>
      <c r="K625" s="27">
        <v>49.312222222222232</v>
      </c>
      <c r="L625" s="27" t="s">
        <v>3627</v>
      </c>
    </row>
    <row r="626" spans="3:12" x14ac:dyDescent="0.15">
      <c r="C626" s="28">
        <v>35</v>
      </c>
      <c r="D626" s="27">
        <v>17</v>
      </c>
      <c r="E626" s="27" t="s">
        <v>3626</v>
      </c>
      <c r="F626" s="27" t="s">
        <v>3626</v>
      </c>
      <c r="G626" s="27" t="s">
        <v>3626</v>
      </c>
      <c r="H626" s="27" t="s">
        <v>3626</v>
      </c>
      <c r="I626" s="27">
        <v>1</v>
      </c>
      <c r="J626" s="27">
        <v>0</v>
      </c>
      <c r="K626" s="27">
        <v>72.42</v>
      </c>
      <c r="L626" s="27" t="s">
        <v>3628</v>
      </c>
    </row>
    <row r="627" spans="3:12" x14ac:dyDescent="0.15">
      <c r="C627" s="28">
        <v>36</v>
      </c>
      <c r="D627" s="27">
        <v>18</v>
      </c>
      <c r="E627" s="27">
        <v>68</v>
      </c>
      <c r="F627" s="27">
        <v>69</v>
      </c>
      <c r="G627" s="27" t="s">
        <v>4</v>
      </c>
      <c r="H627" s="27">
        <v>0.17248315904527867</v>
      </c>
      <c r="I627" s="27">
        <v>2</v>
      </c>
      <c r="J627" s="27">
        <v>0</v>
      </c>
      <c r="K627" s="27">
        <v>147.01499999999999</v>
      </c>
      <c r="L627" s="27" t="s">
        <v>3627</v>
      </c>
    </row>
    <row r="628" spans="3:12" x14ac:dyDescent="0.15">
      <c r="C628" s="28">
        <v>37</v>
      </c>
      <c r="D628" s="27">
        <v>18</v>
      </c>
      <c r="E628" s="27">
        <v>70</v>
      </c>
      <c r="F628" s="27">
        <v>71</v>
      </c>
      <c r="G628" s="27" t="s">
        <v>93</v>
      </c>
      <c r="H628" s="27">
        <v>0.33151161245885391</v>
      </c>
      <c r="I628" s="27">
        <v>16</v>
      </c>
      <c r="J628" s="27">
        <v>0</v>
      </c>
      <c r="K628" s="27">
        <v>85.011875000000003</v>
      </c>
      <c r="L628" s="27" t="s">
        <v>3627</v>
      </c>
    </row>
    <row r="629" spans="3:12" x14ac:dyDescent="0.15">
      <c r="C629" s="28">
        <v>38</v>
      </c>
      <c r="D629" s="27">
        <v>19</v>
      </c>
      <c r="E629" s="27">
        <v>72</v>
      </c>
      <c r="F629" s="27">
        <v>73</v>
      </c>
      <c r="G629" s="27" t="s">
        <v>96</v>
      </c>
      <c r="H629" s="27">
        <v>0.5829687294242214</v>
      </c>
      <c r="I629" s="27">
        <v>4</v>
      </c>
      <c r="J629" s="27">
        <v>0</v>
      </c>
      <c r="K629" s="27">
        <v>120.42500000000001</v>
      </c>
      <c r="L629" s="27" t="s">
        <v>3627</v>
      </c>
    </row>
    <row r="630" spans="3:12" x14ac:dyDescent="0.15">
      <c r="C630" s="28">
        <v>39</v>
      </c>
      <c r="D630" s="27">
        <v>19</v>
      </c>
      <c r="E630" s="27">
        <v>74</v>
      </c>
      <c r="F630" s="27">
        <v>75</v>
      </c>
      <c r="G630" s="27" t="s">
        <v>95</v>
      </c>
      <c r="H630" s="27">
        <v>0.47011825456541967</v>
      </c>
      <c r="I630" s="27">
        <v>2</v>
      </c>
      <c r="J630" s="27">
        <v>0</v>
      </c>
      <c r="K630" s="27">
        <v>137.91500000000002</v>
      </c>
      <c r="L630" s="27" t="s">
        <v>3627</v>
      </c>
    </row>
    <row r="631" spans="3:12" x14ac:dyDescent="0.15">
      <c r="C631" s="28">
        <v>40</v>
      </c>
      <c r="D631" s="27">
        <v>20</v>
      </c>
      <c r="E631" s="27">
        <v>76</v>
      </c>
      <c r="F631" s="27">
        <v>77</v>
      </c>
      <c r="G631" s="27" t="s">
        <v>157</v>
      </c>
      <c r="H631" s="27">
        <v>0.49999999999999994</v>
      </c>
      <c r="I631" s="27">
        <v>6</v>
      </c>
      <c r="J631" s="27">
        <v>0</v>
      </c>
      <c r="K631" s="27">
        <v>89.259999999999991</v>
      </c>
      <c r="L631" s="27" t="s">
        <v>3627</v>
      </c>
    </row>
    <row r="632" spans="3:12" x14ac:dyDescent="0.15">
      <c r="C632" s="28">
        <v>41</v>
      </c>
      <c r="D632" s="27">
        <v>20</v>
      </c>
      <c r="E632" s="27">
        <v>78</v>
      </c>
      <c r="F632" s="27">
        <v>79</v>
      </c>
      <c r="G632" s="27" t="s">
        <v>97</v>
      </c>
      <c r="H632" s="27">
        <v>0.13438126421220042</v>
      </c>
      <c r="I632" s="27">
        <v>16</v>
      </c>
      <c r="J632" s="27">
        <v>0</v>
      </c>
      <c r="K632" s="27">
        <v>113.3925</v>
      </c>
      <c r="L632" s="27" t="s">
        <v>3627</v>
      </c>
    </row>
    <row r="633" spans="3:12" x14ac:dyDescent="0.15">
      <c r="C633" s="28">
        <v>42</v>
      </c>
      <c r="D633" s="27">
        <v>21</v>
      </c>
      <c r="E633" s="27" t="s">
        <v>3626</v>
      </c>
      <c r="F633" s="27" t="s">
        <v>3626</v>
      </c>
      <c r="G633" s="27" t="s">
        <v>3626</v>
      </c>
      <c r="H633" s="27" t="s">
        <v>3626</v>
      </c>
      <c r="I633" s="27">
        <v>2</v>
      </c>
      <c r="J633" s="27">
        <v>0</v>
      </c>
      <c r="K633" s="27">
        <v>117.23</v>
      </c>
      <c r="L633" s="27" t="s">
        <v>3628</v>
      </c>
    </row>
    <row r="634" spans="3:12" x14ac:dyDescent="0.15">
      <c r="C634" s="28">
        <v>43</v>
      </c>
      <c r="D634" s="27">
        <v>21</v>
      </c>
      <c r="E634" s="27">
        <v>80</v>
      </c>
      <c r="F634" s="27">
        <v>81</v>
      </c>
      <c r="G634" s="27" t="s">
        <v>4</v>
      </c>
      <c r="H634" s="27">
        <v>5.6204990658987125E-2</v>
      </c>
      <c r="I634" s="27">
        <v>6</v>
      </c>
      <c r="J634" s="27">
        <v>0</v>
      </c>
      <c r="K634" s="27">
        <v>149.80500000000001</v>
      </c>
      <c r="L634" s="27" t="s">
        <v>3627</v>
      </c>
    </row>
    <row r="635" spans="3:12" x14ac:dyDescent="0.15">
      <c r="C635" s="28">
        <v>44</v>
      </c>
      <c r="D635" s="27">
        <v>22</v>
      </c>
      <c r="E635" s="27">
        <v>82</v>
      </c>
      <c r="F635" s="27">
        <v>83</v>
      </c>
      <c r="G635" s="27" t="s">
        <v>0</v>
      </c>
      <c r="H635" s="27">
        <v>0.12500000000000011</v>
      </c>
      <c r="I635" s="27">
        <v>35</v>
      </c>
      <c r="J635" s="27">
        <v>0</v>
      </c>
      <c r="K635" s="27">
        <v>132.72114285714284</v>
      </c>
      <c r="L635" s="27" t="s">
        <v>3627</v>
      </c>
    </row>
    <row r="636" spans="3:12" x14ac:dyDescent="0.15">
      <c r="C636" s="28">
        <v>45</v>
      </c>
      <c r="D636" s="27">
        <v>22</v>
      </c>
      <c r="E636" s="27">
        <v>84</v>
      </c>
      <c r="F636" s="27">
        <v>85</v>
      </c>
      <c r="G636" s="27" t="s">
        <v>95</v>
      </c>
      <c r="H636" s="27">
        <v>0.57654535963795239</v>
      </c>
      <c r="I636" s="27">
        <v>72</v>
      </c>
      <c r="J636" s="27">
        <v>0</v>
      </c>
      <c r="K636" s="27">
        <v>169.41930555555561</v>
      </c>
      <c r="L636" s="27" t="s">
        <v>3627</v>
      </c>
    </row>
    <row r="637" spans="3:12" x14ac:dyDescent="0.15">
      <c r="C637" s="28">
        <v>46</v>
      </c>
      <c r="D637" s="27">
        <v>23</v>
      </c>
      <c r="E637" s="27" t="s">
        <v>3626</v>
      </c>
      <c r="F637" s="27" t="s">
        <v>3626</v>
      </c>
      <c r="G637" s="27" t="s">
        <v>3626</v>
      </c>
      <c r="H637" s="27" t="s">
        <v>3626</v>
      </c>
      <c r="I637" s="27">
        <v>3</v>
      </c>
      <c r="J637" s="27">
        <v>0</v>
      </c>
      <c r="K637" s="27">
        <v>205.96</v>
      </c>
      <c r="L637" s="27" t="s">
        <v>3628</v>
      </c>
    </row>
    <row r="638" spans="3:12" x14ac:dyDescent="0.15">
      <c r="C638" s="28">
        <v>47</v>
      </c>
      <c r="D638" s="27">
        <v>23</v>
      </c>
      <c r="E638" s="27">
        <v>86</v>
      </c>
      <c r="F638" s="27">
        <v>87</v>
      </c>
      <c r="G638" s="27" t="s">
        <v>94</v>
      </c>
      <c r="H638" s="27">
        <v>0.6583367927048438</v>
      </c>
      <c r="I638" s="27">
        <v>7</v>
      </c>
      <c r="J638" s="27">
        <v>0</v>
      </c>
      <c r="K638" s="27">
        <v>247.42428571428567</v>
      </c>
      <c r="L638" s="27" t="s">
        <v>3627</v>
      </c>
    </row>
    <row r="639" spans="3:12" x14ac:dyDescent="0.15">
      <c r="C639" s="28">
        <v>48</v>
      </c>
      <c r="D639" s="27">
        <v>24</v>
      </c>
      <c r="E639" s="27">
        <v>88</v>
      </c>
      <c r="F639" s="27">
        <v>89</v>
      </c>
      <c r="G639" s="27" t="s">
        <v>93</v>
      </c>
      <c r="H639" s="27">
        <v>2.1598240907947673E-2</v>
      </c>
      <c r="I639" s="27">
        <v>8</v>
      </c>
      <c r="J639" s="27">
        <v>0</v>
      </c>
      <c r="K639" s="27">
        <v>161.46625</v>
      </c>
      <c r="L639" s="27" t="s">
        <v>3627</v>
      </c>
    </row>
    <row r="640" spans="3:12" x14ac:dyDescent="0.15">
      <c r="C640" s="28">
        <v>49</v>
      </c>
      <c r="D640" s="27">
        <v>24</v>
      </c>
      <c r="E640" s="27">
        <v>90</v>
      </c>
      <c r="F640" s="27">
        <v>91</v>
      </c>
      <c r="G640" s="27" t="s">
        <v>94</v>
      </c>
      <c r="H640" s="27">
        <v>0.28412894697567315</v>
      </c>
      <c r="I640" s="27">
        <v>29</v>
      </c>
      <c r="J640" s="27">
        <v>0</v>
      </c>
      <c r="K640" s="27">
        <v>225.36172413793096</v>
      </c>
      <c r="L640" s="27" t="s">
        <v>3627</v>
      </c>
    </row>
    <row r="641" spans="3:12" x14ac:dyDescent="0.15">
      <c r="C641" s="28">
        <v>50</v>
      </c>
      <c r="D641" s="27">
        <v>25</v>
      </c>
      <c r="E641" s="27">
        <v>92</v>
      </c>
      <c r="F641" s="27">
        <v>93</v>
      </c>
      <c r="G641" s="27" t="s">
        <v>4</v>
      </c>
      <c r="H641" s="27">
        <v>0.89670235114456465</v>
      </c>
      <c r="I641" s="27">
        <v>9</v>
      </c>
      <c r="J641" s="27">
        <v>0</v>
      </c>
      <c r="K641" s="27">
        <v>294.49</v>
      </c>
      <c r="L641" s="27" t="s">
        <v>3627</v>
      </c>
    </row>
    <row r="642" spans="3:12" x14ac:dyDescent="0.15">
      <c r="C642" s="28">
        <v>51</v>
      </c>
      <c r="D642" s="27">
        <v>25</v>
      </c>
      <c r="E642" s="27" t="s">
        <v>3626</v>
      </c>
      <c r="F642" s="27" t="s">
        <v>3626</v>
      </c>
      <c r="G642" s="27" t="s">
        <v>3626</v>
      </c>
      <c r="H642" s="27" t="s">
        <v>3626</v>
      </c>
      <c r="I642" s="27">
        <v>2</v>
      </c>
      <c r="J642" s="27">
        <v>0</v>
      </c>
      <c r="K642" s="27">
        <v>246.85</v>
      </c>
      <c r="L642" s="27" t="s">
        <v>3628</v>
      </c>
    </row>
    <row r="643" spans="3:12" x14ac:dyDescent="0.15">
      <c r="C643" s="28">
        <v>52</v>
      </c>
      <c r="D643" s="27">
        <v>26</v>
      </c>
      <c r="E643" s="27" t="s">
        <v>3626</v>
      </c>
      <c r="F643" s="27" t="s">
        <v>3626</v>
      </c>
      <c r="G643" s="27" t="s">
        <v>3626</v>
      </c>
      <c r="H643" s="27" t="s">
        <v>3626</v>
      </c>
      <c r="I643" s="27">
        <v>1</v>
      </c>
      <c r="J643" s="27">
        <v>0</v>
      </c>
      <c r="K643" s="27">
        <v>208.79</v>
      </c>
      <c r="L643" s="27" t="s">
        <v>3628</v>
      </c>
    </row>
    <row r="644" spans="3:12" x14ac:dyDescent="0.15">
      <c r="C644" s="28">
        <v>53</v>
      </c>
      <c r="D644" s="27">
        <v>26</v>
      </c>
      <c r="E644" s="27">
        <v>94</v>
      </c>
      <c r="F644" s="27">
        <v>95</v>
      </c>
      <c r="G644" s="27" t="s">
        <v>159</v>
      </c>
      <c r="H644" s="27">
        <v>0.49999999999999994</v>
      </c>
      <c r="I644" s="27">
        <v>18</v>
      </c>
      <c r="J644" s="27">
        <v>0</v>
      </c>
      <c r="K644" s="27">
        <v>297.25166666666667</v>
      </c>
      <c r="L644" s="27" t="s">
        <v>3627</v>
      </c>
    </row>
    <row r="645" spans="3:12" x14ac:dyDescent="0.15">
      <c r="C645" s="28">
        <v>54</v>
      </c>
      <c r="D645" s="27">
        <v>28</v>
      </c>
      <c r="E645" s="27" t="s">
        <v>3626</v>
      </c>
      <c r="F645" s="27" t="s">
        <v>3626</v>
      </c>
      <c r="G645" s="27" t="s">
        <v>3626</v>
      </c>
      <c r="H645" s="27" t="s">
        <v>3626</v>
      </c>
      <c r="I645" s="27">
        <v>1</v>
      </c>
      <c r="J645" s="27">
        <v>0</v>
      </c>
      <c r="K645" s="27">
        <v>171.67</v>
      </c>
      <c r="L645" s="27" t="s">
        <v>3628</v>
      </c>
    </row>
    <row r="646" spans="3:12" x14ac:dyDescent="0.15">
      <c r="C646" s="28">
        <v>55</v>
      </c>
      <c r="D646" s="27">
        <v>28</v>
      </c>
      <c r="E646" s="27" t="s">
        <v>3626</v>
      </c>
      <c r="F646" s="27" t="s">
        <v>3626</v>
      </c>
      <c r="G646" s="27" t="s">
        <v>3626</v>
      </c>
      <c r="H646" s="27" t="s">
        <v>3626</v>
      </c>
      <c r="I646" s="27">
        <v>1</v>
      </c>
      <c r="J646" s="27">
        <v>0</v>
      </c>
      <c r="K646" s="27">
        <v>168.92</v>
      </c>
      <c r="L646" s="27" t="s">
        <v>3628</v>
      </c>
    </row>
    <row r="647" spans="3:12" x14ac:dyDescent="0.15">
      <c r="C647" s="28">
        <v>56</v>
      </c>
      <c r="D647" s="27">
        <v>29</v>
      </c>
      <c r="E647" s="27">
        <v>96</v>
      </c>
      <c r="F647" s="27">
        <v>97</v>
      </c>
      <c r="G647" s="27" t="s">
        <v>158</v>
      </c>
      <c r="H647" s="27">
        <v>0.49999999999999994</v>
      </c>
      <c r="I647" s="27">
        <v>7</v>
      </c>
      <c r="J647" s="27">
        <v>0</v>
      </c>
      <c r="K647" s="27">
        <v>122.47142857142858</v>
      </c>
      <c r="L647" s="27" t="s">
        <v>3627</v>
      </c>
    </row>
    <row r="648" spans="3:12" x14ac:dyDescent="0.15">
      <c r="C648" s="28">
        <v>57</v>
      </c>
      <c r="D648" s="27">
        <v>29</v>
      </c>
      <c r="E648" s="27" t="s">
        <v>3626</v>
      </c>
      <c r="F648" s="27" t="s">
        <v>3626</v>
      </c>
      <c r="G648" s="27" t="s">
        <v>3626</v>
      </c>
      <c r="H648" s="27" t="s">
        <v>3626</v>
      </c>
      <c r="I648" s="27">
        <v>1</v>
      </c>
      <c r="J648" s="27">
        <v>0</v>
      </c>
      <c r="K648" s="27">
        <v>143.62</v>
      </c>
      <c r="L648" s="27" t="s">
        <v>3628</v>
      </c>
    </row>
    <row r="649" spans="3:12" x14ac:dyDescent="0.15">
      <c r="C649" s="28">
        <v>58</v>
      </c>
      <c r="D649" s="27">
        <v>30</v>
      </c>
      <c r="E649" s="27" t="s">
        <v>3626</v>
      </c>
      <c r="F649" s="27" t="s">
        <v>3626</v>
      </c>
      <c r="G649" s="27" t="s">
        <v>3626</v>
      </c>
      <c r="H649" s="27" t="s">
        <v>3626</v>
      </c>
      <c r="I649" s="27">
        <v>1</v>
      </c>
      <c r="J649" s="27">
        <v>0</v>
      </c>
      <c r="K649" s="27">
        <v>133.35</v>
      </c>
      <c r="L649" s="27" t="s">
        <v>3628</v>
      </c>
    </row>
    <row r="650" spans="3:12" x14ac:dyDescent="0.15">
      <c r="C650" s="28">
        <v>59</v>
      </c>
      <c r="D650" s="27">
        <v>30</v>
      </c>
      <c r="E650" s="27">
        <v>98</v>
      </c>
      <c r="F650" s="27">
        <v>99</v>
      </c>
      <c r="G650" s="27" t="s">
        <v>97</v>
      </c>
      <c r="H650" s="27">
        <v>0.51824792705402356</v>
      </c>
      <c r="I650" s="27">
        <v>3</v>
      </c>
      <c r="J650" s="27">
        <v>0</v>
      </c>
      <c r="K650" s="27">
        <v>171.97</v>
      </c>
      <c r="L650" s="27" t="s">
        <v>3627</v>
      </c>
    </row>
    <row r="651" spans="3:12" x14ac:dyDescent="0.15">
      <c r="C651" s="28">
        <v>60</v>
      </c>
      <c r="D651" s="27">
        <v>31</v>
      </c>
      <c r="E651" s="27" t="s">
        <v>3626</v>
      </c>
      <c r="F651" s="27" t="s">
        <v>3626</v>
      </c>
      <c r="G651" s="27" t="s">
        <v>3626</v>
      </c>
      <c r="H651" s="27" t="s">
        <v>3626</v>
      </c>
      <c r="I651" s="27">
        <v>5</v>
      </c>
      <c r="J651" s="27">
        <v>0</v>
      </c>
      <c r="K651" s="27">
        <v>200.70599999999999</v>
      </c>
      <c r="L651" s="27" t="s">
        <v>3628</v>
      </c>
    </row>
    <row r="652" spans="3:12" x14ac:dyDescent="0.15">
      <c r="C652" s="28">
        <v>61</v>
      </c>
      <c r="D652" s="27">
        <v>31</v>
      </c>
      <c r="E652" s="27" t="s">
        <v>3626</v>
      </c>
      <c r="F652" s="27" t="s">
        <v>3626</v>
      </c>
      <c r="G652" s="27" t="s">
        <v>3626</v>
      </c>
      <c r="H652" s="27" t="s">
        <v>3626</v>
      </c>
      <c r="I652" s="27">
        <v>3</v>
      </c>
      <c r="J652" s="27">
        <v>0</v>
      </c>
      <c r="K652" s="27">
        <v>217.97666666666669</v>
      </c>
      <c r="L652" s="27" t="s">
        <v>3628</v>
      </c>
    </row>
    <row r="653" spans="3:12" x14ac:dyDescent="0.15">
      <c r="C653" s="28">
        <v>62</v>
      </c>
      <c r="D653" s="27">
        <v>32</v>
      </c>
      <c r="E653" s="27" t="s">
        <v>3626</v>
      </c>
      <c r="F653" s="27" t="s">
        <v>3626</v>
      </c>
      <c r="G653" s="27" t="s">
        <v>3626</v>
      </c>
      <c r="H653" s="27" t="s">
        <v>3626</v>
      </c>
      <c r="I653" s="27">
        <v>6</v>
      </c>
      <c r="J653" s="27">
        <v>0</v>
      </c>
      <c r="K653" s="27">
        <v>72.136666666666656</v>
      </c>
      <c r="L653" s="27" t="s">
        <v>3628</v>
      </c>
    </row>
    <row r="654" spans="3:12" x14ac:dyDescent="0.15">
      <c r="C654" s="28">
        <v>63</v>
      </c>
      <c r="D654" s="27">
        <v>32</v>
      </c>
      <c r="E654" s="27" t="s">
        <v>3626</v>
      </c>
      <c r="F654" s="27" t="s">
        <v>3626</v>
      </c>
      <c r="G654" s="27" t="s">
        <v>3626</v>
      </c>
      <c r="H654" s="27" t="s">
        <v>3626</v>
      </c>
      <c r="I654" s="27">
        <v>20</v>
      </c>
      <c r="J654" s="27">
        <v>0</v>
      </c>
      <c r="K654" s="27">
        <v>63.055500000000009</v>
      </c>
      <c r="L654" s="27" t="s">
        <v>3628</v>
      </c>
    </row>
    <row r="655" spans="3:12" x14ac:dyDescent="0.15">
      <c r="C655" s="28">
        <v>64</v>
      </c>
      <c r="D655" s="27">
        <v>33</v>
      </c>
      <c r="E655" s="27" t="s">
        <v>3626</v>
      </c>
      <c r="F655" s="27" t="s">
        <v>3626</v>
      </c>
      <c r="G655" s="27" t="s">
        <v>3626</v>
      </c>
      <c r="H655" s="27" t="s">
        <v>3626</v>
      </c>
      <c r="I655" s="27">
        <v>10</v>
      </c>
      <c r="J655" s="27">
        <v>0</v>
      </c>
      <c r="K655" s="27">
        <v>82.407999999999987</v>
      </c>
      <c r="L655" s="27" t="s">
        <v>3628</v>
      </c>
    </row>
    <row r="656" spans="3:12" x14ac:dyDescent="0.15">
      <c r="C656" s="28">
        <v>65</v>
      </c>
      <c r="D656" s="27">
        <v>33</v>
      </c>
      <c r="E656" s="27" t="s">
        <v>3626</v>
      </c>
      <c r="F656" s="27" t="s">
        <v>3626</v>
      </c>
      <c r="G656" s="27" t="s">
        <v>3626</v>
      </c>
      <c r="H656" s="27" t="s">
        <v>3626</v>
      </c>
      <c r="I656" s="27">
        <v>11</v>
      </c>
      <c r="J656" s="27">
        <v>0</v>
      </c>
      <c r="K656" s="27">
        <v>67.054545454545462</v>
      </c>
      <c r="L656" s="27" t="s">
        <v>3628</v>
      </c>
    </row>
    <row r="657" spans="3:12" x14ac:dyDescent="0.15">
      <c r="C657" s="28">
        <v>66</v>
      </c>
      <c r="D657" s="27">
        <v>34</v>
      </c>
      <c r="E657" s="27" t="s">
        <v>3626</v>
      </c>
      <c r="F657" s="27" t="s">
        <v>3626</v>
      </c>
      <c r="G657" s="27" t="s">
        <v>3626</v>
      </c>
      <c r="H657" s="27" t="s">
        <v>3626</v>
      </c>
      <c r="I657" s="27">
        <v>3</v>
      </c>
      <c r="J657" s="27">
        <v>0</v>
      </c>
      <c r="K657" s="27">
        <v>55.783333333333331</v>
      </c>
      <c r="L657" s="27" t="s">
        <v>3628</v>
      </c>
    </row>
    <row r="658" spans="3:12" x14ac:dyDescent="0.15">
      <c r="C658" s="28">
        <v>67</v>
      </c>
      <c r="D658" s="27">
        <v>34</v>
      </c>
      <c r="E658" s="27" t="s">
        <v>3626</v>
      </c>
      <c r="F658" s="27" t="s">
        <v>3626</v>
      </c>
      <c r="G658" s="27" t="s">
        <v>3626</v>
      </c>
      <c r="H658" s="27" t="s">
        <v>3626</v>
      </c>
      <c r="I658" s="27">
        <v>6</v>
      </c>
      <c r="J658" s="27">
        <v>0</v>
      </c>
      <c r="K658" s="27">
        <v>46.076666666666661</v>
      </c>
      <c r="L658" s="27" t="s">
        <v>3628</v>
      </c>
    </row>
    <row r="659" spans="3:12" x14ac:dyDescent="0.15">
      <c r="C659" s="28">
        <v>68</v>
      </c>
      <c r="D659" s="27">
        <v>36</v>
      </c>
      <c r="E659" s="27" t="s">
        <v>3626</v>
      </c>
      <c r="F659" s="27" t="s">
        <v>3626</v>
      </c>
      <c r="G659" s="27" t="s">
        <v>3626</v>
      </c>
      <c r="H659" s="27" t="s">
        <v>3626</v>
      </c>
      <c r="I659" s="27">
        <v>1</v>
      </c>
      <c r="J659" s="27">
        <v>0</v>
      </c>
      <c r="K659" s="27">
        <v>166.25</v>
      </c>
      <c r="L659" s="27" t="s">
        <v>3628</v>
      </c>
    </row>
    <row r="660" spans="3:12" x14ac:dyDescent="0.15">
      <c r="C660" s="28">
        <v>69</v>
      </c>
      <c r="D660" s="27">
        <v>36</v>
      </c>
      <c r="E660" s="27" t="s">
        <v>3626</v>
      </c>
      <c r="F660" s="27" t="s">
        <v>3626</v>
      </c>
      <c r="G660" s="27" t="s">
        <v>3626</v>
      </c>
      <c r="H660" s="27" t="s">
        <v>3626</v>
      </c>
      <c r="I660" s="27">
        <v>1</v>
      </c>
      <c r="J660" s="27">
        <v>0</v>
      </c>
      <c r="K660" s="27">
        <v>127.78</v>
      </c>
      <c r="L660" s="27" t="s">
        <v>3628</v>
      </c>
    </row>
    <row r="661" spans="3:12" x14ac:dyDescent="0.15">
      <c r="C661" s="28">
        <v>70</v>
      </c>
      <c r="D661" s="27">
        <v>37</v>
      </c>
      <c r="E661" s="27" t="s">
        <v>3626</v>
      </c>
      <c r="F661" s="27" t="s">
        <v>3626</v>
      </c>
      <c r="G661" s="27" t="s">
        <v>3626</v>
      </c>
      <c r="H661" s="27" t="s">
        <v>3626</v>
      </c>
      <c r="I661" s="27">
        <v>8</v>
      </c>
      <c r="J661" s="27">
        <v>0</v>
      </c>
      <c r="K661" s="27">
        <v>96.954999999999998</v>
      </c>
      <c r="L661" s="27" t="s">
        <v>3628</v>
      </c>
    </row>
    <row r="662" spans="3:12" x14ac:dyDescent="0.15">
      <c r="C662" s="28">
        <v>71</v>
      </c>
      <c r="D662" s="27">
        <v>37</v>
      </c>
      <c r="E662" s="27" t="s">
        <v>3626</v>
      </c>
      <c r="F662" s="27" t="s">
        <v>3626</v>
      </c>
      <c r="G662" s="27" t="s">
        <v>3626</v>
      </c>
      <c r="H662" s="27" t="s">
        <v>3626</v>
      </c>
      <c r="I662" s="27">
        <v>8</v>
      </c>
      <c r="J662" s="27">
        <v>0</v>
      </c>
      <c r="K662" s="27">
        <v>73.068750000000009</v>
      </c>
      <c r="L662" s="27" t="s">
        <v>3628</v>
      </c>
    </row>
    <row r="663" spans="3:12" x14ac:dyDescent="0.15">
      <c r="C663" s="28">
        <v>72</v>
      </c>
      <c r="D663" s="27">
        <v>38</v>
      </c>
      <c r="E663" s="27" t="s">
        <v>3626</v>
      </c>
      <c r="F663" s="27" t="s">
        <v>3626</v>
      </c>
      <c r="G663" s="27" t="s">
        <v>3626</v>
      </c>
      <c r="H663" s="27" t="s">
        <v>3626</v>
      </c>
      <c r="I663" s="27">
        <v>1</v>
      </c>
      <c r="J663" s="27">
        <v>0</v>
      </c>
      <c r="K663" s="27">
        <v>110</v>
      </c>
      <c r="L663" s="27" t="s">
        <v>3628</v>
      </c>
    </row>
    <row r="664" spans="3:12" x14ac:dyDescent="0.15">
      <c r="C664" s="28">
        <v>73</v>
      </c>
      <c r="D664" s="27">
        <v>38</v>
      </c>
      <c r="E664" s="27" t="s">
        <v>3626</v>
      </c>
      <c r="F664" s="27" t="s">
        <v>3626</v>
      </c>
      <c r="G664" s="27" t="s">
        <v>3626</v>
      </c>
      <c r="H664" s="27" t="s">
        <v>3626</v>
      </c>
      <c r="I664" s="27">
        <v>3</v>
      </c>
      <c r="J664" s="27">
        <v>0</v>
      </c>
      <c r="K664" s="27">
        <v>123.90000000000002</v>
      </c>
      <c r="L664" s="27" t="s">
        <v>3628</v>
      </c>
    </row>
    <row r="665" spans="3:12" x14ac:dyDescent="0.15">
      <c r="C665" s="28">
        <v>74</v>
      </c>
      <c r="D665" s="27">
        <v>39</v>
      </c>
      <c r="E665" s="27" t="s">
        <v>3626</v>
      </c>
      <c r="F665" s="27" t="s">
        <v>3626</v>
      </c>
      <c r="G665" s="27" t="s">
        <v>3626</v>
      </c>
      <c r="H665" s="27" t="s">
        <v>3626</v>
      </c>
      <c r="I665" s="27">
        <v>1</v>
      </c>
      <c r="J665" s="27">
        <v>0</v>
      </c>
      <c r="K665" s="27">
        <v>139.56</v>
      </c>
      <c r="L665" s="27" t="s">
        <v>3628</v>
      </c>
    </row>
    <row r="666" spans="3:12" x14ac:dyDescent="0.15">
      <c r="C666" s="28">
        <v>75</v>
      </c>
      <c r="D666" s="27">
        <v>39</v>
      </c>
      <c r="E666" s="27" t="s">
        <v>3626</v>
      </c>
      <c r="F666" s="27" t="s">
        <v>3626</v>
      </c>
      <c r="G666" s="27" t="s">
        <v>3626</v>
      </c>
      <c r="H666" s="27" t="s">
        <v>3626</v>
      </c>
      <c r="I666" s="27">
        <v>1</v>
      </c>
      <c r="J666" s="27">
        <v>0</v>
      </c>
      <c r="K666" s="27">
        <v>136.27000000000001</v>
      </c>
      <c r="L666" s="27" t="s">
        <v>3628</v>
      </c>
    </row>
    <row r="667" spans="3:12" x14ac:dyDescent="0.15">
      <c r="C667" s="28">
        <v>76</v>
      </c>
      <c r="D667" s="27">
        <v>40</v>
      </c>
      <c r="E667" s="27" t="s">
        <v>3626</v>
      </c>
      <c r="F667" s="27" t="s">
        <v>3626</v>
      </c>
      <c r="G667" s="27" t="s">
        <v>3626</v>
      </c>
      <c r="H667" s="27" t="s">
        <v>3626</v>
      </c>
      <c r="I667" s="27">
        <v>5</v>
      </c>
      <c r="J667" s="27">
        <v>0</v>
      </c>
      <c r="K667" s="27">
        <v>87.805999999999997</v>
      </c>
      <c r="L667" s="27" t="s">
        <v>3628</v>
      </c>
    </row>
    <row r="668" spans="3:12" x14ac:dyDescent="0.15">
      <c r="C668" s="28">
        <v>77</v>
      </c>
      <c r="D668" s="27">
        <v>40</v>
      </c>
      <c r="E668" s="27" t="s">
        <v>3626</v>
      </c>
      <c r="F668" s="27" t="s">
        <v>3626</v>
      </c>
      <c r="G668" s="27" t="s">
        <v>3626</v>
      </c>
      <c r="H668" s="27" t="s">
        <v>3626</v>
      </c>
      <c r="I668" s="27">
        <v>1</v>
      </c>
      <c r="J668" s="27">
        <v>0</v>
      </c>
      <c r="K668" s="27">
        <v>96.53</v>
      </c>
      <c r="L668" s="27" t="s">
        <v>3628</v>
      </c>
    </row>
    <row r="669" spans="3:12" x14ac:dyDescent="0.15">
      <c r="C669" s="28">
        <v>78</v>
      </c>
      <c r="D669" s="27">
        <v>41</v>
      </c>
      <c r="E669" s="27" t="s">
        <v>3626</v>
      </c>
      <c r="F669" s="27" t="s">
        <v>3626</v>
      </c>
      <c r="G669" s="27" t="s">
        <v>3626</v>
      </c>
      <c r="H669" s="27" t="s">
        <v>3626</v>
      </c>
      <c r="I669" s="27">
        <v>13</v>
      </c>
      <c r="J669" s="27">
        <v>0</v>
      </c>
      <c r="K669" s="27">
        <v>116.95615384615385</v>
      </c>
      <c r="L669" s="27" t="s">
        <v>3628</v>
      </c>
    </row>
    <row r="670" spans="3:12" x14ac:dyDescent="0.15">
      <c r="C670" s="28">
        <v>79</v>
      </c>
      <c r="D670" s="27">
        <v>41</v>
      </c>
      <c r="E670" s="27" t="s">
        <v>3626</v>
      </c>
      <c r="F670" s="27" t="s">
        <v>3626</v>
      </c>
      <c r="G670" s="27" t="s">
        <v>3626</v>
      </c>
      <c r="H670" s="27" t="s">
        <v>3626</v>
      </c>
      <c r="I670" s="27">
        <v>3</v>
      </c>
      <c r="J670" s="27">
        <v>0</v>
      </c>
      <c r="K670" s="27">
        <v>97.949999999999989</v>
      </c>
      <c r="L670" s="27" t="s">
        <v>3628</v>
      </c>
    </row>
    <row r="671" spans="3:12" x14ac:dyDescent="0.15">
      <c r="C671" s="28">
        <v>80</v>
      </c>
      <c r="D671" s="27">
        <v>43</v>
      </c>
      <c r="E671" s="27" t="s">
        <v>3626</v>
      </c>
      <c r="F671" s="27" t="s">
        <v>3626</v>
      </c>
      <c r="G671" s="27" t="s">
        <v>3626</v>
      </c>
      <c r="H671" s="27" t="s">
        <v>3626</v>
      </c>
      <c r="I671" s="27">
        <v>1</v>
      </c>
      <c r="J671" s="27">
        <v>0</v>
      </c>
      <c r="K671" s="27">
        <v>180.56</v>
      </c>
      <c r="L671" s="27" t="s">
        <v>3628</v>
      </c>
    </row>
    <row r="672" spans="3:12" x14ac:dyDescent="0.15">
      <c r="C672" s="28">
        <v>81</v>
      </c>
      <c r="D672" s="27">
        <v>43</v>
      </c>
      <c r="E672" s="27" t="s">
        <v>3626</v>
      </c>
      <c r="F672" s="27" t="s">
        <v>3626</v>
      </c>
      <c r="G672" s="27" t="s">
        <v>3626</v>
      </c>
      <c r="H672" s="27" t="s">
        <v>3626</v>
      </c>
      <c r="I672" s="27">
        <v>5</v>
      </c>
      <c r="J672" s="27">
        <v>0</v>
      </c>
      <c r="K672" s="27">
        <v>143.654</v>
      </c>
      <c r="L672" s="27" t="s">
        <v>3628</v>
      </c>
    </row>
    <row r="673" spans="3:12" x14ac:dyDescent="0.15">
      <c r="C673" s="28">
        <v>82</v>
      </c>
      <c r="D673" s="27">
        <v>44</v>
      </c>
      <c r="E673" s="27" t="s">
        <v>3626</v>
      </c>
      <c r="F673" s="27" t="s">
        <v>3626</v>
      </c>
      <c r="G673" s="27" t="s">
        <v>3626</v>
      </c>
      <c r="H673" s="27" t="s">
        <v>3626</v>
      </c>
      <c r="I673" s="27">
        <v>6</v>
      </c>
      <c r="J673" s="27">
        <v>0</v>
      </c>
      <c r="K673" s="27">
        <v>175.63666666666666</v>
      </c>
      <c r="L673" s="27" t="s">
        <v>3628</v>
      </c>
    </row>
    <row r="674" spans="3:12" x14ac:dyDescent="0.15">
      <c r="C674" s="28">
        <v>83</v>
      </c>
      <c r="D674" s="27">
        <v>44</v>
      </c>
      <c r="E674" s="27" t="s">
        <v>3626</v>
      </c>
      <c r="F674" s="27" t="s">
        <v>3626</v>
      </c>
      <c r="G674" s="27" t="s">
        <v>3626</v>
      </c>
      <c r="H674" s="27" t="s">
        <v>3626</v>
      </c>
      <c r="I674" s="27">
        <v>29</v>
      </c>
      <c r="J674" s="27">
        <v>0</v>
      </c>
      <c r="K674" s="27">
        <v>123.84206896551721</v>
      </c>
      <c r="L674" s="27" t="s">
        <v>3628</v>
      </c>
    </row>
    <row r="675" spans="3:12" x14ac:dyDescent="0.15">
      <c r="C675" s="28">
        <v>84</v>
      </c>
      <c r="D675" s="27">
        <v>45</v>
      </c>
      <c r="E675" s="27" t="s">
        <v>3626</v>
      </c>
      <c r="F675" s="27" t="s">
        <v>3626</v>
      </c>
      <c r="G675" s="27" t="s">
        <v>3626</v>
      </c>
      <c r="H675" s="27" t="s">
        <v>3626</v>
      </c>
      <c r="I675" s="27">
        <v>22</v>
      </c>
      <c r="J675" s="27">
        <v>0</v>
      </c>
      <c r="K675" s="27">
        <v>207.78090909090906</v>
      </c>
      <c r="L675" s="27" t="s">
        <v>3628</v>
      </c>
    </row>
    <row r="676" spans="3:12" x14ac:dyDescent="0.15">
      <c r="C676" s="28">
        <v>85</v>
      </c>
      <c r="D676" s="27">
        <v>45</v>
      </c>
      <c r="E676" s="27" t="s">
        <v>3626</v>
      </c>
      <c r="F676" s="27" t="s">
        <v>3626</v>
      </c>
      <c r="G676" s="27" t="s">
        <v>3626</v>
      </c>
      <c r="H676" s="27" t="s">
        <v>3626</v>
      </c>
      <c r="I676" s="27">
        <v>50</v>
      </c>
      <c r="J676" s="27">
        <v>0</v>
      </c>
      <c r="K676" s="27">
        <v>152.5402</v>
      </c>
      <c r="L676" s="27" t="s">
        <v>3628</v>
      </c>
    </row>
    <row r="677" spans="3:12" x14ac:dyDescent="0.15">
      <c r="C677" s="28">
        <v>86</v>
      </c>
      <c r="D677" s="27">
        <v>47</v>
      </c>
      <c r="E677" s="27" t="s">
        <v>3626</v>
      </c>
      <c r="F677" s="27" t="s">
        <v>3626</v>
      </c>
      <c r="G677" s="27" t="s">
        <v>3626</v>
      </c>
      <c r="H677" s="27" t="s">
        <v>3626</v>
      </c>
      <c r="I677" s="27">
        <v>2</v>
      </c>
      <c r="J677" s="27">
        <v>0</v>
      </c>
      <c r="K677" s="27">
        <v>235.1</v>
      </c>
      <c r="L677" s="27" t="s">
        <v>3628</v>
      </c>
    </row>
    <row r="678" spans="3:12" x14ac:dyDescent="0.15">
      <c r="C678" s="28">
        <v>87</v>
      </c>
      <c r="D678" s="27">
        <v>47</v>
      </c>
      <c r="E678" s="27" t="s">
        <v>3626</v>
      </c>
      <c r="F678" s="27" t="s">
        <v>3626</v>
      </c>
      <c r="G678" s="27" t="s">
        <v>3626</v>
      </c>
      <c r="H678" s="27" t="s">
        <v>3626</v>
      </c>
      <c r="I678" s="27">
        <v>5</v>
      </c>
      <c r="J678" s="27">
        <v>0</v>
      </c>
      <c r="K678" s="27">
        <v>252.35399999999998</v>
      </c>
      <c r="L678" s="27" t="s">
        <v>3628</v>
      </c>
    </row>
    <row r="679" spans="3:12" x14ac:dyDescent="0.15">
      <c r="C679" s="28">
        <v>88</v>
      </c>
      <c r="D679" s="27">
        <v>48</v>
      </c>
      <c r="E679" s="27" t="s">
        <v>3626</v>
      </c>
      <c r="F679" s="27" t="s">
        <v>3626</v>
      </c>
      <c r="G679" s="27" t="s">
        <v>3626</v>
      </c>
      <c r="H679" s="27" t="s">
        <v>3626</v>
      </c>
      <c r="I679" s="27">
        <v>1</v>
      </c>
      <c r="J679" s="27">
        <v>0</v>
      </c>
      <c r="K679" s="27">
        <v>200.2</v>
      </c>
      <c r="L679" s="27" t="s">
        <v>3628</v>
      </c>
    </row>
    <row r="680" spans="3:12" x14ac:dyDescent="0.15">
      <c r="C680" s="28">
        <v>89</v>
      </c>
      <c r="D680" s="27">
        <v>48</v>
      </c>
      <c r="E680" s="27" t="s">
        <v>3626</v>
      </c>
      <c r="F680" s="27" t="s">
        <v>3626</v>
      </c>
      <c r="G680" s="27" t="s">
        <v>3626</v>
      </c>
      <c r="H680" s="27" t="s">
        <v>3626</v>
      </c>
      <c r="I680" s="27">
        <v>7</v>
      </c>
      <c r="J680" s="27">
        <v>0</v>
      </c>
      <c r="K680" s="27">
        <v>155.93285714285713</v>
      </c>
      <c r="L680" s="27" t="s">
        <v>3628</v>
      </c>
    </row>
    <row r="681" spans="3:12" x14ac:dyDescent="0.15">
      <c r="C681" s="28">
        <v>90</v>
      </c>
      <c r="D681" s="27">
        <v>49</v>
      </c>
      <c r="E681" s="27" t="s">
        <v>3626</v>
      </c>
      <c r="F681" s="27" t="s">
        <v>3626</v>
      </c>
      <c r="G681" s="27" t="s">
        <v>3626</v>
      </c>
      <c r="H681" s="27" t="s">
        <v>3626</v>
      </c>
      <c r="I681" s="27">
        <v>2</v>
      </c>
      <c r="J681" s="27">
        <v>0</v>
      </c>
      <c r="K681" s="27">
        <v>138.08000000000001</v>
      </c>
      <c r="L681" s="27" t="s">
        <v>3628</v>
      </c>
    </row>
    <row r="682" spans="3:12" x14ac:dyDescent="0.15">
      <c r="C682" s="28">
        <v>91</v>
      </c>
      <c r="D682" s="27">
        <v>49</v>
      </c>
      <c r="E682" s="27" t="s">
        <v>3626</v>
      </c>
      <c r="F682" s="27" t="s">
        <v>3626</v>
      </c>
      <c r="G682" s="27" t="s">
        <v>3626</v>
      </c>
      <c r="H682" s="27" t="s">
        <v>3626</v>
      </c>
      <c r="I682" s="27">
        <v>27</v>
      </c>
      <c r="J682" s="27">
        <v>0</v>
      </c>
      <c r="K682" s="27">
        <v>231.827037037037</v>
      </c>
      <c r="L682" s="27" t="s">
        <v>3628</v>
      </c>
    </row>
    <row r="683" spans="3:12" x14ac:dyDescent="0.15">
      <c r="C683" s="28">
        <v>92</v>
      </c>
      <c r="D683" s="27">
        <v>50</v>
      </c>
      <c r="E683" s="27" t="s">
        <v>3626</v>
      </c>
      <c r="F683" s="27" t="s">
        <v>3626</v>
      </c>
      <c r="G683" s="27" t="s">
        <v>3626</v>
      </c>
      <c r="H683" s="27" t="s">
        <v>3626</v>
      </c>
      <c r="I683" s="27">
        <v>6</v>
      </c>
      <c r="J683" s="27">
        <v>0</v>
      </c>
      <c r="K683" s="27">
        <v>290.57</v>
      </c>
      <c r="L683" s="27" t="s">
        <v>3628</v>
      </c>
    </row>
    <row r="684" spans="3:12" x14ac:dyDescent="0.15">
      <c r="C684" s="28">
        <v>93</v>
      </c>
      <c r="D684" s="27">
        <v>50</v>
      </c>
      <c r="E684" s="27" t="s">
        <v>3626</v>
      </c>
      <c r="F684" s="27" t="s">
        <v>3626</v>
      </c>
      <c r="G684" s="27" t="s">
        <v>3626</v>
      </c>
      <c r="H684" s="27" t="s">
        <v>3626</v>
      </c>
      <c r="I684" s="27">
        <v>3</v>
      </c>
      <c r="J684" s="27">
        <v>0</v>
      </c>
      <c r="K684" s="27">
        <v>302.33</v>
      </c>
      <c r="L684" s="27" t="s">
        <v>3628</v>
      </c>
    </row>
    <row r="685" spans="3:12" x14ac:dyDescent="0.15">
      <c r="C685" s="28">
        <v>94</v>
      </c>
      <c r="D685" s="27">
        <v>53</v>
      </c>
      <c r="E685" s="27" t="s">
        <v>3626</v>
      </c>
      <c r="F685" s="27" t="s">
        <v>3626</v>
      </c>
      <c r="G685" s="27" t="s">
        <v>3626</v>
      </c>
      <c r="H685" s="27" t="s">
        <v>3626</v>
      </c>
      <c r="I685" s="27">
        <v>17</v>
      </c>
      <c r="J685" s="27">
        <v>0</v>
      </c>
      <c r="K685" s="27">
        <v>300.55823529411765</v>
      </c>
      <c r="L685" s="27" t="s">
        <v>3628</v>
      </c>
    </row>
    <row r="686" spans="3:12" x14ac:dyDescent="0.15">
      <c r="C686" s="28">
        <v>95</v>
      </c>
      <c r="D686" s="27">
        <v>53</v>
      </c>
      <c r="E686" s="27" t="s">
        <v>3626</v>
      </c>
      <c r="F686" s="27" t="s">
        <v>3626</v>
      </c>
      <c r="G686" s="27" t="s">
        <v>3626</v>
      </c>
      <c r="H686" s="27" t="s">
        <v>3626</v>
      </c>
      <c r="I686" s="27">
        <v>1</v>
      </c>
      <c r="J686" s="27">
        <v>0</v>
      </c>
      <c r="K686" s="27">
        <v>241.04</v>
      </c>
      <c r="L686" s="27" t="s">
        <v>3628</v>
      </c>
    </row>
    <row r="687" spans="3:12" x14ac:dyDescent="0.15">
      <c r="C687" s="28">
        <v>96</v>
      </c>
      <c r="D687" s="27">
        <v>56</v>
      </c>
      <c r="E687" s="27" t="s">
        <v>3626</v>
      </c>
      <c r="F687" s="27" t="s">
        <v>3626</v>
      </c>
      <c r="G687" s="27" t="s">
        <v>3626</v>
      </c>
      <c r="H687" s="27" t="s">
        <v>3626</v>
      </c>
      <c r="I687" s="27">
        <v>1</v>
      </c>
      <c r="J687" s="27">
        <v>0</v>
      </c>
      <c r="K687" s="27">
        <v>141.47999999999999</v>
      </c>
      <c r="L687" s="27" t="s">
        <v>3628</v>
      </c>
    </row>
    <row r="688" spans="3:12" x14ac:dyDescent="0.15">
      <c r="C688" s="28">
        <v>97</v>
      </c>
      <c r="D688" s="27">
        <v>56</v>
      </c>
      <c r="E688" s="27" t="s">
        <v>3626</v>
      </c>
      <c r="F688" s="27" t="s">
        <v>3626</v>
      </c>
      <c r="G688" s="27" t="s">
        <v>3626</v>
      </c>
      <c r="H688" s="27" t="s">
        <v>3626</v>
      </c>
      <c r="I688" s="27">
        <v>6</v>
      </c>
      <c r="J688" s="27">
        <v>0</v>
      </c>
      <c r="K688" s="27">
        <v>119.30333333333334</v>
      </c>
      <c r="L688" s="27" t="s">
        <v>3628</v>
      </c>
    </row>
    <row r="689" spans="3:12" x14ac:dyDescent="0.15">
      <c r="C689" s="28">
        <v>98</v>
      </c>
      <c r="D689" s="27">
        <v>59</v>
      </c>
      <c r="E689" s="27" t="s">
        <v>3626</v>
      </c>
      <c r="F689" s="27" t="s">
        <v>3626</v>
      </c>
      <c r="G689" s="27" t="s">
        <v>3626</v>
      </c>
      <c r="H689" s="27" t="s">
        <v>3626</v>
      </c>
      <c r="I689" s="27">
        <v>1</v>
      </c>
      <c r="J689" s="27">
        <v>0</v>
      </c>
      <c r="K689" s="27">
        <v>177.09</v>
      </c>
      <c r="L689" s="27" t="s">
        <v>3628</v>
      </c>
    </row>
    <row r="690" spans="3:12" x14ac:dyDescent="0.15">
      <c r="C690" s="28">
        <v>99</v>
      </c>
      <c r="D690" s="27">
        <v>59</v>
      </c>
      <c r="E690" s="27" t="s">
        <v>3626</v>
      </c>
      <c r="F690" s="27" t="s">
        <v>3626</v>
      </c>
      <c r="G690" s="27" t="s">
        <v>3626</v>
      </c>
      <c r="H690" s="27" t="s">
        <v>3626</v>
      </c>
      <c r="I690" s="27">
        <v>2</v>
      </c>
      <c r="J690" s="27">
        <v>0</v>
      </c>
      <c r="K690" s="27">
        <v>169.41</v>
      </c>
      <c r="L690" s="27" t="s">
        <v>3628</v>
      </c>
    </row>
    <row r="692" spans="3:12" ht="15.6" x14ac:dyDescent="0.3">
      <c r="C692" s="51" t="s">
        <v>3634</v>
      </c>
      <c r="D692" s="52"/>
      <c r="E692" s="52"/>
      <c r="F692" s="52"/>
      <c r="G692" s="52"/>
      <c r="H692" s="52"/>
      <c r="I692" s="52"/>
      <c r="J692" s="52"/>
      <c r="K692" s="52"/>
      <c r="L692" s="53"/>
    </row>
    <row r="693" spans="3:12" x14ac:dyDescent="0.15">
      <c r="C693" s="28" t="s">
        <v>3616</v>
      </c>
      <c r="D693" s="23" t="s">
        <v>3617</v>
      </c>
      <c r="E693" s="23" t="s">
        <v>3618</v>
      </c>
      <c r="F693" s="23" t="s">
        <v>3619</v>
      </c>
      <c r="G693" s="23" t="s">
        <v>3620</v>
      </c>
      <c r="H693" s="23" t="s">
        <v>3621</v>
      </c>
      <c r="I693" s="23" t="s">
        <v>3622</v>
      </c>
      <c r="J693" s="23" t="s">
        <v>3623</v>
      </c>
      <c r="K693" s="23" t="s">
        <v>3624</v>
      </c>
      <c r="L693" s="23" t="s">
        <v>3625</v>
      </c>
    </row>
    <row r="694" spans="3:12" x14ac:dyDescent="0.15">
      <c r="C694" s="28">
        <v>1</v>
      </c>
      <c r="D694" s="27" t="s">
        <v>3626</v>
      </c>
      <c r="E694" s="27">
        <v>2</v>
      </c>
      <c r="F694" s="27">
        <v>3</v>
      </c>
      <c r="G694" s="27" t="s">
        <v>4</v>
      </c>
      <c r="H694" s="27">
        <v>0.38217145603522445</v>
      </c>
      <c r="I694" s="27">
        <v>319</v>
      </c>
      <c r="J694" s="27">
        <v>0</v>
      </c>
      <c r="K694" s="27">
        <v>160.24216300940429</v>
      </c>
      <c r="L694" s="27" t="s">
        <v>3627</v>
      </c>
    </row>
    <row r="695" spans="3:12" x14ac:dyDescent="0.15">
      <c r="C695" s="28">
        <v>2</v>
      </c>
      <c r="D695" s="27">
        <v>1</v>
      </c>
      <c r="E695" s="27">
        <v>4</v>
      </c>
      <c r="F695" s="27">
        <v>5</v>
      </c>
      <c r="G695" s="27" t="s">
        <v>158</v>
      </c>
      <c r="H695" s="27">
        <v>0.49999999999999994</v>
      </c>
      <c r="I695" s="27">
        <v>207</v>
      </c>
      <c r="J695" s="27">
        <v>0</v>
      </c>
      <c r="K695" s="27">
        <v>124.02971014492752</v>
      </c>
      <c r="L695" s="27" t="s">
        <v>3627</v>
      </c>
    </row>
    <row r="696" spans="3:12" x14ac:dyDescent="0.15">
      <c r="C696" s="28">
        <v>3</v>
      </c>
      <c r="D696" s="27">
        <v>1</v>
      </c>
      <c r="E696" s="27">
        <v>6</v>
      </c>
      <c r="F696" s="27">
        <v>7</v>
      </c>
      <c r="G696" s="27" t="s">
        <v>157</v>
      </c>
      <c r="H696" s="27">
        <v>0.49999999999999994</v>
      </c>
      <c r="I696" s="27">
        <v>112</v>
      </c>
      <c r="J696" s="27">
        <v>0</v>
      </c>
      <c r="K696" s="27">
        <v>227.17053571428588</v>
      </c>
      <c r="L696" s="27" t="s">
        <v>3627</v>
      </c>
    </row>
    <row r="697" spans="3:12" x14ac:dyDescent="0.15">
      <c r="C697" s="28">
        <v>4</v>
      </c>
      <c r="D697" s="27">
        <v>2</v>
      </c>
      <c r="E697" s="27">
        <v>8</v>
      </c>
      <c r="F697" s="27">
        <v>9</v>
      </c>
      <c r="G697" s="27" t="s">
        <v>4</v>
      </c>
      <c r="H697" s="27">
        <v>0.20232788893109352</v>
      </c>
      <c r="I697" s="27">
        <v>82</v>
      </c>
      <c r="J697" s="27">
        <v>0</v>
      </c>
      <c r="K697" s="27">
        <v>81.984756097561004</v>
      </c>
      <c r="L697" s="27" t="s">
        <v>3627</v>
      </c>
    </row>
    <row r="698" spans="3:12" x14ac:dyDescent="0.15">
      <c r="C698" s="28">
        <v>5</v>
      </c>
      <c r="D698" s="27">
        <v>2</v>
      </c>
      <c r="E698" s="27">
        <v>10</v>
      </c>
      <c r="F698" s="27">
        <v>11</v>
      </c>
      <c r="G698" s="27" t="s">
        <v>0</v>
      </c>
      <c r="H698" s="27">
        <v>5.8823529411764761E-2</v>
      </c>
      <c r="I698" s="27">
        <v>125</v>
      </c>
      <c r="J698" s="27">
        <v>0</v>
      </c>
      <c r="K698" s="27">
        <v>151.6112</v>
      </c>
      <c r="L698" s="27" t="s">
        <v>3627</v>
      </c>
    </row>
    <row r="699" spans="3:12" x14ac:dyDescent="0.15">
      <c r="C699" s="28">
        <v>6</v>
      </c>
      <c r="D699" s="27">
        <v>3</v>
      </c>
      <c r="E699" s="27">
        <v>12</v>
      </c>
      <c r="F699" s="27">
        <v>13</v>
      </c>
      <c r="G699" s="27" t="s">
        <v>93</v>
      </c>
      <c r="H699" s="27">
        <v>0.14816978184680141</v>
      </c>
      <c r="I699" s="27">
        <v>87</v>
      </c>
      <c r="J699" s="27">
        <v>0</v>
      </c>
      <c r="K699" s="27">
        <v>249.01666666666677</v>
      </c>
      <c r="L699" s="27" t="s">
        <v>3627</v>
      </c>
    </row>
    <row r="700" spans="3:12" x14ac:dyDescent="0.15">
      <c r="C700" s="28">
        <v>7</v>
      </c>
      <c r="D700" s="27">
        <v>3</v>
      </c>
      <c r="E700" s="27">
        <v>14</v>
      </c>
      <c r="F700" s="27">
        <v>15</v>
      </c>
      <c r="G700" s="27" t="s">
        <v>4</v>
      </c>
      <c r="H700" s="27">
        <v>0.77964899496903106</v>
      </c>
      <c r="I700" s="27">
        <v>25</v>
      </c>
      <c r="J700" s="27">
        <v>0</v>
      </c>
      <c r="K700" s="27">
        <v>151.14600000000002</v>
      </c>
      <c r="L700" s="27" t="s">
        <v>3627</v>
      </c>
    </row>
    <row r="701" spans="3:12" x14ac:dyDescent="0.15">
      <c r="C701" s="28">
        <v>8</v>
      </c>
      <c r="D701" s="27">
        <v>4</v>
      </c>
      <c r="E701" s="27">
        <v>16</v>
      </c>
      <c r="F701" s="27">
        <v>17</v>
      </c>
      <c r="G701" s="27" t="s">
        <v>99</v>
      </c>
      <c r="H701" s="27">
        <v>7.6543231640845533E-2</v>
      </c>
      <c r="I701" s="27">
        <v>53</v>
      </c>
      <c r="J701" s="27">
        <v>0</v>
      </c>
      <c r="K701" s="27">
        <v>67.053396226415117</v>
      </c>
      <c r="L701" s="27" t="s">
        <v>3627</v>
      </c>
    </row>
    <row r="702" spans="3:12" x14ac:dyDescent="0.15">
      <c r="C702" s="28">
        <v>9</v>
      </c>
      <c r="D702" s="27">
        <v>4</v>
      </c>
      <c r="E702" s="27">
        <v>18</v>
      </c>
      <c r="F702" s="27">
        <v>19</v>
      </c>
      <c r="G702" s="27" t="s">
        <v>96</v>
      </c>
      <c r="H702" s="27">
        <v>0.35363952323517389</v>
      </c>
      <c r="I702" s="27">
        <v>29</v>
      </c>
      <c r="J702" s="27">
        <v>0</v>
      </c>
      <c r="K702" s="27">
        <v>109.27310344827583</v>
      </c>
      <c r="L702" s="27" t="s">
        <v>3627</v>
      </c>
    </row>
    <row r="703" spans="3:12" x14ac:dyDescent="0.15">
      <c r="C703" s="28">
        <v>10</v>
      </c>
      <c r="D703" s="27">
        <v>5</v>
      </c>
      <c r="E703" s="27">
        <v>20</v>
      </c>
      <c r="F703" s="27">
        <v>21</v>
      </c>
      <c r="G703" s="27" t="s">
        <v>96</v>
      </c>
      <c r="H703" s="27">
        <v>0.97590607410106833</v>
      </c>
      <c r="I703" s="27">
        <v>32</v>
      </c>
      <c r="J703" s="27">
        <v>0</v>
      </c>
      <c r="K703" s="27">
        <v>102.97875000000001</v>
      </c>
      <c r="L703" s="27" t="s">
        <v>3627</v>
      </c>
    </row>
    <row r="704" spans="3:12" x14ac:dyDescent="0.15">
      <c r="C704" s="28">
        <v>11</v>
      </c>
      <c r="D704" s="27">
        <v>5</v>
      </c>
      <c r="E704" s="27">
        <v>22</v>
      </c>
      <c r="F704" s="27">
        <v>23</v>
      </c>
      <c r="G704" s="27" t="s">
        <v>93</v>
      </c>
      <c r="H704" s="27">
        <v>0.65451788265984756</v>
      </c>
      <c r="I704" s="27">
        <v>93</v>
      </c>
      <c r="J704" s="27">
        <v>0</v>
      </c>
      <c r="K704" s="27">
        <v>168.34494623655911</v>
      </c>
      <c r="L704" s="27" t="s">
        <v>3627</v>
      </c>
    </row>
    <row r="705" spans="3:12" x14ac:dyDescent="0.15">
      <c r="C705" s="28">
        <v>12</v>
      </c>
      <c r="D705" s="27">
        <v>6</v>
      </c>
      <c r="E705" s="27">
        <v>24</v>
      </c>
      <c r="F705" s="27">
        <v>25</v>
      </c>
      <c r="G705" s="27" t="s">
        <v>4</v>
      </c>
      <c r="H705" s="27">
        <v>0.80988131874946689</v>
      </c>
      <c r="I705" s="27">
        <v>31</v>
      </c>
      <c r="J705" s="27">
        <v>0</v>
      </c>
      <c r="K705" s="27">
        <v>197.91709677419354</v>
      </c>
      <c r="L705" s="27" t="s">
        <v>3627</v>
      </c>
    </row>
    <row r="706" spans="3:12" x14ac:dyDescent="0.15">
      <c r="C706" s="28">
        <v>13</v>
      </c>
      <c r="D706" s="27">
        <v>6</v>
      </c>
      <c r="E706" s="27">
        <v>26</v>
      </c>
      <c r="F706" s="27">
        <v>27</v>
      </c>
      <c r="G706" s="27" t="s">
        <v>0</v>
      </c>
      <c r="H706" s="27">
        <v>0.1544117647058825</v>
      </c>
      <c r="I706" s="27">
        <v>56</v>
      </c>
      <c r="J706" s="27">
        <v>0</v>
      </c>
      <c r="K706" s="27">
        <v>277.30392857142857</v>
      </c>
      <c r="L706" s="27" t="s">
        <v>3627</v>
      </c>
    </row>
    <row r="707" spans="3:12" x14ac:dyDescent="0.15">
      <c r="C707" s="28">
        <v>14</v>
      </c>
      <c r="D707" s="27">
        <v>7</v>
      </c>
      <c r="E707" s="27">
        <v>28</v>
      </c>
      <c r="F707" s="27">
        <v>29</v>
      </c>
      <c r="G707" s="27" t="s">
        <v>95</v>
      </c>
      <c r="H707" s="27">
        <v>0.39437441701791692</v>
      </c>
      <c r="I707" s="27">
        <v>19</v>
      </c>
      <c r="J707" s="27">
        <v>0</v>
      </c>
      <c r="K707" s="27">
        <v>134.23526315789474</v>
      </c>
      <c r="L707" s="27" t="s">
        <v>3627</v>
      </c>
    </row>
    <row r="708" spans="3:12" x14ac:dyDescent="0.15">
      <c r="C708" s="28">
        <v>15</v>
      </c>
      <c r="D708" s="27">
        <v>7</v>
      </c>
      <c r="E708" s="27">
        <v>30</v>
      </c>
      <c r="F708" s="27">
        <v>31</v>
      </c>
      <c r="G708" s="27" t="s">
        <v>4</v>
      </c>
      <c r="H708" s="27">
        <v>0.81879597832574935</v>
      </c>
      <c r="I708" s="27">
        <v>6</v>
      </c>
      <c r="J708" s="27">
        <v>0</v>
      </c>
      <c r="K708" s="27">
        <v>204.69666666666663</v>
      </c>
      <c r="L708" s="27" t="s">
        <v>3627</v>
      </c>
    </row>
    <row r="709" spans="3:12" x14ac:dyDescent="0.15">
      <c r="C709" s="28">
        <v>16</v>
      </c>
      <c r="D709" s="27">
        <v>8</v>
      </c>
      <c r="E709" s="27">
        <v>32</v>
      </c>
      <c r="F709" s="27">
        <v>33</v>
      </c>
      <c r="G709" s="27" t="s">
        <v>96</v>
      </c>
      <c r="H709" s="27">
        <v>0.28757966544294611</v>
      </c>
      <c r="I709" s="27">
        <v>10</v>
      </c>
      <c r="J709" s="27">
        <v>0</v>
      </c>
      <c r="K709" s="27">
        <v>82.525999999999996</v>
      </c>
      <c r="L709" s="27" t="s">
        <v>3627</v>
      </c>
    </row>
    <row r="710" spans="3:12" x14ac:dyDescent="0.15">
      <c r="C710" s="28">
        <v>17</v>
      </c>
      <c r="D710" s="27">
        <v>8</v>
      </c>
      <c r="E710" s="27">
        <v>34</v>
      </c>
      <c r="F710" s="27">
        <v>35</v>
      </c>
      <c r="G710" s="27" t="s">
        <v>94</v>
      </c>
      <c r="H710" s="27">
        <v>0.27666673773532602</v>
      </c>
      <c r="I710" s="27">
        <v>43</v>
      </c>
      <c r="J710" s="27">
        <v>0</v>
      </c>
      <c r="K710" s="27">
        <v>63.455116279069792</v>
      </c>
      <c r="L710" s="27" t="s">
        <v>3627</v>
      </c>
    </row>
    <row r="711" spans="3:12" x14ac:dyDescent="0.15">
      <c r="C711" s="28">
        <v>18</v>
      </c>
      <c r="D711" s="27">
        <v>9</v>
      </c>
      <c r="E711" s="27">
        <v>36</v>
      </c>
      <c r="F711" s="27">
        <v>37</v>
      </c>
      <c r="G711" s="27" t="s">
        <v>99</v>
      </c>
      <c r="H711" s="27">
        <v>6.8302659408950084E-2</v>
      </c>
      <c r="I711" s="27">
        <v>19</v>
      </c>
      <c r="J711" s="27">
        <v>0</v>
      </c>
      <c r="K711" s="27">
        <v>99.149473684210491</v>
      </c>
      <c r="L711" s="27" t="s">
        <v>3627</v>
      </c>
    </row>
    <row r="712" spans="3:12" x14ac:dyDescent="0.15">
      <c r="C712" s="28">
        <v>19</v>
      </c>
      <c r="D712" s="27">
        <v>9</v>
      </c>
      <c r="E712" s="27">
        <v>38</v>
      </c>
      <c r="F712" s="27">
        <v>39</v>
      </c>
      <c r="G712" s="27" t="s">
        <v>97</v>
      </c>
      <c r="H712" s="27">
        <v>0.26413926370985319</v>
      </c>
      <c r="I712" s="27">
        <v>10</v>
      </c>
      <c r="J712" s="27">
        <v>0</v>
      </c>
      <c r="K712" s="27">
        <v>128.50799999999998</v>
      </c>
      <c r="L712" s="27" t="s">
        <v>3627</v>
      </c>
    </row>
    <row r="713" spans="3:12" x14ac:dyDescent="0.15">
      <c r="C713" s="28">
        <v>20</v>
      </c>
      <c r="D713" s="27">
        <v>10</v>
      </c>
      <c r="E713" s="27">
        <v>40</v>
      </c>
      <c r="F713" s="27">
        <v>41</v>
      </c>
      <c r="G713" s="27" t="s">
        <v>97</v>
      </c>
      <c r="H713" s="27">
        <v>0.23793696870579373</v>
      </c>
      <c r="I713" s="27">
        <v>28</v>
      </c>
      <c r="J713" s="27">
        <v>0</v>
      </c>
      <c r="K713" s="27">
        <v>107.00142857142859</v>
      </c>
      <c r="L713" s="27" t="s">
        <v>3627</v>
      </c>
    </row>
    <row r="714" spans="3:12" x14ac:dyDescent="0.15">
      <c r="C714" s="28">
        <v>21</v>
      </c>
      <c r="D714" s="27">
        <v>10</v>
      </c>
      <c r="E714" s="27">
        <v>42</v>
      </c>
      <c r="F714" s="27">
        <v>43</v>
      </c>
      <c r="G714" s="27" t="s">
        <v>95</v>
      </c>
      <c r="H714" s="27">
        <v>0.62654030002975636</v>
      </c>
      <c r="I714" s="27">
        <v>4</v>
      </c>
      <c r="J714" s="27">
        <v>0</v>
      </c>
      <c r="K714" s="27">
        <v>74.819999999999993</v>
      </c>
      <c r="L714" s="27" t="s">
        <v>3627</v>
      </c>
    </row>
    <row r="715" spans="3:12" x14ac:dyDescent="0.15">
      <c r="C715" s="28">
        <v>22</v>
      </c>
      <c r="D715" s="27">
        <v>11</v>
      </c>
      <c r="E715" s="27">
        <v>44</v>
      </c>
      <c r="F715" s="27">
        <v>45</v>
      </c>
      <c r="G715" s="27" t="s">
        <v>93</v>
      </c>
      <c r="H715" s="27">
        <v>0.20748605445665005</v>
      </c>
      <c r="I715" s="27">
        <v>82</v>
      </c>
      <c r="J715" s="27">
        <v>0</v>
      </c>
      <c r="K715" s="27">
        <v>158.61195121951215</v>
      </c>
      <c r="L715" s="27" t="s">
        <v>3627</v>
      </c>
    </row>
    <row r="716" spans="3:12" x14ac:dyDescent="0.15">
      <c r="C716" s="28">
        <v>23</v>
      </c>
      <c r="D716" s="27">
        <v>11</v>
      </c>
      <c r="E716" s="27">
        <v>46</v>
      </c>
      <c r="F716" s="27">
        <v>47</v>
      </c>
      <c r="G716" s="27" t="s">
        <v>4</v>
      </c>
      <c r="H716" s="27">
        <v>0.31608669700234876</v>
      </c>
      <c r="I716" s="27">
        <v>11</v>
      </c>
      <c r="J716" s="27">
        <v>0</v>
      </c>
      <c r="K716" s="27">
        <v>240.89999999999998</v>
      </c>
      <c r="L716" s="27" t="s">
        <v>3627</v>
      </c>
    </row>
    <row r="717" spans="3:12" x14ac:dyDescent="0.15">
      <c r="C717" s="28">
        <v>24</v>
      </c>
      <c r="D717" s="27">
        <v>12</v>
      </c>
      <c r="E717" s="27">
        <v>48</v>
      </c>
      <c r="F717" s="27">
        <v>49</v>
      </c>
      <c r="G717" s="27" t="s">
        <v>95</v>
      </c>
      <c r="H717" s="27">
        <v>0.6293706749116571</v>
      </c>
      <c r="I717" s="27">
        <v>26</v>
      </c>
      <c r="J717" s="27">
        <v>0</v>
      </c>
      <c r="K717" s="27">
        <v>179.34692307692305</v>
      </c>
      <c r="L717" s="27" t="s">
        <v>3627</v>
      </c>
    </row>
    <row r="718" spans="3:12" x14ac:dyDescent="0.15">
      <c r="C718" s="28">
        <v>25</v>
      </c>
      <c r="D718" s="27">
        <v>12</v>
      </c>
      <c r="E718" s="27">
        <v>50</v>
      </c>
      <c r="F718" s="27">
        <v>51</v>
      </c>
      <c r="G718" s="27" t="s">
        <v>0</v>
      </c>
      <c r="H718" s="27">
        <v>0.54411764705882359</v>
      </c>
      <c r="I718" s="27">
        <v>5</v>
      </c>
      <c r="J718" s="27">
        <v>0</v>
      </c>
      <c r="K718" s="27">
        <v>294.48199999999997</v>
      </c>
      <c r="L718" s="27" t="s">
        <v>3627</v>
      </c>
    </row>
    <row r="719" spans="3:12" x14ac:dyDescent="0.15">
      <c r="C719" s="28">
        <v>26</v>
      </c>
      <c r="D719" s="27">
        <v>13</v>
      </c>
      <c r="E719" s="27">
        <v>52</v>
      </c>
      <c r="F719" s="27">
        <v>53</v>
      </c>
      <c r="G719" s="27" t="s">
        <v>159</v>
      </c>
      <c r="H719" s="27">
        <v>0.49999999999999994</v>
      </c>
      <c r="I719" s="27">
        <v>3</v>
      </c>
      <c r="J719" s="27">
        <v>0</v>
      </c>
      <c r="K719" s="27">
        <v>140.95333333333335</v>
      </c>
      <c r="L719" s="27" t="s">
        <v>3627</v>
      </c>
    </row>
    <row r="720" spans="3:12" x14ac:dyDescent="0.15">
      <c r="C720" s="28">
        <v>27</v>
      </c>
      <c r="D720" s="27">
        <v>13</v>
      </c>
      <c r="E720" s="27">
        <v>54</v>
      </c>
      <c r="F720" s="27">
        <v>55</v>
      </c>
      <c r="G720" s="27" t="s">
        <v>4</v>
      </c>
      <c r="H720" s="27">
        <v>0.95115929333881122</v>
      </c>
      <c r="I720" s="27">
        <v>53</v>
      </c>
      <c r="J720" s="27">
        <v>0</v>
      </c>
      <c r="K720" s="27">
        <v>285.02188679245285</v>
      </c>
      <c r="L720" s="27" t="s">
        <v>3627</v>
      </c>
    </row>
    <row r="721" spans="3:12" x14ac:dyDescent="0.15">
      <c r="C721" s="28">
        <v>28</v>
      </c>
      <c r="D721" s="27">
        <v>14</v>
      </c>
      <c r="E721" s="27">
        <v>56</v>
      </c>
      <c r="F721" s="27">
        <v>57</v>
      </c>
      <c r="G721" s="27" t="s">
        <v>95</v>
      </c>
      <c r="H721" s="27">
        <v>0.14690447159155226</v>
      </c>
      <c r="I721" s="27">
        <v>17</v>
      </c>
      <c r="J721" s="27">
        <v>0</v>
      </c>
      <c r="K721" s="27">
        <v>128.74588235294118</v>
      </c>
      <c r="L721" s="27" t="s">
        <v>3627</v>
      </c>
    </row>
    <row r="722" spans="3:12" x14ac:dyDescent="0.15">
      <c r="C722" s="28">
        <v>29</v>
      </c>
      <c r="D722" s="27">
        <v>14</v>
      </c>
      <c r="E722" s="27">
        <v>58</v>
      </c>
      <c r="F722" s="27">
        <v>59</v>
      </c>
      <c r="G722" s="27" t="s">
        <v>4</v>
      </c>
      <c r="H722" s="27">
        <v>0.39883799350392624</v>
      </c>
      <c r="I722" s="27">
        <v>2</v>
      </c>
      <c r="J722" s="27">
        <v>0</v>
      </c>
      <c r="K722" s="27">
        <v>180.89499999999998</v>
      </c>
      <c r="L722" s="27" t="s">
        <v>3627</v>
      </c>
    </row>
    <row r="723" spans="3:12" x14ac:dyDescent="0.15">
      <c r="C723" s="28">
        <v>30</v>
      </c>
      <c r="D723" s="27">
        <v>15</v>
      </c>
      <c r="E723" s="27" t="s">
        <v>3626</v>
      </c>
      <c r="F723" s="27" t="s">
        <v>3626</v>
      </c>
      <c r="G723" s="27" t="s">
        <v>3626</v>
      </c>
      <c r="H723" s="27" t="s">
        <v>3626</v>
      </c>
      <c r="I723" s="27">
        <v>1</v>
      </c>
      <c r="J723" s="27">
        <v>0</v>
      </c>
      <c r="K723" s="27">
        <v>258.43</v>
      </c>
      <c r="L723" s="27" t="s">
        <v>3628</v>
      </c>
    </row>
    <row r="724" spans="3:12" x14ac:dyDescent="0.15">
      <c r="C724" s="28">
        <v>31</v>
      </c>
      <c r="D724" s="27">
        <v>15</v>
      </c>
      <c r="E724" s="27">
        <v>60</v>
      </c>
      <c r="F724" s="27">
        <v>61</v>
      </c>
      <c r="G724" s="27" t="s">
        <v>94</v>
      </c>
      <c r="H724" s="27">
        <v>0.35790448623002907</v>
      </c>
      <c r="I724" s="27">
        <v>5</v>
      </c>
      <c r="J724" s="27">
        <v>0</v>
      </c>
      <c r="K724" s="27">
        <v>193.95</v>
      </c>
      <c r="L724" s="27" t="s">
        <v>3627</v>
      </c>
    </row>
    <row r="725" spans="3:12" x14ac:dyDescent="0.15">
      <c r="C725" s="28">
        <v>32</v>
      </c>
      <c r="D725" s="27">
        <v>16</v>
      </c>
      <c r="E725" s="27">
        <v>62</v>
      </c>
      <c r="F725" s="27">
        <v>63</v>
      </c>
      <c r="G725" s="27" t="s">
        <v>93</v>
      </c>
      <c r="H725" s="27">
        <v>0.20054038280157335</v>
      </c>
      <c r="I725" s="27">
        <v>7</v>
      </c>
      <c r="J725" s="27">
        <v>0</v>
      </c>
      <c r="K725" s="27">
        <v>74.2</v>
      </c>
      <c r="L725" s="27" t="s">
        <v>3627</v>
      </c>
    </row>
    <row r="726" spans="3:12" x14ac:dyDescent="0.15">
      <c r="C726" s="28">
        <v>33</v>
      </c>
      <c r="D726" s="27">
        <v>16</v>
      </c>
      <c r="E726" s="27">
        <v>64</v>
      </c>
      <c r="F726" s="27">
        <v>65</v>
      </c>
      <c r="G726" s="27" t="s">
        <v>95</v>
      </c>
      <c r="H726" s="27">
        <v>0.1774124061592964</v>
      </c>
      <c r="I726" s="27">
        <v>3</v>
      </c>
      <c r="J726" s="27">
        <v>0</v>
      </c>
      <c r="K726" s="27">
        <v>101.95333333333333</v>
      </c>
      <c r="L726" s="27" t="s">
        <v>3627</v>
      </c>
    </row>
    <row r="727" spans="3:12" x14ac:dyDescent="0.15">
      <c r="C727" s="28">
        <v>34</v>
      </c>
      <c r="D727" s="27">
        <v>17</v>
      </c>
      <c r="E727" s="27">
        <v>66</v>
      </c>
      <c r="F727" s="27">
        <v>67</v>
      </c>
      <c r="G727" s="27" t="s">
        <v>97</v>
      </c>
      <c r="H727" s="27">
        <v>0.14355433705761933</v>
      </c>
      <c r="I727" s="27">
        <v>6</v>
      </c>
      <c r="J727" s="27">
        <v>0</v>
      </c>
      <c r="K727" s="27">
        <v>78.13666666666667</v>
      </c>
      <c r="L727" s="27" t="s">
        <v>3627</v>
      </c>
    </row>
    <row r="728" spans="3:12" x14ac:dyDescent="0.15">
      <c r="C728" s="28">
        <v>35</v>
      </c>
      <c r="D728" s="27">
        <v>17</v>
      </c>
      <c r="E728" s="27">
        <v>68</v>
      </c>
      <c r="F728" s="27">
        <v>69</v>
      </c>
      <c r="G728" s="27" t="s">
        <v>156</v>
      </c>
      <c r="H728" s="27">
        <v>0.49999999999999994</v>
      </c>
      <c r="I728" s="27">
        <v>37</v>
      </c>
      <c r="J728" s="27">
        <v>0</v>
      </c>
      <c r="K728" s="27">
        <v>61.074324324324337</v>
      </c>
      <c r="L728" s="27" t="s">
        <v>3627</v>
      </c>
    </row>
    <row r="729" spans="3:12" x14ac:dyDescent="0.15">
      <c r="C729" s="28">
        <v>36</v>
      </c>
      <c r="D729" s="27">
        <v>18</v>
      </c>
      <c r="E729" s="27">
        <v>70</v>
      </c>
      <c r="F729" s="27">
        <v>71</v>
      </c>
      <c r="G729" s="27" t="s">
        <v>0</v>
      </c>
      <c r="H729" s="27">
        <v>0.26470588235294112</v>
      </c>
      <c r="I729" s="27">
        <v>3</v>
      </c>
      <c r="J729" s="27">
        <v>0</v>
      </c>
      <c r="K729" s="27">
        <v>129.52333333333334</v>
      </c>
      <c r="L729" s="27" t="s">
        <v>3627</v>
      </c>
    </row>
    <row r="730" spans="3:12" x14ac:dyDescent="0.15">
      <c r="C730" s="28">
        <v>37</v>
      </c>
      <c r="D730" s="27">
        <v>18</v>
      </c>
      <c r="E730" s="27">
        <v>72</v>
      </c>
      <c r="F730" s="27">
        <v>73</v>
      </c>
      <c r="G730" s="27" t="s">
        <v>94</v>
      </c>
      <c r="H730" s="27">
        <v>0.33272736849894202</v>
      </c>
      <c r="I730" s="27">
        <v>16</v>
      </c>
      <c r="J730" s="27">
        <v>0</v>
      </c>
      <c r="K730" s="27">
        <v>93.454374999999985</v>
      </c>
      <c r="L730" s="27" t="s">
        <v>3627</v>
      </c>
    </row>
    <row r="731" spans="3:12" x14ac:dyDescent="0.15">
      <c r="C731" s="28">
        <v>38</v>
      </c>
      <c r="D731" s="27">
        <v>19</v>
      </c>
      <c r="E731" s="27">
        <v>74</v>
      </c>
      <c r="F731" s="27">
        <v>75</v>
      </c>
      <c r="G731" s="27" t="s">
        <v>95</v>
      </c>
      <c r="H731" s="27">
        <v>0.20819586394563266</v>
      </c>
      <c r="I731" s="27">
        <v>8</v>
      </c>
      <c r="J731" s="27">
        <v>0</v>
      </c>
      <c r="K731" s="27">
        <v>124.65499999999999</v>
      </c>
      <c r="L731" s="27" t="s">
        <v>3627</v>
      </c>
    </row>
    <row r="732" spans="3:12" x14ac:dyDescent="0.15">
      <c r="C732" s="28">
        <v>39</v>
      </c>
      <c r="D732" s="27">
        <v>19</v>
      </c>
      <c r="E732" s="27">
        <v>76</v>
      </c>
      <c r="F732" s="27">
        <v>77</v>
      </c>
      <c r="G732" s="27" t="s">
        <v>0</v>
      </c>
      <c r="H732" s="27">
        <v>0.13970588235294132</v>
      </c>
      <c r="I732" s="27">
        <v>2</v>
      </c>
      <c r="J732" s="27">
        <v>0</v>
      </c>
      <c r="K732" s="27">
        <v>143.92000000000002</v>
      </c>
      <c r="L732" s="27" t="s">
        <v>3627</v>
      </c>
    </row>
    <row r="733" spans="3:12" x14ac:dyDescent="0.15">
      <c r="C733" s="28">
        <v>40</v>
      </c>
      <c r="D733" s="27">
        <v>20</v>
      </c>
      <c r="E733" s="27">
        <v>78</v>
      </c>
      <c r="F733" s="27">
        <v>79</v>
      </c>
      <c r="G733" s="27" t="s">
        <v>96</v>
      </c>
      <c r="H733" s="27">
        <v>0.31595732393504949</v>
      </c>
      <c r="I733" s="27">
        <v>24</v>
      </c>
      <c r="J733" s="27">
        <v>0</v>
      </c>
      <c r="K733" s="27">
        <v>100.84250000000003</v>
      </c>
      <c r="L733" s="27" t="s">
        <v>3627</v>
      </c>
    </row>
    <row r="734" spans="3:12" x14ac:dyDescent="0.15">
      <c r="C734" s="28">
        <v>41</v>
      </c>
      <c r="D734" s="27">
        <v>20</v>
      </c>
      <c r="E734" s="27">
        <v>80</v>
      </c>
      <c r="F734" s="27">
        <v>81</v>
      </c>
      <c r="G734" s="27" t="s">
        <v>4</v>
      </c>
      <c r="H734" s="27">
        <v>6.3569274656785593E-2</v>
      </c>
      <c r="I734" s="27">
        <v>4</v>
      </c>
      <c r="J734" s="27">
        <v>0</v>
      </c>
      <c r="K734" s="27">
        <v>143.95499999999998</v>
      </c>
      <c r="L734" s="27" t="s">
        <v>3627</v>
      </c>
    </row>
    <row r="735" spans="3:12" x14ac:dyDescent="0.15">
      <c r="C735" s="28">
        <v>42</v>
      </c>
      <c r="D735" s="27">
        <v>21</v>
      </c>
      <c r="E735" s="27" t="s">
        <v>3626</v>
      </c>
      <c r="F735" s="27" t="s">
        <v>3626</v>
      </c>
      <c r="G735" s="27" t="s">
        <v>3626</v>
      </c>
      <c r="H735" s="27" t="s">
        <v>3626</v>
      </c>
      <c r="I735" s="27">
        <v>2</v>
      </c>
      <c r="J735" s="27">
        <v>0</v>
      </c>
      <c r="K735" s="27">
        <v>70.41</v>
      </c>
      <c r="L735" s="27" t="s">
        <v>3628</v>
      </c>
    </row>
    <row r="736" spans="3:12" x14ac:dyDescent="0.15">
      <c r="C736" s="28">
        <v>43</v>
      </c>
      <c r="D736" s="27">
        <v>21</v>
      </c>
      <c r="E736" s="27" t="s">
        <v>3626</v>
      </c>
      <c r="F736" s="27" t="s">
        <v>3626</v>
      </c>
      <c r="G736" s="27" t="s">
        <v>3626</v>
      </c>
      <c r="H736" s="27" t="s">
        <v>3626</v>
      </c>
      <c r="I736" s="27">
        <v>2</v>
      </c>
      <c r="J736" s="27">
        <v>0</v>
      </c>
      <c r="K736" s="27">
        <v>79.23</v>
      </c>
      <c r="L736" s="27" t="s">
        <v>3628</v>
      </c>
    </row>
    <row r="737" spans="3:12" x14ac:dyDescent="0.15">
      <c r="C737" s="28">
        <v>44</v>
      </c>
      <c r="D737" s="27">
        <v>22</v>
      </c>
      <c r="E737" s="27">
        <v>82</v>
      </c>
      <c r="F737" s="27">
        <v>83</v>
      </c>
      <c r="G737" s="27" t="s">
        <v>99</v>
      </c>
      <c r="H737" s="27">
        <v>4.7752476168962069E-2</v>
      </c>
      <c r="I737" s="27">
        <v>23</v>
      </c>
      <c r="J737" s="27">
        <v>0</v>
      </c>
      <c r="K737" s="27">
        <v>129.52391304347825</v>
      </c>
      <c r="L737" s="27" t="s">
        <v>3627</v>
      </c>
    </row>
    <row r="738" spans="3:12" x14ac:dyDescent="0.15">
      <c r="C738" s="28">
        <v>45</v>
      </c>
      <c r="D738" s="27">
        <v>22</v>
      </c>
      <c r="E738" s="27">
        <v>84</v>
      </c>
      <c r="F738" s="27">
        <v>85</v>
      </c>
      <c r="G738" s="27" t="s">
        <v>93</v>
      </c>
      <c r="H738" s="27">
        <v>0.57575129732618391</v>
      </c>
      <c r="I738" s="27">
        <v>59</v>
      </c>
      <c r="J738" s="27">
        <v>0</v>
      </c>
      <c r="K738" s="27">
        <v>169.95135593220334</v>
      </c>
      <c r="L738" s="27" t="s">
        <v>3627</v>
      </c>
    </row>
    <row r="739" spans="3:12" x14ac:dyDescent="0.15">
      <c r="C739" s="28">
        <v>46</v>
      </c>
      <c r="D739" s="27">
        <v>23</v>
      </c>
      <c r="E739" s="27">
        <v>86</v>
      </c>
      <c r="F739" s="27">
        <v>87</v>
      </c>
      <c r="G739" s="27" t="s">
        <v>94</v>
      </c>
      <c r="H739" s="27">
        <v>0.5448986707234329</v>
      </c>
      <c r="I739" s="27">
        <v>8</v>
      </c>
      <c r="J739" s="27">
        <v>0</v>
      </c>
      <c r="K739" s="27">
        <v>224.43749999999997</v>
      </c>
      <c r="L739" s="27" t="s">
        <v>3627</v>
      </c>
    </row>
    <row r="740" spans="3:12" x14ac:dyDescent="0.15">
      <c r="C740" s="28">
        <v>47</v>
      </c>
      <c r="D740" s="27">
        <v>23</v>
      </c>
      <c r="E740" s="27">
        <v>88</v>
      </c>
      <c r="F740" s="27">
        <v>89</v>
      </c>
      <c r="G740" s="27" t="s">
        <v>97</v>
      </c>
      <c r="H740" s="27">
        <v>0.35324609553638819</v>
      </c>
      <c r="I740" s="27">
        <v>3</v>
      </c>
      <c r="J740" s="27">
        <v>0</v>
      </c>
      <c r="K740" s="27">
        <v>284.8</v>
      </c>
      <c r="L740" s="27" t="s">
        <v>3627</v>
      </c>
    </row>
    <row r="741" spans="3:12" x14ac:dyDescent="0.15">
      <c r="C741" s="28">
        <v>48</v>
      </c>
      <c r="D741" s="27">
        <v>24</v>
      </c>
      <c r="E741" s="27">
        <v>90</v>
      </c>
      <c r="F741" s="27">
        <v>91</v>
      </c>
      <c r="G741" s="27" t="s">
        <v>95</v>
      </c>
      <c r="H741" s="27">
        <v>0.16528938454124373</v>
      </c>
      <c r="I741" s="27">
        <v>20</v>
      </c>
      <c r="J741" s="27">
        <v>0</v>
      </c>
      <c r="K741" s="27">
        <v>167.47399999999999</v>
      </c>
      <c r="L741" s="27" t="s">
        <v>3627</v>
      </c>
    </row>
    <row r="742" spans="3:12" x14ac:dyDescent="0.15">
      <c r="C742" s="28">
        <v>49</v>
      </c>
      <c r="D742" s="27">
        <v>24</v>
      </c>
      <c r="E742" s="27">
        <v>92</v>
      </c>
      <c r="F742" s="27">
        <v>93</v>
      </c>
      <c r="G742" s="27" t="s">
        <v>4</v>
      </c>
      <c r="H742" s="27">
        <v>0.52267424283532682</v>
      </c>
      <c r="I742" s="27">
        <v>6</v>
      </c>
      <c r="J742" s="27">
        <v>0</v>
      </c>
      <c r="K742" s="27">
        <v>218.92333333333332</v>
      </c>
      <c r="L742" s="27" t="s">
        <v>3627</v>
      </c>
    </row>
    <row r="743" spans="3:12" x14ac:dyDescent="0.15">
      <c r="C743" s="28">
        <v>50</v>
      </c>
      <c r="D743" s="27">
        <v>25</v>
      </c>
      <c r="E743" s="27" t="s">
        <v>3626</v>
      </c>
      <c r="F743" s="27" t="s">
        <v>3626</v>
      </c>
      <c r="G743" s="27" t="s">
        <v>3626</v>
      </c>
      <c r="H743" s="27" t="s">
        <v>3626</v>
      </c>
      <c r="I743" s="27">
        <v>2</v>
      </c>
      <c r="J743" s="27">
        <v>0</v>
      </c>
      <c r="K743" s="27">
        <v>302.33</v>
      </c>
      <c r="L743" s="27" t="s">
        <v>3628</v>
      </c>
    </row>
    <row r="744" spans="3:12" x14ac:dyDescent="0.15">
      <c r="C744" s="28">
        <v>51</v>
      </c>
      <c r="D744" s="27">
        <v>25</v>
      </c>
      <c r="E744" s="27" t="s">
        <v>3626</v>
      </c>
      <c r="F744" s="27" t="s">
        <v>3626</v>
      </c>
      <c r="G744" s="27" t="s">
        <v>3626</v>
      </c>
      <c r="H744" s="27" t="s">
        <v>3626</v>
      </c>
      <c r="I744" s="27">
        <v>3</v>
      </c>
      <c r="J744" s="27">
        <v>0</v>
      </c>
      <c r="K744" s="27">
        <v>289.25</v>
      </c>
      <c r="L744" s="27" t="s">
        <v>3628</v>
      </c>
    </row>
    <row r="745" spans="3:12" x14ac:dyDescent="0.15">
      <c r="C745" s="28">
        <v>52</v>
      </c>
      <c r="D745" s="27">
        <v>26</v>
      </c>
      <c r="E745" s="27" t="s">
        <v>3626</v>
      </c>
      <c r="F745" s="27" t="s">
        <v>3626</v>
      </c>
      <c r="G745" s="27" t="s">
        <v>3626</v>
      </c>
      <c r="H745" s="27" t="s">
        <v>3626</v>
      </c>
      <c r="I745" s="27">
        <v>2</v>
      </c>
      <c r="J745" s="27">
        <v>0</v>
      </c>
      <c r="K745" s="27">
        <v>142.83000000000001</v>
      </c>
      <c r="L745" s="27" t="s">
        <v>3628</v>
      </c>
    </row>
    <row r="746" spans="3:12" x14ac:dyDescent="0.15">
      <c r="C746" s="28">
        <v>53</v>
      </c>
      <c r="D746" s="27">
        <v>26</v>
      </c>
      <c r="E746" s="27" t="s">
        <v>3626</v>
      </c>
      <c r="F746" s="27" t="s">
        <v>3626</v>
      </c>
      <c r="G746" s="27" t="s">
        <v>3626</v>
      </c>
      <c r="H746" s="27" t="s">
        <v>3626</v>
      </c>
      <c r="I746" s="27">
        <v>1</v>
      </c>
      <c r="J746" s="27">
        <v>0</v>
      </c>
      <c r="K746" s="27">
        <v>137.19999999999999</v>
      </c>
      <c r="L746" s="27" t="s">
        <v>3628</v>
      </c>
    </row>
    <row r="747" spans="3:12" x14ac:dyDescent="0.15">
      <c r="C747" s="28">
        <v>54</v>
      </c>
      <c r="D747" s="27">
        <v>27</v>
      </c>
      <c r="E747" s="27">
        <v>94</v>
      </c>
      <c r="F747" s="27">
        <v>95</v>
      </c>
      <c r="G747" s="27" t="s">
        <v>94</v>
      </c>
      <c r="H747" s="27">
        <v>0.51225934375199866</v>
      </c>
      <c r="I747" s="27">
        <v>49</v>
      </c>
      <c r="J747" s="27">
        <v>0</v>
      </c>
      <c r="K747" s="27">
        <v>276.17102040816326</v>
      </c>
      <c r="L747" s="27" t="s">
        <v>3627</v>
      </c>
    </row>
    <row r="748" spans="3:12" x14ac:dyDescent="0.15">
      <c r="C748" s="28">
        <v>55</v>
      </c>
      <c r="D748" s="27">
        <v>27</v>
      </c>
      <c r="E748" s="27">
        <v>96</v>
      </c>
      <c r="F748" s="27">
        <v>97</v>
      </c>
      <c r="G748" s="27" t="s">
        <v>95</v>
      </c>
      <c r="H748" s="27">
        <v>0.90148742461935205</v>
      </c>
      <c r="I748" s="27">
        <v>4</v>
      </c>
      <c r="J748" s="27">
        <v>0</v>
      </c>
      <c r="K748" s="27">
        <v>393.44499999999999</v>
      </c>
      <c r="L748" s="27" t="s">
        <v>3627</v>
      </c>
    </row>
    <row r="749" spans="3:12" x14ac:dyDescent="0.15">
      <c r="C749" s="28">
        <v>56</v>
      </c>
      <c r="D749" s="27">
        <v>28</v>
      </c>
      <c r="E749" s="27" t="s">
        <v>3626</v>
      </c>
      <c r="F749" s="27" t="s">
        <v>3626</v>
      </c>
      <c r="G749" s="27" t="s">
        <v>3626</v>
      </c>
      <c r="H749" s="27" t="s">
        <v>3626</v>
      </c>
      <c r="I749" s="27">
        <v>1</v>
      </c>
      <c r="J749" s="27">
        <v>0</v>
      </c>
      <c r="K749" s="27">
        <v>168.92</v>
      </c>
      <c r="L749" s="27" t="s">
        <v>3628</v>
      </c>
    </row>
    <row r="750" spans="3:12" x14ac:dyDescent="0.15">
      <c r="C750" s="28">
        <v>57</v>
      </c>
      <c r="D750" s="27">
        <v>28</v>
      </c>
      <c r="E750" s="27">
        <v>98</v>
      </c>
      <c r="F750" s="27">
        <v>99</v>
      </c>
      <c r="G750" s="27" t="s">
        <v>95</v>
      </c>
      <c r="H750" s="27">
        <v>0.34057224669647651</v>
      </c>
      <c r="I750" s="27">
        <v>16</v>
      </c>
      <c r="J750" s="27">
        <v>0</v>
      </c>
      <c r="K750" s="27">
        <v>126.23499999999999</v>
      </c>
      <c r="L750" s="27" t="s">
        <v>3627</v>
      </c>
    </row>
    <row r="751" spans="3:12" x14ac:dyDescent="0.15">
      <c r="C751" s="28">
        <v>58</v>
      </c>
      <c r="D751" s="27">
        <v>29</v>
      </c>
      <c r="E751" s="27" t="s">
        <v>3626</v>
      </c>
      <c r="F751" s="27" t="s">
        <v>3626</v>
      </c>
      <c r="G751" s="27" t="s">
        <v>3626</v>
      </c>
      <c r="H751" s="27" t="s">
        <v>3626</v>
      </c>
      <c r="I751" s="27">
        <v>1</v>
      </c>
      <c r="J751" s="27">
        <v>0</v>
      </c>
      <c r="K751" s="27">
        <v>207.84</v>
      </c>
      <c r="L751" s="27" t="s">
        <v>3628</v>
      </c>
    </row>
    <row r="752" spans="3:12" x14ac:dyDescent="0.15">
      <c r="C752" s="28">
        <v>59</v>
      </c>
      <c r="D752" s="27">
        <v>29</v>
      </c>
      <c r="E752" s="27" t="s">
        <v>3626</v>
      </c>
      <c r="F752" s="27" t="s">
        <v>3626</v>
      </c>
      <c r="G752" s="27" t="s">
        <v>3626</v>
      </c>
      <c r="H752" s="27" t="s">
        <v>3626</v>
      </c>
      <c r="I752" s="27">
        <v>1</v>
      </c>
      <c r="J752" s="27">
        <v>0</v>
      </c>
      <c r="K752" s="27">
        <v>153.94999999999999</v>
      </c>
      <c r="L752" s="27" t="s">
        <v>3628</v>
      </c>
    </row>
    <row r="753" spans="3:12" x14ac:dyDescent="0.15">
      <c r="C753" s="28">
        <v>60</v>
      </c>
      <c r="D753" s="27">
        <v>31</v>
      </c>
      <c r="E753" s="27" t="s">
        <v>3626</v>
      </c>
      <c r="F753" s="27" t="s">
        <v>3626</v>
      </c>
      <c r="G753" s="27" t="s">
        <v>3626</v>
      </c>
      <c r="H753" s="27" t="s">
        <v>3626</v>
      </c>
      <c r="I753" s="27">
        <v>1</v>
      </c>
      <c r="J753" s="27">
        <v>0</v>
      </c>
      <c r="K753" s="27">
        <v>169.41</v>
      </c>
      <c r="L753" s="27" t="s">
        <v>3628</v>
      </c>
    </row>
    <row r="754" spans="3:12" x14ac:dyDescent="0.15">
      <c r="C754" s="28">
        <v>61</v>
      </c>
      <c r="D754" s="27">
        <v>31</v>
      </c>
      <c r="E754" s="27" t="s">
        <v>3626</v>
      </c>
      <c r="F754" s="27" t="s">
        <v>3626</v>
      </c>
      <c r="G754" s="27" t="s">
        <v>3626</v>
      </c>
      <c r="H754" s="27" t="s">
        <v>3626</v>
      </c>
      <c r="I754" s="27">
        <v>4</v>
      </c>
      <c r="J754" s="27">
        <v>0</v>
      </c>
      <c r="K754" s="27">
        <v>200.08500000000001</v>
      </c>
      <c r="L754" s="27" t="s">
        <v>3628</v>
      </c>
    </row>
    <row r="755" spans="3:12" x14ac:dyDescent="0.15">
      <c r="C755" s="28">
        <v>62</v>
      </c>
      <c r="D755" s="27">
        <v>32</v>
      </c>
      <c r="E755" s="27" t="s">
        <v>3626</v>
      </c>
      <c r="F755" s="27" t="s">
        <v>3626</v>
      </c>
      <c r="G755" s="27" t="s">
        <v>3626</v>
      </c>
      <c r="H755" s="27" t="s">
        <v>3626</v>
      </c>
      <c r="I755" s="27">
        <v>2</v>
      </c>
      <c r="J755" s="27">
        <v>0</v>
      </c>
      <c r="K755" s="27">
        <v>87.8</v>
      </c>
      <c r="L755" s="27" t="s">
        <v>3628</v>
      </c>
    </row>
    <row r="756" spans="3:12" x14ac:dyDescent="0.15">
      <c r="C756" s="28">
        <v>63</v>
      </c>
      <c r="D756" s="27">
        <v>32</v>
      </c>
      <c r="E756" s="27" t="s">
        <v>3626</v>
      </c>
      <c r="F756" s="27" t="s">
        <v>3626</v>
      </c>
      <c r="G756" s="27" t="s">
        <v>3626</v>
      </c>
      <c r="H756" s="27" t="s">
        <v>3626</v>
      </c>
      <c r="I756" s="27">
        <v>5</v>
      </c>
      <c r="J756" s="27">
        <v>0</v>
      </c>
      <c r="K756" s="27">
        <v>68.759999999999991</v>
      </c>
      <c r="L756" s="27" t="s">
        <v>3628</v>
      </c>
    </row>
    <row r="757" spans="3:12" x14ac:dyDescent="0.15">
      <c r="C757" s="28">
        <v>64</v>
      </c>
      <c r="D757" s="27">
        <v>33</v>
      </c>
      <c r="E757" s="27" t="s">
        <v>3626</v>
      </c>
      <c r="F757" s="27" t="s">
        <v>3626</v>
      </c>
      <c r="G757" s="27" t="s">
        <v>3626</v>
      </c>
      <c r="H757" s="27" t="s">
        <v>3626</v>
      </c>
      <c r="I757" s="27">
        <v>2</v>
      </c>
      <c r="J757" s="27">
        <v>0</v>
      </c>
      <c r="K757" s="27">
        <v>96.18</v>
      </c>
      <c r="L757" s="27" t="s">
        <v>3628</v>
      </c>
    </row>
    <row r="758" spans="3:12" x14ac:dyDescent="0.15">
      <c r="C758" s="28">
        <v>65</v>
      </c>
      <c r="D758" s="27">
        <v>33</v>
      </c>
      <c r="E758" s="27" t="s">
        <v>3626</v>
      </c>
      <c r="F758" s="27" t="s">
        <v>3626</v>
      </c>
      <c r="G758" s="27" t="s">
        <v>3626</v>
      </c>
      <c r="H758" s="27" t="s">
        <v>3626</v>
      </c>
      <c r="I758" s="27">
        <v>1</v>
      </c>
      <c r="J758" s="27">
        <v>0</v>
      </c>
      <c r="K758" s="27">
        <v>113.5</v>
      </c>
      <c r="L758" s="27" t="s">
        <v>3628</v>
      </c>
    </row>
    <row r="759" spans="3:12" x14ac:dyDescent="0.15">
      <c r="C759" s="28">
        <v>66</v>
      </c>
      <c r="D759" s="27">
        <v>34</v>
      </c>
      <c r="E759" s="27" t="s">
        <v>3626</v>
      </c>
      <c r="F759" s="27" t="s">
        <v>3626</v>
      </c>
      <c r="G759" s="27" t="s">
        <v>3626</v>
      </c>
      <c r="H759" s="27" t="s">
        <v>3626</v>
      </c>
      <c r="I759" s="27">
        <v>5</v>
      </c>
      <c r="J759" s="27">
        <v>0</v>
      </c>
      <c r="K759" s="27">
        <v>75.250000000000014</v>
      </c>
      <c r="L759" s="27" t="s">
        <v>3628</v>
      </c>
    </row>
    <row r="760" spans="3:12" x14ac:dyDescent="0.15">
      <c r="C760" s="28">
        <v>67</v>
      </c>
      <c r="D760" s="27">
        <v>34</v>
      </c>
      <c r="E760" s="27" t="s">
        <v>3626</v>
      </c>
      <c r="F760" s="27" t="s">
        <v>3626</v>
      </c>
      <c r="G760" s="27" t="s">
        <v>3626</v>
      </c>
      <c r="H760" s="27" t="s">
        <v>3626</v>
      </c>
      <c r="I760" s="27">
        <v>1</v>
      </c>
      <c r="J760" s="27">
        <v>0</v>
      </c>
      <c r="K760" s="27">
        <v>92.57</v>
      </c>
      <c r="L760" s="27" t="s">
        <v>3628</v>
      </c>
    </row>
    <row r="761" spans="3:12" x14ac:dyDescent="0.15">
      <c r="C761" s="28">
        <v>68</v>
      </c>
      <c r="D761" s="27">
        <v>35</v>
      </c>
      <c r="E761" s="27" t="s">
        <v>3626</v>
      </c>
      <c r="F761" s="27" t="s">
        <v>3626</v>
      </c>
      <c r="G761" s="27" t="s">
        <v>3626</v>
      </c>
      <c r="H761" s="27" t="s">
        <v>3626</v>
      </c>
      <c r="I761" s="27">
        <v>13</v>
      </c>
      <c r="J761" s="27">
        <v>0</v>
      </c>
      <c r="K761" s="27">
        <v>51.950769230769225</v>
      </c>
      <c r="L761" s="27" t="s">
        <v>3628</v>
      </c>
    </row>
    <row r="762" spans="3:12" x14ac:dyDescent="0.15">
      <c r="C762" s="28">
        <v>69</v>
      </c>
      <c r="D762" s="27">
        <v>35</v>
      </c>
      <c r="E762" s="27" t="s">
        <v>3626</v>
      </c>
      <c r="F762" s="27" t="s">
        <v>3626</v>
      </c>
      <c r="G762" s="27" t="s">
        <v>3626</v>
      </c>
      <c r="H762" s="27" t="s">
        <v>3626</v>
      </c>
      <c r="I762" s="27">
        <v>24</v>
      </c>
      <c r="J762" s="27">
        <v>0</v>
      </c>
      <c r="K762" s="27">
        <v>66.016249999999999</v>
      </c>
      <c r="L762" s="27" t="s">
        <v>3628</v>
      </c>
    </row>
    <row r="763" spans="3:12" x14ac:dyDescent="0.15">
      <c r="C763" s="28">
        <v>70</v>
      </c>
      <c r="D763" s="27">
        <v>36</v>
      </c>
      <c r="E763" s="27" t="s">
        <v>3626</v>
      </c>
      <c r="F763" s="27" t="s">
        <v>3626</v>
      </c>
      <c r="G763" s="27" t="s">
        <v>3626</v>
      </c>
      <c r="H763" s="27" t="s">
        <v>3626</v>
      </c>
      <c r="I763" s="27">
        <v>1</v>
      </c>
      <c r="J763" s="27">
        <v>0</v>
      </c>
      <c r="K763" s="27">
        <v>116.54</v>
      </c>
      <c r="L763" s="27" t="s">
        <v>3628</v>
      </c>
    </row>
    <row r="764" spans="3:12" x14ac:dyDescent="0.15">
      <c r="C764" s="28">
        <v>71</v>
      </c>
      <c r="D764" s="27">
        <v>36</v>
      </c>
      <c r="E764" s="27" t="s">
        <v>3626</v>
      </c>
      <c r="F764" s="27" t="s">
        <v>3626</v>
      </c>
      <c r="G764" s="27" t="s">
        <v>3626</v>
      </c>
      <c r="H764" s="27" t="s">
        <v>3626</v>
      </c>
      <c r="I764" s="27">
        <v>2</v>
      </c>
      <c r="J764" s="27">
        <v>0</v>
      </c>
      <c r="K764" s="27">
        <v>136.01499999999999</v>
      </c>
      <c r="L764" s="27" t="s">
        <v>3628</v>
      </c>
    </row>
    <row r="765" spans="3:12" x14ac:dyDescent="0.15">
      <c r="C765" s="28">
        <v>72</v>
      </c>
      <c r="D765" s="27">
        <v>37</v>
      </c>
      <c r="E765" s="27" t="s">
        <v>3626</v>
      </c>
      <c r="F765" s="27" t="s">
        <v>3626</v>
      </c>
      <c r="G765" s="27" t="s">
        <v>3626</v>
      </c>
      <c r="H765" s="27" t="s">
        <v>3626</v>
      </c>
      <c r="I765" s="27">
        <v>11</v>
      </c>
      <c r="J765" s="27">
        <v>0</v>
      </c>
      <c r="K765" s="27">
        <v>100.31818181818181</v>
      </c>
      <c r="L765" s="27" t="s">
        <v>3628</v>
      </c>
    </row>
    <row r="766" spans="3:12" x14ac:dyDescent="0.15">
      <c r="C766" s="28">
        <v>73</v>
      </c>
      <c r="D766" s="27">
        <v>37</v>
      </c>
      <c r="E766" s="27" t="s">
        <v>3626</v>
      </c>
      <c r="F766" s="27" t="s">
        <v>3626</v>
      </c>
      <c r="G766" s="27" t="s">
        <v>3626</v>
      </c>
      <c r="H766" s="27" t="s">
        <v>3626</v>
      </c>
      <c r="I766" s="27">
        <v>5</v>
      </c>
      <c r="J766" s="27">
        <v>0</v>
      </c>
      <c r="K766" s="27">
        <v>78.353999999999999</v>
      </c>
      <c r="L766" s="27" t="s">
        <v>3628</v>
      </c>
    </row>
    <row r="767" spans="3:12" x14ac:dyDescent="0.15">
      <c r="C767" s="28">
        <v>74</v>
      </c>
      <c r="D767" s="27">
        <v>38</v>
      </c>
      <c r="E767" s="27" t="s">
        <v>3626</v>
      </c>
      <c r="F767" s="27" t="s">
        <v>3626</v>
      </c>
      <c r="G767" s="27" t="s">
        <v>3626</v>
      </c>
      <c r="H767" s="27" t="s">
        <v>3626</v>
      </c>
      <c r="I767" s="27">
        <v>3</v>
      </c>
      <c r="J767" s="27">
        <v>0</v>
      </c>
      <c r="K767" s="27">
        <v>121.67</v>
      </c>
      <c r="L767" s="27" t="s">
        <v>3628</v>
      </c>
    </row>
    <row r="768" spans="3:12" x14ac:dyDescent="0.15">
      <c r="C768" s="28">
        <v>75</v>
      </c>
      <c r="D768" s="27">
        <v>38</v>
      </c>
      <c r="E768" s="27" t="s">
        <v>3626</v>
      </c>
      <c r="F768" s="27" t="s">
        <v>3626</v>
      </c>
      <c r="G768" s="27" t="s">
        <v>3626</v>
      </c>
      <c r="H768" s="27" t="s">
        <v>3626</v>
      </c>
      <c r="I768" s="27">
        <v>5</v>
      </c>
      <c r="J768" s="27">
        <v>0</v>
      </c>
      <c r="K768" s="27">
        <v>126.446</v>
      </c>
      <c r="L768" s="27" t="s">
        <v>3628</v>
      </c>
    </row>
    <row r="769" spans="3:12" x14ac:dyDescent="0.15">
      <c r="C769" s="28">
        <v>76</v>
      </c>
      <c r="D769" s="27">
        <v>39</v>
      </c>
      <c r="E769" s="27" t="s">
        <v>3626</v>
      </c>
      <c r="F769" s="27" t="s">
        <v>3626</v>
      </c>
      <c r="G769" s="27" t="s">
        <v>3626</v>
      </c>
      <c r="H769" s="27" t="s">
        <v>3626</v>
      </c>
      <c r="I769" s="27">
        <v>1</v>
      </c>
      <c r="J769" s="27">
        <v>0</v>
      </c>
      <c r="K769" s="27">
        <v>148.28</v>
      </c>
      <c r="L769" s="27" t="s">
        <v>3628</v>
      </c>
    </row>
    <row r="770" spans="3:12" x14ac:dyDescent="0.15">
      <c r="C770" s="28">
        <v>77</v>
      </c>
      <c r="D770" s="27">
        <v>39</v>
      </c>
      <c r="E770" s="27" t="s">
        <v>3626</v>
      </c>
      <c r="F770" s="27" t="s">
        <v>3626</v>
      </c>
      <c r="G770" s="27" t="s">
        <v>3626</v>
      </c>
      <c r="H770" s="27" t="s">
        <v>3626</v>
      </c>
      <c r="I770" s="27">
        <v>1</v>
      </c>
      <c r="J770" s="27">
        <v>0</v>
      </c>
      <c r="K770" s="27">
        <v>139.56</v>
      </c>
      <c r="L770" s="27" t="s">
        <v>3628</v>
      </c>
    </row>
    <row r="771" spans="3:12" x14ac:dyDescent="0.15">
      <c r="C771" s="28">
        <v>78</v>
      </c>
      <c r="D771" s="27">
        <v>40</v>
      </c>
      <c r="E771" s="27" t="s">
        <v>3626</v>
      </c>
      <c r="F771" s="27" t="s">
        <v>3626</v>
      </c>
      <c r="G771" s="27" t="s">
        <v>3626</v>
      </c>
      <c r="H771" s="27" t="s">
        <v>3626</v>
      </c>
      <c r="I771" s="27">
        <v>5</v>
      </c>
      <c r="J771" s="27">
        <v>0</v>
      </c>
      <c r="K771" s="27">
        <v>87.33</v>
      </c>
      <c r="L771" s="27" t="s">
        <v>3628</v>
      </c>
    </row>
    <row r="772" spans="3:12" x14ac:dyDescent="0.15">
      <c r="C772" s="28">
        <v>79</v>
      </c>
      <c r="D772" s="27">
        <v>40</v>
      </c>
      <c r="E772" s="27" t="s">
        <v>3626</v>
      </c>
      <c r="F772" s="27" t="s">
        <v>3626</v>
      </c>
      <c r="G772" s="27" t="s">
        <v>3626</v>
      </c>
      <c r="H772" s="27" t="s">
        <v>3626</v>
      </c>
      <c r="I772" s="27">
        <v>19</v>
      </c>
      <c r="J772" s="27">
        <v>0</v>
      </c>
      <c r="K772" s="27">
        <v>104.39842105263159</v>
      </c>
      <c r="L772" s="27" t="s">
        <v>3628</v>
      </c>
    </row>
    <row r="773" spans="3:12" x14ac:dyDescent="0.15">
      <c r="C773" s="28">
        <v>80</v>
      </c>
      <c r="D773" s="27">
        <v>41</v>
      </c>
      <c r="E773" s="27" t="s">
        <v>3626</v>
      </c>
      <c r="F773" s="27" t="s">
        <v>3626</v>
      </c>
      <c r="G773" s="27" t="s">
        <v>3626</v>
      </c>
      <c r="H773" s="27" t="s">
        <v>3626</v>
      </c>
      <c r="I773" s="27">
        <v>2</v>
      </c>
      <c r="J773" s="27">
        <v>0</v>
      </c>
      <c r="K773" s="27">
        <v>127.89500000000001</v>
      </c>
      <c r="L773" s="27" t="s">
        <v>3628</v>
      </c>
    </row>
    <row r="774" spans="3:12" x14ac:dyDescent="0.15">
      <c r="C774" s="28">
        <v>81</v>
      </c>
      <c r="D774" s="27">
        <v>41</v>
      </c>
      <c r="E774" s="27" t="s">
        <v>3626</v>
      </c>
      <c r="F774" s="27" t="s">
        <v>3626</v>
      </c>
      <c r="G774" s="27" t="s">
        <v>3626</v>
      </c>
      <c r="H774" s="27" t="s">
        <v>3626</v>
      </c>
      <c r="I774" s="27">
        <v>2</v>
      </c>
      <c r="J774" s="27">
        <v>0</v>
      </c>
      <c r="K774" s="27">
        <v>160.01499999999999</v>
      </c>
      <c r="L774" s="27" t="s">
        <v>3628</v>
      </c>
    </row>
    <row r="775" spans="3:12" x14ac:dyDescent="0.15">
      <c r="C775" s="28">
        <v>82</v>
      </c>
      <c r="D775" s="27">
        <v>44</v>
      </c>
      <c r="E775" s="27" t="s">
        <v>3626</v>
      </c>
      <c r="F775" s="27" t="s">
        <v>3626</v>
      </c>
      <c r="G775" s="27" t="s">
        <v>3626</v>
      </c>
      <c r="H775" s="27" t="s">
        <v>3626</v>
      </c>
      <c r="I775" s="27">
        <v>6</v>
      </c>
      <c r="J775" s="27">
        <v>0</v>
      </c>
      <c r="K775" s="27">
        <v>149.27666666666667</v>
      </c>
      <c r="L775" s="27" t="s">
        <v>3628</v>
      </c>
    </row>
    <row r="776" spans="3:12" x14ac:dyDescent="0.15">
      <c r="C776" s="28">
        <v>83</v>
      </c>
      <c r="D776" s="27">
        <v>44</v>
      </c>
      <c r="E776" s="27" t="s">
        <v>3626</v>
      </c>
      <c r="F776" s="27" t="s">
        <v>3626</v>
      </c>
      <c r="G776" s="27" t="s">
        <v>3626</v>
      </c>
      <c r="H776" s="27" t="s">
        <v>3626</v>
      </c>
      <c r="I776" s="27">
        <v>17</v>
      </c>
      <c r="J776" s="27">
        <v>0</v>
      </c>
      <c r="K776" s="27">
        <v>122.55235294117649</v>
      </c>
      <c r="L776" s="27" t="s">
        <v>3628</v>
      </c>
    </row>
    <row r="777" spans="3:12" x14ac:dyDescent="0.15">
      <c r="C777" s="28">
        <v>84</v>
      </c>
      <c r="D777" s="27">
        <v>45</v>
      </c>
      <c r="E777" s="27" t="s">
        <v>3626</v>
      </c>
      <c r="F777" s="27" t="s">
        <v>3626</v>
      </c>
      <c r="G777" s="27" t="s">
        <v>3626</v>
      </c>
      <c r="H777" s="27" t="s">
        <v>3626</v>
      </c>
      <c r="I777" s="27">
        <v>49</v>
      </c>
      <c r="J777" s="27">
        <v>0</v>
      </c>
      <c r="K777" s="27">
        <v>177.58591836734692</v>
      </c>
      <c r="L777" s="27" t="s">
        <v>3628</v>
      </c>
    </row>
    <row r="778" spans="3:12" x14ac:dyDescent="0.15">
      <c r="C778" s="28">
        <v>85</v>
      </c>
      <c r="D778" s="27">
        <v>45</v>
      </c>
      <c r="E778" s="27" t="s">
        <v>3626</v>
      </c>
      <c r="F778" s="27" t="s">
        <v>3626</v>
      </c>
      <c r="G778" s="27" t="s">
        <v>3626</v>
      </c>
      <c r="H778" s="27" t="s">
        <v>3626</v>
      </c>
      <c r="I778" s="27">
        <v>10</v>
      </c>
      <c r="J778" s="27">
        <v>0</v>
      </c>
      <c r="K778" s="27">
        <v>132.542</v>
      </c>
      <c r="L778" s="27" t="s">
        <v>3628</v>
      </c>
    </row>
    <row r="779" spans="3:12" x14ac:dyDescent="0.15">
      <c r="C779" s="28">
        <v>86</v>
      </c>
      <c r="D779" s="27">
        <v>46</v>
      </c>
      <c r="E779" s="27" t="s">
        <v>3626</v>
      </c>
      <c r="F779" s="27" t="s">
        <v>3626</v>
      </c>
      <c r="G779" s="27" t="s">
        <v>3626</v>
      </c>
      <c r="H779" s="27" t="s">
        <v>3626</v>
      </c>
      <c r="I779" s="27">
        <v>4</v>
      </c>
      <c r="J779" s="27">
        <v>0</v>
      </c>
      <c r="K779" s="27">
        <v>205.96</v>
      </c>
      <c r="L779" s="27" t="s">
        <v>3628</v>
      </c>
    </row>
    <row r="780" spans="3:12" x14ac:dyDescent="0.15">
      <c r="C780" s="28">
        <v>87</v>
      </c>
      <c r="D780" s="27">
        <v>46</v>
      </c>
      <c r="E780" s="27" t="s">
        <v>3626</v>
      </c>
      <c r="F780" s="27" t="s">
        <v>3626</v>
      </c>
      <c r="G780" s="27" t="s">
        <v>3626</v>
      </c>
      <c r="H780" s="27" t="s">
        <v>3626</v>
      </c>
      <c r="I780" s="27">
        <v>4</v>
      </c>
      <c r="J780" s="27">
        <v>0</v>
      </c>
      <c r="K780" s="27">
        <v>242.91499999999999</v>
      </c>
      <c r="L780" s="27" t="s">
        <v>3628</v>
      </c>
    </row>
    <row r="781" spans="3:12" x14ac:dyDescent="0.15">
      <c r="C781" s="28">
        <v>88</v>
      </c>
      <c r="D781" s="27">
        <v>47</v>
      </c>
      <c r="E781" s="27" t="s">
        <v>3626</v>
      </c>
      <c r="F781" s="27" t="s">
        <v>3626</v>
      </c>
      <c r="G781" s="27" t="s">
        <v>3626</v>
      </c>
      <c r="H781" s="27" t="s">
        <v>3626</v>
      </c>
      <c r="I781" s="27">
        <v>1</v>
      </c>
      <c r="J781" s="27">
        <v>0</v>
      </c>
      <c r="K781" s="27">
        <v>263.48</v>
      </c>
      <c r="L781" s="27" t="s">
        <v>3628</v>
      </c>
    </row>
    <row r="782" spans="3:12" x14ac:dyDescent="0.15">
      <c r="C782" s="28">
        <v>89</v>
      </c>
      <c r="D782" s="27">
        <v>47</v>
      </c>
      <c r="E782" s="27" t="s">
        <v>3626</v>
      </c>
      <c r="F782" s="27" t="s">
        <v>3626</v>
      </c>
      <c r="G782" s="27" t="s">
        <v>3626</v>
      </c>
      <c r="H782" s="27" t="s">
        <v>3626</v>
      </c>
      <c r="I782" s="27">
        <v>2</v>
      </c>
      <c r="J782" s="27">
        <v>0</v>
      </c>
      <c r="K782" s="27">
        <v>295.45999999999998</v>
      </c>
      <c r="L782" s="27" t="s">
        <v>3628</v>
      </c>
    </row>
    <row r="783" spans="3:12" x14ac:dyDescent="0.15">
      <c r="C783" s="28">
        <v>90</v>
      </c>
      <c r="D783" s="27">
        <v>48</v>
      </c>
      <c r="E783" s="27" t="s">
        <v>3626</v>
      </c>
      <c r="F783" s="27" t="s">
        <v>3626</v>
      </c>
      <c r="G783" s="27" t="s">
        <v>3626</v>
      </c>
      <c r="H783" s="27" t="s">
        <v>3626</v>
      </c>
      <c r="I783" s="27">
        <v>4</v>
      </c>
      <c r="J783" s="27">
        <v>0</v>
      </c>
      <c r="K783" s="27">
        <v>197.91249999999999</v>
      </c>
      <c r="L783" s="27" t="s">
        <v>3628</v>
      </c>
    </row>
    <row r="784" spans="3:12" x14ac:dyDescent="0.15">
      <c r="C784" s="28">
        <v>91</v>
      </c>
      <c r="D784" s="27">
        <v>48</v>
      </c>
      <c r="E784" s="27" t="s">
        <v>3626</v>
      </c>
      <c r="F784" s="27" t="s">
        <v>3626</v>
      </c>
      <c r="G784" s="27" t="s">
        <v>3626</v>
      </c>
      <c r="H784" s="27" t="s">
        <v>3626</v>
      </c>
      <c r="I784" s="27">
        <v>16</v>
      </c>
      <c r="J784" s="27">
        <v>0</v>
      </c>
      <c r="K784" s="27">
        <v>159.864375</v>
      </c>
      <c r="L784" s="27" t="s">
        <v>3628</v>
      </c>
    </row>
    <row r="785" spans="3:12" x14ac:dyDescent="0.15">
      <c r="C785" s="28">
        <v>92</v>
      </c>
      <c r="D785" s="27">
        <v>49</v>
      </c>
      <c r="E785" s="27" t="s">
        <v>3626</v>
      </c>
      <c r="F785" s="27" t="s">
        <v>3626</v>
      </c>
      <c r="G785" s="27" t="s">
        <v>3626</v>
      </c>
      <c r="H785" s="27" t="s">
        <v>3626</v>
      </c>
      <c r="I785" s="27">
        <v>4</v>
      </c>
      <c r="J785" s="27">
        <v>0</v>
      </c>
      <c r="K785" s="27">
        <v>223.99</v>
      </c>
      <c r="L785" s="27" t="s">
        <v>3628</v>
      </c>
    </row>
    <row r="786" spans="3:12" x14ac:dyDescent="0.15">
      <c r="C786" s="28">
        <v>93</v>
      </c>
      <c r="D786" s="27">
        <v>49</v>
      </c>
      <c r="E786" s="27" t="s">
        <v>3626</v>
      </c>
      <c r="F786" s="27" t="s">
        <v>3626</v>
      </c>
      <c r="G786" s="27" t="s">
        <v>3626</v>
      </c>
      <c r="H786" s="27" t="s">
        <v>3626</v>
      </c>
      <c r="I786" s="27">
        <v>2</v>
      </c>
      <c r="J786" s="27">
        <v>0</v>
      </c>
      <c r="K786" s="27">
        <v>208.79</v>
      </c>
      <c r="L786" s="27" t="s">
        <v>3628</v>
      </c>
    </row>
    <row r="787" spans="3:12" x14ac:dyDescent="0.15">
      <c r="C787" s="28">
        <v>94</v>
      </c>
      <c r="D787" s="27">
        <v>54</v>
      </c>
      <c r="E787" s="27" t="s">
        <v>3626</v>
      </c>
      <c r="F787" s="27" t="s">
        <v>3626</v>
      </c>
      <c r="G787" s="27" t="s">
        <v>3626</v>
      </c>
      <c r="H787" s="27" t="s">
        <v>3626</v>
      </c>
      <c r="I787" s="27">
        <v>9</v>
      </c>
      <c r="J787" s="27">
        <v>0</v>
      </c>
      <c r="K787" s="27">
        <v>220.29444444444445</v>
      </c>
      <c r="L787" s="27" t="s">
        <v>3628</v>
      </c>
    </row>
    <row r="788" spans="3:12" x14ac:dyDescent="0.15">
      <c r="C788" s="28">
        <v>95</v>
      </c>
      <c r="D788" s="27">
        <v>54</v>
      </c>
      <c r="E788" s="27" t="s">
        <v>3626</v>
      </c>
      <c r="F788" s="27" t="s">
        <v>3626</v>
      </c>
      <c r="G788" s="27" t="s">
        <v>3626</v>
      </c>
      <c r="H788" s="27" t="s">
        <v>3626</v>
      </c>
      <c r="I788" s="27">
        <v>40</v>
      </c>
      <c r="J788" s="27">
        <v>0</v>
      </c>
      <c r="K788" s="27">
        <v>288.74324999999993</v>
      </c>
      <c r="L788" s="27" t="s">
        <v>3628</v>
      </c>
    </row>
    <row r="789" spans="3:12" x14ac:dyDescent="0.15">
      <c r="C789" s="28">
        <v>96</v>
      </c>
      <c r="D789" s="27">
        <v>55</v>
      </c>
      <c r="E789" s="27" t="s">
        <v>3626</v>
      </c>
      <c r="F789" s="27" t="s">
        <v>3626</v>
      </c>
      <c r="G789" s="27" t="s">
        <v>3626</v>
      </c>
      <c r="H789" s="27" t="s">
        <v>3626</v>
      </c>
      <c r="I789" s="27">
        <v>3</v>
      </c>
      <c r="J789" s="27">
        <v>0</v>
      </c>
      <c r="K789" s="27">
        <v>402.02</v>
      </c>
      <c r="L789" s="27" t="s">
        <v>3628</v>
      </c>
    </row>
    <row r="790" spans="3:12" x14ac:dyDescent="0.15">
      <c r="C790" s="28">
        <v>97</v>
      </c>
      <c r="D790" s="27">
        <v>55</v>
      </c>
      <c r="E790" s="27" t="s">
        <v>3626</v>
      </c>
      <c r="F790" s="27" t="s">
        <v>3626</v>
      </c>
      <c r="G790" s="27" t="s">
        <v>3626</v>
      </c>
      <c r="H790" s="27" t="s">
        <v>3626</v>
      </c>
      <c r="I790" s="27">
        <v>1</v>
      </c>
      <c r="J790" s="27">
        <v>0</v>
      </c>
      <c r="K790" s="27">
        <v>367.72</v>
      </c>
      <c r="L790" s="27" t="s">
        <v>3628</v>
      </c>
    </row>
    <row r="791" spans="3:12" x14ac:dyDescent="0.15">
      <c r="C791" s="28">
        <v>98</v>
      </c>
      <c r="D791" s="27">
        <v>57</v>
      </c>
      <c r="E791" s="27" t="s">
        <v>3626</v>
      </c>
      <c r="F791" s="27" t="s">
        <v>3626</v>
      </c>
      <c r="G791" s="27" t="s">
        <v>3626</v>
      </c>
      <c r="H791" s="27" t="s">
        <v>3626</v>
      </c>
      <c r="I791" s="27">
        <v>13</v>
      </c>
      <c r="J791" s="27">
        <v>0</v>
      </c>
      <c r="K791" s="27">
        <v>122.34153846153845</v>
      </c>
      <c r="L791" s="27" t="s">
        <v>3628</v>
      </c>
    </row>
    <row r="792" spans="3:12" x14ac:dyDescent="0.15">
      <c r="C792" s="28">
        <v>99</v>
      </c>
      <c r="D792" s="27">
        <v>57</v>
      </c>
      <c r="E792" s="27" t="s">
        <v>3626</v>
      </c>
      <c r="F792" s="27" t="s">
        <v>3626</v>
      </c>
      <c r="G792" s="27" t="s">
        <v>3626</v>
      </c>
      <c r="H792" s="27" t="s">
        <v>3626</v>
      </c>
      <c r="I792" s="27">
        <v>3</v>
      </c>
      <c r="J792" s="27">
        <v>0</v>
      </c>
      <c r="K792" s="27">
        <v>143.10666666666668</v>
      </c>
      <c r="L792" s="27" t="s">
        <v>3628</v>
      </c>
    </row>
    <row r="794" spans="3:12" ht="15.6" x14ac:dyDescent="0.3">
      <c r="C794" s="51" t="s">
        <v>3635</v>
      </c>
      <c r="D794" s="52"/>
      <c r="E794" s="52"/>
      <c r="F794" s="52"/>
      <c r="G794" s="52"/>
      <c r="H794" s="52"/>
      <c r="I794" s="52"/>
      <c r="J794" s="52"/>
      <c r="K794" s="52"/>
      <c r="L794" s="53"/>
    </row>
    <row r="795" spans="3:12" x14ac:dyDescent="0.15">
      <c r="C795" s="28" t="s">
        <v>3616</v>
      </c>
      <c r="D795" s="23" t="s">
        <v>3617</v>
      </c>
      <c r="E795" s="23" t="s">
        <v>3618</v>
      </c>
      <c r="F795" s="23" t="s">
        <v>3619</v>
      </c>
      <c r="G795" s="23" t="s">
        <v>3620</v>
      </c>
      <c r="H795" s="23" t="s">
        <v>3621</v>
      </c>
      <c r="I795" s="23" t="s">
        <v>3622</v>
      </c>
      <c r="J795" s="23" t="s">
        <v>3623</v>
      </c>
      <c r="K795" s="23" t="s">
        <v>3624</v>
      </c>
      <c r="L795" s="23" t="s">
        <v>3625</v>
      </c>
    </row>
    <row r="796" spans="3:12" x14ac:dyDescent="0.15">
      <c r="C796" s="28">
        <v>1</v>
      </c>
      <c r="D796" s="27" t="s">
        <v>3626</v>
      </c>
      <c r="E796" s="27">
        <v>2</v>
      </c>
      <c r="F796" s="27">
        <v>3</v>
      </c>
      <c r="G796" s="27" t="s">
        <v>4</v>
      </c>
      <c r="H796" s="27">
        <v>0.49224812210758045</v>
      </c>
      <c r="I796" s="27">
        <v>319</v>
      </c>
      <c r="J796" s="27">
        <v>0</v>
      </c>
      <c r="K796" s="27">
        <v>162.91065830721001</v>
      </c>
      <c r="L796" s="27" t="s">
        <v>3627</v>
      </c>
    </row>
    <row r="797" spans="3:12" x14ac:dyDescent="0.15">
      <c r="C797" s="28">
        <v>2</v>
      </c>
      <c r="D797" s="27">
        <v>1</v>
      </c>
      <c r="E797" s="27">
        <v>4</v>
      </c>
      <c r="F797" s="27">
        <v>5</v>
      </c>
      <c r="G797" s="27" t="s">
        <v>158</v>
      </c>
      <c r="H797" s="27">
        <v>0.49999999999999994</v>
      </c>
      <c r="I797" s="27">
        <v>237</v>
      </c>
      <c r="J797" s="27">
        <v>0</v>
      </c>
      <c r="K797" s="27">
        <v>136.70776371308006</v>
      </c>
      <c r="L797" s="27" t="s">
        <v>3627</v>
      </c>
    </row>
    <row r="798" spans="3:12" x14ac:dyDescent="0.15">
      <c r="C798" s="28">
        <v>3</v>
      </c>
      <c r="D798" s="27">
        <v>1</v>
      </c>
      <c r="E798" s="27">
        <v>6</v>
      </c>
      <c r="F798" s="27">
        <v>7</v>
      </c>
      <c r="G798" s="27" t="s">
        <v>95</v>
      </c>
      <c r="H798" s="27">
        <v>0.35522507241251122</v>
      </c>
      <c r="I798" s="27">
        <v>82</v>
      </c>
      <c r="J798" s="27">
        <v>0</v>
      </c>
      <c r="K798" s="27">
        <v>238.64341463414635</v>
      </c>
      <c r="L798" s="27" t="s">
        <v>3627</v>
      </c>
    </row>
    <row r="799" spans="3:12" x14ac:dyDescent="0.15">
      <c r="C799" s="28">
        <v>4</v>
      </c>
      <c r="D799" s="27">
        <v>2</v>
      </c>
      <c r="E799" s="27">
        <v>8</v>
      </c>
      <c r="F799" s="27">
        <v>9</v>
      </c>
      <c r="G799" s="27" t="s">
        <v>4</v>
      </c>
      <c r="H799" s="27">
        <v>0.20232788893109352</v>
      </c>
      <c r="I799" s="27">
        <v>84</v>
      </c>
      <c r="J799" s="27">
        <v>0</v>
      </c>
      <c r="K799" s="27">
        <v>90.222857142857137</v>
      </c>
      <c r="L799" s="27" t="s">
        <v>3627</v>
      </c>
    </row>
    <row r="800" spans="3:12" x14ac:dyDescent="0.15">
      <c r="C800" s="28">
        <v>5</v>
      </c>
      <c r="D800" s="27">
        <v>2</v>
      </c>
      <c r="E800" s="27">
        <v>10</v>
      </c>
      <c r="F800" s="27">
        <v>11</v>
      </c>
      <c r="G800" s="27" t="s">
        <v>93</v>
      </c>
      <c r="H800" s="27">
        <v>0.66832447844907739</v>
      </c>
      <c r="I800" s="27">
        <v>153</v>
      </c>
      <c r="J800" s="27">
        <v>0</v>
      </c>
      <c r="K800" s="27">
        <v>162.2288888888888</v>
      </c>
      <c r="L800" s="27" t="s">
        <v>3627</v>
      </c>
    </row>
    <row r="801" spans="3:12" x14ac:dyDescent="0.15">
      <c r="C801" s="28">
        <v>6</v>
      </c>
      <c r="D801" s="27">
        <v>3</v>
      </c>
      <c r="E801" s="27">
        <v>12</v>
      </c>
      <c r="F801" s="27">
        <v>13</v>
      </c>
      <c r="G801" s="27" t="s">
        <v>4</v>
      </c>
      <c r="H801" s="27">
        <v>0.76647080255191802</v>
      </c>
      <c r="I801" s="27">
        <v>25</v>
      </c>
      <c r="J801" s="27">
        <v>0</v>
      </c>
      <c r="K801" s="27">
        <v>165.60679999999999</v>
      </c>
      <c r="L801" s="27" t="s">
        <v>3627</v>
      </c>
    </row>
    <row r="802" spans="3:12" x14ac:dyDescent="0.15">
      <c r="C802" s="28">
        <v>7</v>
      </c>
      <c r="D802" s="27">
        <v>3</v>
      </c>
      <c r="E802" s="27">
        <v>14</v>
      </c>
      <c r="F802" s="27">
        <v>15</v>
      </c>
      <c r="G802" s="27" t="s">
        <v>96</v>
      </c>
      <c r="H802" s="27">
        <v>0.15633074453314716</v>
      </c>
      <c r="I802" s="27">
        <v>57</v>
      </c>
      <c r="J802" s="27">
        <v>0</v>
      </c>
      <c r="K802" s="27">
        <v>270.67701754385973</v>
      </c>
      <c r="L802" s="27" t="s">
        <v>3627</v>
      </c>
    </row>
    <row r="803" spans="3:12" x14ac:dyDescent="0.15">
      <c r="C803" s="28">
        <v>8</v>
      </c>
      <c r="D803" s="27">
        <v>4</v>
      </c>
      <c r="E803" s="27">
        <v>16</v>
      </c>
      <c r="F803" s="27">
        <v>17</v>
      </c>
      <c r="G803" s="27" t="s">
        <v>4</v>
      </c>
      <c r="H803" s="27">
        <v>0.13275478484662906</v>
      </c>
      <c r="I803" s="27">
        <v>49</v>
      </c>
      <c r="J803" s="27">
        <v>0</v>
      </c>
      <c r="K803" s="27">
        <v>69.250204081632646</v>
      </c>
      <c r="L803" s="27" t="s">
        <v>3627</v>
      </c>
    </row>
    <row r="804" spans="3:12" x14ac:dyDescent="0.15">
      <c r="C804" s="28">
        <v>9</v>
      </c>
      <c r="D804" s="27">
        <v>4</v>
      </c>
      <c r="E804" s="27">
        <v>18</v>
      </c>
      <c r="F804" s="27">
        <v>19</v>
      </c>
      <c r="G804" s="27" t="s">
        <v>4</v>
      </c>
      <c r="H804" s="27">
        <v>0.39031092782226484</v>
      </c>
      <c r="I804" s="27">
        <v>35</v>
      </c>
      <c r="J804" s="27">
        <v>0</v>
      </c>
      <c r="K804" s="27">
        <v>119.58457142857144</v>
      </c>
      <c r="L804" s="27" t="s">
        <v>3627</v>
      </c>
    </row>
    <row r="805" spans="3:12" x14ac:dyDescent="0.15">
      <c r="C805" s="28">
        <v>10</v>
      </c>
      <c r="D805" s="27">
        <v>5</v>
      </c>
      <c r="E805" s="27">
        <v>20</v>
      </c>
      <c r="F805" s="27">
        <v>21</v>
      </c>
      <c r="G805" s="27" t="s">
        <v>4</v>
      </c>
      <c r="H805" s="27">
        <v>0.22945946155456154</v>
      </c>
      <c r="I805" s="27">
        <v>131</v>
      </c>
      <c r="J805" s="27">
        <v>0</v>
      </c>
      <c r="K805" s="27">
        <v>152.22030534351137</v>
      </c>
      <c r="L805" s="27" t="s">
        <v>3627</v>
      </c>
    </row>
    <row r="806" spans="3:12" x14ac:dyDescent="0.15">
      <c r="C806" s="28">
        <v>11</v>
      </c>
      <c r="D806" s="27">
        <v>5</v>
      </c>
      <c r="E806" s="27">
        <v>22</v>
      </c>
      <c r="F806" s="27">
        <v>23</v>
      </c>
      <c r="G806" s="27" t="s">
        <v>0</v>
      </c>
      <c r="H806" s="27">
        <v>0.11764705882352952</v>
      </c>
      <c r="I806" s="27">
        <v>22</v>
      </c>
      <c r="J806" s="27">
        <v>0</v>
      </c>
      <c r="K806" s="27">
        <v>221.82545454545459</v>
      </c>
      <c r="L806" s="27" t="s">
        <v>3627</v>
      </c>
    </row>
    <row r="807" spans="3:12" x14ac:dyDescent="0.15">
      <c r="C807" s="28">
        <v>12</v>
      </c>
      <c r="D807" s="27">
        <v>6</v>
      </c>
      <c r="E807" s="27">
        <v>24</v>
      </c>
      <c r="F807" s="27">
        <v>25</v>
      </c>
      <c r="G807" s="27" t="s">
        <v>157</v>
      </c>
      <c r="H807" s="27">
        <v>0.49999999999999994</v>
      </c>
      <c r="I807" s="27">
        <v>20</v>
      </c>
      <c r="J807" s="27">
        <v>0</v>
      </c>
      <c r="K807" s="27">
        <v>149.15400000000005</v>
      </c>
      <c r="L807" s="27" t="s">
        <v>3627</v>
      </c>
    </row>
    <row r="808" spans="3:12" x14ac:dyDescent="0.15">
      <c r="C808" s="28">
        <v>13</v>
      </c>
      <c r="D808" s="27">
        <v>6</v>
      </c>
      <c r="E808" s="27">
        <v>26</v>
      </c>
      <c r="F808" s="27">
        <v>27</v>
      </c>
      <c r="G808" s="27" t="s">
        <v>0</v>
      </c>
      <c r="H808" s="27">
        <v>0.5</v>
      </c>
      <c r="I808" s="27">
        <v>5</v>
      </c>
      <c r="J808" s="27">
        <v>0</v>
      </c>
      <c r="K808" s="27">
        <v>231.41799999999998</v>
      </c>
      <c r="L808" s="27" t="s">
        <v>3627</v>
      </c>
    </row>
    <row r="809" spans="3:12" x14ac:dyDescent="0.15">
      <c r="C809" s="28">
        <v>14</v>
      </c>
      <c r="D809" s="27">
        <v>7</v>
      </c>
      <c r="E809" s="27">
        <v>28</v>
      </c>
      <c r="F809" s="27">
        <v>29</v>
      </c>
      <c r="G809" s="27" t="s">
        <v>96</v>
      </c>
      <c r="H809" s="27">
        <v>0.12054955869643687</v>
      </c>
      <c r="I809" s="27">
        <v>11</v>
      </c>
      <c r="J809" s="27">
        <v>0</v>
      </c>
      <c r="K809" s="27">
        <v>191.0972727272727</v>
      </c>
      <c r="L809" s="27" t="s">
        <v>3627</v>
      </c>
    </row>
    <row r="810" spans="3:12" x14ac:dyDescent="0.15">
      <c r="C810" s="28">
        <v>15</v>
      </c>
      <c r="D810" s="27">
        <v>7</v>
      </c>
      <c r="E810" s="27">
        <v>30</v>
      </c>
      <c r="F810" s="27">
        <v>31</v>
      </c>
      <c r="G810" s="27" t="s">
        <v>95</v>
      </c>
      <c r="H810" s="27">
        <v>0.68304760740646475</v>
      </c>
      <c r="I810" s="27">
        <v>46</v>
      </c>
      <c r="J810" s="27">
        <v>0</v>
      </c>
      <c r="K810" s="27">
        <v>289.70695652173919</v>
      </c>
      <c r="L810" s="27" t="s">
        <v>3627</v>
      </c>
    </row>
    <row r="811" spans="3:12" x14ac:dyDescent="0.15">
      <c r="C811" s="28">
        <v>16</v>
      </c>
      <c r="D811" s="27">
        <v>8</v>
      </c>
      <c r="E811" s="27">
        <v>32</v>
      </c>
      <c r="F811" s="27">
        <v>33</v>
      </c>
      <c r="G811" s="27" t="s">
        <v>93</v>
      </c>
      <c r="H811" s="27">
        <v>0.25436330045218758</v>
      </c>
      <c r="I811" s="27">
        <v>29</v>
      </c>
      <c r="J811" s="27">
        <v>0</v>
      </c>
      <c r="K811" s="27">
        <v>60.583793103448272</v>
      </c>
      <c r="L811" s="27" t="s">
        <v>3627</v>
      </c>
    </row>
    <row r="812" spans="3:12" x14ac:dyDescent="0.15">
      <c r="C812" s="28">
        <v>17</v>
      </c>
      <c r="D812" s="27">
        <v>8</v>
      </c>
      <c r="E812" s="27">
        <v>34</v>
      </c>
      <c r="F812" s="27">
        <v>35</v>
      </c>
      <c r="G812" s="27" t="s">
        <v>4</v>
      </c>
      <c r="H812" s="27">
        <v>0.13895628716056463</v>
      </c>
      <c r="I812" s="27">
        <v>20</v>
      </c>
      <c r="J812" s="27">
        <v>0</v>
      </c>
      <c r="K812" s="27">
        <v>81.816500000000019</v>
      </c>
      <c r="L812" s="27" t="s">
        <v>3627</v>
      </c>
    </row>
    <row r="813" spans="3:12" x14ac:dyDescent="0.15">
      <c r="C813" s="28">
        <v>18</v>
      </c>
      <c r="D813" s="27">
        <v>9</v>
      </c>
      <c r="E813" s="27">
        <v>36</v>
      </c>
      <c r="F813" s="27">
        <v>37</v>
      </c>
      <c r="G813" s="27" t="s">
        <v>96</v>
      </c>
      <c r="H813" s="27">
        <v>0.26151531842720005</v>
      </c>
      <c r="I813" s="27">
        <v>27</v>
      </c>
      <c r="J813" s="27">
        <v>0</v>
      </c>
      <c r="K813" s="27">
        <v>112.63481481481483</v>
      </c>
      <c r="L813" s="27" t="s">
        <v>3627</v>
      </c>
    </row>
    <row r="814" spans="3:12" x14ac:dyDescent="0.15">
      <c r="C814" s="28">
        <v>19</v>
      </c>
      <c r="D814" s="27">
        <v>9</v>
      </c>
      <c r="E814" s="27">
        <v>38</v>
      </c>
      <c r="F814" s="27">
        <v>39</v>
      </c>
      <c r="G814" s="27" t="s">
        <v>95</v>
      </c>
      <c r="H814" s="27">
        <v>0.11759882015948277</v>
      </c>
      <c r="I814" s="27">
        <v>8</v>
      </c>
      <c r="J814" s="27">
        <v>0</v>
      </c>
      <c r="K814" s="27">
        <v>143.04</v>
      </c>
      <c r="L814" s="27" t="s">
        <v>3627</v>
      </c>
    </row>
    <row r="815" spans="3:12" x14ac:dyDescent="0.15">
      <c r="C815" s="28">
        <v>20</v>
      </c>
      <c r="D815" s="27">
        <v>10</v>
      </c>
      <c r="E815" s="27">
        <v>40</v>
      </c>
      <c r="F815" s="27">
        <v>41</v>
      </c>
      <c r="G815" s="27" t="s">
        <v>157</v>
      </c>
      <c r="H815" s="27">
        <v>0.49999999999999994</v>
      </c>
      <c r="I815" s="27">
        <v>57</v>
      </c>
      <c r="J815" s="27">
        <v>0</v>
      </c>
      <c r="K815" s="27">
        <v>127.50596491228065</v>
      </c>
      <c r="L815" s="27" t="s">
        <v>3627</v>
      </c>
    </row>
    <row r="816" spans="3:12" x14ac:dyDescent="0.15">
      <c r="C816" s="28">
        <v>21</v>
      </c>
      <c r="D816" s="27">
        <v>10</v>
      </c>
      <c r="E816" s="27">
        <v>42</v>
      </c>
      <c r="F816" s="27">
        <v>43</v>
      </c>
      <c r="G816" s="27" t="s">
        <v>156</v>
      </c>
      <c r="H816" s="27">
        <v>0.49999999999999994</v>
      </c>
      <c r="I816" s="27">
        <v>74</v>
      </c>
      <c r="J816" s="27">
        <v>0</v>
      </c>
      <c r="K816" s="27">
        <v>171.25702702702702</v>
      </c>
      <c r="L816" s="27" t="s">
        <v>3627</v>
      </c>
    </row>
    <row r="817" spans="3:12" x14ac:dyDescent="0.15">
      <c r="C817" s="28">
        <v>22</v>
      </c>
      <c r="D817" s="27">
        <v>11</v>
      </c>
      <c r="E817" s="27">
        <v>44</v>
      </c>
      <c r="F817" s="27">
        <v>45</v>
      </c>
      <c r="G817" s="27" t="s">
        <v>170</v>
      </c>
      <c r="H817" s="27">
        <v>0.49999999999999994</v>
      </c>
      <c r="I817" s="27">
        <v>4</v>
      </c>
      <c r="J817" s="27">
        <v>0</v>
      </c>
      <c r="K817" s="27">
        <v>117.455</v>
      </c>
      <c r="L817" s="27" t="s">
        <v>3627</v>
      </c>
    </row>
    <row r="818" spans="3:12" x14ac:dyDescent="0.15">
      <c r="C818" s="28">
        <v>23</v>
      </c>
      <c r="D818" s="27">
        <v>11</v>
      </c>
      <c r="E818" s="27">
        <v>46</v>
      </c>
      <c r="F818" s="27">
        <v>47</v>
      </c>
      <c r="G818" s="27" t="s">
        <v>99</v>
      </c>
      <c r="H818" s="27">
        <v>0.10207465630459123</v>
      </c>
      <c r="I818" s="27">
        <v>18</v>
      </c>
      <c r="J818" s="27">
        <v>0</v>
      </c>
      <c r="K818" s="27">
        <v>245.01888888888891</v>
      </c>
      <c r="L818" s="27" t="s">
        <v>3627</v>
      </c>
    </row>
    <row r="819" spans="3:12" x14ac:dyDescent="0.15">
      <c r="C819" s="28">
        <v>24</v>
      </c>
      <c r="D819" s="27">
        <v>12</v>
      </c>
      <c r="E819" s="27">
        <v>48</v>
      </c>
      <c r="F819" s="27">
        <v>49</v>
      </c>
      <c r="G819" s="27" t="s">
        <v>4</v>
      </c>
      <c r="H819" s="27">
        <v>0.59806125533910581</v>
      </c>
      <c r="I819" s="27">
        <v>12</v>
      </c>
      <c r="J819" s="27">
        <v>0</v>
      </c>
      <c r="K819" s="27">
        <v>163.8758333333333</v>
      </c>
      <c r="L819" s="27" t="s">
        <v>3627</v>
      </c>
    </row>
    <row r="820" spans="3:12" x14ac:dyDescent="0.15">
      <c r="C820" s="28">
        <v>25</v>
      </c>
      <c r="D820" s="27">
        <v>12</v>
      </c>
      <c r="E820" s="27">
        <v>50</v>
      </c>
      <c r="F820" s="27">
        <v>51</v>
      </c>
      <c r="G820" s="27" t="s">
        <v>170</v>
      </c>
      <c r="H820" s="27">
        <v>0.49999999999999994</v>
      </c>
      <c r="I820" s="27">
        <v>8</v>
      </c>
      <c r="J820" s="27">
        <v>0</v>
      </c>
      <c r="K820" s="27">
        <v>127.07125000000001</v>
      </c>
      <c r="L820" s="27" t="s">
        <v>3627</v>
      </c>
    </row>
    <row r="821" spans="3:12" x14ac:dyDescent="0.15">
      <c r="C821" s="28">
        <v>26</v>
      </c>
      <c r="D821" s="27">
        <v>13</v>
      </c>
      <c r="E821" s="27">
        <v>52</v>
      </c>
      <c r="F821" s="27">
        <v>53</v>
      </c>
      <c r="G821" s="27" t="s">
        <v>94</v>
      </c>
      <c r="H821" s="27">
        <v>0.42616175310496873</v>
      </c>
      <c r="I821" s="27">
        <v>2</v>
      </c>
      <c r="J821" s="27">
        <v>0</v>
      </c>
      <c r="K821" s="27">
        <v>200.66500000000002</v>
      </c>
      <c r="L821" s="27" t="s">
        <v>3627</v>
      </c>
    </row>
    <row r="822" spans="3:12" x14ac:dyDescent="0.15">
      <c r="C822" s="28">
        <v>27</v>
      </c>
      <c r="D822" s="27">
        <v>13</v>
      </c>
      <c r="E822" s="27">
        <v>54</v>
      </c>
      <c r="F822" s="27">
        <v>55</v>
      </c>
      <c r="G822" s="27" t="s">
        <v>0</v>
      </c>
      <c r="H822" s="27">
        <v>0.75735294117647067</v>
      </c>
      <c r="I822" s="27">
        <v>3</v>
      </c>
      <c r="J822" s="27">
        <v>0</v>
      </c>
      <c r="K822" s="27">
        <v>251.92</v>
      </c>
      <c r="L822" s="27" t="s">
        <v>3627</v>
      </c>
    </row>
    <row r="823" spans="3:12" x14ac:dyDescent="0.15">
      <c r="C823" s="28">
        <v>28</v>
      </c>
      <c r="D823" s="27">
        <v>14</v>
      </c>
      <c r="E823" s="27">
        <v>56</v>
      </c>
      <c r="F823" s="27">
        <v>57</v>
      </c>
      <c r="G823" s="27" t="s">
        <v>94</v>
      </c>
      <c r="H823" s="27">
        <v>0.54884925208596957</v>
      </c>
      <c r="I823" s="27">
        <v>9</v>
      </c>
      <c r="J823" s="27">
        <v>0</v>
      </c>
      <c r="K823" s="27">
        <v>199.80111111111108</v>
      </c>
      <c r="L823" s="27" t="s">
        <v>3627</v>
      </c>
    </row>
    <row r="824" spans="3:12" x14ac:dyDescent="0.15">
      <c r="C824" s="28">
        <v>29</v>
      </c>
      <c r="D824" s="27">
        <v>14</v>
      </c>
      <c r="E824" s="27">
        <v>58</v>
      </c>
      <c r="F824" s="27">
        <v>59</v>
      </c>
      <c r="G824" s="27" t="s">
        <v>156</v>
      </c>
      <c r="H824" s="27">
        <v>0.49999999999999994</v>
      </c>
      <c r="I824" s="27">
        <v>2</v>
      </c>
      <c r="J824" s="27">
        <v>0</v>
      </c>
      <c r="K824" s="27">
        <v>151.93</v>
      </c>
      <c r="L824" s="27" t="s">
        <v>3627</v>
      </c>
    </row>
    <row r="825" spans="3:12" x14ac:dyDescent="0.15">
      <c r="C825" s="28">
        <v>30</v>
      </c>
      <c r="D825" s="27">
        <v>15</v>
      </c>
      <c r="E825" s="27">
        <v>60</v>
      </c>
      <c r="F825" s="27">
        <v>61</v>
      </c>
      <c r="G825" s="27" t="s">
        <v>94</v>
      </c>
      <c r="H825" s="27">
        <v>0.59412416865345363</v>
      </c>
      <c r="I825" s="27">
        <v>19</v>
      </c>
      <c r="J825" s="27">
        <v>0</v>
      </c>
      <c r="K825" s="27">
        <v>263.05421052631579</v>
      </c>
      <c r="L825" s="27" t="s">
        <v>3627</v>
      </c>
    </row>
    <row r="826" spans="3:12" x14ac:dyDescent="0.15">
      <c r="C826" s="28">
        <v>31</v>
      </c>
      <c r="D826" s="27">
        <v>15</v>
      </c>
      <c r="E826" s="27">
        <v>62</v>
      </c>
      <c r="F826" s="27">
        <v>63</v>
      </c>
      <c r="G826" s="27" t="s">
        <v>94</v>
      </c>
      <c r="H826" s="27">
        <v>0.67467213310072971</v>
      </c>
      <c r="I826" s="27">
        <v>27</v>
      </c>
      <c r="J826" s="27">
        <v>0</v>
      </c>
      <c r="K826" s="27">
        <v>308.46259259259256</v>
      </c>
      <c r="L826" s="27" t="s">
        <v>3627</v>
      </c>
    </row>
    <row r="827" spans="3:12" x14ac:dyDescent="0.15">
      <c r="C827" s="28">
        <v>32</v>
      </c>
      <c r="D827" s="27">
        <v>16</v>
      </c>
      <c r="E827" s="27">
        <v>64</v>
      </c>
      <c r="F827" s="27">
        <v>65</v>
      </c>
      <c r="G827" s="27" t="s">
        <v>95</v>
      </c>
      <c r="H827" s="27">
        <v>0.17971678216933948</v>
      </c>
      <c r="I827" s="27">
        <v>6</v>
      </c>
      <c r="J827" s="27">
        <v>0</v>
      </c>
      <c r="K827" s="27">
        <v>72.916666666666657</v>
      </c>
      <c r="L827" s="27" t="s">
        <v>3627</v>
      </c>
    </row>
    <row r="828" spans="3:12" x14ac:dyDescent="0.15">
      <c r="C828" s="28">
        <v>33</v>
      </c>
      <c r="D828" s="27">
        <v>16</v>
      </c>
      <c r="E828" s="27">
        <v>66</v>
      </c>
      <c r="F828" s="27">
        <v>67</v>
      </c>
      <c r="G828" s="27" t="s">
        <v>157</v>
      </c>
      <c r="H828" s="27">
        <v>0.49999999999999994</v>
      </c>
      <c r="I828" s="27">
        <v>23</v>
      </c>
      <c r="J828" s="27">
        <v>0</v>
      </c>
      <c r="K828" s="27">
        <v>57.366521739130427</v>
      </c>
      <c r="L828" s="27" t="s">
        <v>3627</v>
      </c>
    </row>
    <row r="829" spans="3:12" x14ac:dyDescent="0.15">
      <c r="C829" s="28">
        <v>34</v>
      </c>
      <c r="D829" s="27">
        <v>17</v>
      </c>
      <c r="E829" s="27" t="s">
        <v>3626</v>
      </c>
      <c r="F829" s="27" t="s">
        <v>3626</v>
      </c>
      <c r="G829" s="27" t="s">
        <v>3626</v>
      </c>
      <c r="H829" s="27" t="s">
        <v>3626</v>
      </c>
      <c r="I829" s="27">
        <v>1</v>
      </c>
      <c r="J829" s="27">
        <v>0</v>
      </c>
      <c r="K829" s="27">
        <v>166.25</v>
      </c>
      <c r="L829" s="27" t="s">
        <v>3628</v>
      </c>
    </row>
    <row r="830" spans="3:12" x14ac:dyDescent="0.15">
      <c r="C830" s="28">
        <v>35</v>
      </c>
      <c r="D830" s="27">
        <v>17</v>
      </c>
      <c r="E830" s="27">
        <v>68</v>
      </c>
      <c r="F830" s="27">
        <v>69</v>
      </c>
      <c r="G830" s="27" t="s">
        <v>93</v>
      </c>
      <c r="H830" s="27">
        <v>0.30665259939345851</v>
      </c>
      <c r="I830" s="27">
        <v>19</v>
      </c>
      <c r="J830" s="27">
        <v>0</v>
      </c>
      <c r="K830" s="27">
        <v>77.372631578947392</v>
      </c>
      <c r="L830" s="27" t="s">
        <v>3627</v>
      </c>
    </row>
    <row r="831" spans="3:12" x14ac:dyDescent="0.15">
      <c r="C831" s="28">
        <v>36</v>
      </c>
      <c r="D831" s="27">
        <v>18</v>
      </c>
      <c r="E831" s="27">
        <v>70</v>
      </c>
      <c r="F831" s="27">
        <v>71</v>
      </c>
      <c r="G831" s="27" t="s">
        <v>99</v>
      </c>
      <c r="H831" s="27">
        <v>7.2955917858303979E-2</v>
      </c>
      <c r="I831" s="27">
        <v>11</v>
      </c>
      <c r="J831" s="27">
        <v>0</v>
      </c>
      <c r="K831" s="27">
        <v>100.47727272727273</v>
      </c>
      <c r="L831" s="27" t="s">
        <v>3627</v>
      </c>
    </row>
    <row r="832" spans="3:12" x14ac:dyDescent="0.15">
      <c r="C832" s="28">
        <v>37</v>
      </c>
      <c r="D832" s="27">
        <v>18</v>
      </c>
      <c r="E832" s="27">
        <v>72</v>
      </c>
      <c r="F832" s="27">
        <v>73</v>
      </c>
      <c r="G832" s="27" t="s">
        <v>95</v>
      </c>
      <c r="H832" s="27">
        <v>0.35459888327934741</v>
      </c>
      <c r="I832" s="27">
        <v>16</v>
      </c>
      <c r="J832" s="27">
        <v>0</v>
      </c>
      <c r="K832" s="27">
        <v>120.99312500000001</v>
      </c>
      <c r="L832" s="27" t="s">
        <v>3627</v>
      </c>
    </row>
    <row r="833" spans="3:12" x14ac:dyDescent="0.15">
      <c r="C833" s="28">
        <v>38</v>
      </c>
      <c r="D833" s="27">
        <v>19</v>
      </c>
      <c r="E833" s="27" t="s">
        <v>3626</v>
      </c>
      <c r="F833" s="27" t="s">
        <v>3626</v>
      </c>
      <c r="G833" s="27" t="s">
        <v>3626</v>
      </c>
      <c r="H833" s="27" t="s">
        <v>3626</v>
      </c>
      <c r="I833" s="27">
        <v>1</v>
      </c>
      <c r="J833" s="27">
        <v>0</v>
      </c>
      <c r="K833" s="27">
        <v>185.65</v>
      </c>
      <c r="L833" s="27" t="s">
        <v>3628</v>
      </c>
    </row>
    <row r="834" spans="3:12" x14ac:dyDescent="0.15">
      <c r="C834" s="28">
        <v>39</v>
      </c>
      <c r="D834" s="27">
        <v>19</v>
      </c>
      <c r="E834" s="27">
        <v>74</v>
      </c>
      <c r="F834" s="27">
        <v>75</v>
      </c>
      <c r="G834" s="27" t="s">
        <v>97</v>
      </c>
      <c r="H834" s="27">
        <v>0.13495257580482528</v>
      </c>
      <c r="I834" s="27">
        <v>7</v>
      </c>
      <c r="J834" s="27">
        <v>0</v>
      </c>
      <c r="K834" s="27">
        <v>136.95285714285714</v>
      </c>
      <c r="L834" s="27" t="s">
        <v>3627</v>
      </c>
    </row>
    <row r="835" spans="3:12" x14ac:dyDescent="0.15">
      <c r="C835" s="28">
        <v>40</v>
      </c>
      <c r="D835" s="27">
        <v>20</v>
      </c>
      <c r="E835" s="27">
        <v>76</v>
      </c>
      <c r="F835" s="27">
        <v>77</v>
      </c>
      <c r="G835" s="27" t="s">
        <v>171</v>
      </c>
      <c r="H835" s="27">
        <v>0.49999999999999994</v>
      </c>
      <c r="I835" s="27">
        <v>49</v>
      </c>
      <c r="J835" s="27">
        <v>0</v>
      </c>
      <c r="K835" s="27">
        <v>135.22673469387746</v>
      </c>
      <c r="L835" s="27" t="s">
        <v>3627</v>
      </c>
    </row>
    <row r="836" spans="3:12" x14ac:dyDescent="0.15">
      <c r="C836" s="28">
        <v>41</v>
      </c>
      <c r="D836" s="27">
        <v>20</v>
      </c>
      <c r="E836" s="27">
        <v>78</v>
      </c>
      <c r="F836" s="27">
        <v>79</v>
      </c>
      <c r="G836" s="27" t="s">
        <v>97</v>
      </c>
      <c r="H836" s="27">
        <v>6.9344538860772187E-2</v>
      </c>
      <c r="I836" s="27">
        <v>8</v>
      </c>
      <c r="J836" s="27">
        <v>0</v>
      </c>
      <c r="K836" s="27">
        <v>80.216250000000002</v>
      </c>
      <c r="L836" s="27" t="s">
        <v>3627</v>
      </c>
    </row>
    <row r="837" spans="3:12" x14ac:dyDescent="0.15">
      <c r="C837" s="28">
        <v>42</v>
      </c>
      <c r="D837" s="27">
        <v>21</v>
      </c>
      <c r="E837" s="27">
        <v>80</v>
      </c>
      <c r="F837" s="27">
        <v>81</v>
      </c>
      <c r="G837" s="27" t="s">
        <v>93</v>
      </c>
      <c r="H837" s="27">
        <v>0.19064577460796961</v>
      </c>
      <c r="I837" s="27">
        <v>43</v>
      </c>
      <c r="J837" s="27">
        <v>0</v>
      </c>
      <c r="K837" s="27">
        <v>144.81139534883727</v>
      </c>
      <c r="L837" s="27" t="s">
        <v>3627</v>
      </c>
    </row>
    <row r="838" spans="3:12" x14ac:dyDescent="0.15">
      <c r="C838" s="28">
        <v>43</v>
      </c>
      <c r="D838" s="27">
        <v>21</v>
      </c>
      <c r="E838" s="27">
        <v>82</v>
      </c>
      <c r="F838" s="27">
        <v>83</v>
      </c>
      <c r="G838" s="27" t="s">
        <v>99</v>
      </c>
      <c r="H838" s="27">
        <v>0.37366505804683681</v>
      </c>
      <c r="I838" s="27">
        <v>31</v>
      </c>
      <c r="J838" s="27">
        <v>0</v>
      </c>
      <c r="K838" s="27">
        <v>207.93967741935484</v>
      </c>
      <c r="L838" s="27" t="s">
        <v>3627</v>
      </c>
    </row>
    <row r="839" spans="3:12" x14ac:dyDescent="0.15">
      <c r="C839" s="28">
        <v>44</v>
      </c>
      <c r="D839" s="27">
        <v>22</v>
      </c>
      <c r="E839" s="27" t="s">
        <v>3626</v>
      </c>
      <c r="F839" s="27" t="s">
        <v>3626</v>
      </c>
      <c r="G839" s="27" t="s">
        <v>3626</v>
      </c>
      <c r="H839" s="27" t="s">
        <v>3626</v>
      </c>
      <c r="I839" s="27">
        <v>1</v>
      </c>
      <c r="J839" s="27">
        <v>0</v>
      </c>
      <c r="K839" s="27">
        <v>138.56</v>
      </c>
      <c r="L839" s="27" t="s">
        <v>3628</v>
      </c>
    </row>
    <row r="840" spans="3:12" x14ac:dyDescent="0.15">
      <c r="C840" s="28">
        <v>45</v>
      </c>
      <c r="D840" s="27">
        <v>22</v>
      </c>
      <c r="E840" s="27" t="s">
        <v>3626</v>
      </c>
      <c r="F840" s="27" t="s">
        <v>3626</v>
      </c>
      <c r="G840" s="27" t="s">
        <v>3626</v>
      </c>
      <c r="H840" s="27" t="s">
        <v>3626</v>
      </c>
      <c r="I840" s="27">
        <v>3</v>
      </c>
      <c r="J840" s="27">
        <v>0</v>
      </c>
      <c r="K840" s="27">
        <v>110.42</v>
      </c>
      <c r="L840" s="27" t="s">
        <v>3628</v>
      </c>
    </row>
    <row r="841" spans="3:12" x14ac:dyDescent="0.15">
      <c r="C841" s="28">
        <v>46</v>
      </c>
      <c r="D841" s="27">
        <v>23</v>
      </c>
      <c r="E841" s="27">
        <v>84</v>
      </c>
      <c r="F841" s="27">
        <v>85</v>
      </c>
      <c r="G841" s="27" t="s">
        <v>93</v>
      </c>
      <c r="H841" s="27">
        <v>0.70800658478372147</v>
      </c>
      <c r="I841" s="27">
        <v>8</v>
      </c>
      <c r="J841" s="27">
        <v>0</v>
      </c>
      <c r="K841" s="27">
        <v>273.67624999999998</v>
      </c>
      <c r="L841" s="27" t="s">
        <v>3627</v>
      </c>
    </row>
    <row r="842" spans="3:12" x14ac:dyDescent="0.15">
      <c r="C842" s="28">
        <v>47</v>
      </c>
      <c r="D842" s="27">
        <v>23</v>
      </c>
      <c r="E842" s="27">
        <v>86</v>
      </c>
      <c r="F842" s="27">
        <v>87</v>
      </c>
      <c r="G842" s="27" t="s">
        <v>94</v>
      </c>
      <c r="H842" s="27">
        <v>0.5448986707234329</v>
      </c>
      <c r="I842" s="27">
        <v>10</v>
      </c>
      <c r="J842" s="27">
        <v>0</v>
      </c>
      <c r="K842" s="27">
        <v>222.09299999999999</v>
      </c>
      <c r="L842" s="27" t="s">
        <v>3627</v>
      </c>
    </row>
    <row r="843" spans="3:12" x14ac:dyDescent="0.15">
      <c r="C843" s="28">
        <v>48</v>
      </c>
      <c r="D843" s="27">
        <v>24</v>
      </c>
      <c r="E843" s="27">
        <v>88</v>
      </c>
      <c r="F843" s="27">
        <v>89</v>
      </c>
      <c r="G843" s="27" t="s">
        <v>96</v>
      </c>
      <c r="H843" s="27">
        <v>0.5829687294242214</v>
      </c>
      <c r="I843" s="27">
        <v>8</v>
      </c>
      <c r="J843" s="27">
        <v>0</v>
      </c>
      <c r="K843" s="27">
        <v>150.24500000000003</v>
      </c>
      <c r="L843" s="27" t="s">
        <v>3627</v>
      </c>
    </row>
    <row r="844" spans="3:12" x14ac:dyDescent="0.15">
      <c r="C844" s="28">
        <v>49</v>
      </c>
      <c r="D844" s="27">
        <v>24</v>
      </c>
      <c r="E844" s="27">
        <v>90</v>
      </c>
      <c r="F844" s="27">
        <v>91</v>
      </c>
      <c r="G844" s="27" t="s">
        <v>94</v>
      </c>
      <c r="H844" s="27">
        <v>0.35561565734538481</v>
      </c>
      <c r="I844" s="27">
        <v>4</v>
      </c>
      <c r="J844" s="27">
        <v>0</v>
      </c>
      <c r="K844" s="27">
        <v>191.13749999999999</v>
      </c>
      <c r="L844" s="27" t="s">
        <v>3627</v>
      </c>
    </row>
    <row r="845" spans="3:12" x14ac:dyDescent="0.15">
      <c r="C845" s="28">
        <v>50</v>
      </c>
      <c r="D845" s="27">
        <v>25</v>
      </c>
      <c r="E845" s="27">
        <v>92</v>
      </c>
      <c r="F845" s="27">
        <v>93</v>
      </c>
      <c r="G845" s="27" t="s">
        <v>94</v>
      </c>
      <c r="H845" s="27">
        <v>0.42961067334210395</v>
      </c>
      <c r="I845" s="27">
        <v>7</v>
      </c>
      <c r="J845" s="27">
        <v>0</v>
      </c>
      <c r="K845" s="27">
        <v>121.82714285714287</v>
      </c>
      <c r="L845" s="27" t="s">
        <v>3627</v>
      </c>
    </row>
    <row r="846" spans="3:12" x14ac:dyDescent="0.15">
      <c r="C846" s="28">
        <v>51</v>
      </c>
      <c r="D846" s="27">
        <v>25</v>
      </c>
      <c r="E846" s="27" t="s">
        <v>3626</v>
      </c>
      <c r="F846" s="27" t="s">
        <v>3626</v>
      </c>
      <c r="G846" s="27" t="s">
        <v>3626</v>
      </c>
      <c r="H846" s="27" t="s">
        <v>3626</v>
      </c>
      <c r="I846" s="27">
        <v>1</v>
      </c>
      <c r="J846" s="27">
        <v>0</v>
      </c>
      <c r="K846" s="27">
        <v>163.78</v>
      </c>
      <c r="L846" s="27" t="s">
        <v>3628</v>
      </c>
    </row>
    <row r="847" spans="3:12" x14ac:dyDescent="0.15">
      <c r="C847" s="28">
        <v>52</v>
      </c>
      <c r="D847" s="27">
        <v>26</v>
      </c>
      <c r="E847" s="27" t="s">
        <v>3626</v>
      </c>
      <c r="F847" s="27" t="s">
        <v>3626</v>
      </c>
      <c r="G847" s="27" t="s">
        <v>3626</v>
      </c>
      <c r="H847" s="27" t="s">
        <v>3626</v>
      </c>
      <c r="I847" s="27">
        <v>1</v>
      </c>
      <c r="J847" s="27">
        <v>0</v>
      </c>
      <c r="K847" s="27">
        <v>207.83</v>
      </c>
      <c r="L847" s="27" t="s">
        <v>3628</v>
      </c>
    </row>
    <row r="848" spans="3:12" x14ac:dyDescent="0.15">
      <c r="C848" s="28">
        <v>53</v>
      </c>
      <c r="D848" s="27">
        <v>26</v>
      </c>
      <c r="E848" s="27" t="s">
        <v>3626</v>
      </c>
      <c r="F848" s="27" t="s">
        <v>3626</v>
      </c>
      <c r="G848" s="27" t="s">
        <v>3626</v>
      </c>
      <c r="H848" s="27" t="s">
        <v>3626</v>
      </c>
      <c r="I848" s="27">
        <v>1</v>
      </c>
      <c r="J848" s="27">
        <v>0</v>
      </c>
      <c r="K848" s="27">
        <v>193.5</v>
      </c>
      <c r="L848" s="27" t="s">
        <v>3628</v>
      </c>
    </row>
    <row r="849" spans="3:12" x14ac:dyDescent="0.15">
      <c r="C849" s="28">
        <v>54</v>
      </c>
      <c r="D849" s="27">
        <v>27</v>
      </c>
      <c r="E849" s="27">
        <v>94</v>
      </c>
      <c r="F849" s="27">
        <v>95</v>
      </c>
      <c r="G849" s="27" t="s">
        <v>157</v>
      </c>
      <c r="H849" s="27">
        <v>0.49999999999999994</v>
      </c>
      <c r="I849" s="27">
        <v>2</v>
      </c>
      <c r="J849" s="27">
        <v>0</v>
      </c>
      <c r="K849" s="27">
        <v>265.77499999999998</v>
      </c>
      <c r="L849" s="27" t="s">
        <v>3627</v>
      </c>
    </row>
    <row r="850" spans="3:12" x14ac:dyDescent="0.15">
      <c r="C850" s="28">
        <v>55</v>
      </c>
      <c r="D850" s="27">
        <v>27</v>
      </c>
      <c r="E850" s="27" t="s">
        <v>3626</v>
      </c>
      <c r="F850" s="27" t="s">
        <v>3626</v>
      </c>
      <c r="G850" s="27" t="s">
        <v>3626</v>
      </c>
      <c r="H850" s="27" t="s">
        <v>3626</v>
      </c>
      <c r="I850" s="27">
        <v>1</v>
      </c>
      <c r="J850" s="27">
        <v>0</v>
      </c>
      <c r="K850" s="27">
        <v>224.21</v>
      </c>
      <c r="L850" s="27" t="s">
        <v>3628</v>
      </c>
    </row>
    <row r="851" spans="3:12" x14ac:dyDescent="0.15">
      <c r="C851" s="28">
        <v>56</v>
      </c>
      <c r="D851" s="27">
        <v>28</v>
      </c>
      <c r="E851" s="27">
        <v>96</v>
      </c>
      <c r="F851" s="27">
        <v>97</v>
      </c>
      <c r="G851" s="27" t="s">
        <v>95</v>
      </c>
      <c r="H851" s="27">
        <v>0.75566049928814805</v>
      </c>
      <c r="I851" s="27">
        <v>8</v>
      </c>
      <c r="J851" s="27">
        <v>0</v>
      </c>
      <c r="K851" s="27">
        <v>206.92249999999999</v>
      </c>
      <c r="L851" s="27" t="s">
        <v>3627</v>
      </c>
    </row>
    <row r="852" spans="3:12" x14ac:dyDescent="0.15">
      <c r="C852" s="28">
        <v>57</v>
      </c>
      <c r="D852" s="27">
        <v>28</v>
      </c>
      <c r="E852" s="27" t="s">
        <v>3626</v>
      </c>
      <c r="F852" s="27" t="s">
        <v>3626</v>
      </c>
      <c r="G852" s="27" t="s">
        <v>3626</v>
      </c>
      <c r="H852" s="27" t="s">
        <v>3626</v>
      </c>
      <c r="I852" s="27">
        <v>1</v>
      </c>
      <c r="J852" s="27">
        <v>0</v>
      </c>
      <c r="K852" s="27">
        <v>142.83000000000001</v>
      </c>
      <c r="L852" s="27" t="s">
        <v>3628</v>
      </c>
    </row>
    <row r="853" spans="3:12" x14ac:dyDescent="0.15">
      <c r="C853" s="28">
        <v>58</v>
      </c>
      <c r="D853" s="27">
        <v>29</v>
      </c>
      <c r="E853" s="27" t="s">
        <v>3626</v>
      </c>
      <c r="F853" s="27" t="s">
        <v>3626</v>
      </c>
      <c r="G853" s="27" t="s">
        <v>3626</v>
      </c>
      <c r="H853" s="27" t="s">
        <v>3626</v>
      </c>
      <c r="I853" s="27">
        <v>1</v>
      </c>
      <c r="J853" s="27">
        <v>0</v>
      </c>
      <c r="K853" s="27">
        <v>146.36000000000001</v>
      </c>
      <c r="L853" s="27" t="s">
        <v>3628</v>
      </c>
    </row>
    <row r="854" spans="3:12" x14ac:dyDescent="0.15">
      <c r="C854" s="28">
        <v>59</v>
      </c>
      <c r="D854" s="27">
        <v>29</v>
      </c>
      <c r="E854" s="27" t="s">
        <v>3626</v>
      </c>
      <c r="F854" s="27" t="s">
        <v>3626</v>
      </c>
      <c r="G854" s="27" t="s">
        <v>3626</v>
      </c>
      <c r="H854" s="27" t="s">
        <v>3626</v>
      </c>
      <c r="I854" s="27">
        <v>1</v>
      </c>
      <c r="J854" s="27">
        <v>0</v>
      </c>
      <c r="K854" s="27">
        <v>157.5</v>
      </c>
      <c r="L854" s="27" t="s">
        <v>3628</v>
      </c>
    </row>
    <row r="855" spans="3:12" x14ac:dyDescent="0.15">
      <c r="C855" s="28">
        <v>60</v>
      </c>
      <c r="D855" s="27">
        <v>30</v>
      </c>
      <c r="E855" s="27">
        <v>98</v>
      </c>
      <c r="F855" s="27">
        <v>99</v>
      </c>
      <c r="G855" s="27" t="s">
        <v>0</v>
      </c>
      <c r="H855" s="27">
        <v>0.8161764705882355</v>
      </c>
      <c r="I855" s="27">
        <v>9</v>
      </c>
      <c r="J855" s="27">
        <v>0</v>
      </c>
      <c r="K855" s="27">
        <v>239.50444444444443</v>
      </c>
      <c r="L855" s="27" t="s">
        <v>3627</v>
      </c>
    </row>
    <row r="856" spans="3:12" x14ac:dyDescent="0.15">
      <c r="C856" s="28">
        <v>61</v>
      </c>
      <c r="D856" s="27">
        <v>30</v>
      </c>
      <c r="E856" s="27" t="s">
        <v>3626</v>
      </c>
      <c r="F856" s="27" t="s">
        <v>3626</v>
      </c>
      <c r="G856" s="27" t="s">
        <v>3626</v>
      </c>
      <c r="H856" s="27" t="s">
        <v>3626</v>
      </c>
      <c r="I856" s="27">
        <v>10</v>
      </c>
      <c r="J856" s="27">
        <v>0</v>
      </c>
      <c r="K856" s="27">
        <v>284.24900000000002</v>
      </c>
      <c r="L856" s="27" t="s">
        <v>3628</v>
      </c>
    </row>
    <row r="857" spans="3:12" x14ac:dyDescent="0.15">
      <c r="C857" s="28">
        <v>62</v>
      </c>
      <c r="D857" s="27">
        <v>31</v>
      </c>
      <c r="E857" s="27" t="s">
        <v>3626</v>
      </c>
      <c r="F857" s="27" t="s">
        <v>3626</v>
      </c>
      <c r="G857" s="27" t="s">
        <v>3626</v>
      </c>
      <c r="H857" s="27" t="s">
        <v>3626</v>
      </c>
      <c r="I857" s="27">
        <v>25</v>
      </c>
      <c r="J857" s="27">
        <v>0</v>
      </c>
      <c r="K857" s="27">
        <v>302.08279999999996</v>
      </c>
      <c r="L857" s="27" t="s">
        <v>3628</v>
      </c>
    </row>
    <row r="858" spans="3:12" x14ac:dyDescent="0.15">
      <c r="C858" s="28">
        <v>63</v>
      </c>
      <c r="D858" s="27">
        <v>31</v>
      </c>
      <c r="E858" s="27" t="s">
        <v>3626</v>
      </c>
      <c r="F858" s="27" t="s">
        <v>3626</v>
      </c>
      <c r="G858" s="27" t="s">
        <v>3626</v>
      </c>
      <c r="H858" s="27" t="s">
        <v>3626</v>
      </c>
      <c r="I858" s="27">
        <v>2</v>
      </c>
      <c r="J858" s="27">
        <v>0</v>
      </c>
      <c r="K858" s="27">
        <v>388.21</v>
      </c>
      <c r="L858" s="27" t="s">
        <v>3628</v>
      </c>
    </row>
    <row r="859" spans="3:12" x14ac:dyDescent="0.15">
      <c r="C859" s="28">
        <v>64</v>
      </c>
      <c r="D859" s="27">
        <v>32</v>
      </c>
      <c r="E859" s="27" t="s">
        <v>3626</v>
      </c>
      <c r="F859" s="27" t="s">
        <v>3626</v>
      </c>
      <c r="G859" s="27" t="s">
        <v>3626</v>
      </c>
      <c r="H859" s="27" t="s">
        <v>3626</v>
      </c>
      <c r="I859" s="27">
        <v>1</v>
      </c>
      <c r="J859" s="27">
        <v>0</v>
      </c>
      <c r="K859" s="27">
        <v>49.02</v>
      </c>
      <c r="L859" s="27" t="s">
        <v>3628</v>
      </c>
    </row>
    <row r="860" spans="3:12" x14ac:dyDescent="0.15">
      <c r="C860" s="28">
        <v>65</v>
      </c>
      <c r="D860" s="27">
        <v>32</v>
      </c>
      <c r="E860" s="27" t="s">
        <v>3626</v>
      </c>
      <c r="F860" s="27" t="s">
        <v>3626</v>
      </c>
      <c r="G860" s="27" t="s">
        <v>3626</v>
      </c>
      <c r="H860" s="27" t="s">
        <v>3626</v>
      </c>
      <c r="I860" s="27">
        <v>5</v>
      </c>
      <c r="J860" s="27">
        <v>0</v>
      </c>
      <c r="K860" s="27">
        <v>77.695999999999998</v>
      </c>
      <c r="L860" s="27" t="s">
        <v>3628</v>
      </c>
    </row>
    <row r="861" spans="3:12" x14ac:dyDescent="0.15">
      <c r="C861" s="28">
        <v>66</v>
      </c>
      <c r="D861" s="27">
        <v>33</v>
      </c>
      <c r="E861" s="27" t="s">
        <v>3626</v>
      </c>
      <c r="F861" s="27" t="s">
        <v>3626</v>
      </c>
      <c r="G861" s="27" t="s">
        <v>3626</v>
      </c>
      <c r="H861" s="27" t="s">
        <v>3626</v>
      </c>
      <c r="I861" s="27">
        <v>13</v>
      </c>
      <c r="J861" s="27">
        <v>0</v>
      </c>
      <c r="K861" s="27">
        <v>60.476153846153849</v>
      </c>
      <c r="L861" s="27" t="s">
        <v>3628</v>
      </c>
    </row>
    <row r="862" spans="3:12" x14ac:dyDescent="0.15">
      <c r="C862" s="28">
        <v>67</v>
      </c>
      <c r="D862" s="27">
        <v>33</v>
      </c>
      <c r="E862" s="27" t="s">
        <v>3626</v>
      </c>
      <c r="F862" s="27" t="s">
        <v>3626</v>
      </c>
      <c r="G862" s="27" t="s">
        <v>3626</v>
      </c>
      <c r="H862" s="27" t="s">
        <v>3626</v>
      </c>
      <c r="I862" s="27">
        <v>10</v>
      </c>
      <c r="J862" s="27">
        <v>0</v>
      </c>
      <c r="K862" s="27">
        <v>53.323999999999998</v>
      </c>
      <c r="L862" s="27" t="s">
        <v>3628</v>
      </c>
    </row>
    <row r="863" spans="3:12" x14ac:dyDescent="0.15">
      <c r="C863" s="28">
        <v>68</v>
      </c>
      <c r="D863" s="27">
        <v>35</v>
      </c>
      <c r="E863" s="27" t="s">
        <v>3626</v>
      </c>
      <c r="F863" s="27" t="s">
        <v>3626</v>
      </c>
      <c r="G863" s="27" t="s">
        <v>3626</v>
      </c>
      <c r="H863" s="27" t="s">
        <v>3626</v>
      </c>
      <c r="I863" s="27">
        <v>6</v>
      </c>
      <c r="J863" s="27">
        <v>0</v>
      </c>
      <c r="K863" s="27">
        <v>92.823333333333323</v>
      </c>
      <c r="L863" s="27" t="s">
        <v>3628</v>
      </c>
    </row>
    <row r="864" spans="3:12" x14ac:dyDescent="0.15">
      <c r="C864" s="28">
        <v>69</v>
      </c>
      <c r="D864" s="27">
        <v>35</v>
      </c>
      <c r="E864" s="27" t="s">
        <v>3626</v>
      </c>
      <c r="F864" s="27" t="s">
        <v>3626</v>
      </c>
      <c r="G864" s="27" t="s">
        <v>3626</v>
      </c>
      <c r="H864" s="27" t="s">
        <v>3626</v>
      </c>
      <c r="I864" s="27">
        <v>13</v>
      </c>
      <c r="J864" s="27">
        <v>0</v>
      </c>
      <c r="K864" s="27">
        <v>70.241538461538468</v>
      </c>
      <c r="L864" s="27" t="s">
        <v>3628</v>
      </c>
    </row>
    <row r="865" spans="3:12" x14ac:dyDescent="0.15">
      <c r="C865" s="28">
        <v>70</v>
      </c>
      <c r="D865" s="27">
        <v>36</v>
      </c>
      <c r="E865" s="27" t="s">
        <v>3626</v>
      </c>
      <c r="F865" s="27" t="s">
        <v>3626</v>
      </c>
      <c r="G865" s="27" t="s">
        <v>3626</v>
      </c>
      <c r="H865" s="27" t="s">
        <v>3626</v>
      </c>
      <c r="I865" s="27">
        <v>6</v>
      </c>
      <c r="J865" s="27">
        <v>0</v>
      </c>
      <c r="K865" s="27">
        <v>109.53333333333332</v>
      </c>
      <c r="L865" s="27" t="s">
        <v>3628</v>
      </c>
    </row>
    <row r="866" spans="3:12" x14ac:dyDescent="0.15">
      <c r="C866" s="28">
        <v>71</v>
      </c>
      <c r="D866" s="27">
        <v>36</v>
      </c>
      <c r="E866" s="27" t="s">
        <v>3626</v>
      </c>
      <c r="F866" s="27" t="s">
        <v>3626</v>
      </c>
      <c r="G866" s="27" t="s">
        <v>3626</v>
      </c>
      <c r="H866" s="27" t="s">
        <v>3626</v>
      </c>
      <c r="I866" s="27">
        <v>5</v>
      </c>
      <c r="J866" s="27">
        <v>0</v>
      </c>
      <c r="K866" s="27">
        <v>89.609999999999985</v>
      </c>
      <c r="L866" s="27" t="s">
        <v>3628</v>
      </c>
    </row>
    <row r="867" spans="3:12" x14ac:dyDescent="0.15">
      <c r="C867" s="28">
        <v>72</v>
      </c>
      <c r="D867" s="27">
        <v>37</v>
      </c>
      <c r="E867" s="27" t="s">
        <v>3626</v>
      </c>
      <c r="F867" s="27" t="s">
        <v>3626</v>
      </c>
      <c r="G867" s="27" t="s">
        <v>3626</v>
      </c>
      <c r="H867" s="27" t="s">
        <v>3626</v>
      </c>
      <c r="I867" s="27">
        <v>10</v>
      </c>
      <c r="J867" s="27">
        <v>0</v>
      </c>
      <c r="K867" s="27">
        <v>129.506</v>
      </c>
      <c r="L867" s="27" t="s">
        <v>3628</v>
      </c>
    </row>
    <row r="868" spans="3:12" x14ac:dyDescent="0.15">
      <c r="C868" s="28">
        <v>73</v>
      </c>
      <c r="D868" s="27">
        <v>37</v>
      </c>
      <c r="E868" s="27" t="s">
        <v>3626</v>
      </c>
      <c r="F868" s="27" t="s">
        <v>3626</v>
      </c>
      <c r="G868" s="27" t="s">
        <v>3626</v>
      </c>
      <c r="H868" s="27" t="s">
        <v>3626</v>
      </c>
      <c r="I868" s="27">
        <v>6</v>
      </c>
      <c r="J868" s="27">
        <v>0</v>
      </c>
      <c r="K868" s="27">
        <v>106.80500000000001</v>
      </c>
      <c r="L868" s="27" t="s">
        <v>3628</v>
      </c>
    </row>
    <row r="869" spans="3:12" x14ac:dyDescent="0.15">
      <c r="C869" s="28">
        <v>74</v>
      </c>
      <c r="D869" s="27">
        <v>39</v>
      </c>
      <c r="E869" s="27" t="s">
        <v>3626</v>
      </c>
      <c r="F869" s="27" t="s">
        <v>3626</v>
      </c>
      <c r="G869" s="27" t="s">
        <v>3626</v>
      </c>
      <c r="H869" s="27" t="s">
        <v>3626</v>
      </c>
      <c r="I869" s="27">
        <v>1</v>
      </c>
      <c r="J869" s="27">
        <v>0</v>
      </c>
      <c r="K869" s="27">
        <v>112.99</v>
      </c>
      <c r="L869" s="27" t="s">
        <v>3628</v>
      </c>
    </row>
    <row r="870" spans="3:12" x14ac:dyDescent="0.15">
      <c r="C870" s="28">
        <v>75</v>
      </c>
      <c r="D870" s="27">
        <v>39</v>
      </c>
      <c r="E870" s="27" t="s">
        <v>3626</v>
      </c>
      <c r="F870" s="27" t="s">
        <v>3626</v>
      </c>
      <c r="G870" s="27" t="s">
        <v>3626</v>
      </c>
      <c r="H870" s="27" t="s">
        <v>3626</v>
      </c>
      <c r="I870" s="27">
        <v>6</v>
      </c>
      <c r="J870" s="27">
        <v>0</v>
      </c>
      <c r="K870" s="27">
        <v>140.94666666666669</v>
      </c>
      <c r="L870" s="27" t="s">
        <v>3628</v>
      </c>
    </row>
    <row r="871" spans="3:12" x14ac:dyDescent="0.15">
      <c r="C871" s="28">
        <v>76</v>
      </c>
      <c r="D871" s="27">
        <v>40</v>
      </c>
      <c r="E871" s="27" t="s">
        <v>3626</v>
      </c>
      <c r="F871" s="27" t="s">
        <v>3626</v>
      </c>
      <c r="G871" s="27" t="s">
        <v>3626</v>
      </c>
      <c r="H871" s="27" t="s">
        <v>3626</v>
      </c>
      <c r="I871" s="27">
        <v>7</v>
      </c>
      <c r="J871" s="27">
        <v>0</v>
      </c>
      <c r="K871" s="27">
        <v>170.04714285714286</v>
      </c>
      <c r="L871" s="27" t="s">
        <v>3628</v>
      </c>
    </row>
    <row r="872" spans="3:12" x14ac:dyDescent="0.15">
      <c r="C872" s="28">
        <v>77</v>
      </c>
      <c r="D872" s="27">
        <v>40</v>
      </c>
      <c r="E872" s="27" t="s">
        <v>3626</v>
      </c>
      <c r="F872" s="27" t="s">
        <v>3626</v>
      </c>
      <c r="G872" s="27" t="s">
        <v>3626</v>
      </c>
      <c r="H872" s="27" t="s">
        <v>3626</v>
      </c>
      <c r="I872" s="27">
        <v>42</v>
      </c>
      <c r="J872" s="27">
        <v>0</v>
      </c>
      <c r="K872" s="27">
        <v>129.42333333333329</v>
      </c>
      <c r="L872" s="27" t="s">
        <v>3628</v>
      </c>
    </row>
    <row r="873" spans="3:12" x14ac:dyDescent="0.15">
      <c r="C873" s="28">
        <v>78</v>
      </c>
      <c r="D873" s="27">
        <v>41</v>
      </c>
      <c r="E873" s="27" t="s">
        <v>3626</v>
      </c>
      <c r="F873" s="27" t="s">
        <v>3626</v>
      </c>
      <c r="G873" s="27" t="s">
        <v>3626</v>
      </c>
      <c r="H873" s="27" t="s">
        <v>3626</v>
      </c>
      <c r="I873" s="27">
        <v>4</v>
      </c>
      <c r="J873" s="27">
        <v>0</v>
      </c>
      <c r="K873" s="27">
        <v>57.62</v>
      </c>
      <c r="L873" s="27" t="s">
        <v>3628</v>
      </c>
    </row>
    <row r="874" spans="3:12" x14ac:dyDescent="0.15">
      <c r="C874" s="28">
        <v>79</v>
      </c>
      <c r="D874" s="27">
        <v>41</v>
      </c>
      <c r="E874" s="27" t="s">
        <v>3626</v>
      </c>
      <c r="F874" s="27" t="s">
        <v>3626</v>
      </c>
      <c r="G874" s="27" t="s">
        <v>3626</v>
      </c>
      <c r="H874" s="27" t="s">
        <v>3626</v>
      </c>
      <c r="I874" s="27">
        <v>4</v>
      </c>
      <c r="J874" s="27">
        <v>0</v>
      </c>
      <c r="K874" s="27">
        <v>102.8125</v>
      </c>
      <c r="L874" s="27" t="s">
        <v>3628</v>
      </c>
    </row>
    <row r="875" spans="3:12" x14ac:dyDescent="0.15">
      <c r="C875" s="28">
        <v>80</v>
      </c>
      <c r="D875" s="27">
        <v>42</v>
      </c>
      <c r="E875" s="27" t="s">
        <v>3626</v>
      </c>
      <c r="F875" s="27" t="s">
        <v>3626</v>
      </c>
      <c r="G875" s="27" t="s">
        <v>3626</v>
      </c>
      <c r="H875" s="27" t="s">
        <v>3626</v>
      </c>
      <c r="I875" s="27">
        <v>19</v>
      </c>
      <c r="J875" s="27">
        <v>0</v>
      </c>
      <c r="K875" s="27">
        <v>122.2178947368421</v>
      </c>
      <c r="L875" s="27" t="s">
        <v>3628</v>
      </c>
    </row>
    <row r="876" spans="3:12" x14ac:dyDescent="0.15">
      <c r="C876" s="28">
        <v>81</v>
      </c>
      <c r="D876" s="27">
        <v>42</v>
      </c>
      <c r="E876" s="27" t="s">
        <v>3626</v>
      </c>
      <c r="F876" s="27" t="s">
        <v>3626</v>
      </c>
      <c r="G876" s="27" t="s">
        <v>3626</v>
      </c>
      <c r="H876" s="27" t="s">
        <v>3626</v>
      </c>
      <c r="I876" s="27">
        <v>24</v>
      </c>
      <c r="J876" s="27">
        <v>0</v>
      </c>
      <c r="K876" s="27">
        <v>162.69791666666669</v>
      </c>
      <c r="L876" s="27" t="s">
        <v>3628</v>
      </c>
    </row>
    <row r="877" spans="3:12" x14ac:dyDescent="0.15">
      <c r="C877" s="28">
        <v>82</v>
      </c>
      <c r="D877" s="27">
        <v>43</v>
      </c>
      <c r="E877" s="27" t="s">
        <v>3626</v>
      </c>
      <c r="F877" s="27" t="s">
        <v>3626</v>
      </c>
      <c r="G877" s="27" t="s">
        <v>3626</v>
      </c>
      <c r="H877" s="27" t="s">
        <v>3626</v>
      </c>
      <c r="I877" s="27">
        <v>27</v>
      </c>
      <c r="J877" s="27">
        <v>0</v>
      </c>
      <c r="K877" s="27">
        <v>217.11</v>
      </c>
      <c r="L877" s="27" t="s">
        <v>3628</v>
      </c>
    </row>
    <row r="878" spans="3:12" x14ac:dyDescent="0.15">
      <c r="C878" s="28">
        <v>83</v>
      </c>
      <c r="D878" s="27">
        <v>43</v>
      </c>
      <c r="E878" s="27" t="s">
        <v>3626</v>
      </c>
      <c r="F878" s="27" t="s">
        <v>3626</v>
      </c>
      <c r="G878" s="27" t="s">
        <v>3626</v>
      </c>
      <c r="H878" s="27" t="s">
        <v>3626</v>
      </c>
      <c r="I878" s="27">
        <v>4</v>
      </c>
      <c r="J878" s="27">
        <v>0</v>
      </c>
      <c r="K878" s="27">
        <v>146.04000000000002</v>
      </c>
      <c r="L878" s="27" t="s">
        <v>3628</v>
      </c>
    </row>
    <row r="879" spans="3:12" x14ac:dyDescent="0.15">
      <c r="C879" s="28">
        <v>84</v>
      </c>
      <c r="D879" s="27">
        <v>46</v>
      </c>
      <c r="E879" s="27" t="s">
        <v>3626</v>
      </c>
      <c r="F879" s="27" t="s">
        <v>3626</v>
      </c>
      <c r="G879" s="27" t="s">
        <v>3626</v>
      </c>
      <c r="H879" s="27" t="s">
        <v>3626</v>
      </c>
      <c r="I879" s="27">
        <v>3</v>
      </c>
      <c r="J879" s="27">
        <v>0</v>
      </c>
      <c r="K879" s="27">
        <v>295.45999999999998</v>
      </c>
      <c r="L879" s="27" t="s">
        <v>3628</v>
      </c>
    </row>
    <row r="880" spans="3:12" x14ac:dyDescent="0.15">
      <c r="C880" s="28">
        <v>85</v>
      </c>
      <c r="D880" s="27">
        <v>46</v>
      </c>
      <c r="E880" s="27" t="s">
        <v>3626</v>
      </c>
      <c r="F880" s="27" t="s">
        <v>3626</v>
      </c>
      <c r="G880" s="27" t="s">
        <v>3626</v>
      </c>
      <c r="H880" s="27" t="s">
        <v>3626</v>
      </c>
      <c r="I880" s="27">
        <v>5</v>
      </c>
      <c r="J880" s="27">
        <v>0</v>
      </c>
      <c r="K880" s="27">
        <v>260.60600000000005</v>
      </c>
      <c r="L880" s="27" t="s">
        <v>3628</v>
      </c>
    </row>
    <row r="881" spans="3:12" x14ac:dyDescent="0.15">
      <c r="C881" s="28">
        <v>86</v>
      </c>
      <c r="D881" s="27">
        <v>47</v>
      </c>
      <c r="E881" s="27" t="s">
        <v>3626</v>
      </c>
      <c r="F881" s="27" t="s">
        <v>3626</v>
      </c>
      <c r="G881" s="27" t="s">
        <v>3626</v>
      </c>
      <c r="H881" s="27" t="s">
        <v>3626</v>
      </c>
      <c r="I881" s="27">
        <v>5</v>
      </c>
      <c r="J881" s="27">
        <v>0</v>
      </c>
      <c r="K881" s="27">
        <v>205.95999999999998</v>
      </c>
      <c r="L881" s="27" t="s">
        <v>3628</v>
      </c>
    </row>
    <row r="882" spans="3:12" x14ac:dyDescent="0.15">
      <c r="C882" s="28">
        <v>87</v>
      </c>
      <c r="D882" s="27">
        <v>47</v>
      </c>
      <c r="E882" s="27" t="s">
        <v>3626</v>
      </c>
      <c r="F882" s="27" t="s">
        <v>3626</v>
      </c>
      <c r="G882" s="27" t="s">
        <v>3626</v>
      </c>
      <c r="H882" s="27" t="s">
        <v>3626</v>
      </c>
      <c r="I882" s="27">
        <v>5</v>
      </c>
      <c r="J882" s="27">
        <v>0</v>
      </c>
      <c r="K882" s="27">
        <v>238.22599999999997</v>
      </c>
      <c r="L882" s="27" t="s">
        <v>3628</v>
      </c>
    </row>
    <row r="883" spans="3:12" x14ac:dyDescent="0.15">
      <c r="C883" s="28">
        <v>88</v>
      </c>
      <c r="D883" s="27">
        <v>48</v>
      </c>
      <c r="E883" s="27" t="s">
        <v>3626</v>
      </c>
      <c r="F883" s="27" t="s">
        <v>3626</v>
      </c>
      <c r="G883" s="27" t="s">
        <v>3626</v>
      </c>
      <c r="H883" s="27" t="s">
        <v>3626</v>
      </c>
      <c r="I883" s="27">
        <v>2</v>
      </c>
      <c r="J883" s="27">
        <v>0</v>
      </c>
      <c r="K883" s="27">
        <v>138.08000000000001</v>
      </c>
      <c r="L883" s="27" t="s">
        <v>3628</v>
      </c>
    </row>
    <row r="884" spans="3:12" x14ac:dyDescent="0.15">
      <c r="C884" s="28">
        <v>89</v>
      </c>
      <c r="D884" s="27">
        <v>48</v>
      </c>
      <c r="E884" s="27" t="s">
        <v>3626</v>
      </c>
      <c r="F884" s="27" t="s">
        <v>3626</v>
      </c>
      <c r="G884" s="27" t="s">
        <v>3626</v>
      </c>
      <c r="H884" s="27" t="s">
        <v>3626</v>
      </c>
      <c r="I884" s="27">
        <v>6</v>
      </c>
      <c r="J884" s="27">
        <v>0</v>
      </c>
      <c r="K884" s="27">
        <v>154.30000000000001</v>
      </c>
      <c r="L884" s="27" t="s">
        <v>3628</v>
      </c>
    </row>
    <row r="885" spans="3:12" x14ac:dyDescent="0.15">
      <c r="C885" s="28">
        <v>90</v>
      </c>
      <c r="D885" s="27">
        <v>49</v>
      </c>
      <c r="E885" s="27" t="s">
        <v>3626</v>
      </c>
      <c r="F885" s="27" t="s">
        <v>3626</v>
      </c>
      <c r="G885" s="27" t="s">
        <v>3626</v>
      </c>
      <c r="H885" s="27" t="s">
        <v>3626</v>
      </c>
      <c r="I885" s="27">
        <v>1</v>
      </c>
      <c r="J885" s="27">
        <v>0</v>
      </c>
      <c r="K885" s="27">
        <v>179.23</v>
      </c>
      <c r="L885" s="27" t="s">
        <v>3628</v>
      </c>
    </row>
    <row r="886" spans="3:12" x14ac:dyDescent="0.15">
      <c r="C886" s="28">
        <v>91</v>
      </c>
      <c r="D886" s="27">
        <v>49</v>
      </c>
      <c r="E886" s="27" t="s">
        <v>3626</v>
      </c>
      <c r="F886" s="27" t="s">
        <v>3626</v>
      </c>
      <c r="G886" s="27" t="s">
        <v>3626</v>
      </c>
      <c r="H886" s="27" t="s">
        <v>3626</v>
      </c>
      <c r="I886" s="27">
        <v>3</v>
      </c>
      <c r="J886" s="27">
        <v>0</v>
      </c>
      <c r="K886" s="27">
        <v>195.10666666666665</v>
      </c>
      <c r="L886" s="27" t="s">
        <v>3628</v>
      </c>
    </row>
    <row r="887" spans="3:12" x14ac:dyDescent="0.15">
      <c r="C887" s="28">
        <v>92</v>
      </c>
      <c r="D887" s="27">
        <v>50</v>
      </c>
      <c r="E887" s="27" t="s">
        <v>3626</v>
      </c>
      <c r="F887" s="27" t="s">
        <v>3626</v>
      </c>
      <c r="G887" s="27" t="s">
        <v>3626</v>
      </c>
      <c r="H887" s="27" t="s">
        <v>3626</v>
      </c>
      <c r="I887" s="27">
        <v>4</v>
      </c>
      <c r="J887" s="27">
        <v>0</v>
      </c>
      <c r="K887" s="27">
        <v>115.42250000000001</v>
      </c>
      <c r="L887" s="27" t="s">
        <v>3628</v>
      </c>
    </row>
    <row r="888" spans="3:12" x14ac:dyDescent="0.15">
      <c r="C888" s="28">
        <v>93</v>
      </c>
      <c r="D888" s="27">
        <v>50</v>
      </c>
      <c r="E888" s="27" t="s">
        <v>3626</v>
      </c>
      <c r="F888" s="27" t="s">
        <v>3626</v>
      </c>
      <c r="G888" s="27" t="s">
        <v>3626</v>
      </c>
      <c r="H888" s="27" t="s">
        <v>3626</v>
      </c>
      <c r="I888" s="27">
        <v>3</v>
      </c>
      <c r="J888" s="27">
        <v>0</v>
      </c>
      <c r="K888" s="27">
        <v>130.36666666666667</v>
      </c>
      <c r="L888" s="27" t="s">
        <v>3628</v>
      </c>
    </row>
    <row r="889" spans="3:12" x14ac:dyDescent="0.15">
      <c r="C889" s="28">
        <v>94</v>
      </c>
      <c r="D889" s="27">
        <v>54</v>
      </c>
      <c r="E889" s="27" t="s">
        <v>3626</v>
      </c>
      <c r="F889" s="27" t="s">
        <v>3626</v>
      </c>
      <c r="G889" s="27" t="s">
        <v>3626</v>
      </c>
      <c r="H889" s="27" t="s">
        <v>3626</v>
      </c>
      <c r="I889" s="27">
        <v>1</v>
      </c>
      <c r="J889" s="27">
        <v>0</v>
      </c>
      <c r="K889" s="27">
        <v>273.12</v>
      </c>
      <c r="L889" s="27" t="s">
        <v>3628</v>
      </c>
    </row>
    <row r="890" spans="3:12" x14ac:dyDescent="0.15">
      <c r="C890" s="28">
        <v>95</v>
      </c>
      <c r="D890" s="27">
        <v>54</v>
      </c>
      <c r="E890" s="27" t="s">
        <v>3626</v>
      </c>
      <c r="F890" s="27" t="s">
        <v>3626</v>
      </c>
      <c r="G890" s="27" t="s">
        <v>3626</v>
      </c>
      <c r="H890" s="27" t="s">
        <v>3626</v>
      </c>
      <c r="I890" s="27">
        <v>1</v>
      </c>
      <c r="J890" s="27">
        <v>0</v>
      </c>
      <c r="K890" s="27">
        <v>258.43</v>
      </c>
      <c r="L890" s="27" t="s">
        <v>3628</v>
      </c>
    </row>
    <row r="891" spans="3:12" x14ac:dyDescent="0.15">
      <c r="C891" s="28">
        <v>96</v>
      </c>
      <c r="D891" s="27">
        <v>56</v>
      </c>
      <c r="E891" s="27" t="s">
        <v>3626</v>
      </c>
      <c r="F891" s="27" t="s">
        <v>3626</v>
      </c>
      <c r="G891" s="27" t="s">
        <v>3626</v>
      </c>
      <c r="H891" s="27" t="s">
        <v>3626</v>
      </c>
      <c r="I891" s="27">
        <v>7</v>
      </c>
      <c r="J891" s="27">
        <v>0</v>
      </c>
      <c r="K891" s="27">
        <v>207.85285714285712</v>
      </c>
      <c r="L891" s="27" t="s">
        <v>3628</v>
      </c>
    </row>
    <row r="892" spans="3:12" x14ac:dyDescent="0.15">
      <c r="C892" s="28">
        <v>97</v>
      </c>
      <c r="D892" s="27">
        <v>56</v>
      </c>
      <c r="E892" s="27" t="s">
        <v>3626</v>
      </c>
      <c r="F892" s="27" t="s">
        <v>3626</v>
      </c>
      <c r="G892" s="27" t="s">
        <v>3626</v>
      </c>
      <c r="H892" s="27" t="s">
        <v>3626</v>
      </c>
      <c r="I892" s="27">
        <v>1</v>
      </c>
      <c r="J892" s="27">
        <v>0</v>
      </c>
      <c r="K892" s="27">
        <v>200.41</v>
      </c>
      <c r="L892" s="27" t="s">
        <v>3628</v>
      </c>
    </row>
    <row r="893" spans="3:12" x14ac:dyDescent="0.15">
      <c r="C893" s="28">
        <v>98</v>
      </c>
      <c r="D893" s="27">
        <v>60</v>
      </c>
      <c r="E893" s="27" t="s">
        <v>3626</v>
      </c>
      <c r="F893" s="27" t="s">
        <v>3626</v>
      </c>
      <c r="G893" s="27" t="s">
        <v>3626</v>
      </c>
      <c r="H893" s="27" t="s">
        <v>3626</v>
      </c>
      <c r="I893" s="27">
        <v>7</v>
      </c>
      <c r="J893" s="27">
        <v>0</v>
      </c>
      <c r="K893" s="27">
        <v>229.69714285714284</v>
      </c>
      <c r="L893" s="27" t="s">
        <v>3628</v>
      </c>
    </row>
    <row r="894" spans="3:12" x14ac:dyDescent="0.15">
      <c r="C894" s="28">
        <v>99</v>
      </c>
      <c r="D894" s="27">
        <v>60</v>
      </c>
      <c r="E894" s="27" t="s">
        <v>3626</v>
      </c>
      <c r="F894" s="27" t="s">
        <v>3626</v>
      </c>
      <c r="G894" s="27" t="s">
        <v>3626</v>
      </c>
      <c r="H894" s="27" t="s">
        <v>3626</v>
      </c>
      <c r="I894" s="27">
        <v>2</v>
      </c>
      <c r="J894" s="27">
        <v>0</v>
      </c>
      <c r="K894" s="27">
        <v>273.83</v>
      </c>
      <c r="L894" s="27" t="s">
        <v>3628</v>
      </c>
    </row>
    <row r="896" spans="3:12" ht="15.6" x14ac:dyDescent="0.3">
      <c r="C896" s="51" t="s">
        <v>3636</v>
      </c>
      <c r="D896" s="52"/>
      <c r="E896" s="52"/>
      <c r="F896" s="52"/>
      <c r="G896" s="52"/>
      <c r="H896" s="52"/>
      <c r="I896" s="52"/>
      <c r="J896" s="52"/>
      <c r="K896" s="52"/>
      <c r="L896" s="53"/>
    </row>
    <row r="897" spans="3:12" x14ac:dyDescent="0.15">
      <c r="C897" s="28" t="s">
        <v>3616</v>
      </c>
      <c r="D897" s="23" t="s">
        <v>3617</v>
      </c>
      <c r="E897" s="23" t="s">
        <v>3618</v>
      </c>
      <c r="F897" s="23" t="s">
        <v>3619</v>
      </c>
      <c r="G897" s="23" t="s">
        <v>3620</v>
      </c>
      <c r="H897" s="23" t="s">
        <v>3621</v>
      </c>
      <c r="I897" s="23" t="s">
        <v>3622</v>
      </c>
      <c r="J897" s="23" t="s">
        <v>3623</v>
      </c>
      <c r="K897" s="23" t="s">
        <v>3624</v>
      </c>
      <c r="L897" s="23" t="s">
        <v>3625</v>
      </c>
    </row>
    <row r="898" spans="3:12" x14ac:dyDescent="0.15">
      <c r="C898" s="28">
        <v>1</v>
      </c>
      <c r="D898" s="27" t="s">
        <v>3626</v>
      </c>
      <c r="E898" s="27">
        <v>2</v>
      </c>
      <c r="F898" s="27">
        <v>3</v>
      </c>
      <c r="G898" s="27" t="s">
        <v>4</v>
      </c>
      <c r="H898" s="27">
        <v>0.43178347454670885</v>
      </c>
      <c r="I898" s="27">
        <v>319</v>
      </c>
      <c r="J898" s="27">
        <v>0</v>
      </c>
      <c r="K898" s="27">
        <v>160.59366771159884</v>
      </c>
      <c r="L898" s="27" t="s">
        <v>3627</v>
      </c>
    </row>
    <row r="899" spans="3:12" x14ac:dyDescent="0.15">
      <c r="C899" s="28">
        <v>2</v>
      </c>
      <c r="D899" s="27">
        <v>1</v>
      </c>
      <c r="E899" s="27">
        <v>4</v>
      </c>
      <c r="F899" s="27">
        <v>5</v>
      </c>
      <c r="G899" s="27" t="s">
        <v>158</v>
      </c>
      <c r="H899" s="27">
        <v>0.49999999999999994</v>
      </c>
      <c r="I899" s="27">
        <v>233</v>
      </c>
      <c r="J899" s="27">
        <v>0</v>
      </c>
      <c r="K899" s="27">
        <v>135.01231759656642</v>
      </c>
      <c r="L899" s="27" t="s">
        <v>3627</v>
      </c>
    </row>
    <row r="900" spans="3:12" x14ac:dyDescent="0.15">
      <c r="C900" s="28">
        <v>3</v>
      </c>
      <c r="D900" s="27">
        <v>1</v>
      </c>
      <c r="E900" s="27">
        <v>6</v>
      </c>
      <c r="F900" s="27">
        <v>7</v>
      </c>
      <c r="G900" s="27" t="s">
        <v>96</v>
      </c>
      <c r="H900" s="27">
        <v>0.14349427825081884</v>
      </c>
      <c r="I900" s="27">
        <v>86</v>
      </c>
      <c r="J900" s="27">
        <v>0</v>
      </c>
      <c r="K900" s="27">
        <v>229.90127906976741</v>
      </c>
      <c r="L900" s="27" t="s">
        <v>3627</v>
      </c>
    </row>
    <row r="901" spans="3:12" x14ac:dyDescent="0.15">
      <c r="C901" s="28">
        <v>4</v>
      </c>
      <c r="D901" s="27">
        <v>2</v>
      </c>
      <c r="E901" s="27">
        <v>8</v>
      </c>
      <c r="F901" s="27">
        <v>9</v>
      </c>
      <c r="G901" s="27" t="s">
        <v>4</v>
      </c>
      <c r="H901" s="27">
        <v>0.23197882186959784</v>
      </c>
      <c r="I901" s="27">
        <v>83</v>
      </c>
      <c r="J901" s="27">
        <v>0</v>
      </c>
      <c r="K901" s="27">
        <v>89.036746987951815</v>
      </c>
      <c r="L901" s="27" t="s">
        <v>3627</v>
      </c>
    </row>
    <row r="902" spans="3:12" x14ac:dyDescent="0.15">
      <c r="C902" s="28">
        <v>5</v>
      </c>
      <c r="D902" s="27">
        <v>2</v>
      </c>
      <c r="E902" s="27">
        <v>10</v>
      </c>
      <c r="F902" s="27">
        <v>11</v>
      </c>
      <c r="G902" s="27" t="s">
        <v>0</v>
      </c>
      <c r="H902" s="27">
        <v>0.18382352941176489</v>
      </c>
      <c r="I902" s="27">
        <v>150</v>
      </c>
      <c r="J902" s="27">
        <v>0</v>
      </c>
      <c r="K902" s="27">
        <v>160.45213333333328</v>
      </c>
      <c r="L902" s="27" t="s">
        <v>3627</v>
      </c>
    </row>
    <row r="903" spans="3:12" x14ac:dyDescent="0.15">
      <c r="C903" s="28">
        <v>6</v>
      </c>
      <c r="D903" s="27">
        <v>3</v>
      </c>
      <c r="E903" s="27">
        <v>12</v>
      </c>
      <c r="F903" s="27">
        <v>13</v>
      </c>
      <c r="G903" s="27" t="s">
        <v>99</v>
      </c>
      <c r="H903" s="27">
        <v>4.7158007027855192E-2</v>
      </c>
      <c r="I903" s="27">
        <v>21</v>
      </c>
      <c r="J903" s="27">
        <v>0</v>
      </c>
      <c r="K903" s="27">
        <v>158.56142857142856</v>
      </c>
      <c r="L903" s="27" t="s">
        <v>3627</v>
      </c>
    </row>
    <row r="904" spans="3:12" x14ac:dyDescent="0.15">
      <c r="C904" s="28">
        <v>7</v>
      </c>
      <c r="D904" s="27">
        <v>3</v>
      </c>
      <c r="E904" s="27">
        <v>14</v>
      </c>
      <c r="F904" s="27">
        <v>15</v>
      </c>
      <c r="G904" s="27" t="s">
        <v>97</v>
      </c>
      <c r="H904" s="27">
        <v>0.14010528089779933</v>
      </c>
      <c r="I904" s="27">
        <v>65</v>
      </c>
      <c r="J904" s="27">
        <v>0</v>
      </c>
      <c r="K904" s="27">
        <v>252.94953846153854</v>
      </c>
      <c r="L904" s="27" t="s">
        <v>3627</v>
      </c>
    </row>
    <row r="905" spans="3:12" x14ac:dyDescent="0.15">
      <c r="C905" s="28">
        <v>8</v>
      </c>
      <c r="D905" s="27">
        <v>4</v>
      </c>
      <c r="E905" s="27">
        <v>16</v>
      </c>
      <c r="F905" s="27">
        <v>17</v>
      </c>
      <c r="G905" s="27" t="s">
        <v>4</v>
      </c>
      <c r="H905" s="27">
        <v>0.16240571778513341</v>
      </c>
      <c r="I905" s="27">
        <v>52</v>
      </c>
      <c r="J905" s="27">
        <v>0</v>
      </c>
      <c r="K905" s="27">
        <v>71.882692307692338</v>
      </c>
      <c r="L905" s="27" t="s">
        <v>3627</v>
      </c>
    </row>
    <row r="906" spans="3:12" x14ac:dyDescent="0.15">
      <c r="C906" s="28">
        <v>9</v>
      </c>
      <c r="D906" s="27">
        <v>4</v>
      </c>
      <c r="E906" s="27">
        <v>18</v>
      </c>
      <c r="F906" s="27">
        <v>19</v>
      </c>
      <c r="G906" s="27" t="s">
        <v>93</v>
      </c>
      <c r="H906" s="27">
        <v>0.51950047598096372</v>
      </c>
      <c r="I906" s="27">
        <v>31</v>
      </c>
      <c r="J906" s="27">
        <v>0</v>
      </c>
      <c r="K906" s="27">
        <v>117.81129032258063</v>
      </c>
      <c r="L906" s="27" t="s">
        <v>3627</v>
      </c>
    </row>
    <row r="907" spans="3:12" x14ac:dyDescent="0.15">
      <c r="C907" s="28">
        <v>10</v>
      </c>
      <c r="D907" s="27">
        <v>5</v>
      </c>
      <c r="E907" s="27">
        <v>20</v>
      </c>
      <c r="F907" s="27">
        <v>21</v>
      </c>
      <c r="G907" s="27" t="s">
        <v>0</v>
      </c>
      <c r="H907" s="27">
        <v>8.0882352941176544E-2</v>
      </c>
      <c r="I907" s="27">
        <v>76</v>
      </c>
      <c r="J907" s="27">
        <v>0</v>
      </c>
      <c r="K907" s="27">
        <v>131.27302631578945</v>
      </c>
      <c r="L907" s="27" t="s">
        <v>3627</v>
      </c>
    </row>
    <row r="908" spans="3:12" x14ac:dyDescent="0.15">
      <c r="C908" s="28">
        <v>11</v>
      </c>
      <c r="D908" s="27">
        <v>5</v>
      </c>
      <c r="E908" s="27">
        <v>22</v>
      </c>
      <c r="F908" s="27">
        <v>23</v>
      </c>
      <c r="G908" s="27" t="s">
        <v>157</v>
      </c>
      <c r="H908" s="27">
        <v>0.49999999999999994</v>
      </c>
      <c r="I908" s="27">
        <v>74</v>
      </c>
      <c r="J908" s="27">
        <v>0</v>
      </c>
      <c r="K908" s="27">
        <v>190.41986486486485</v>
      </c>
      <c r="L908" s="27" t="s">
        <v>3627</v>
      </c>
    </row>
    <row r="909" spans="3:12" x14ac:dyDescent="0.15">
      <c r="C909" s="28">
        <v>12</v>
      </c>
      <c r="D909" s="27">
        <v>6</v>
      </c>
      <c r="E909" s="27">
        <v>24</v>
      </c>
      <c r="F909" s="27">
        <v>25</v>
      </c>
      <c r="G909" s="27" t="s">
        <v>96</v>
      </c>
      <c r="H909" s="27">
        <v>0.12054955869643687</v>
      </c>
      <c r="I909" s="27">
        <v>12</v>
      </c>
      <c r="J909" s="27">
        <v>0</v>
      </c>
      <c r="K909" s="27">
        <v>183.995</v>
      </c>
      <c r="L909" s="27" t="s">
        <v>3627</v>
      </c>
    </row>
    <row r="910" spans="3:12" x14ac:dyDescent="0.15">
      <c r="C910" s="28">
        <v>13</v>
      </c>
      <c r="D910" s="27">
        <v>6</v>
      </c>
      <c r="E910" s="27">
        <v>26</v>
      </c>
      <c r="F910" s="27">
        <v>27</v>
      </c>
      <c r="G910" s="27" t="s">
        <v>95</v>
      </c>
      <c r="H910" s="27">
        <v>0.34057224669647651</v>
      </c>
      <c r="I910" s="27">
        <v>9</v>
      </c>
      <c r="J910" s="27">
        <v>0</v>
      </c>
      <c r="K910" s="27">
        <v>124.65000000000002</v>
      </c>
      <c r="L910" s="27" t="s">
        <v>3627</v>
      </c>
    </row>
    <row r="911" spans="3:12" x14ac:dyDescent="0.15">
      <c r="C911" s="28">
        <v>14</v>
      </c>
      <c r="D911" s="27">
        <v>7</v>
      </c>
      <c r="E911" s="27">
        <v>28</v>
      </c>
      <c r="F911" s="27">
        <v>29</v>
      </c>
      <c r="G911" s="27" t="s">
        <v>0</v>
      </c>
      <c r="H911" s="27">
        <v>0.49264705882352955</v>
      </c>
      <c r="I911" s="27">
        <v>14</v>
      </c>
      <c r="J911" s="27">
        <v>0</v>
      </c>
      <c r="K911" s="27">
        <v>173.08857142857141</v>
      </c>
      <c r="L911" s="27" t="s">
        <v>3627</v>
      </c>
    </row>
    <row r="912" spans="3:12" x14ac:dyDescent="0.15">
      <c r="C912" s="28">
        <v>15</v>
      </c>
      <c r="D912" s="27">
        <v>7</v>
      </c>
      <c r="E912" s="27">
        <v>30</v>
      </c>
      <c r="F912" s="27">
        <v>31</v>
      </c>
      <c r="G912" s="27" t="s">
        <v>96</v>
      </c>
      <c r="H912" s="27">
        <v>0.31786077473724761</v>
      </c>
      <c r="I912" s="27">
        <v>51</v>
      </c>
      <c r="J912" s="27">
        <v>0</v>
      </c>
      <c r="K912" s="27">
        <v>274.87215686274516</v>
      </c>
      <c r="L912" s="27" t="s">
        <v>3627</v>
      </c>
    </row>
    <row r="913" spans="3:12" x14ac:dyDescent="0.15">
      <c r="C913" s="28">
        <v>16</v>
      </c>
      <c r="D913" s="27">
        <v>8</v>
      </c>
      <c r="E913" s="27">
        <v>32</v>
      </c>
      <c r="F913" s="27">
        <v>33</v>
      </c>
      <c r="G913" s="27" t="s">
        <v>94</v>
      </c>
      <c r="H913" s="27">
        <v>0.47184426933684154</v>
      </c>
      <c r="I913" s="27">
        <v>35</v>
      </c>
      <c r="J913" s="27">
        <v>0</v>
      </c>
      <c r="K913" s="27">
        <v>65.768000000000001</v>
      </c>
      <c r="L913" s="27" t="s">
        <v>3627</v>
      </c>
    </row>
    <row r="914" spans="3:12" x14ac:dyDescent="0.15">
      <c r="C914" s="28">
        <v>17</v>
      </c>
      <c r="D914" s="27">
        <v>8</v>
      </c>
      <c r="E914" s="27">
        <v>34</v>
      </c>
      <c r="F914" s="27">
        <v>35</v>
      </c>
      <c r="G914" s="27" t="s">
        <v>93</v>
      </c>
      <c r="H914" s="27">
        <v>0.3369414867095849</v>
      </c>
      <c r="I914" s="27">
        <v>17</v>
      </c>
      <c r="J914" s="27">
        <v>0</v>
      </c>
      <c r="K914" s="27">
        <v>84.471764705882336</v>
      </c>
      <c r="L914" s="27" t="s">
        <v>3627</v>
      </c>
    </row>
    <row r="915" spans="3:12" x14ac:dyDescent="0.15">
      <c r="C915" s="28">
        <v>18</v>
      </c>
      <c r="D915" s="27">
        <v>9</v>
      </c>
      <c r="E915" s="27">
        <v>36</v>
      </c>
      <c r="F915" s="27">
        <v>37</v>
      </c>
      <c r="G915" s="27" t="s">
        <v>96</v>
      </c>
      <c r="H915" s="27">
        <v>0.35805736596341164</v>
      </c>
      <c r="I915" s="27">
        <v>29</v>
      </c>
      <c r="J915" s="27">
        <v>0</v>
      </c>
      <c r="K915" s="27">
        <v>112.72034482758619</v>
      </c>
      <c r="L915" s="27" t="s">
        <v>3627</v>
      </c>
    </row>
    <row r="916" spans="3:12" x14ac:dyDescent="0.15">
      <c r="C916" s="28">
        <v>19</v>
      </c>
      <c r="D916" s="27">
        <v>9</v>
      </c>
      <c r="E916" s="27" t="s">
        <v>3626</v>
      </c>
      <c r="F916" s="27" t="s">
        <v>3626</v>
      </c>
      <c r="G916" s="27" t="s">
        <v>3626</v>
      </c>
      <c r="H916" s="27" t="s">
        <v>3626</v>
      </c>
      <c r="I916" s="27">
        <v>2</v>
      </c>
      <c r="J916" s="27">
        <v>0</v>
      </c>
      <c r="K916" s="27">
        <v>191.63</v>
      </c>
      <c r="L916" s="27" t="s">
        <v>3628</v>
      </c>
    </row>
    <row r="917" spans="3:12" x14ac:dyDescent="0.15">
      <c r="C917" s="28">
        <v>20</v>
      </c>
      <c r="D917" s="27">
        <v>10</v>
      </c>
      <c r="E917" s="27">
        <v>38</v>
      </c>
      <c r="F917" s="27">
        <v>39</v>
      </c>
      <c r="G917" s="27" t="s">
        <v>94</v>
      </c>
      <c r="H917" s="27">
        <v>0.37307973527342403</v>
      </c>
      <c r="I917" s="27">
        <v>42</v>
      </c>
      <c r="J917" s="27">
        <v>0</v>
      </c>
      <c r="K917" s="27">
        <v>116.86095238095236</v>
      </c>
      <c r="L917" s="27" t="s">
        <v>3627</v>
      </c>
    </row>
    <row r="918" spans="3:12" x14ac:dyDescent="0.15">
      <c r="C918" s="28">
        <v>21</v>
      </c>
      <c r="D918" s="27">
        <v>10</v>
      </c>
      <c r="E918" s="27">
        <v>40</v>
      </c>
      <c r="F918" s="27">
        <v>41</v>
      </c>
      <c r="G918" s="27" t="s">
        <v>99</v>
      </c>
      <c r="H918" s="27">
        <v>5.5982798932907397E-2</v>
      </c>
      <c r="I918" s="27">
        <v>34</v>
      </c>
      <c r="J918" s="27">
        <v>0</v>
      </c>
      <c r="K918" s="27">
        <v>149.07617647058828</v>
      </c>
      <c r="L918" s="27" t="s">
        <v>3627</v>
      </c>
    </row>
    <row r="919" spans="3:12" x14ac:dyDescent="0.15">
      <c r="C919" s="28">
        <v>22</v>
      </c>
      <c r="D919" s="27">
        <v>11</v>
      </c>
      <c r="E919" s="27">
        <v>42</v>
      </c>
      <c r="F919" s="27">
        <v>43</v>
      </c>
      <c r="G919" s="27" t="s">
        <v>97</v>
      </c>
      <c r="H919" s="27">
        <v>0.106960935128718</v>
      </c>
      <c r="I919" s="27">
        <v>52</v>
      </c>
      <c r="J919" s="27">
        <v>0</v>
      </c>
      <c r="K919" s="27">
        <v>216.02903846153842</v>
      </c>
      <c r="L919" s="27" t="s">
        <v>3627</v>
      </c>
    </row>
    <row r="920" spans="3:12" x14ac:dyDescent="0.15">
      <c r="C920" s="28">
        <v>23</v>
      </c>
      <c r="D920" s="27">
        <v>11</v>
      </c>
      <c r="E920" s="27">
        <v>44</v>
      </c>
      <c r="F920" s="27">
        <v>45</v>
      </c>
      <c r="G920" s="27" t="s">
        <v>99</v>
      </c>
      <c r="H920" s="27">
        <v>1.9228206863781704E-2</v>
      </c>
      <c r="I920" s="27">
        <v>22</v>
      </c>
      <c r="J920" s="27">
        <v>0</v>
      </c>
      <c r="K920" s="27">
        <v>129.8890909090909</v>
      </c>
      <c r="L920" s="27" t="s">
        <v>3627</v>
      </c>
    </row>
    <row r="921" spans="3:12" x14ac:dyDescent="0.15">
      <c r="C921" s="28">
        <v>24</v>
      </c>
      <c r="D921" s="27">
        <v>12</v>
      </c>
      <c r="E921" s="27">
        <v>46</v>
      </c>
      <c r="F921" s="27">
        <v>47</v>
      </c>
      <c r="G921" s="27" t="s">
        <v>96</v>
      </c>
      <c r="H921" s="27">
        <v>4.0670599333475145E-2</v>
      </c>
      <c r="I921" s="27">
        <v>9</v>
      </c>
      <c r="J921" s="27">
        <v>0</v>
      </c>
      <c r="K921" s="27">
        <v>193.98666666666668</v>
      </c>
      <c r="L921" s="27" t="s">
        <v>3627</v>
      </c>
    </row>
    <row r="922" spans="3:12" x14ac:dyDescent="0.15">
      <c r="C922" s="28">
        <v>25</v>
      </c>
      <c r="D922" s="27">
        <v>12</v>
      </c>
      <c r="E922" s="27">
        <v>48</v>
      </c>
      <c r="F922" s="27">
        <v>49</v>
      </c>
      <c r="G922" s="27" t="s">
        <v>97</v>
      </c>
      <c r="H922" s="27">
        <v>0.47899356591567654</v>
      </c>
      <c r="I922" s="27">
        <v>3</v>
      </c>
      <c r="J922" s="27">
        <v>0</v>
      </c>
      <c r="K922" s="27">
        <v>154.02000000000001</v>
      </c>
      <c r="L922" s="27" t="s">
        <v>3627</v>
      </c>
    </row>
    <row r="923" spans="3:12" x14ac:dyDescent="0.15">
      <c r="C923" s="28">
        <v>26</v>
      </c>
      <c r="D923" s="27">
        <v>13</v>
      </c>
      <c r="E923" s="27">
        <v>50</v>
      </c>
      <c r="F923" s="27">
        <v>51</v>
      </c>
      <c r="G923" s="27" t="s">
        <v>0</v>
      </c>
      <c r="H923" s="27">
        <v>0.67647058823529416</v>
      </c>
      <c r="I923" s="27">
        <v>7</v>
      </c>
      <c r="J923" s="27">
        <v>0</v>
      </c>
      <c r="K923" s="27">
        <v>115.85142857142857</v>
      </c>
      <c r="L923" s="27" t="s">
        <v>3627</v>
      </c>
    </row>
    <row r="924" spans="3:12" x14ac:dyDescent="0.15">
      <c r="C924" s="28">
        <v>27</v>
      </c>
      <c r="D924" s="27">
        <v>13</v>
      </c>
      <c r="E924" s="27">
        <v>52</v>
      </c>
      <c r="F924" s="27">
        <v>53</v>
      </c>
      <c r="G924" s="27" t="s">
        <v>159</v>
      </c>
      <c r="H924" s="27">
        <v>0.49999999999999994</v>
      </c>
      <c r="I924" s="27">
        <v>2</v>
      </c>
      <c r="J924" s="27">
        <v>0</v>
      </c>
      <c r="K924" s="27">
        <v>155.44499999999999</v>
      </c>
      <c r="L924" s="27" t="s">
        <v>3627</v>
      </c>
    </row>
    <row r="925" spans="3:12" x14ac:dyDescent="0.15">
      <c r="C925" s="28">
        <v>28</v>
      </c>
      <c r="D925" s="27">
        <v>14</v>
      </c>
      <c r="E925" s="27">
        <v>54</v>
      </c>
      <c r="F925" s="27">
        <v>55</v>
      </c>
      <c r="G925" s="27" t="s">
        <v>96</v>
      </c>
      <c r="H925" s="27">
        <v>0.59782802071510188</v>
      </c>
      <c r="I925" s="27">
        <v>2</v>
      </c>
      <c r="J925" s="27">
        <v>0</v>
      </c>
      <c r="K925" s="27">
        <v>262.11</v>
      </c>
      <c r="L925" s="27" t="s">
        <v>3627</v>
      </c>
    </row>
    <row r="926" spans="3:12" x14ac:dyDescent="0.15">
      <c r="C926" s="28">
        <v>29</v>
      </c>
      <c r="D926" s="27">
        <v>14</v>
      </c>
      <c r="E926" s="27">
        <v>56</v>
      </c>
      <c r="F926" s="27">
        <v>57</v>
      </c>
      <c r="G926" s="27" t="s">
        <v>97</v>
      </c>
      <c r="H926" s="27">
        <v>0.12312603452818097</v>
      </c>
      <c r="I926" s="27">
        <v>12</v>
      </c>
      <c r="J926" s="27">
        <v>0</v>
      </c>
      <c r="K926" s="27">
        <v>158.25166666666667</v>
      </c>
      <c r="L926" s="27" t="s">
        <v>3627</v>
      </c>
    </row>
    <row r="927" spans="3:12" x14ac:dyDescent="0.15">
      <c r="C927" s="28">
        <v>30</v>
      </c>
      <c r="D927" s="27">
        <v>15</v>
      </c>
      <c r="E927" s="27">
        <v>58</v>
      </c>
      <c r="F927" s="27">
        <v>59</v>
      </c>
      <c r="G927" s="27" t="s">
        <v>0</v>
      </c>
      <c r="H927" s="27">
        <v>0.43382352941176483</v>
      </c>
      <c r="I927" s="27">
        <v>15</v>
      </c>
      <c r="J927" s="27">
        <v>0</v>
      </c>
      <c r="K927" s="27">
        <v>241.04666666666665</v>
      </c>
      <c r="L927" s="27" t="s">
        <v>3627</v>
      </c>
    </row>
    <row r="928" spans="3:12" x14ac:dyDescent="0.15">
      <c r="C928" s="28">
        <v>31</v>
      </c>
      <c r="D928" s="27">
        <v>15</v>
      </c>
      <c r="E928" s="27">
        <v>60</v>
      </c>
      <c r="F928" s="27">
        <v>61</v>
      </c>
      <c r="G928" s="27" t="s">
        <v>96</v>
      </c>
      <c r="H928" s="27">
        <v>0.75102988587043717</v>
      </c>
      <c r="I928" s="27">
        <v>36</v>
      </c>
      <c r="J928" s="27">
        <v>0</v>
      </c>
      <c r="K928" s="27">
        <v>288.96611111111127</v>
      </c>
      <c r="L928" s="27" t="s">
        <v>3627</v>
      </c>
    </row>
    <row r="929" spans="3:12" x14ac:dyDescent="0.15">
      <c r="C929" s="28">
        <v>32</v>
      </c>
      <c r="D929" s="27">
        <v>16</v>
      </c>
      <c r="E929" s="27">
        <v>62</v>
      </c>
      <c r="F929" s="27">
        <v>63</v>
      </c>
      <c r="G929" s="27" t="s">
        <v>94</v>
      </c>
      <c r="H929" s="27">
        <v>0.3431681906713604</v>
      </c>
      <c r="I929" s="27">
        <v>17</v>
      </c>
      <c r="J929" s="27">
        <v>0</v>
      </c>
      <c r="K929" s="27">
        <v>57.985882352941175</v>
      </c>
      <c r="L929" s="27" t="s">
        <v>3627</v>
      </c>
    </row>
    <row r="930" spans="3:12" x14ac:dyDescent="0.15">
      <c r="C930" s="28">
        <v>33</v>
      </c>
      <c r="D930" s="27">
        <v>16</v>
      </c>
      <c r="E930" s="27">
        <v>64</v>
      </c>
      <c r="F930" s="27">
        <v>65</v>
      </c>
      <c r="G930" s="27" t="s">
        <v>97</v>
      </c>
      <c r="H930" s="27">
        <v>9.9918429673681752E-2</v>
      </c>
      <c r="I930" s="27">
        <v>18</v>
      </c>
      <c r="J930" s="27">
        <v>0</v>
      </c>
      <c r="K930" s="27">
        <v>73.117777777777775</v>
      </c>
      <c r="L930" s="27" t="s">
        <v>3627</v>
      </c>
    </row>
    <row r="931" spans="3:12" x14ac:dyDescent="0.15">
      <c r="C931" s="28">
        <v>34</v>
      </c>
      <c r="D931" s="27">
        <v>17</v>
      </c>
      <c r="E931" s="27">
        <v>66</v>
      </c>
      <c r="F931" s="27">
        <v>67</v>
      </c>
      <c r="G931" s="27" t="s">
        <v>93</v>
      </c>
      <c r="H931" s="27">
        <v>0.18843603870984349</v>
      </c>
      <c r="I931" s="27">
        <v>8</v>
      </c>
      <c r="J931" s="27">
        <v>0</v>
      </c>
      <c r="K931" s="27">
        <v>95.996249999999989</v>
      </c>
      <c r="L931" s="27" t="s">
        <v>3627</v>
      </c>
    </row>
    <row r="932" spans="3:12" x14ac:dyDescent="0.15">
      <c r="C932" s="28">
        <v>35</v>
      </c>
      <c r="D932" s="27">
        <v>17</v>
      </c>
      <c r="E932" s="27">
        <v>68</v>
      </c>
      <c r="F932" s="27">
        <v>69</v>
      </c>
      <c r="G932" s="27" t="s">
        <v>0</v>
      </c>
      <c r="H932" s="27">
        <v>5.1470588235294171E-2</v>
      </c>
      <c r="I932" s="27">
        <v>9</v>
      </c>
      <c r="J932" s="27">
        <v>0</v>
      </c>
      <c r="K932" s="27">
        <v>74.227777777777774</v>
      </c>
      <c r="L932" s="27" t="s">
        <v>3627</v>
      </c>
    </row>
    <row r="933" spans="3:12" x14ac:dyDescent="0.15">
      <c r="C933" s="28">
        <v>36</v>
      </c>
      <c r="D933" s="27">
        <v>18</v>
      </c>
      <c r="E933" s="27">
        <v>70</v>
      </c>
      <c r="F933" s="27">
        <v>71</v>
      </c>
      <c r="G933" s="27" t="s">
        <v>4</v>
      </c>
      <c r="H933" s="27">
        <v>0.35794683762141372</v>
      </c>
      <c r="I933" s="27">
        <v>21</v>
      </c>
      <c r="J933" s="27">
        <v>0</v>
      </c>
      <c r="K933" s="27">
        <v>105.82380952380952</v>
      </c>
      <c r="L933" s="27" t="s">
        <v>3627</v>
      </c>
    </row>
    <row r="934" spans="3:12" x14ac:dyDescent="0.15">
      <c r="C934" s="28">
        <v>37</v>
      </c>
      <c r="D934" s="27">
        <v>18</v>
      </c>
      <c r="E934" s="27">
        <v>72</v>
      </c>
      <c r="F934" s="27">
        <v>73</v>
      </c>
      <c r="G934" s="27" t="s">
        <v>97</v>
      </c>
      <c r="H934" s="27">
        <v>0.14747743649585993</v>
      </c>
      <c r="I934" s="27">
        <v>8</v>
      </c>
      <c r="J934" s="27">
        <v>0</v>
      </c>
      <c r="K934" s="27">
        <v>130.82374999999999</v>
      </c>
      <c r="L934" s="27" t="s">
        <v>3627</v>
      </c>
    </row>
    <row r="935" spans="3:12" x14ac:dyDescent="0.15">
      <c r="C935" s="28">
        <v>38</v>
      </c>
      <c r="D935" s="27">
        <v>20</v>
      </c>
      <c r="E935" s="27">
        <v>74</v>
      </c>
      <c r="F935" s="27">
        <v>75</v>
      </c>
      <c r="G935" s="27" t="s">
        <v>156</v>
      </c>
      <c r="H935" s="27">
        <v>0.49999999999999994</v>
      </c>
      <c r="I935" s="27">
        <v>5</v>
      </c>
      <c r="J935" s="27">
        <v>0</v>
      </c>
      <c r="K935" s="27">
        <v>79.161999999999992</v>
      </c>
      <c r="L935" s="27" t="s">
        <v>3627</v>
      </c>
    </row>
    <row r="936" spans="3:12" x14ac:dyDescent="0.15">
      <c r="C936" s="28">
        <v>39</v>
      </c>
      <c r="D936" s="27">
        <v>20</v>
      </c>
      <c r="E936" s="27">
        <v>76</v>
      </c>
      <c r="F936" s="27">
        <v>77</v>
      </c>
      <c r="G936" s="27" t="s">
        <v>94</v>
      </c>
      <c r="H936" s="27">
        <v>0.44478592238549891</v>
      </c>
      <c r="I936" s="27">
        <v>37</v>
      </c>
      <c r="J936" s="27">
        <v>0</v>
      </c>
      <c r="K936" s="27">
        <v>121.95540540540539</v>
      </c>
      <c r="L936" s="27" t="s">
        <v>3627</v>
      </c>
    </row>
    <row r="937" spans="3:12" x14ac:dyDescent="0.15">
      <c r="C937" s="28">
        <v>40</v>
      </c>
      <c r="D937" s="27">
        <v>21</v>
      </c>
      <c r="E937" s="27">
        <v>78</v>
      </c>
      <c r="F937" s="27">
        <v>79</v>
      </c>
      <c r="G937" s="27" t="s">
        <v>97</v>
      </c>
      <c r="H937" s="27">
        <v>0.18065537896427275</v>
      </c>
      <c r="I937" s="27">
        <v>2</v>
      </c>
      <c r="J937" s="27">
        <v>0</v>
      </c>
      <c r="K937" s="27">
        <v>213.27499999999998</v>
      </c>
      <c r="L937" s="27" t="s">
        <v>3627</v>
      </c>
    </row>
    <row r="938" spans="3:12" x14ac:dyDescent="0.15">
      <c r="C938" s="28">
        <v>41</v>
      </c>
      <c r="D938" s="27">
        <v>21</v>
      </c>
      <c r="E938" s="27">
        <v>80</v>
      </c>
      <c r="F938" s="27">
        <v>81</v>
      </c>
      <c r="G938" s="27" t="s">
        <v>93</v>
      </c>
      <c r="H938" s="27">
        <v>0.79482640996288334</v>
      </c>
      <c r="I938" s="27">
        <v>32</v>
      </c>
      <c r="J938" s="27">
        <v>0</v>
      </c>
      <c r="K938" s="27">
        <v>145.06375000000003</v>
      </c>
      <c r="L938" s="27" t="s">
        <v>3627</v>
      </c>
    </row>
    <row r="939" spans="3:12" x14ac:dyDescent="0.15">
      <c r="C939" s="28">
        <v>42</v>
      </c>
      <c r="D939" s="27">
        <v>22</v>
      </c>
      <c r="E939" s="27">
        <v>82</v>
      </c>
      <c r="F939" s="27">
        <v>83</v>
      </c>
      <c r="G939" s="27" t="s">
        <v>94</v>
      </c>
      <c r="H939" s="27">
        <v>0.67467213310072971</v>
      </c>
      <c r="I939" s="27">
        <v>8</v>
      </c>
      <c r="J939" s="27">
        <v>0</v>
      </c>
      <c r="K939" s="27">
        <v>142.25874999999999</v>
      </c>
      <c r="L939" s="27" t="s">
        <v>3627</v>
      </c>
    </row>
    <row r="940" spans="3:12" x14ac:dyDescent="0.15">
      <c r="C940" s="28">
        <v>43</v>
      </c>
      <c r="D940" s="27">
        <v>22</v>
      </c>
      <c r="E940" s="27">
        <v>84</v>
      </c>
      <c r="F940" s="27">
        <v>85</v>
      </c>
      <c r="G940" s="27" t="s">
        <v>93</v>
      </c>
      <c r="H940" s="27">
        <v>0.62700821443550714</v>
      </c>
      <c r="I940" s="27">
        <v>44</v>
      </c>
      <c r="J940" s="27">
        <v>0</v>
      </c>
      <c r="K940" s="27">
        <v>229.44181818181815</v>
      </c>
      <c r="L940" s="27" t="s">
        <v>3627</v>
      </c>
    </row>
    <row r="941" spans="3:12" x14ac:dyDescent="0.15">
      <c r="C941" s="28">
        <v>44</v>
      </c>
      <c r="D941" s="27">
        <v>23</v>
      </c>
      <c r="E941" s="27" t="s">
        <v>3626</v>
      </c>
      <c r="F941" s="27" t="s">
        <v>3626</v>
      </c>
      <c r="G941" s="27" t="s">
        <v>3626</v>
      </c>
      <c r="H941" s="27" t="s">
        <v>3626</v>
      </c>
      <c r="I941" s="27">
        <v>1</v>
      </c>
      <c r="J941" s="27">
        <v>0</v>
      </c>
      <c r="K941" s="27">
        <v>207.84</v>
      </c>
      <c r="L941" s="27" t="s">
        <v>3628</v>
      </c>
    </row>
    <row r="942" spans="3:12" x14ac:dyDescent="0.15">
      <c r="C942" s="28">
        <v>45</v>
      </c>
      <c r="D942" s="27">
        <v>23</v>
      </c>
      <c r="E942" s="27">
        <v>86</v>
      </c>
      <c r="F942" s="27">
        <v>87</v>
      </c>
      <c r="G942" s="27" t="s">
        <v>97</v>
      </c>
      <c r="H942" s="27">
        <v>0.19723448361373372</v>
      </c>
      <c r="I942" s="27">
        <v>21</v>
      </c>
      <c r="J942" s="27">
        <v>0</v>
      </c>
      <c r="K942" s="27">
        <v>126.17714285714285</v>
      </c>
      <c r="L942" s="27" t="s">
        <v>3627</v>
      </c>
    </row>
    <row r="943" spans="3:12" x14ac:dyDescent="0.15">
      <c r="C943" s="28">
        <v>46</v>
      </c>
      <c r="D943" s="27">
        <v>24</v>
      </c>
      <c r="E943" s="27">
        <v>88</v>
      </c>
      <c r="F943" s="27">
        <v>89</v>
      </c>
      <c r="G943" s="27" t="s">
        <v>97</v>
      </c>
      <c r="H943" s="27">
        <v>0.6476705185716618</v>
      </c>
      <c r="I943" s="27">
        <v>3</v>
      </c>
      <c r="J943" s="27">
        <v>0</v>
      </c>
      <c r="K943" s="27">
        <v>172.15333333333334</v>
      </c>
      <c r="L943" s="27" t="s">
        <v>3627</v>
      </c>
    </row>
    <row r="944" spans="3:12" x14ac:dyDescent="0.15">
      <c r="C944" s="28">
        <v>47</v>
      </c>
      <c r="D944" s="27">
        <v>24</v>
      </c>
      <c r="E944" s="27">
        <v>90</v>
      </c>
      <c r="F944" s="27">
        <v>91</v>
      </c>
      <c r="G944" s="27" t="s">
        <v>95</v>
      </c>
      <c r="H944" s="27">
        <v>0.75566049928814805</v>
      </c>
      <c r="I944" s="27">
        <v>6</v>
      </c>
      <c r="J944" s="27">
        <v>0</v>
      </c>
      <c r="K944" s="27">
        <v>204.90333333333334</v>
      </c>
      <c r="L944" s="27" t="s">
        <v>3627</v>
      </c>
    </row>
    <row r="945" spans="3:12" x14ac:dyDescent="0.15">
      <c r="C945" s="28">
        <v>48</v>
      </c>
      <c r="D945" s="27">
        <v>25</v>
      </c>
      <c r="E945" s="27" t="s">
        <v>3626</v>
      </c>
      <c r="F945" s="27" t="s">
        <v>3626</v>
      </c>
      <c r="G945" s="27" t="s">
        <v>3626</v>
      </c>
      <c r="H945" s="27" t="s">
        <v>3626</v>
      </c>
      <c r="I945" s="27">
        <v>1</v>
      </c>
      <c r="J945" s="27">
        <v>0</v>
      </c>
      <c r="K945" s="27">
        <v>146.36000000000001</v>
      </c>
      <c r="L945" s="27" t="s">
        <v>3628</v>
      </c>
    </row>
    <row r="946" spans="3:12" x14ac:dyDescent="0.15">
      <c r="C946" s="28">
        <v>49</v>
      </c>
      <c r="D946" s="27">
        <v>25</v>
      </c>
      <c r="E946" s="27">
        <v>92</v>
      </c>
      <c r="F946" s="27">
        <v>93</v>
      </c>
      <c r="G946" s="27" t="s">
        <v>4</v>
      </c>
      <c r="H946" s="27">
        <v>0.7251920527747846</v>
      </c>
      <c r="I946" s="27">
        <v>2</v>
      </c>
      <c r="J946" s="27">
        <v>0</v>
      </c>
      <c r="K946" s="27">
        <v>157.85</v>
      </c>
      <c r="L946" s="27" t="s">
        <v>3627</v>
      </c>
    </row>
    <row r="947" spans="3:12" x14ac:dyDescent="0.15">
      <c r="C947" s="28">
        <v>50</v>
      </c>
      <c r="D947" s="27">
        <v>26</v>
      </c>
      <c r="E947" s="27">
        <v>94</v>
      </c>
      <c r="F947" s="27">
        <v>95</v>
      </c>
      <c r="G947" s="27" t="s">
        <v>0</v>
      </c>
      <c r="H947" s="27">
        <v>0.57352941176470595</v>
      </c>
      <c r="I947" s="27">
        <v>5</v>
      </c>
      <c r="J947" s="27">
        <v>0</v>
      </c>
      <c r="K947" s="27">
        <v>115.15600000000002</v>
      </c>
      <c r="L947" s="27" t="s">
        <v>3627</v>
      </c>
    </row>
    <row r="948" spans="3:12" x14ac:dyDescent="0.15">
      <c r="C948" s="28">
        <v>51</v>
      </c>
      <c r="D948" s="27">
        <v>26</v>
      </c>
      <c r="E948" s="27" t="s">
        <v>3626</v>
      </c>
      <c r="F948" s="27" t="s">
        <v>3626</v>
      </c>
      <c r="G948" s="27" t="s">
        <v>3626</v>
      </c>
      <c r="H948" s="27" t="s">
        <v>3626</v>
      </c>
      <c r="I948" s="27">
        <v>2</v>
      </c>
      <c r="J948" s="27">
        <v>0</v>
      </c>
      <c r="K948" s="27">
        <v>117.59</v>
      </c>
      <c r="L948" s="27" t="s">
        <v>3628</v>
      </c>
    </row>
    <row r="949" spans="3:12" x14ac:dyDescent="0.15">
      <c r="C949" s="28">
        <v>52</v>
      </c>
      <c r="D949" s="27">
        <v>27</v>
      </c>
      <c r="E949" s="27" t="s">
        <v>3626</v>
      </c>
      <c r="F949" s="27" t="s">
        <v>3626</v>
      </c>
      <c r="G949" s="27" t="s">
        <v>3626</v>
      </c>
      <c r="H949" s="27" t="s">
        <v>3626</v>
      </c>
      <c r="I949" s="27">
        <v>1</v>
      </c>
      <c r="J949" s="27">
        <v>0</v>
      </c>
      <c r="K949" s="27">
        <v>169.41</v>
      </c>
      <c r="L949" s="27" t="s">
        <v>3628</v>
      </c>
    </row>
    <row r="950" spans="3:12" x14ac:dyDescent="0.15">
      <c r="C950" s="28">
        <v>53</v>
      </c>
      <c r="D950" s="27">
        <v>27</v>
      </c>
      <c r="E950" s="27" t="s">
        <v>3626</v>
      </c>
      <c r="F950" s="27" t="s">
        <v>3626</v>
      </c>
      <c r="G950" s="27" t="s">
        <v>3626</v>
      </c>
      <c r="H950" s="27" t="s">
        <v>3626</v>
      </c>
      <c r="I950" s="27">
        <v>1</v>
      </c>
      <c r="J950" s="27">
        <v>0</v>
      </c>
      <c r="K950" s="27">
        <v>141.47999999999999</v>
      </c>
      <c r="L950" s="27" t="s">
        <v>3628</v>
      </c>
    </row>
    <row r="951" spans="3:12" x14ac:dyDescent="0.15">
      <c r="C951" s="28">
        <v>54</v>
      </c>
      <c r="D951" s="27">
        <v>28</v>
      </c>
      <c r="E951" s="27" t="s">
        <v>3626</v>
      </c>
      <c r="F951" s="27" t="s">
        <v>3626</v>
      </c>
      <c r="G951" s="27" t="s">
        <v>3626</v>
      </c>
      <c r="H951" s="27" t="s">
        <v>3626</v>
      </c>
      <c r="I951" s="27">
        <v>1</v>
      </c>
      <c r="J951" s="27">
        <v>0</v>
      </c>
      <c r="K951" s="27">
        <v>221.89</v>
      </c>
      <c r="L951" s="27" t="s">
        <v>3628</v>
      </c>
    </row>
    <row r="952" spans="3:12" x14ac:dyDescent="0.15">
      <c r="C952" s="28">
        <v>55</v>
      </c>
      <c r="D952" s="27">
        <v>28</v>
      </c>
      <c r="E952" s="27" t="s">
        <v>3626</v>
      </c>
      <c r="F952" s="27" t="s">
        <v>3626</v>
      </c>
      <c r="G952" s="27" t="s">
        <v>3626</v>
      </c>
      <c r="H952" s="27" t="s">
        <v>3626</v>
      </c>
      <c r="I952" s="27">
        <v>1</v>
      </c>
      <c r="J952" s="27">
        <v>0</v>
      </c>
      <c r="K952" s="27">
        <v>302.33</v>
      </c>
      <c r="L952" s="27" t="s">
        <v>3628</v>
      </c>
    </row>
    <row r="953" spans="3:12" x14ac:dyDescent="0.15">
      <c r="C953" s="28">
        <v>56</v>
      </c>
      <c r="D953" s="27">
        <v>29</v>
      </c>
      <c r="E953" s="27">
        <v>96</v>
      </c>
      <c r="F953" s="27">
        <v>97</v>
      </c>
      <c r="G953" s="27" t="s">
        <v>157</v>
      </c>
      <c r="H953" s="27">
        <v>0.49999999999999994</v>
      </c>
      <c r="I953" s="27">
        <v>9</v>
      </c>
      <c r="J953" s="27">
        <v>0</v>
      </c>
      <c r="K953" s="27">
        <v>148.75111111111107</v>
      </c>
      <c r="L953" s="27" t="s">
        <v>3627</v>
      </c>
    </row>
    <row r="954" spans="3:12" x14ac:dyDescent="0.15">
      <c r="C954" s="28">
        <v>57</v>
      </c>
      <c r="D954" s="27">
        <v>29</v>
      </c>
      <c r="E954" s="27">
        <v>98</v>
      </c>
      <c r="F954" s="27">
        <v>99</v>
      </c>
      <c r="G954" s="27" t="s">
        <v>97</v>
      </c>
      <c r="H954" s="27">
        <v>0.12934589601090146</v>
      </c>
      <c r="I954" s="27">
        <v>3</v>
      </c>
      <c r="J954" s="27">
        <v>0</v>
      </c>
      <c r="K954" s="27">
        <v>186.75333333333333</v>
      </c>
      <c r="L954" s="27" t="s">
        <v>3627</v>
      </c>
    </row>
    <row r="955" spans="3:12" x14ac:dyDescent="0.15">
      <c r="C955" s="28">
        <v>58</v>
      </c>
      <c r="D955" s="27">
        <v>30</v>
      </c>
      <c r="E955" s="27" t="s">
        <v>3626</v>
      </c>
      <c r="F955" s="27" t="s">
        <v>3626</v>
      </c>
      <c r="G955" s="27" t="s">
        <v>3626</v>
      </c>
      <c r="H955" s="27" t="s">
        <v>3626</v>
      </c>
      <c r="I955" s="27">
        <v>4</v>
      </c>
      <c r="J955" s="27">
        <v>0</v>
      </c>
      <c r="K955" s="27">
        <v>186.76499999999999</v>
      </c>
      <c r="L955" s="27" t="s">
        <v>3628</v>
      </c>
    </row>
    <row r="956" spans="3:12" x14ac:dyDescent="0.15">
      <c r="C956" s="28">
        <v>59</v>
      </c>
      <c r="D956" s="27">
        <v>30</v>
      </c>
      <c r="E956" s="27" t="s">
        <v>3626</v>
      </c>
      <c r="F956" s="27" t="s">
        <v>3626</v>
      </c>
      <c r="G956" s="27" t="s">
        <v>3626</v>
      </c>
      <c r="H956" s="27" t="s">
        <v>3626</v>
      </c>
      <c r="I956" s="27">
        <v>11</v>
      </c>
      <c r="J956" s="27">
        <v>0</v>
      </c>
      <c r="K956" s="27">
        <v>260.78545454545451</v>
      </c>
      <c r="L956" s="27" t="s">
        <v>3628</v>
      </c>
    </row>
    <row r="957" spans="3:12" x14ac:dyDescent="0.15">
      <c r="C957" s="28">
        <v>60</v>
      </c>
      <c r="D957" s="27">
        <v>31</v>
      </c>
      <c r="E957" s="27" t="s">
        <v>3626</v>
      </c>
      <c r="F957" s="27" t="s">
        <v>3626</v>
      </c>
      <c r="G957" s="27" t="s">
        <v>3626</v>
      </c>
      <c r="H957" s="27" t="s">
        <v>3626</v>
      </c>
      <c r="I957" s="27">
        <v>12</v>
      </c>
      <c r="J957" s="27">
        <v>0</v>
      </c>
      <c r="K957" s="27">
        <v>319.68083333333334</v>
      </c>
      <c r="L957" s="27" t="s">
        <v>3628</v>
      </c>
    </row>
    <row r="958" spans="3:12" x14ac:dyDescent="0.15">
      <c r="C958" s="28">
        <v>61</v>
      </c>
      <c r="D958" s="27">
        <v>31</v>
      </c>
      <c r="E958" s="27" t="s">
        <v>3626</v>
      </c>
      <c r="F958" s="27" t="s">
        <v>3626</v>
      </c>
      <c r="G958" s="27" t="s">
        <v>3626</v>
      </c>
      <c r="H958" s="27" t="s">
        <v>3626</v>
      </c>
      <c r="I958" s="27">
        <v>24</v>
      </c>
      <c r="J958" s="27">
        <v>0</v>
      </c>
      <c r="K958" s="27">
        <v>273.60874999999993</v>
      </c>
      <c r="L958" s="27" t="s">
        <v>3628</v>
      </c>
    </row>
    <row r="959" spans="3:12" x14ac:dyDescent="0.15">
      <c r="C959" s="28">
        <v>62</v>
      </c>
      <c r="D959" s="27">
        <v>32</v>
      </c>
      <c r="E959" s="27" t="s">
        <v>3626</v>
      </c>
      <c r="F959" s="27" t="s">
        <v>3626</v>
      </c>
      <c r="G959" s="27" t="s">
        <v>3626</v>
      </c>
      <c r="H959" s="27" t="s">
        <v>3626</v>
      </c>
      <c r="I959" s="27">
        <v>5</v>
      </c>
      <c r="J959" s="27">
        <v>0</v>
      </c>
      <c r="K959" s="27">
        <v>67.194000000000003</v>
      </c>
      <c r="L959" s="27" t="s">
        <v>3628</v>
      </c>
    </row>
    <row r="960" spans="3:12" x14ac:dyDescent="0.15">
      <c r="C960" s="28">
        <v>63</v>
      </c>
      <c r="D960" s="27">
        <v>32</v>
      </c>
      <c r="E960" s="27" t="s">
        <v>3626</v>
      </c>
      <c r="F960" s="27" t="s">
        <v>3626</v>
      </c>
      <c r="G960" s="27" t="s">
        <v>3626</v>
      </c>
      <c r="H960" s="27" t="s">
        <v>3626</v>
      </c>
      <c r="I960" s="27">
        <v>12</v>
      </c>
      <c r="J960" s="27">
        <v>0</v>
      </c>
      <c r="K960" s="27">
        <v>54.149166666666673</v>
      </c>
      <c r="L960" s="27" t="s">
        <v>3628</v>
      </c>
    </row>
    <row r="961" spans="3:12" x14ac:dyDescent="0.15">
      <c r="C961" s="28">
        <v>64</v>
      </c>
      <c r="D961" s="27">
        <v>33</v>
      </c>
      <c r="E961" s="27" t="s">
        <v>3626</v>
      </c>
      <c r="F961" s="27" t="s">
        <v>3626</v>
      </c>
      <c r="G961" s="27" t="s">
        <v>3626</v>
      </c>
      <c r="H961" s="27" t="s">
        <v>3626</v>
      </c>
      <c r="I961" s="27">
        <v>4</v>
      </c>
      <c r="J961" s="27">
        <v>0</v>
      </c>
      <c r="K961" s="27">
        <v>60.212499999999999</v>
      </c>
      <c r="L961" s="27" t="s">
        <v>3628</v>
      </c>
    </row>
    <row r="962" spans="3:12" x14ac:dyDescent="0.15">
      <c r="C962" s="28">
        <v>65</v>
      </c>
      <c r="D962" s="27">
        <v>33</v>
      </c>
      <c r="E962" s="27" t="s">
        <v>3626</v>
      </c>
      <c r="F962" s="27" t="s">
        <v>3626</v>
      </c>
      <c r="G962" s="27" t="s">
        <v>3626</v>
      </c>
      <c r="H962" s="27" t="s">
        <v>3626</v>
      </c>
      <c r="I962" s="27">
        <v>14</v>
      </c>
      <c r="J962" s="27">
        <v>0</v>
      </c>
      <c r="K962" s="27">
        <v>76.804999999999993</v>
      </c>
      <c r="L962" s="27" t="s">
        <v>3628</v>
      </c>
    </row>
    <row r="963" spans="3:12" x14ac:dyDescent="0.15">
      <c r="C963" s="28">
        <v>66</v>
      </c>
      <c r="D963" s="27">
        <v>34</v>
      </c>
      <c r="E963" s="27" t="s">
        <v>3626</v>
      </c>
      <c r="F963" s="27" t="s">
        <v>3626</v>
      </c>
      <c r="G963" s="27" t="s">
        <v>3626</v>
      </c>
      <c r="H963" s="27" t="s">
        <v>3626</v>
      </c>
      <c r="I963" s="27">
        <v>6</v>
      </c>
      <c r="J963" s="27">
        <v>0</v>
      </c>
      <c r="K963" s="27">
        <v>87.781666666666652</v>
      </c>
      <c r="L963" s="27" t="s">
        <v>3628</v>
      </c>
    </row>
    <row r="964" spans="3:12" x14ac:dyDescent="0.15">
      <c r="C964" s="28">
        <v>67</v>
      </c>
      <c r="D964" s="27">
        <v>34</v>
      </c>
      <c r="E964" s="27" t="s">
        <v>3626</v>
      </c>
      <c r="F964" s="27" t="s">
        <v>3626</v>
      </c>
      <c r="G964" s="27" t="s">
        <v>3626</v>
      </c>
      <c r="H964" s="27" t="s">
        <v>3626</v>
      </c>
      <c r="I964" s="27">
        <v>2</v>
      </c>
      <c r="J964" s="27">
        <v>0</v>
      </c>
      <c r="K964" s="27">
        <v>120.64</v>
      </c>
      <c r="L964" s="27" t="s">
        <v>3628</v>
      </c>
    </row>
    <row r="965" spans="3:12" x14ac:dyDescent="0.15">
      <c r="C965" s="28">
        <v>68</v>
      </c>
      <c r="D965" s="27">
        <v>35</v>
      </c>
      <c r="E965" s="27" t="s">
        <v>3626</v>
      </c>
      <c r="F965" s="27" t="s">
        <v>3626</v>
      </c>
      <c r="G965" s="27" t="s">
        <v>3626</v>
      </c>
      <c r="H965" s="27" t="s">
        <v>3626</v>
      </c>
      <c r="I965" s="27">
        <v>2</v>
      </c>
      <c r="J965" s="27">
        <v>0</v>
      </c>
      <c r="K965" s="27">
        <v>63.06</v>
      </c>
      <c r="L965" s="27" t="s">
        <v>3628</v>
      </c>
    </row>
    <row r="966" spans="3:12" x14ac:dyDescent="0.15">
      <c r="C966" s="28">
        <v>69</v>
      </c>
      <c r="D966" s="27">
        <v>35</v>
      </c>
      <c r="E966" s="27" t="s">
        <v>3626</v>
      </c>
      <c r="F966" s="27" t="s">
        <v>3626</v>
      </c>
      <c r="G966" s="27" t="s">
        <v>3626</v>
      </c>
      <c r="H966" s="27" t="s">
        <v>3626</v>
      </c>
      <c r="I966" s="27">
        <v>7</v>
      </c>
      <c r="J966" s="27">
        <v>0</v>
      </c>
      <c r="K966" s="27">
        <v>77.41857142857144</v>
      </c>
      <c r="L966" s="27" t="s">
        <v>3628</v>
      </c>
    </row>
    <row r="967" spans="3:12" x14ac:dyDescent="0.15">
      <c r="C967" s="28">
        <v>70</v>
      </c>
      <c r="D967" s="27">
        <v>36</v>
      </c>
      <c r="E967" s="27" t="s">
        <v>3626</v>
      </c>
      <c r="F967" s="27" t="s">
        <v>3626</v>
      </c>
      <c r="G967" s="27" t="s">
        <v>3626</v>
      </c>
      <c r="H967" s="27" t="s">
        <v>3626</v>
      </c>
      <c r="I967" s="27">
        <v>18</v>
      </c>
      <c r="J967" s="27">
        <v>0</v>
      </c>
      <c r="K967" s="27">
        <v>109.95055555555557</v>
      </c>
      <c r="L967" s="27" t="s">
        <v>3628</v>
      </c>
    </row>
    <row r="968" spans="3:12" x14ac:dyDescent="0.15">
      <c r="C968" s="28">
        <v>71</v>
      </c>
      <c r="D968" s="27">
        <v>36</v>
      </c>
      <c r="E968" s="27" t="s">
        <v>3626</v>
      </c>
      <c r="F968" s="27" t="s">
        <v>3626</v>
      </c>
      <c r="G968" s="27" t="s">
        <v>3626</v>
      </c>
      <c r="H968" s="27" t="s">
        <v>3626</v>
      </c>
      <c r="I968" s="27">
        <v>3</v>
      </c>
      <c r="J968" s="27">
        <v>0</v>
      </c>
      <c r="K968" s="27">
        <v>81.063333333333333</v>
      </c>
      <c r="L968" s="27" t="s">
        <v>3628</v>
      </c>
    </row>
    <row r="969" spans="3:12" x14ac:dyDescent="0.15">
      <c r="C969" s="28">
        <v>72</v>
      </c>
      <c r="D969" s="27">
        <v>37</v>
      </c>
      <c r="E969" s="27" t="s">
        <v>3626</v>
      </c>
      <c r="F969" s="27" t="s">
        <v>3626</v>
      </c>
      <c r="G969" s="27" t="s">
        <v>3626</v>
      </c>
      <c r="H969" s="27" t="s">
        <v>3626</v>
      </c>
      <c r="I969" s="27">
        <v>3</v>
      </c>
      <c r="J969" s="27">
        <v>0</v>
      </c>
      <c r="K969" s="27">
        <v>115.88333333333333</v>
      </c>
      <c r="L969" s="27" t="s">
        <v>3628</v>
      </c>
    </row>
    <row r="970" spans="3:12" x14ac:dyDescent="0.15">
      <c r="C970" s="28">
        <v>73</v>
      </c>
      <c r="D970" s="27">
        <v>37</v>
      </c>
      <c r="E970" s="27" t="s">
        <v>3626</v>
      </c>
      <c r="F970" s="27" t="s">
        <v>3626</v>
      </c>
      <c r="G970" s="27" t="s">
        <v>3626</v>
      </c>
      <c r="H970" s="27" t="s">
        <v>3626</v>
      </c>
      <c r="I970" s="27">
        <v>5</v>
      </c>
      <c r="J970" s="27">
        <v>0</v>
      </c>
      <c r="K970" s="27">
        <v>139.78799999999995</v>
      </c>
      <c r="L970" s="27" t="s">
        <v>3628</v>
      </c>
    </row>
    <row r="971" spans="3:12" x14ac:dyDescent="0.15">
      <c r="C971" s="28">
        <v>74</v>
      </c>
      <c r="D971" s="27">
        <v>38</v>
      </c>
      <c r="E971" s="27" t="s">
        <v>3626</v>
      </c>
      <c r="F971" s="27" t="s">
        <v>3626</v>
      </c>
      <c r="G971" s="27" t="s">
        <v>3626</v>
      </c>
      <c r="H971" s="27" t="s">
        <v>3626</v>
      </c>
      <c r="I971" s="27">
        <v>1</v>
      </c>
      <c r="J971" s="27">
        <v>0</v>
      </c>
      <c r="K971" s="27">
        <v>96.53</v>
      </c>
      <c r="L971" s="27" t="s">
        <v>3628</v>
      </c>
    </row>
    <row r="972" spans="3:12" x14ac:dyDescent="0.15">
      <c r="C972" s="28">
        <v>75</v>
      </c>
      <c r="D972" s="27">
        <v>38</v>
      </c>
      <c r="E972" s="27" t="s">
        <v>3626</v>
      </c>
      <c r="F972" s="27" t="s">
        <v>3626</v>
      </c>
      <c r="G972" s="27" t="s">
        <v>3626</v>
      </c>
      <c r="H972" s="27" t="s">
        <v>3626</v>
      </c>
      <c r="I972" s="27">
        <v>4</v>
      </c>
      <c r="J972" s="27">
        <v>0</v>
      </c>
      <c r="K972" s="27">
        <v>74.819999999999993</v>
      </c>
      <c r="L972" s="27" t="s">
        <v>3628</v>
      </c>
    </row>
    <row r="973" spans="3:12" x14ac:dyDescent="0.15">
      <c r="C973" s="28">
        <v>76</v>
      </c>
      <c r="D973" s="27">
        <v>39</v>
      </c>
      <c r="E973" s="27" t="s">
        <v>3626</v>
      </c>
      <c r="F973" s="27" t="s">
        <v>3626</v>
      </c>
      <c r="G973" s="27" t="s">
        <v>3626</v>
      </c>
      <c r="H973" s="27" t="s">
        <v>3626</v>
      </c>
      <c r="I973" s="27">
        <v>1</v>
      </c>
      <c r="J973" s="27">
        <v>0</v>
      </c>
      <c r="K973" s="27">
        <v>180.56</v>
      </c>
      <c r="L973" s="27" t="s">
        <v>3628</v>
      </c>
    </row>
    <row r="974" spans="3:12" x14ac:dyDescent="0.15">
      <c r="C974" s="28">
        <v>77</v>
      </c>
      <c r="D974" s="27">
        <v>39</v>
      </c>
      <c r="E974" s="27" t="s">
        <v>3626</v>
      </c>
      <c r="F974" s="27" t="s">
        <v>3626</v>
      </c>
      <c r="G974" s="27" t="s">
        <v>3626</v>
      </c>
      <c r="H974" s="27" t="s">
        <v>3626</v>
      </c>
      <c r="I974" s="27">
        <v>36</v>
      </c>
      <c r="J974" s="27">
        <v>0</v>
      </c>
      <c r="K974" s="27">
        <v>120.32749999999997</v>
      </c>
      <c r="L974" s="27" t="s">
        <v>3628</v>
      </c>
    </row>
    <row r="975" spans="3:12" x14ac:dyDescent="0.15">
      <c r="C975" s="28">
        <v>78</v>
      </c>
      <c r="D975" s="27">
        <v>40</v>
      </c>
      <c r="E975" s="27" t="s">
        <v>3626</v>
      </c>
      <c r="F975" s="27" t="s">
        <v>3626</v>
      </c>
      <c r="G975" s="27" t="s">
        <v>3626</v>
      </c>
      <c r="H975" s="27" t="s">
        <v>3626</v>
      </c>
      <c r="I975" s="27">
        <v>1</v>
      </c>
      <c r="J975" s="27">
        <v>0</v>
      </c>
      <c r="K975" s="27">
        <v>219.38</v>
      </c>
      <c r="L975" s="27" t="s">
        <v>3628</v>
      </c>
    </row>
    <row r="976" spans="3:12" x14ac:dyDescent="0.15">
      <c r="C976" s="28">
        <v>79</v>
      </c>
      <c r="D976" s="27">
        <v>40</v>
      </c>
      <c r="E976" s="27" t="s">
        <v>3626</v>
      </c>
      <c r="F976" s="27" t="s">
        <v>3626</v>
      </c>
      <c r="G976" s="27" t="s">
        <v>3626</v>
      </c>
      <c r="H976" s="27" t="s">
        <v>3626</v>
      </c>
      <c r="I976" s="27">
        <v>1</v>
      </c>
      <c r="J976" s="27">
        <v>0</v>
      </c>
      <c r="K976" s="27">
        <v>207.17</v>
      </c>
      <c r="L976" s="27" t="s">
        <v>3628</v>
      </c>
    </row>
    <row r="977" spans="3:12" x14ac:dyDescent="0.15">
      <c r="C977" s="28">
        <v>80</v>
      </c>
      <c r="D977" s="27">
        <v>41</v>
      </c>
      <c r="E977" s="27" t="s">
        <v>3626</v>
      </c>
      <c r="F977" s="27" t="s">
        <v>3626</v>
      </c>
      <c r="G977" s="27" t="s">
        <v>3626</v>
      </c>
      <c r="H977" s="27" t="s">
        <v>3626</v>
      </c>
      <c r="I977" s="27">
        <v>30</v>
      </c>
      <c r="J977" s="27">
        <v>0</v>
      </c>
      <c r="K977" s="27">
        <v>141.00400000000002</v>
      </c>
      <c r="L977" s="27" t="s">
        <v>3628</v>
      </c>
    </row>
    <row r="978" spans="3:12" x14ac:dyDescent="0.15">
      <c r="C978" s="28">
        <v>81</v>
      </c>
      <c r="D978" s="27">
        <v>41</v>
      </c>
      <c r="E978" s="27" t="s">
        <v>3626</v>
      </c>
      <c r="F978" s="27" t="s">
        <v>3626</v>
      </c>
      <c r="G978" s="27" t="s">
        <v>3626</v>
      </c>
      <c r="H978" s="27" t="s">
        <v>3626</v>
      </c>
      <c r="I978" s="27">
        <v>2</v>
      </c>
      <c r="J978" s="27">
        <v>0</v>
      </c>
      <c r="K978" s="27">
        <v>205.96</v>
      </c>
      <c r="L978" s="27" t="s">
        <v>3628</v>
      </c>
    </row>
    <row r="979" spans="3:12" x14ac:dyDescent="0.15">
      <c r="C979" s="28">
        <v>82</v>
      </c>
      <c r="D979" s="27">
        <v>42</v>
      </c>
      <c r="E979" s="27" t="s">
        <v>3626</v>
      </c>
      <c r="F979" s="27" t="s">
        <v>3626</v>
      </c>
      <c r="G979" s="27" t="s">
        <v>3626</v>
      </c>
      <c r="H979" s="27" t="s">
        <v>3626</v>
      </c>
      <c r="I979" s="27">
        <v>2</v>
      </c>
      <c r="J979" s="27">
        <v>0</v>
      </c>
      <c r="K979" s="27">
        <v>191.065</v>
      </c>
      <c r="L979" s="27" t="s">
        <v>3628</v>
      </c>
    </row>
    <row r="980" spans="3:12" x14ac:dyDescent="0.15">
      <c r="C980" s="28">
        <v>83</v>
      </c>
      <c r="D980" s="27">
        <v>42</v>
      </c>
      <c r="E980" s="27" t="s">
        <v>3626</v>
      </c>
      <c r="F980" s="27" t="s">
        <v>3626</v>
      </c>
      <c r="G980" s="27" t="s">
        <v>3626</v>
      </c>
      <c r="H980" s="27" t="s">
        <v>3626</v>
      </c>
      <c r="I980" s="27">
        <v>6</v>
      </c>
      <c r="J980" s="27">
        <v>0</v>
      </c>
      <c r="K980" s="27">
        <v>125.99000000000001</v>
      </c>
      <c r="L980" s="27" t="s">
        <v>3628</v>
      </c>
    </row>
    <row r="981" spans="3:12" x14ac:dyDescent="0.15">
      <c r="C981" s="28">
        <v>84</v>
      </c>
      <c r="D981" s="27">
        <v>43</v>
      </c>
      <c r="E981" s="27" t="s">
        <v>3626</v>
      </c>
      <c r="F981" s="27" t="s">
        <v>3626</v>
      </c>
      <c r="G981" s="27" t="s">
        <v>3626</v>
      </c>
      <c r="H981" s="27" t="s">
        <v>3626</v>
      </c>
      <c r="I981" s="27">
        <v>29</v>
      </c>
      <c r="J981" s="27">
        <v>0</v>
      </c>
      <c r="K981" s="27">
        <v>213.74241379310348</v>
      </c>
      <c r="L981" s="27" t="s">
        <v>3628</v>
      </c>
    </row>
    <row r="982" spans="3:12" x14ac:dyDescent="0.15">
      <c r="C982" s="28">
        <v>85</v>
      </c>
      <c r="D982" s="27">
        <v>43</v>
      </c>
      <c r="E982" s="27" t="s">
        <v>3626</v>
      </c>
      <c r="F982" s="27" t="s">
        <v>3626</v>
      </c>
      <c r="G982" s="27" t="s">
        <v>3626</v>
      </c>
      <c r="H982" s="27" t="s">
        <v>3626</v>
      </c>
      <c r="I982" s="27">
        <v>15</v>
      </c>
      <c r="J982" s="27">
        <v>0</v>
      </c>
      <c r="K982" s="27">
        <v>259.79399999999998</v>
      </c>
      <c r="L982" s="27" t="s">
        <v>3628</v>
      </c>
    </row>
    <row r="983" spans="3:12" x14ac:dyDescent="0.15">
      <c r="C983" s="28">
        <v>86</v>
      </c>
      <c r="D983" s="27">
        <v>45</v>
      </c>
      <c r="E983" s="27" t="s">
        <v>3626</v>
      </c>
      <c r="F983" s="27" t="s">
        <v>3626</v>
      </c>
      <c r="G983" s="27" t="s">
        <v>3626</v>
      </c>
      <c r="H983" s="27" t="s">
        <v>3626</v>
      </c>
      <c r="I983" s="27">
        <v>13</v>
      </c>
      <c r="J983" s="27">
        <v>0</v>
      </c>
      <c r="K983" s="27">
        <v>112.60076923076925</v>
      </c>
      <c r="L983" s="27" t="s">
        <v>3628</v>
      </c>
    </row>
    <row r="984" spans="3:12" x14ac:dyDescent="0.15">
      <c r="C984" s="28">
        <v>87</v>
      </c>
      <c r="D984" s="27">
        <v>45</v>
      </c>
      <c r="E984" s="27" t="s">
        <v>3626</v>
      </c>
      <c r="F984" s="27" t="s">
        <v>3626</v>
      </c>
      <c r="G984" s="27" t="s">
        <v>3626</v>
      </c>
      <c r="H984" s="27" t="s">
        <v>3626</v>
      </c>
      <c r="I984" s="27">
        <v>8</v>
      </c>
      <c r="J984" s="27">
        <v>0</v>
      </c>
      <c r="K984" s="27">
        <v>148.23874999999998</v>
      </c>
      <c r="L984" s="27" t="s">
        <v>3628</v>
      </c>
    </row>
    <row r="985" spans="3:12" x14ac:dyDescent="0.15">
      <c r="C985" s="28">
        <v>88</v>
      </c>
      <c r="D985" s="27">
        <v>46</v>
      </c>
      <c r="E985" s="27" t="s">
        <v>3626</v>
      </c>
      <c r="F985" s="27" t="s">
        <v>3626</v>
      </c>
      <c r="G985" s="27" t="s">
        <v>3626</v>
      </c>
      <c r="H985" s="27" t="s">
        <v>3626</v>
      </c>
      <c r="I985" s="27">
        <v>1</v>
      </c>
      <c r="J985" s="27">
        <v>0</v>
      </c>
      <c r="K985" s="27">
        <v>158</v>
      </c>
      <c r="L985" s="27" t="s">
        <v>3628</v>
      </c>
    </row>
    <row r="986" spans="3:12" x14ac:dyDescent="0.15">
      <c r="C986" s="28">
        <v>89</v>
      </c>
      <c r="D986" s="27">
        <v>46</v>
      </c>
      <c r="E986" s="27" t="s">
        <v>3626</v>
      </c>
      <c r="F986" s="27" t="s">
        <v>3626</v>
      </c>
      <c r="G986" s="27" t="s">
        <v>3626</v>
      </c>
      <c r="H986" s="27" t="s">
        <v>3626</v>
      </c>
      <c r="I986" s="27">
        <v>2</v>
      </c>
      <c r="J986" s="27">
        <v>0</v>
      </c>
      <c r="K986" s="27">
        <v>179.23</v>
      </c>
      <c r="L986" s="27" t="s">
        <v>3628</v>
      </c>
    </row>
    <row r="987" spans="3:12" x14ac:dyDescent="0.15">
      <c r="C987" s="28">
        <v>90</v>
      </c>
      <c r="D987" s="27">
        <v>47</v>
      </c>
      <c r="E987" s="27" t="s">
        <v>3626</v>
      </c>
      <c r="F987" s="27" t="s">
        <v>3626</v>
      </c>
      <c r="G987" s="27" t="s">
        <v>3626</v>
      </c>
      <c r="H987" s="27" t="s">
        <v>3626</v>
      </c>
      <c r="I987" s="27">
        <v>4</v>
      </c>
      <c r="J987" s="27">
        <v>0</v>
      </c>
      <c r="K987" s="27">
        <v>207.14999999999998</v>
      </c>
      <c r="L987" s="27" t="s">
        <v>3628</v>
      </c>
    </row>
    <row r="988" spans="3:12" x14ac:dyDescent="0.15">
      <c r="C988" s="28">
        <v>91</v>
      </c>
      <c r="D988" s="27">
        <v>47</v>
      </c>
      <c r="E988" s="27" t="s">
        <v>3626</v>
      </c>
      <c r="F988" s="27" t="s">
        <v>3626</v>
      </c>
      <c r="G988" s="27" t="s">
        <v>3626</v>
      </c>
      <c r="H988" s="27" t="s">
        <v>3626</v>
      </c>
      <c r="I988" s="27">
        <v>2</v>
      </c>
      <c r="J988" s="27">
        <v>0</v>
      </c>
      <c r="K988" s="27">
        <v>200.41</v>
      </c>
      <c r="L988" s="27" t="s">
        <v>3628</v>
      </c>
    </row>
    <row r="989" spans="3:12" x14ac:dyDescent="0.15">
      <c r="C989" s="28">
        <v>92</v>
      </c>
      <c r="D989" s="27">
        <v>49</v>
      </c>
      <c r="E989" s="27" t="s">
        <v>3626</v>
      </c>
      <c r="F989" s="27" t="s">
        <v>3626</v>
      </c>
      <c r="G989" s="27" t="s">
        <v>3626</v>
      </c>
      <c r="H989" s="27" t="s">
        <v>3626</v>
      </c>
      <c r="I989" s="27">
        <v>1</v>
      </c>
      <c r="J989" s="27">
        <v>0</v>
      </c>
      <c r="K989" s="27">
        <v>157.5</v>
      </c>
      <c r="L989" s="27" t="s">
        <v>3628</v>
      </c>
    </row>
    <row r="990" spans="3:12" x14ac:dyDescent="0.15">
      <c r="C990" s="28">
        <v>93</v>
      </c>
      <c r="D990" s="27">
        <v>49</v>
      </c>
      <c r="E990" s="27" t="s">
        <v>3626</v>
      </c>
      <c r="F990" s="27" t="s">
        <v>3626</v>
      </c>
      <c r="G990" s="27" t="s">
        <v>3626</v>
      </c>
      <c r="H990" s="27" t="s">
        <v>3626</v>
      </c>
      <c r="I990" s="27">
        <v>1</v>
      </c>
      <c r="J990" s="27">
        <v>0</v>
      </c>
      <c r="K990" s="27">
        <v>158.19999999999999</v>
      </c>
      <c r="L990" s="27" t="s">
        <v>3628</v>
      </c>
    </row>
    <row r="991" spans="3:12" x14ac:dyDescent="0.15">
      <c r="C991" s="28">
        <v>94</v>
      </c>
      <c r="D991" s="27">
        <v>50</v>
      </c>
      <c r="E991" s="27" t="s">
        <v>3626</v>
      </c>
      <c r="F991" s="27" t="s">
        <v>3626</v>
      </c>
      <c r="G991" s="27" t="s">
        <v>3626</v>
      </c>
      <c r="H991" s="27" t="s">
        <v>3626</v>
      </c>
      <c r="I991" s="27">
        <v>2</v>
      </c>
      <c r="J991" s="27">
        <v>0</v>
      </c>
      <c r="K991" s="27">
        <v>114.13</v>
      </c>
      <c r="L991" s="27" t="s">
        <v>3628</v>
      </c>
    </row>
    <row r="992" spans="3:12" x14ac:dyDescent="0.15">
      <c r="C992" s="28">
        <v>95</v>
      </c>
      <c r="D992" s="27">
        <v>50</v>
      </c>
      <c r="E992" s="27" t="s">
        <v>3626</v>
      </c>
      <c r="F992" s="27" t="s">
        <v>3626</v>
      </c>
      <c r="G992" s="27" t="s">
        <v>3626</v>
      </c>
      <c r="H992" s="27" t="s">
        <v>3626</v>
      </c>
      <c r="I992" s="27">
        <v>3</v>
      </c>
      <c r="J992" s="27">
        <v>0</v>
      </c>
      <c r="K992" s="27">
        <v>115.83999999999999</v>
      </c>
      <c r="L992" s="27" t="s">
        <v>3628</v>
      </c>
    </row>
    <row r="993" spans="3:12" x14ac:dyDescent="0.15">
      <c r="C993" s="28">
        <v>96</v>
      </c>
      <c r="D993" s="27">
        <v>56</v>
      </c>
      <c r="E993" s="27" t="s">
        <v>3626</v>
      </c>
      <c r="F993" s="27" t="s">
        <v>3626</v>
      </c>
      <c r="G993" s="27" t="s">
        <v>3626</v>
      </c>
      <c r="H993" s="27" t="s">
        <v>3626</v>
      </c>
      <c r="I993" s="27">
        <v>6</v>
      </c>
      <c r="J993" s="27">
        <v>0</v>
      </c>
      <c r="K993" s="27">
        <v>154.74</v>
      </c>
      <c r="L993" s="27" t="s">
        <v>3628</v>
      </c>
    </row>
    <row r="994" spans="3:12" x14ac:dyDescent="0.15">
      <c r="C994" s="28">
        <v>97</v>
      </c>
      <c r="D994" s="27">
        <v>56</v>
      </c>
      <c r="E994" s="27" t="s">
        <v>3626</v>
      </c>
      <c r="F994" s="27" t="s">
        <v>3626</v>
      </c>
      <c r="G994" s="27" t="s">
        <v>3626</v>
      </c>
      <c r="H994" s="27" t="s">
        <v>3626</v>
      </c>
      <c r="I994" s="27">
        <v>3</v>
      </c>
      <c r="J994" s="27">
        <v>0</v>
      </c>
      <c r="K994" s="27">
        <v>136.77333333333334</v>
      </c>
      <c r="L994" s="27" t="s">
        <v>3628</v>
      </c>
    </row>
    <row r="995" spans="3:12" x14ac:dyDescent="0.15">
      <c r="C995" s="28">
        <v>98</v>
      </c>
      <c r="D995" s="27">
        <v>57</v>
      </c>
      <c r="E995" s="27" t="s">
        <v>3626</v>
      </c>
      <c r="F995" s="27" t="s">
        <v>3626</v>
      </c>
      <c r="G995" s="27" t="s">
        <v>3626</v>
      </c>
      <c r="H995" s="27" t="s">
        <v>3626</v>
      </c>
      <c r="I995" s="27">
        <v>2</v>
      </c>
      <c r="J995" s="27">
        <v>0</v>
      </c>
      <c r="K995" s="27">
        <v>179.13</v>
      </c>
      <c r="L995" s="27" t="s">
        <v>3628</v>
      </c>
    </row>
    <row r="996" spans="3:12" x14ac:dyDescent="0.15">
      <c r="C996" s="28">
        <v>99</v>
      </c>
      <c r="D996" s="27">
        <v>57</v>
      </c>
      <c r="E996" s="27" t="s">
        <v>3626</v>
      </c>
      <c r="F996" s="27" t="s">
        <v>3626</v>
      </c>
      <c r="G996" s="27" t="s">
        <v>3626</v>
      </c>
      <c r="H996" s="27" t="s">
        <v>3626</v>
      </c>
      <c r="I996" s="27">
        <v>1</v>
      </c>
      <c r="J996" s="27">
        <v>0</v>
      </c>
      <c r="K996" s="27">
        <v>202</v>
      </c>
      <c r="L996" s="27" t="s">
        <v>3628</v>
      </c>
    </row>
    <row r="998" spans="3:12" ht="15.6" x14ac:dyDescent="0.3">
      <c r="C998" s="51" t="s">
        <v>3637</v>
      </c>
      <c r="D998" s="52"/>
      <c r="E998" s="52"/>
      <c r="F998" s="52"/>
      <c r="G998" s="52"/>
      <c r="H998" s="52"/>
      <c r="I998" s="52"/>
      <c r="J998" s="52"/>
      <c r="K998" s="52"/>
      <c r="L998" s="53"/>
    </row>
    <row r="999" spans="3:12" x14ac:dyDescent="0.15">
      <c r="C999" s="28" t="s">
        <v>3616</v>
      </c>
      <c r="D999" s="23" t="s">
        <v>3617</v>
      </c>
      <c r="E999" s="23" t="s">
        <v>3618</v>
      </c>
      <c r="F999" s="23" t="s">
        <v>3619</v>
      </c>
      <c r="G999" s="23" t="s">
        <v>3620</v>
      </c>
      <c r="H999" s="23" t="s">
        <v>3621</v>
      </c>
      <c r="I999" s="23" t="s">
        <v>3622</v>
      </c>
      <c r="J999" s="23" t="s">
        <v>3623</v>
      </c>
      <c r="K999" s="23" t="s">
        <v>3624</v>
      </c>
      <c r="L999" s="23" t="s">
        <v>3625</v>
      </c>
    </row>
    <row r="1000" spans="3:12" x14ac:dyDescent="0.15">
      <c r="C1000" s="28">
        <v>1</v>
      </c>
      <c r="D1000" s="27" t="s">
        <v>3626</v>
      </c>
      <c r="E1000" s="27">
        <v>2</v>
      </c>
      <c r="F1000" s="27">
        <v>3</v>
      </c>
      <c r="G1000" s="27" t="s">
        <v>4</v>
      </c>
      <c r="H1000" s="27">
        <v>0.43314005317788223</v>
      </c>
      <c r="I1000" s="27">
        <v>319</v>
      </c>
      <c r="J1000" s="27">
        <v>0</v>
      </c>
      <c r="K1000" s="27">
        <v>161.42993730407517</v>
      </c>
      <c r="L1000" s="27" t="s">
        <v>3627</v>
      </c>
    </row>
    <row r="1001" spans="3:12" x14ac:dyDescent="0.15">
      <c r="C1001" s="28">
        <v>2</v>
      </c>
      <c r="D1001" s="27">
        <v>1</v>
      </c>
      <c r="E1001" s="27">
        <v>4</v>
      </c>
      <c r="F1001" s="27">
        <v>5</v>
      </c>
      <c r="G1001" s="27" t="s">
        <v>158</v>
      </c>
      <c r="H1001" s="27">
        <v>0.49999999999999994</v>
      </c>
      <c r="I1001" s="27">
        <v>228</v>
      </c>
      <c r="J1001" s="27">
        <v>0</v>
      </c>
      <c r="K1001" s="27">
        <v>130.03346491228066</v>
      </c>
      <c r="L1001" s="27" t="s">
        <v>3627</v>
      </c>
    </row>
    <row r="1002" spans="3:12" x14ac:dyDescent="0.15">
      <c r="C1002" s="28">
        <v>3</v>
      </c>
      <c r="D1002" s="27">
        <v>1</v>
      </c>
      <c r="E1002" s="27">
        <v>6</v>
      </c>
      <c r="F1002" s="27">
        <v>7</v>
      </c>
      <c r="G1002" s="27" t="s">
        <v>95</v>
      </c>
      <c r="H1002" s="27">
        <v>0.40587124950280573</v>
      </c>
      <c r="I1002" s="27">
        <v>91</v>
      </c>
      <c r="J1002" s="27">
        <v>0</v>
      </c>
      <c r="K1002" s="27">
        <v>240.09362637362639</v>
      </c>
      <c r="L1002" s="27" t="s">
        <v>3627</v>
      </c>
    </row>
    <row r="1003" spans="3:12" x14ac:dyDescent="0.15">
      <c r="C1003" s="28">
        <v>4</v>
      </c>
      <c r="D1003" s="27">
        <v>2</v>
      </c>
      <c r="E1003" s="27">
        <v>8</v>
      </c>
      <c r="F1003" s="27">
        <v>9</v>
      </c>
      <c r="G1003" s="27" t="s">
        <v>0</v>
      </c>
      <c r="H1003" s="27">
        <v>0.13970588235294132</v>
      </c>
      <c r="I1003" s="27">
        <v>80</v>
      </c>
      <c r="J1003" s="27">
        <v>0</v>
      </c>
      <c r="K1003" s="27">
        <v>84.663625000000025</v>
      </c>
      <c r="L1003" s="27" t="s">
        <v>3627</v>
      </c>
    </row>
    <row r="1004" spans="3:12" x14ac:dyDescent="0.15">
      <c r="C1004" s="28">
        <v>5</v>
      </c>
      <c r="D1004" s="27">
        <v>2</v>
      </c>
      <c r="E1004" s="27">
        <v>10</v>
      </c>
      <c r="F1004" s="27">
        <v>11</v>
      </c>
      <c r="G1004" s="27" t="s">
        <v>0</v>
      </c>
      <c r="H1004" s="27">
        <v>8.0882352941176544E-2</v>
      </c>
      <c r="I1004" s="27">
        <v>148</v>
      </c>
      <c r="J1004" s="27">
        <v>0</v>
      </c>
      <c r="K1004" s="27">
        <v>154.55770270270261</v>
      </c>
      <c r="L1004" s="27" t="s">
        <v>3627</v>
      </c>
    </row>
    <row r="1005" spans="3:12" x14ac:dyDescent="0.15">
      <c r="C1005" s="28">
        <v>6</v>
      </c>
      <c r="D1005" s="27">
        <v>3</v>
      </c>
      <c r="E1005" s="27">
        <v>12</v>
      </c>
      <c r="F1005" s="27">
        <v>13</v>
      </c>
      <c r="G1005" s="27" t="s">
        <v>96</v>
      </c>
      <c r="H1005" s="27">
        <v>0.90800713340816608</v>
      </c>
      <c r="I1005" s="27">
        <v>39</v>
      </c>
      <c r="J1005" s="27">
        <v>0</v>
      </c>
      <c r="K1005" s="27">
        <v>199.10256410256409</v>
      </c>
      <c r="L1005" s="27" t="s">
        <v>3627</v>
      </c>
    </row>
    <row r="1006" spans="3:12" x14ac:dyDescent="0.15">
      <c r="C1006" s="28">
        <v>7</v>
      </c>
      <c r="D1006" s="27">
        <v>3</v>
      </c>
      <c r="E1006" s="27">
        <v>14</v>
      </c>
      <c r="F1006" s="27">
        <v>15</v>
      </c>
      <c r="G1006" s="27" t="s">
        <v>96</v>
      </c>
      <c r="H1006" s="27">
        <v>0.14349427825081884</v>
      </c>
      <c r="I1006" s="27">
        <v>52</v>
      </c>
      <c r="J1006" s="27">
        <v>0</v>
      </c>
      <c r="K1006" s="27">
        <v>270.83692307692309</v>
      </c>
      <c r="L1006" s="27" t="s">
        <v>3627</v>
      </c>
    </row>
    <row r="1007" spans="3:12" x14ac:dyDescent="0.15">
      <c r="C1007" s="28">
        <v>8</v>
      </c>
      <c r="D1007" s="27">
        <v>4</v>
      </c>
      <c r="E1007" s="27">
        <v>16</v>
      </c>
      <c r="F1007" s="27">
        <v>17</v>
      </c>
      <c r="G1007" s="27" t="s">
        <v>4</v>
      </c>
      <c r="H1007" s="27">
        <v>0.27616452585638868</v>
      </c>
      <c r="I1007" s="27">
        <v>46</v>
      </c>
      <c r="J1007" s="27">
        <v>0</v>
      </c>
      <c r="K1007" s="27">
        <v>66.424782608695651</v>
      </c>
      <c r="L1007" s="27" t="s">
        <v>3627</v>
      </c>
    </row>
    <row r="1008" spans="3:12" x14ac:dyDescent="0.15">
      <c r="C1008" s="28">
        <v>9</v>
      </c>
      <c r="D1008" s="27">
        <v>4</v>
      </c>
      <c r="E1008" s="27">
        <v>18</v>
      </c>
      <c r="F1008" s="27">
        <v>19</v>
      </c>
      <c r="G1008" s="27" t="s">
        <v>94</v>
      </c>
      <c r="H1008" s="27">
        <v>0.39706540783168254</v>
      </c>
      <c r="I1008" s="27">
        <v>34</v>
      </c>
      <c r="J1008" s="27">
        <v>0</v>
      </c>
      <c r="K1008" s="27">
        <v>109.33970588235294</v>
      </c>
      <c r="L1008" s="27" t="s">
        <v>3627</v>
      </c>
    </row>
    <row r="1009" spans="3:12" x14ac:dyDescent="0.15">
      <c r="C1009" s="28">
        <v>10</v>
      </c>
      <c r="D1009" s="27">
        <v>5</v>
      </c>
      <c r="E1009" s="27">
        <v>20</v>
      </c>
      <c r="F1009" s="27">
        <v>21</v>
      </c>
      <c r="G1009" s="27" t="s">
        <v>97</v>
      </c>
      <c r="H1009" s="27">
        <v>0.82469773239676014</v>
      </c>
      <c r="I1009" s="27">
        <v>33</v>
      </c>
      <c r="J1009" s="27">
        <v>0</v>
      </c>
      <c r="K1009" s="27">
        <v>116.33818181818181</v>
      </c>
      <c r="L1009" s="27" t="s">
        <v>3627</v>
      </c>
    </row>
    <row r="1010" spans="3:12" x14ac:dyDescent="0.15">
      <c r="C1010" s="28">
        <v>11</v>
      </c>
      <c r="D1010" s="27">
        <v>5</v>
      </c>
      <c r="E1010" s="27">
        <v>22</v>
      </c>
      <c r="F1010" s="27">
        <v>23</v>
      </c>
      <c r="G1010" s="27" t="s">
        <v>157</v>
      </c>
      <c r="H1010" s="27">
        <v>0.49999999999999994</v>
      </c>
      <c r="I1010" s="27">
        <v>115</v>
      </c>
      <c r="J1010" s="27">
        <v>0</v>
      </c>
      <c r="K1010" s="27">
        <v>165.52504347826084</v>
      </c>
      <c r="L1010" s="27" t="s">
        <v>3627</v>
      </c>
    </row>
    <row r="1011" spans="3:12" x14ac:dyDescent="0.15">
      <c r="C1011" s="28">
        <v>12</v>
      </c>
      <c r="D1011" s="27">
        <v>6</v>
      </c>
      <c r="E1011" s="27">
        <v>24</v>
      </c>
      <c r="F1011" s="27">
        <v>25</v>
      </c>
      <c r="G1011" s="27" t="s">
        <v>97</v>
      </c>
      <c r="H1011" s="27">
        <v>0.27950519769560139</v>
      </c>
      <c r="I1011" s="27">
        <v>25</v>
      </c>
      <c r="J1011" s="27">
        <v>0</v>
      </c>
      <c r="K1011" s="27">
        <v>173.25919999999999</v>
      </c>
      <c r="L1011" s="27" t="s">
        <v>3627</v>
      </c>
    </row>
    <row r="1012" spans="3:12" x14ac:dyDescent="0.15">
      <c r="C1012" s="28">
        <v>13</v>
      </c>
      <c r="D1012" s="27">
        <v>6</v>
      </c>
      <c r="E1012" s="27">
        <v>26</v>
      </c>
      <c r="F1012" s="27">
        <v>27</v>
      </c>
      <c r="G1012" s="27" t="s">
        <v>93</v>
      </c>
      <c r="H1012" s="27">
        <v>0.11060564305036973</v>
      </c>
      <c r="I1012" s="27">
        <v>14</v>
      </c>
      <c r="J1012" s="27">
        <v>0</v>
      </c>
      <c r="K1012" s="27">
        <v>245.25142857142851</v>
      </c>
      <c r="L1012" s="27" t="s">
        <v>3627</v>
      </c>
    </row>
    <row r="1013" spans="3:12" x14ac:dyDescent="0.15">
      <c r="C1013" s="28">
        <v>14</v>
      </c>
      <c r="D1013" s="27">
        <v>7</v>
      </c>
      <c r="E1013" s="27">
        <v>28</v>
      </c>
      <c r="F1013" s="27">
        <v>29</v>
      </c>
      <c r="G1013" s="27" t="s">
        <v>97</v>
      </c>
      <c r="H1013" s="27">
        <v>0.86890388924805251</v>
      </c>
      <c r="I1013" s="27">
        <v>6</v>
      </c>
      <c r="J1013" s="27">
        <v>0</v>
      </c>
      <c r="K1013" s="27">
        <v>185.62333333333333</v>
      </c>
      <c r="L1013" s="27" t="s">
        <v>3627</v>
      </c>
    </row>
    <row r="1014" spans="3:12" x14ac:dyDescent="0.15">
      <c r="C1014" s="28">
        <v>15</v>
      </c>
      <c r="D1014" s="27">
        <v>7</v>
      </c>
      <c r="E1014" s="27">
        <v>30</v>
      </c>
      <c r="F1014" s="27">
        <v>31</v>
      </c>
      <c r="G1014" s="27" t="s">
        <v>4</v>
      </c>
      <c r="H1014" s="27">
        <v>0.90949294966705674</v>
      </c>
      <c r="I1014" s="27">
        <v>46</v>
      </c>
      <c r="J1014" s="27">
        <v>0</v>
      </c>
      <c r="K1014" s="27">
        <v>281.95173913043482</v>
      </c>
      <c r="L1014" s="27" t="s">
        <v>3627</v>
      </c>
    </row>
    <row r="1015" spans="3:12" x14ac:dyDescent="0.15">
      <c r="C1015" s="28">
        <v>16</v>
      </c>
      <c r="D1015" s="27">
        <v>8</v>
      </c>
      <c r="E1015" s="27">
        <v>32</v>
      </c>
      <c r="F1015" s="27">
        <v>33</v>
      </c>
      <c r="G1015" s="27" t="s">
        <v>94</v>
      </c>
      <c r="H1015" s="27">
        <v>0.54941362085204626</v>
      </c>
      <c r="I1015" s="27">
        <v>45</v>
      </c>
      <c r="J1015" s="27">
        <v>0</v>
      </c>
      <c r="K1015" s="27">
        <v>65.64222222222223</v>
      </c>
      <c r="L1015" s="27" t="s">
        <v>3627</v>
      </c>
    </row>
    <row r="1016" spans="3:12" x14ac:dyDescent="0.15">
      <c r="C1016" s="28">
        <v>17</v>
      </c>
      <c r="D1016" s="27">
        <v>8</v>
      </c>
      <c r="E1016" s="27" t="s">
        <v>3626</v>
      </c>
      <c r="F1016" s="27" t="s">
        <v>3626</v>
      </c>
      <c r="G1016" s="27" t="s">
        <v>3626</v>
      </c>
      <c r="H1016" s="27" t="s">
        <v>3626</v>
      </c>
      <c r="I1016" s="27">
        <v>1</v>
      </c>
      <c r="J1016" s="27">
        <v>0</v>
      </c>
      <c r="K1016" s="27">
        <v>101.64</v>
      </c>
      <c r="L1016" s="27" t="s">
        <v>3628</v>
      </c>
    </row>
    <row r="1017" spans="3:12" x14ac:dyDescent="0.15">
      <c r="C1017" s="28">
        <v>18</v>
      </c>
      <c r="D1017" s="27">
        <v>9</v>
      </c>
      <c r="E1017" s="27">
        <v>34</v>
      </c>
      <c r="F1017" s="27">
        <v>35</v>
      </c>
      <c r="G1017" s="27" t="s">
        <v>4</v>
      </c>
      <c r="H1017" s="27">
        <v>0.41279137371028124</v>
      </c>
      <c r="I1017" s="27">
        <v>20</v>
      </c>
      <c r="J1017" s="27">
        <v>0</v>
      </c>
      <c r="K1017" s="27">
        <v>97.506499999999988</v>
      </c>
      <c r="L1017" s="27" t="s">
        <v>3627</v>
      </c>
    </row>
    <row r="1018" spans="3:12" x14ac:dyDescent="0.15">
      <c r="C1018" s="28">
        <v>19</v>
      </c>
      <c r="D1018" s="27">
        <v>9</v>
      </c>
      <c r="E1018" s="27">
        <v>36</v>
      </c>
      <c r="F1018" s="27">
        <v>37</v>
      </c>
      <c r="G1018" s="27" t="s">
        <v>0</v>
      </c>
      <c r="H1018" s="27">
        <v>0.22794117647058812</v>
      </c>
      <c r="I1018" s="27">
        <v>14</v>
      </c>
      <c r="J1018" s="27">
        <v>0</v>
      </c>
      <c r="K1018" s="27">
        <v>126.24428571428572</v>
      </c>
      <c r="L1018" s="27" t="s">
        <v>3627</v>
      </c>
    </row>
    <row r="1019" spans="3:12" x14ac:dyDescent="0.15">
      <c r="C1019" s="28">
        <v>20</v>
      </c>
      <c r="D1019" s="27">
        <v>10</v>
      </c>
      <c r="E1019" s="27">
        <v>38</v>
      </c>
      <c r="F1019" s="27">
        <v>39</v>
      </c>
      <c r="G1019" s="27" t="s">
        <v>99</v>
      </c>
      <c r="H1019" s="27">
        <v>5.911913612564372E-2</v>
      </c>
      <c r="I1019" s="27">
        <v>31</v>
      </c>
      <c r="J1019" s="27">
        <v>0</v>
      </c>
      <c r="K1019" s="27">
        <v>112.19483870967743</v>
      </c>
      <c r="L1019" s="27" t="s">
        <v>3627</v>
      </c>
    </row>
    <row r="1020" spans="3:12" x14ac:dyDescent="0.15">
      <c r="C1020" s="28">
        <v>21</v>
      </c>
      <c r="D1020" s="27">
        <v>10</v>
      </c>
      <c r="E1020" s="27" t="s">
        <v>3626</v>
      </c>
      <c r="F1020" s="27" t="s">
        <v>3626</v>
      </c>
      <c r="G1020" s="27" t="s">
        <v>3626</v>
      </c>
      <c r="H1020" s="27" t="s">
        <v>3626</v>
      </c>
      <c r="I1020" s="27">
        <v>2</v>
      </c>
      <c r="J1020" s="27">
        <v>0</v>
      </c>
      <c r="K1020" s="27">
        <v>180.56</v>
      </c>
      <c r="L1020" s="27" t="s">
        <v>3628</v>
      </c>
    </row>
    <row r="1021" spans="3:12" x14ac:dyDescent="0.15">
      <c r="C1021" s="28">
        <v>22</v>
      </c>
      <c r="D1021" s="27">
        <v>11</v>
      </c>
      <c r="E1021" s="27">
        <v>40</v>
      </c>
      <c r="F1021" s="27">
        <v>41</v>
      </c>
      <c r="G1021" s="27" t="s">
        <v>4</v>
      </c>
      <c r="H1021" s="27">
        <v>0.24961434407485206</v>
      </c>
      <c r="I1021" s="27">
        <v>68</v>
      </c>
      <c r="J1021" s="27">
        <v>0</v>
      </c>
      <c r="K1021" s="27">
        <v>185.28750000000005</v>
      </c>
      <c r="L1021" s="27" t="s">
        <v>3627</v>
      </c>
    </row>
    <row r="1022" spans="3:12" x14ac:dyDescent="0.15">
      <c r="C1022" s="28">
        <v>23</v>
      </c>
      <c r="D1022" s="27">
        <v>11</v>
      </c>
      <c r="E1022" s="27">
        <v>42</v>
      </c>
      <c r="F1022" s="27">
        <v>43</v>
      </c>
      <c r="G1022" s="27" t="s">
        <v>4</v>
      </c>
      <c r="H1022" s="27">
        <v>0.21976961418903723</v>
      </c>
      <c r="I1022" s="27">
        <v>47</v>
      </c>
      <c r="J1022" s="27">
        <v>0</v>
      </c>
      <c r="K1022" s="27">
        <v>136.93255319148935</v>
      </c>
      <c r="L1022" s="27" t="s">
        <v>3627</v>
      </c>
    </row>
    <row r="1023" spans="3:12" x14ac:dyDescent="0.15">
      <c r="C1023" s="28">
        <v>24</v>
      </c>
      <c r="D1023" s="27">
        <v>12</v>
      </c>
      <c r="E1023" s="27">
        <v>44</v>
      </c>
      <c r="F1023" s="27">
        <v>45</v>
      </c>
      <c r="G1023" s="27" t="s">
        <v>93</v>
      </c>
      <c r="H1023" s="27">
        <v>0.42388567632398183</v>
      </c>
      <c r="I1023" s="27">
        <v>16</v>
      </c>
      <c r="J1023" s="27">
        <v>0</v>
      </c>
      <c r="K1023" s="27">
        <v>147.24499999999998</v>
      </c>
      <c r="L1023" s="27" t="s">
        <v>3627</v>
      </c>
    </row>
    <row r="1024" spans="3:12" x14ac:dyDescent="0.15">
      <c r="C1024" s="28">
        <v>25</v>
      </c>
      <c r="D1024" s="27">
        <v>12</v>
      </c>
      <c r="E1024" s="27">
        <v>46</v>
      </c>
      <c r="F1024" s="27">
        <v>47</v>
      </c>
      <c r="G1024" s="27" t="s">
        <v>93</v>
      </c>
      <c r="H1024" s="27">
        <v>0.3958204260438497</v>
      </c>
      <c r="I1024" s="27">
        <v>9</v>
      </c>
      <c r="J1024" s="27">
        <v>0</v>
      </c>
      <c r="K1024" s="27">
        <v>219.50666666666669</v>
      </c>
      <c r="L1024" s="27" t="s">
        <v>3627</v>
      </c>
    </row>
    <row r="1025" spans="3:12" x14ac:dyDescent="0.15">
      <c r="C1025" s="28">
        <v>26</v>
      </c>
      <c r="D1025" s="27">
        <v>13</v>
      </c>
      <c r="E1025" s="27" t="s">
        <v>3626</v>
      </c>
      <c r="F1025" s="27" t="s">
        <v>3626</v>
      </c>
      <c r="G1025" s="27" t="s">
        <v>3626</v>
      </c>
      <c r="H1025" s="27" t="s">
        <v>3626</v>
      </c>
      <c r="I1025" s="27">
        <v>3</v>
      </c>
      <c r="J1025" s="27">
        <v>0</v>
      </c>
      <c r="K1025" s="27">
        <v>154.74</v>
      </c>
      <c r="L1025" s="27" t="s">
        <v>3628</v>
      </c>
    </row>
    <row r="1026" spans="3:12" x14ac:dyDescent="0.15">
      <c r="C1026" s="28">
        <v>27</v>
      </c>
      <c r="D1026" s="27">
        <v>13</v>
      </c>
      <c r="E1026" s="27">
        <v>48</v>
      </c>
      <c r="F1026" s="27">
        <v>49</v>
      </c>
      <c r="G1026" s="27" t="s">
        <v>95</v>
      </c>
      <c r="H1026" s="27">
        <v>0.1197529107775665</v>
      </c>
      <c r="I1026" s="27">
        <v>11</v>
      </c>
      <c r="J1026" s="27">
        <v>0</v>
      </c>
      <c r="K1026" s="27">
        <v>269.93636363636364</v>
      </c>
      <c r="L1026" s="27" t="s">
        <v>3627</v>
      </c>
    </row>
    <row r="1027" spans="3:12" x14ac:dyDescent="0.15">
      <c r="C1027" s="28">
        <v>28</v>
      </c>
      <c r="D1027" s="27">
        <v>14</v>
      </c>
      <c r="E1027" s="27">
        <v>50</v>
      </c>
      <c r="F1027" s="27">
        <v>51</v>
      </c>
      <c r="G1027" s="27" t="s">
        <v>0</v>
      </c>
      <c r="H1027" s="27">
        <v>0.25735294117647051</v>
      </c>
      <c r="I1027" s="27">
        <v>3</v>
      </c>
      <c r="J1027" s="27">
        <v>0</v>
      </c>
      <c r="K1027" s="27">
        <v>162.45666666666668</v>
      </c>
      <c r="L1027" s="27" t="s">
        <v>3627</v>
      </c>
    </row>
    <row r="1028" spans="3:12" x14ac:dyDescent="0.15">
      <c r="C1028" s="28">
        <v>29</v>
      </c>
      <c r="D1028" s="27">
        <v>14</v>
      </c>
      <c r="E1028" s="27" t="s">
        <v>3626</v>
      </c>
      <c r="F1028" s="27" t="s">
        <v>3626</v>
      </c>
      <c r="G1028" s="27" t="s">
        <v>3626</v>
      </c>
      <c r="H1028" s="27" t="s">
        <v>3626</v>
      </c>
      <c r="I1028" s="27">
        <v>3</v>
      </c>
      <c r="J1028" s="27">
        <v>0</v>
      </c>
      <c r="K1028" s="27">
        <v>208.79</v>
      </c>
      <c r="L1028" s="27" t="s">
        <v>3628</v>
      </c>
    </row>
    <row r="1029" spans="3:12" x14ac:dyDescent="0.15">
      <c r="C1029" s="28">
        <v>30</v>
      </c>
      <c r="D1029" s="27">
        <v>15</v>
      </c>
      <c r="E1029" s="27">
        <v>52</v>
      </c>
      <c r="F1029" s="27">
        <v>53</v>
      </c>
      <c r="G1029" s="27" t="s">
        <v>159</v>
      </c>
      <c r="H1029" s="27">
        <v>0.49999999999999994</v>
      </c>
      <c r="I1029" s="27">
        <v>42</v>
      </c>
      <c r="J1029" s="27">
        <v>0</v>
      </c>
      <c r="K1029" s="27">
        <v>273.78976190476192</v>
      </c>
      <c r="L1029" s="27" t="s">
        <v>3627</v>
      </c>
    </row>
    <row r="1030" spans="3:12" x14ac:dyDescent="0.15">
      <c r="C1030" s="28">
        <v>31</v>
      </c>
      <c r="D1030" s="27">
        <v>15</v>
      </c>
      <c r="E1030" s="27">
        <v>54</v>
      </c>
      <c r="F1030" s="27">
        <v>55</v>
      </c>
      <c r="G1030" s="27" t="s">
        <v>171</v>
      </c>
      <c r="H1030" s="27">
        <v>0.49999999999999994</v>
      </c>
      <c r="I1030" s="27">
        <v>4</v>
      </c>
      <c r="J1030" s="27">
        <v>0</v>
      </c>
      <c r="K1030" s="27">
        <v>367.65250000000003</v>
      </c>
      <c r="L1030" s="27" t="s">
        <v>3627</v>
      </c>
    </row>
    <row r="1031" spans="3:12" x14ac:dyDescent="0.15">
      <c r="C1031" s="28">
        <v>32</v>
      </c>
      <c r="D1031" s="27">
        <v>16</v>
      </c>
      <c r="E1031" s="27">
        <v>56</v>
      </c>
      <c r="F1031" s="27">
        <v>57</v>
      </c>
      <c r="G1031" s="27" t="s">
        <v>4</v>
      </c>
      <c r="H1031" s="27">
        <v>0.13527414516166539</v>
      </c>
      <c r="I1031" s="27">
        <v>26</v>
      </c>
      <c r="J1031" s="27">
        <v>0</v>
      </c>
      <c r="K1031" s="27">
        <v>61.340769230769226</v>
      </c>
      <c r="L1031" s="27" t="s">
        <v>3627</v>
      </c>
    </row>
    <row r="1032" spans="3:12" x14ac:dyDescent="0.15">
      <c r="C1032" s="28">
        <v>33</v>
      </c>
      <c r="D1032" s="27">
        <v>16</v>
      </c>
      <c r="E1032" s="27">
        <v>58</v>
      </c>
      <c r="F1032" s="27">
        <v>59</v>
      </c>
      <c r="G1032" s="27" t="s">
        <v>93</v>
      </c>
      <c r="H1032" s="27">
        <v>0.24058659361911428</v>
      </c>
      <c r="I1032" s="27">
        <v>19</v>
      </c>
      <c r="J1032" s="27">
        <v>0</v>
      </c>
      <c r="K1032" s="27">
        <v>71.528421052631586</v>
      </c>
      <c r="L1032" s="27" t="s">
        <v>3627</v>
      </c>
    </row>
    <row r="1033" spans="3:12" x14ac:dyDescent="0.15">
      <c r="C1033" s="28">
        <v>34</v>
      </c>
      <c r="D1033" s="27">
        <v>18</v>
      </c>
      <c r="E1033" s="27">
        <v>60</v>
      </c>
      <c r="F1033" s="27">
        <v>61</v>
      </c>
      <c r="G1033" s="27" t="s">
        <v>94</v>
      </c>
      <c r="H1033" s="27">
        <v>0.35150830688116014</v>
      </c>
      <c r="I1033" s="27">
        <v>18</v>
      </c>
      <c r="J1033" s="27">
        <v>0</v>
      </c>
      <c r="K1033" s="27">
        <v>93.88611111111112</v>
      </c>
      <c r="L1033" s="27" t="s">
        <v>3627</v>
      </c>
    </row>
    <row r="1034" spans="3:12" x14ac:dyDescent="0.15">
      <c r="C1034" s="28">
        <v>35</v>
      </c>
      <c r="D1034" s="27">
        <v>18</v>
      </c>
      <c r="E1034" s="27" t="s">
        <v>3626</v>
      </c>
      <c r="F1034" s="27" t="s">
        <v>3626</v>
      </c>
      <c r="G1034" s="27" t="s">
        <v>3626</v>
      </c>
      <c r="H1034" s="27" t="s">
        <v>3626</v>
      </c>
      <c r="I1034" s="27">
        <v>2</v>
      </c>
      <c r="J1034" s="27">
        <v>0</v>
      </c>
      <c r="K1034" s="27">
        <v>130.09</v>
      </c>
      <c r="L1034" s="27" t="s">
        <v>3628</v>
      </c>
    </row>
    <row r="1035" spans="3:12" x14ac:dyDescent="0.15">
      <c r="C1035" s="28">
        <v>36</v>
      </c>
      <c r="D1035" s="27">
        <v>19</v>
      </c>
      <c r="E1035" s="27">
        <v>62</v>
      </c>
      <c r="F1035" s="27">
        <v>63</v>
      </c>
      <c r="G1035" s="27" t="s">
        <v>96</v>
      </c>
      <c r="H1035" s="27">
        <v>0.63929075404550439</v>
      </c>
      <c r="I1035" s="27">
        <v>5</v>
      </c>
      <c r="J1035" s="27">
        <v>0</v>
      </c>
      <c r="K1035" s="27">
        <v>107.08</v>
      </c>
      <c r="L1035" s="27" t="s">
        <v>3627</v>
      </c>
    </row>
    <row r="1036" spans="3:12" x14ac:dyDescent="0.15">
      <c r="C1036" s="28">
        <v>37</v>
      </c>
      <c r="D1036" s="27">
        <v>19</v>
      </c>
      <c r="E1036" s="27">
        <v>64</v>
      </c>
      <c r="F1036" s="27">
        <v>65</v>
      </c>
      <c r="G1036" s="27" t="s">
        <v>99</v>
      </c>
      <c r="H1036" s="27">
        <v>6.6672994004881206E-2</v>
      </c>
      <c r="I1036" s="27">
        <v>9</v>
      </c>
      <c r="J1036" s="27">
        <v>0</v>
      </c>
      <c r="K1036" s="27">
        <v>136.89111111111112</v>
      </c>
      <c r="L1036" s="27" t="s">
        <v>3627</v>
      </c>
    </row>
    <row r="1037" spans="3:12" x14ac:dyDescent="0.15">
      <c r="C1037" s="28">
        <v>38</v>
      </c>
      <c r="D1037" s="27">
        <v>20</v>
      </c>
      <c r="E1037" s="27">
        <v>66</v>
      </c>
      <c r="F1037" s="27">
        <v>67</v>
      </c>
      <c r="G1037" s="27" t="s">
        <v>97</v>
      </c>
      <c r="H1037" s="27">
        <v>9.0445334390139798E-2</v>
      </c>
      <c r="I1037" s="27">
        <v>2</v>
      </c>
      <c r="J1037" s="27">
        <v>0</v>
      </c>
      <c r="K1037" s="27">
        <v>162.41499999999999</v>
      </c>
      <c r="L1037" s="27" t="s">
        <v>3627</v>
      </c>
    </row>
    <row r="1038" spans="3:12" x14ac:dyDescent="0.15">
      <c r="C1038" s="28">
        <v>39</v>
      </c>
      <c r="D1038" s="27">
        <v>20</v>
      </c>
      <c r="E1038" s="27">
        <v>68</v>
      </c>
      <c r="F1038" s="27">
        <v>69</v>
      </c>
      <c r="G1038" s="27" t="s">
        <v>97</v>
      </c>
      <c r="H1038" s="27">
        <v>0.29088273948966614</v>
      </c>
      <c r="I1038" s="27">
        <v>29</v>
      </c>
      <c r="J1038" s="27">
        <v>0</v>
      </c>
      <c r="K1038" s="27">
        <v>108.73137931034485</v>
      </c>
      <c r="L1038" s="27" t="s">
        <v>3627</v>
      </c>
    </row>
    <row r="1039" spans="3:12" x14ac:dyDescent="0.15">
      <c r="C1039" s="28">
        <v>40</v>
      </c>
      <c r="D1039" s="27">
        <v>22</v>
      </c>
      <c r="E1039" s="27">
        <v>70</v>
      </c>
      <c r="F1039" s="27">
        <v>71</v>
      </c>
      <c r="G1039" s="27" t="s">
        <v>96</v>
      </c>
      <c r="H1039" s="27">
        <v>0.75102988587043717</v>
      </c>
      <c r="I1039" s="27">
        <v>43</v>
      </c>
      <c r="J1039" s="27">
        <v>0</v>
      </c>
      <c r="K1039" s="27">
        <v>166.98279069767443</v>
      </c>
      <c r="L1039" s="27" t="s">
        <v>3627</v>
      </c>
    </row>
    <row r="1040" spans="3:12" x14ac:dyDescent="0.15">
      <c r="C1040" s="28">
        <v>41</v>
      </c>
      <c r="D1040" s="27">
        <v>22</v>
      </c>
      <c r="E1040" s="27">
        <v>72</v>
      </c>
      <c r="F1040" s="27">
        <v>73</v>
      </c>
      <c r="G1040" s="27" t="s">
        <v>95</v>
      </c>
      <c r="H1040" s="27">
        <v>0.30660774811366776</v>
      </c>
      <c r="I1040" s="27">
        <v>25</v>
      </c>
      <c r="J1040" s="27">
        <v>0</v>
      </c>
      <c r="K1040" s="27">
        <v>216.77159999999995</v>
      </c>
      <c r="L1040" s="27" t="s">
        <v>3627</v>
      </c>
    </row>
    <row r="1041" spans="3:12" x14ac:dyDescent="0.15">
      <c r="C1041" s="28">
        <v>42</v>
      </c>
      <c r="D1041" s="27">
        <v>23</v>
      </c>
      <c r="E1041" s="27" t="s">
        <v>3626</v>
      </c>
      <c r="F1041" s="27" t="s">
        <v>3626</v>
      </c>
      <c r="G1041" s="27" t="s">
        <v>3626</v>
      </c>
      <c r="H1041" s="27" t="s">
        <v>3626</v>
      </c>
      <c r="I1041" s="27">
        <v>2</v>
      </c>
      <c r="J1041" s="27">
        <v>0</v>
      </c>
      <c r="K1041" s="27">
        <v>57.62</v>
      </c>
      <c r="L1041" s="27" t="s">
        <v>3628</v>
      </c>
    </row>
    <row r="1042" spans="3:12" x14ac:dyDescent="0.15">
      <c r="C1042" s="28">
        <v>43</v>
      </c>
      <c r="D1042" s="27">
        <v>23</v>
      </c>
      <c r="E1042" s="27">
        <v>74</v>
      </c>
      <c r="F1042" s="27">
        <v>75</v>
      </c>
      <c r="G1042" s="27" t="s">
        <v>93</v>
      </c>
      <c r="H1042" s="27">
        <v>0.18851108818112844</v>
      </c>
      <c r="I1042" s="27">
        <v>45</v>
      </c>
      <c r="J1042" s="27">
        <v>0</v>
      </c>
      <c r="K1042" s="27">
        <v>140.45755555555556</v>
      </c>
      <c r="L1042" s="27" t="s">
        <v>3627</v>
      </c>
    </row>
    <row r="1043" spans="3:12" x14ac:dyDescent="0.15">
      <c r="C1043" s="28">
        <v>44</v>
      </c>
      <c r="D1043" s="27">
        <v>24</v>
      </c>
      <c r="E1043" s="27">
        <v>76</v>
      </c>
      <c r="F1043" s="27">
        <v>77</v>
      </c>
      <c r="G1043" s="27" t="s">
        <v>95</v>
      </c>
      <c r="H1043" s="27">
        <v>0.30928783760360912</v>
      </c>
      <c r="I1043" s="27">
        <v>13</v>
      </c>
      <c r="J1043" s="27">
        <v>0</v>
      </c>
      <c r="K1043" s="27">
        <v>142.24846153846153</v>
      </c>
      <c r="L1043" s="27" t="s">
        <v>3627</v>
      </c>
    </row>
    <row r="1044" spans="3:12" x14ac:dyDescent="0.15">
      <c r="C1044" s="28">
        <v>45</v>
      </c>
      <c r="D1044" s="27">
        <v>24</v>
      </c>
      <c r="E1044" s="27">
        <v>78</v>
      </c>
      <c r="F1044" s="27">
        <v>79</v>
      </c>
      <c r="G1044" s="27" t="s">
        <v>157</v>
      </c>
      <c r="H1044" s="27">
        <v>0.49999999999999994</v>
      </c>
      <c r="I1044" s="27">
        <v>3</v>
      </c>
      <c r="J1044" s="27">
        <v>0</v>
      </c>
      <c r="K1044" s="27">
        <v>168.89666666666665</v>
      </c>
      <c r="L1044" s="27" t="s">
        <v>3627</v>
      </c>
    </row>
    <row r="1045" spans="3:12" x14ac:dyDescent="0.15">
      <c r="C1045" s="28">
        <v>46</v>
      </c>
      <c r="D1045" s="27">
        <v>25</v>
      </c>
      <c r="E1045" s="27">
        <v>80</v>
      </c>
      <c r="F1045" s="27">
        <v>81</v>
      </c>
      <c r="G1045" s="27" t="s">
        <v>0</v>
      </c>
      <c r="H1045" s="27">
        <v>0.62500000000000011</v>
      </c>
      <c r="I1045" s="27">
        <v>6</v>
      </c>
      <c r="J1045" s="27">
        <v>0</v>
      </c>
      <c r="K1045" s="27">
        <v>200.00666666666666</v>
      </c>
      <c r="L1045" s="27" t="s">
        <v>3627</v>
      </c>
    </row>
    <row r="1046" spans="3:12" x14ac:dyDescent="0.15">
      <c r="C1046" s="28">
        <v>47</v>
      </c>
      <c r="D1046" s="27">
        <v>25</v>
      </c>
      <c r="E1046" s="27">
        <v>82</v>
      </c>
      <c r="F1046" s="27">
        <v>83</v>
      </c>
      <c r="G1046" s="27" t="s">
        <v>94</v>
      </c>
      <c r="H1046" s="27">
        <v>0.61171366186284326</v>
      </c>
      <c r="I1046" s="27">
        <v>3</v>
      </c>
      <c r="J1046" s="27">
        <v>0</v>
      </c>
      <c r="K1046" s="27">
        <v>258.50666666666666</v>
      </c>
      <c r="L1046" s="27" t="s">
        <v>3627</v>
      </c>
    </row>
    <row r="1047" spans="3:12" x14ac:dyDescent="0.15">
      <c r="C1047" s="28">
        <v>48</v>
      </c>
      <c r="D1047" s="27">
        <v>27</v>
      </c>
      <c r="E1047" s="27" t="s">
        <v>3626</v>
      </c>
      <c r="F1047" s="27" t="s">
        <v>3626</v>
      </c>
      <c r="G1047" s="27" t="s">
        <v>3626</v>
      </c>
      <c r="H1047" s="27" t="s">
        <v>3626</v>
      </c>
      <c r="I1047" s="27">
        <v>1</v>
      </c>
      <c r="J1047" s="27">
        <v>0</v>
      </c>
      <c r="K1047" s="27">
        <v>207.83</v>
      </c>
      <c r="L1047" s="27" t="s">
        <v>3628</v>
      </c>
    </row>
    <row r="1048" spans="3:12" x14ac:dyDescent="0.15">
      <c r="C1048" s="28">
        <v>49</v>
      </c>
      <c r="D1048" s="27">
        <v>27</v>
      </c>
      <c r="E1048" s="27">
        <v>84</v>
      </c>
      <c r="F1048" s="27">
        <v>85</v>
      </c>
      <c r="G1048" s="27" t="s">
        <v>93</v>
      </c>
      <c r="H1048" s="27">
        <v>0.13852700623606162</v>
      </c>
      <c r="I1048" s="27">
        <v>10</v>
      </c>
      <c r="J1048" s="27">
        <v>0</v>
      </c>
      <c r="K1048" s="27">
        <v>276.14699999999999</v>
      </c>
      <c r="L1048" s="27" t="s">
        <v>3627</v>
      </c>
    </row>
    <row r="1049" spans="3:12" x14ac:dyDescent="0.15">
      <c r="C1049" s="28">
        <v>50</v>
      </c>
      <c r="D1049" s="27">
        <v>28</v>
      </c>
      <c r="E1049" s="27" t="s">
        <v>3626</v>
      </c>
      <c r="F1049" s="27" t="s">
        <v>3626</v>
      </c>
      <c r="G1049" s="27" t="s">
        <v>3626</v>
      </c>
      <c r="H1049" s="27" t="s">
        <v>3626</v>
      </c>
      <c r="I1049" s="27">
        <v>1</v>
      </c>
      <c r="J1049" s="27">
        <v>0</v>
      </c>
      <c r="K1049" s="27">
        <v>171.67</v>
      </c>
      <c r="L1049" s="27" t="s">
        <v>3628</v>
      </c>
    </row>
    <row r="1050" spans="3:12" x14ac:dyDescent="0.15">
      <c r="C1050" s="28">
        <v>51</v>
      </c>
      <c r="D1050" s="27">
        <v>28</v>
      </c>
      <c r="E1050" s="27">
        <v>86</v>
      </c>
      <c r="F1050" s="27">
        <v>87</v>
      </c>
      <c r="G1050" s="27" t="s">
        <v>157</v>
      </c>
      <c r="H1050" s="27">
        <v>0.49999999999999994</v>
      </c>
      <c r="I1050" s="27">
        <v>2</v>
      </c>
      <c r="J1050" s="27">
        <v>0</v>
      </c>
      <c r="K1050" s="27">
        <v>157.85</v>
      </c>
      <c r="L1050" s="27" t="s">
        <v>3627</v>
      </c>
    </row>
    <row r="1051" spans="3:12" x14ac:dyDescent="0.15">
      <c r="C1051" s="28">
        <v>52</v>
      </c>
      <c r="D1051" s="27">
        <v>30</v>
      </c>
      <c r="E1051" s="27">
        <v>88</v>
      </c>
      <c r="F1051" s="27">
        <v>89</v>
      </c>
      <c r="G1051" s="27" t="s">
        <v>99</v>
      </c>
      <c r="H1051" s="27">
        <v>4.018836882177447E-2</v>
      </c>
      <c r="I1051" s="27">
        <v>37</v>
      </c>
      <c r="J1051" s="27">
        <v>0</v>
      </c>
      <c r="K1051" s="27">
        <v>279.64486486486487</v>
      </c>
      <c r="L1051" s="27" t="s">
        <v>3627</v>
      </c>
    </row>
    <row r="1052" spans="3:12" x14ac:dyDescent="0.15">
      <c r="C1052" s="28">
        <v>53</v>
      </c>
      <c r="D1052" s="27">
        <v>30</v>
      </c>
      <c r="E1052" s="27">
        <v>90</v>
      </c>
      <c r="F1052" s="27">
        <v>91</v>
      </c>
      <c r="G1052" s="27" t="s">
        <v>94</v>
      </c>
      <c r="H1052" s="27">
        <v>0.33683471896316669</v>
      </c>
      <c r="I1052" s="27">
        <v>5</v>
      </c>
      <c r="J1052" s="27">
        <v>0</v>
      </c>
      <c r="K1052" s="27">
        <v>230.46199999999999</v>
      </c>
      <c r="L1052" s="27" t="s">
        <v>3627</v>
      </c>
    </row>
    <row r="1053" spans="3:12" x14ac:dyDescent="0.15">
      <c r="C1053" s="28">
        <v>54</v>
      </c>
      <c r="D1053" s="27">
        <v>31</v>
      </c>
      <c r="E1053" s="27" t="s">
        <v>3626</v>
      </c>
      <c r="F1053" s="27" t="s">
        <v>3626</v>
      </c>
      <c r="G1053" s="27" t="s">
        <v>3626</v>
      </c>
      <c r="H1053" s="27" t="s">
        <v>3626</v>
      </c>
      <c r="I1053" s="27">
        <v>1</v>
      </c>
      <c r="J1053" s="27">
        <v>0</v>
      </c>
      <c r="K1053" s="27">
        <v>326.47000000000003</v>
      </c>
      <c r="L1053" s="27" t="s">
        <v>3628</v>
      </c>
    </row>
    <row r="1054" spans="3:12" x14ac:dyDescent="0.15">
      <c r="C1054" s="28">
        <v>55</v>
      </c>
      <c r="D1054" s="27">
        <v>31</v>
      </c>
      <c r="E1054" s="27">
        <v>92</v>
      </c>
      <c r="F1054" s="27">
        <v>93</v>
      </c>
      <c r="G1054" s="27" t="s">
        <v>0</v>
      </c>
      <c r="H1054" s="27">
        <v>0.69117647058823528</v>
      </c>
      <c r="I1054" s="27">
        <v>3</v>
      </c>
      <c r="J1054" s="27">
        <v>0</v>
      </c>
      <c r="K1054" s="27">
        <v>381.37999999999994</v>
      </c>
      <c r="L1054" s="27" t="s">
        <v>3627</v>
      </c>
    </row>
    <row r="1055" spans="3:12" x14ac:dyDescent="0.15">
      <c r="C1055" s="28">
        <v>56</v>
      </c>
      <c r="D1055" s="27">
        <v>32</v>
      </c>
      <c r="E1055" s="27">
        <v>94</v>
      </c>
      <c r="F1055" s="27">
        <v>95</v>
      </c>
      <c r="G1055" s="27" t="s">
        <v>97</v>
      </c>
      <c r="H1055" s="27">
        <v>0.31118118322950888</v>
      </c>
      <c r="I1055" s="27">
        <v>19</v>
      </c>
      <c r="J1055" s="27">
        <v>0</v>
      </c>
      <c r="K1055" s="27">
        <v>57.160000000000011</v>
      </c>
      <c r="L1055" s="27" t="s">
        <v>3627</v>
      </c>
    </row>
    <row r="1056" spans="3:12" x14ac:dyDescent="0.15">
      <c r="C1056" s="28">
        <v>57</v>
      </c>
      <c r="D1056" s="27">
        <v>32</v>
      </c>
      <c r="E1056" s="27">
        <v>96</v>
      </c>
      <c r="F1056" s="27">
        <v>97</v>
      </c>
      <c r="G1056" s="27" t="s">
        <v>95</v>
      </c>
      <c r="H1056" s="27">
        <v>0.54486018949986015</v>
      </c>
      <c r="I1056" s="27">
        <v>7</v>
      </c>
      <c r="J1056" s="27">
        <v>0</v>
      </c>
      <c r="K1056" s="27">
        <v>72.688571428571422</v>
      </c>
      <c r="L1056" s="27" t="s">
        <v>3627</v>
      </c>
    </row>
    <row r="1057" spans="3:12" x14ac:dyDescent="0.15">
      <c r="C1057" s="28">
        <v>58</v>
      </c>
      <c r="D1057" s="27">
        <v>33</v>
      </c>
      <c r="E1057" s="27">
        <v>98</v>
      </c>
      <c r="F1057" s="27">
        <v>99</v>
      </c>
      <c r="G1057" s="27" t="s">
        <v>91</v>
      </c>
      <c r="H1057" s="27">
        <v>0.66556291390728473</v>
      </c>
      <c r="I1057" s="27">
        <v>9</v>
      </c>
      <c r="J1057" s="27">
        <v>0</v>
      </c>
      <c r="K1057" s="27">
        <v>75.721111111111128</v>
      </c>
      <c r="L1057" s="27" t="s">
        <v>3627</v>
      </c>
    </row>
    <row r="1058" spans="3:12" x14ac:dyDescent="0.15">
      <c r="C1058" s="28">
        <v>59</v>
      </c>
      <c r="D1058" s="27">
        <v>33</v>
      </c>
      <c r="E1058" s="27" t="s">
        <v>3626</v>
      </c>
      <c r="F1058" s="27" t="s">
        <v>3626</v>
      </c>
      <c r="G1058" s="27" t="s">
        <v>3626</v>
      </c>
      <c r="H1058" s="27" t="s">
        <v>3626</v>
      </c>
      <c r="I1058" s="27">
        <v>10</v>
      </c>
      <c r="J1058" s="27">
        <v>0</v>
      </c>
      <c r="K1058" s="27">
        <v>67.754999999999995</v>
      </c>
      <c r="L1058" s="27" t="s">
        <v>3628</v>
      </c>
    </row>
    <row r="1059" spans="3:12" x14ac:dyDescent="0.15">
      <c r="C1059" s="28">
        <v>60</v>
      </c>
      <c r="D1059" s="27">
        <v>34</v>
      </c>
      <c r="E1059" s="27" t="s">
        <v>3626</v>
      </c>
      <c r="F1059" s="27" t="s">
        <v>3626</v>
      </c>
      <c r="G1059" s="27" t="s">
        <v>3626</v>
      </c>
      <c r="H1059" s="27" t="s">
        <v>3626</v>
      </c>
      <c r="I1059" s="27">
        <v>14</v>
      </c>
      <c r="J1059" s="27">
        <v>0</v>
      </c>
      <c r="K1059" s="27">
        <v>99.611428571428561</v>
      </c>
      <c r="L1059" s="27" t="s">
        <v>3628</v>
      </c>
    </row>
    <row r="1060" spans="3:12" x14ac:dyDescent="0.15">
      <c r="C1060" s="28">
        <v>61</v>
      </c>
      <c r="D1060" s="27">
        <v>34</v>
      </c>
      <c r="E1060" s="27" t="s">
        <v>3626</v>
      </c>
      <c r="F1060" s="27" t="s">
        <v>3626</v>
      </c>
      <c r="G1060" s="27" t="s">
        <v>3626</v>
      </c>
      <c r="H1060" s="27" t="s">
        <v>3626</v>
      </c>
      <c r="I1060" s="27">
        <v>4</v>
      </c>
      <c r="J1060" s="27">
        <v>0</v>
      </c>
      <c r="K1060" s="27">
        <v>73.847499999999997</v>
      </c>
      <c r="L1060" s="27" t="s">
        <v>3628</v>
      </c>
    </row>
    <row r="1061" spans="3:12" x14ac:dyDescent="0.15">
      <c r="C1061" s="28">
        <v>62</v>
      </c>
      <c r="D1061" s="27">
        <v>36</v>
      </c>
      <c r="E1061" s="27" t="s">
        <v>3626</v>
      </c>
      <c r="F1061" s="27" t="s">
        <v>3626</v>
      </c>
      <c r="G1061" s="27" t="s">
        <v>3626</v>
      </c>
      <c r="H1061" s="27" t="s">
        <v>3626</v>
      </c>
      <c r="I1061" s="27">
        <v>3</v>
      </c>
      <c r="J1061" s="27">
        <v>0</v>
      </c>
      <c r="K1061" s="27">
        <v>97.353333333333339</v>
      </c>
      <c r="L1061" s="27" t="s">
        <v>3628</v>
      </c>
    </row>
    <row r="1062" spans="3:12" x14ac:dyDescent="0.15">
      <c r="C1062" s="28">
        <v>63</v>
      </c>
      <c r="D1062" s="27">
        <v>36</v>
      </c>
      <c r="E1062" s="27" t="s">
        <v>3626</v>
      </c>
      <c r="F1062" s="27" t="s">
        <v>3626</v>
      </c>
      <c r="G1062" s="27" t="s">
        <v>3626</v>
      </c>
      <c r="H1062" s="27" t="s">
        <v>3626</v>
      </c>
      <c r="I1062" s="27">
        <v>2</v>
      </c>
      <c r="J1062" s="27">
        <v>0</v>
      </c>
      <c r="K1062" s="27">
        <v>121.67</v>
      </c>
      <c r="L1062" s="27" t="s">
        <v>3628</v>
      </c>
    </row>
    <row r="1063" spans="3:12" x14ac:dyDescent="0.15">
      <c r="C1063" s="28">
        <v>64</v>
      </c>
      <c r="D1063" s="27">
        <v>37</v>
      </c>
      <c r="E1063" s="27" t="s">
        <v>3626</v>
      </c>
      <c r="F1063" s="27" t="s">
        <v>3626</v>
      </c>
      <c r="G1063" s="27" t="s">
        <v>3626</v>
      </c>
      <c r="H1063" s="27" t="s">
        <v>3626</v>
      </c>
      <c r="I1063" s="27">
        <v>6</v>
      </c>
      <c r="J1063" s="27">
        <v>0</v>
      </c>
      <c r="K1063" s="27">
        <v>126.31166666666667</v>
      </c>
      <c r="L1063" s="27" t="s">
        <v>3628</v>
      </c>
    </row>
    <row r="1064" spans="3:12" x14ac:dyDescent="0.15">
      <c r="C1064" s="28">
        <v>65</v>
      </c>
      <c r="D1064" s="27">
        <v>37</v>
      </c>
      <c r="E1064" s="27" t="s">
        <v>3626</v>
      </c>
      <c r="F1064" s="27" t="s">
        <v>3626</v>
      </c>
      <c r="G1064" s="27" t="s">
        <v>3626</v>
      </c>
      <c r="H1064" s="27" t="s">
        <v>3626</v>
      </c>
      <c r="I1064" s="27">
        <v>3</v>
      </c>
      <c r="J1064" s="27">
        <v>0</v>
      </c>
      <c r="K1064" s="27">
        <v>158.04999999999998</v>
      </c>
      <c r="L1064" s="27" t="s">
        <v>3628</v>
      </c>
    </row>
    <row r="1065" spans="3:12" x14ac:dyDescent="0.15">
      <c r="C1065" s="28">
        <v>66</v>
      </c>
      <c r="D1065" s="27">
        <v>38</v>
      </c>
      <c r="E1065" s="27" t="s">
        <v>3626</v>
      </c>
      <c r="F1065" s="27" t="s">
        <v>3626</v>
      </c>
      <c r="G1065" s="27" t="s">
        <v>3626</v>
      </c>
      <c r="H1065" s="27" t="s">
        <v>3626</v>
      </c>
      <c r="I1065" s="27">
        <v>1</v>
      </c>
      <c r="J1065" s="27">
        <v>0</v>
      </c>
      <c r="K1065" s="27">
        <v>106.29</v>
      </c>
      <c r="L1065" s="27" t="s">
        <v>3628</v>
      </c>
    </row>
    <row r="1066" spans="3:12" x14ac:dyDescent="0.15">
      <c r="C1066" s="28">
        <v>67</v>
      </c>
      <c r="D1066" s="27">
        <v>38</v>
      </c>
      <c r="E1066" s="27" t="s">
        <v>3626</v>
      </c>
      <c r="F1066" s="27" t="s">
        <v>3626</v>
      </c>
      <c r="G1066" s="27" t="s">
        <v>3626</v>
      </c>
      <c r="H1066" s="27" t="s">
        <v>3626</v>
      </c>
      <c r="I1066" s="27">
        <v>1</v>
      </c>
      <c r="J1066" s="27">
        <v>0</v>
      </c>
      <c r="K1066" s="27">
        <v>218.54</v>
      </c>
      <c r="L1066" s="27" t="s">
        <v>3628</v>
      </c>
    </row>
    <row r="1067" spans="3:12" x14ac:dyDescent="0.15">
      <c r="C1067" s="28">
        <v>68</v>
      </c>
      <c r="D1067" s="27">
        <v>39</v>
      </c>
      <c r="E1067" s="27" t="s">
        <v>3626</v>
      </c>
      <c r="F1067" s="27" t="s">
        <v>3626</v>
      </c>
      <c r="G1067" s="27" t="s">
        <v>3626</v>
      </c>
      <c r="H1067" s="27" t="s">
        <v>3626</v>
      </c>
      <c r="I1067" s="27">
        <v>22</v>
      </c>
      <c r="J1067" s="27">
        <v>0</v>
      </c>
      <c r="K1067" s="27">
        <v>102.06681818181819</v>
      </c>
      <c r="L1067" s="27" t="s">
        <v>3628</v>
      </c>
    </row>
    <row r="1068" spans="3:12" x14ac:dyDescent="0.15">
      <c r="C1068" s="28">
        <v>69</v>
      </c>
      <c r="D1068" s="27">
        <v>39</v>
      </c>
      <c r="E1068" s="27" t="s">
        <v>3626</v>
      </c>
      <c r="F1068" s="27" t="s">
        <v>3626</v>
      </c>
      <c r="G1068" s="27" t="s">
        <v>3626</v>
      </c>
      <c r="H1068" s="27" t="s">
        <v>3626</v>
      </c>
      <c r="I1068" s="27">
        <v>7</v>
      </c>
      <c r="J1068" s="27">
        <v>0</v>
      </c>
      <c r="K1068" s="27">
        <v>129.67714285714285</v>
      </c>
      <c r="L1068" s="27" t="s">
        <v>3628</v>
      </c>
    </row>
    <row r="1069" spans="3:12" x14ac:dyDescent="0.15">
      <c r="C1069" s="28">
        <v>70</v>
      </c>
      <c r="D1069" s="27">
        <v>40</v>
      </c>
      <c r="E1069" s="27" t="s">
        <v>3626</v>
      </c>
      <c r="F1069" s="27" t="s">
        <v>3626</v>
      </c>
      <c r="G1069" s="27" t="s">
        <v>3626</v>
      </c>
      <c r="H1069" s="27" t="s">
        <v>3626</v>
      </c>
      <c r="I1069" s="27">
        <v>20</v>
      </c>
      <c r="J1069" s="27">
        <v>0</v>
      </c>
      <c r="K1069" s="27">
        <v>145.9605</v>
      </c>
      <c r="L1069" s="27" t="s">
        <v>3628</v>
      </c>
    </row>
    <row r="1070" spans="3:12" x14ac:dyDescent="0.15">
      <c r="C1070" s="28">
        <v>71</v>
      </c>
      <c r="D1070" s="27">
        <v>40</v>
      </c>
      <c r="E1070" s="27" t="s">
        <v>3626</v>
      </c>
      <c r="F1070" s="27" t="s">
        <v>3626</v>
      </c>
      <c r="G1070" s="27" t="s">
        <v>3626</v>
      </c>
      <c r="H1070" s="27" t="s">
        <v>3626</v>
      </c>
      <c r="I1070" s="27">
        <v>23</v>
      </c>
      <c r="J1070" s="27">
        <v>0</v>
      </c>
      <c r="K1070" s="27">
        <v>185.26304347826084</v>
      </c>
      <c r="L1070" s="27" t="s">
        <v>3628</v>
      </c>
    </row>
    <row r="1071" spans="3:12" x14ac:dyDescent="0.15">
      <c r="C1071" s="28">
        <v>72</v>
      </c>
      <c r="D1071" s="27">
        <v>41</v>
      </c>
      <c r="E1071" s="27" t="s">
        <v>3626</v>
      </c>
      <c r="F1071" s="27" t="s">
        <v>3626</v>
      </c>
      <c r="G1071" s="27" t="s">
        <v>3626</v>
      </c>
      <c r="H1071" s="27" t="s">
        <v>3626</v>
      </c>
      <c r="I1071" s="27">
        <v>2</v>
      </c>
      <c r="J1071" s="27">
        <v>0</v>
      </c>
      <c r="K1071" s="27">
        <v>132.29500000000002</v>
      </c>
      <c r="L1071" s="27" t="s">
        <v>3628</v>
      </c>
    </row>
    <row r="1072" spans="3:12" x14ac:dyDescent="0.15">
      <c r="C1072" s="28">
        <v>73</v>
      </c>
      <c r="D1072" s="27">
        <v>41</v>
      </c>
      <c r="E1072" s="27" t="s">
        <v>3626</v>
      </c>
      <c r="F1072" s="27" t="s">
        <v>3626</v>
      </c>
      <c r="G1072" s="27" t="s">
        <v>3626</v>
      </c>
      <c r="H1072" s="27" t="s">
        <v>3626</v>
      </c>
      <c r="I1072" s="27">
        <v>23</v>
      </c>
      <c r="J1072" s="27">
        <v>0</v>
      </c>
      <c r="K1072" s="27">
        <v>224.11739130434779</v>
      </c>
      <c r="L1072" s="27" t="s">
        <v>3628</v>
      </c>
    </row>
    <row r="1073" spans="3:12" x14ac:dyDescent="0.15">
      <c r="C1073" s="28">
        <v>74</v>
      </c>
      <c r="D1073" s="27">
        <v>43</v>
      </c>
      <c r="E1073" s="27" t="s">
        <v>3626</v>
      </c>
      <c r="F1073" s="27" t="s">
        <v>3626</v>
      </c>
      <c r="G1073" s="27" t="s">
        <v>3626</v>
      </c>
      <c r="H1073" s="27" t="s">
        <v>3626</v>
      </c>
      <c r="I1073" s="27">
        <v>20</v>
      </c>
      <c r="J1073" s="27">
        <v>0</v>
      </c>
      <c r="K1073" s="27">
        <v>123.40699999999997</v>
      </c>
      <c r="L1073" s="27" t="s">
        <v>3628</v>
      </c>
    </row>
    <row r="1074" spans="3:12" x14ac:dyDescent="0.15">
      <c r="C1074" s="28">
        <v>75</v>
      </c>
      <c r="D1074" s="27">
        <v>43</v>
      </c>
      <c r="E1074" s="27" t="s">
        <v>3626</v>
      </c>
      <c r="F1074" s="27" t="s">
        <v>3626</v>
      </c>
      <c r="G1074" s="27" t="s">
        <v>3626</v>
      </c>
      <c r="H1074" s="27" t="s">
        <v>3626</v>
      </c>
      <c r="I1074" s="27">
        <v>25</v>
      </c>
      <c r="J1074" s="27">
        <v>0</v>
      </c>
      <c r="K1074" s="27">
        <v>154.09799999999998</v>
      </c>
      <c r="L1074" s="27" t="s">
        <v>3628</v>
      </c>
    </row>
    <row r="1075" spans="3:12" x14ac:dyDescent="0.15">
      <c r="C1075" s="28">
        <v>76</v>
      </c>
      <c r="D1075" s="27">
        <v>44</v>
      </c>
      <c r="E1075" s="27" t="s">
        <v>3626</v>
      </c>
      <c r="F1075" s="27" t="s">
        <v>3626</v>
      </c>
      <c r="G1075" s="27" t="s">
        <v>3626</v>
      </c>
      <c r="H1075" s="27" t="s">
        <v>3626</v>
      </c>
      <c r="I1075" s="27">
        <v>4</v>
      </c>
      <c r="J1075" s="27">
        <v>0</v>
      </c>
      <c r="K1075" s="27">
        <v>126.57</v>
      </c>
      <c r="L1075" s="27" t="s">
        <v>3628</v>
      </c>
    </row>
    <row r="1076" spans="3:12" x14ac:dyDescent="0.15">
      <c r="C1076" s="28">
        <v>77</v>
      </c>
      <c r="D1076" s="27">
        <v>44</v>
      </c>
      <c r="E1076" s="27" t="s">
        <v>3626</v>
      </c>
      <c r="F1076" s="27" t="s">
        <v>3626</v>
      </c>
      <c r="G1076" s="27" t="s">
        <v>3626</v>
      </c>
      <c r="H1076" s="27" t="s">
        <v>3626</v>
      </c>
      <c r="I1076" s="27">
        <v>9</v>
      </c>
      <c r="J1076" s="27">
        <v>0</v>
      </c>
      <c r="K1076" s="27">
        <v>149.21666666666667</v>
      </c>
      <c r="L1076" s="27" t="s">
        <v>3628</v>
      </c>
    </row>
    <row r="1077" spans="3:12" x14ac:dyDescent="0.15">
      <c r="C1077" s="28">
        <v>78</v>
      </c>
      <c r="D1077" s="27">
        <v>45</v>
      </c>
      <c r="E1077" s="27" t="s">
        <v>3626</v>
      </c>
      <c r="F1077" s="27" t="s">
        <v>3626</v>
      </c>
      <c r="G1077" s="27" t="s">
        <v>3626</v>
      </c>
      <c r="H1077" s="27" t="s">
        <v>3626</v>
      </c>
      <c r="I1077" s="27">
        <v>1</v>
      </c>
      <c r="J1077" s="27">
        <v>0</v>
      </c>
      <c r="K1077" s="27">
        <v>179.13</v>
      </c>
      <c r="L1077" s="27" t="s">
        <v>3628</v>
      </c>
    </row>
    <row r="1078" spans="3:12" x14ac:dyDescent="0.15">
      <c r="C1078" s="28">
        <v>79</v>
      </c>
      <c r="D1078" s="27">
        <v>45</v>
      </c>
      <c r="E1078" s="27" t="s">
        <v>3626</v>
      </c>
      <c r="F1078" s="27" t="s">
        <v>3626</v>
      </c>
      <c r="G1078" s="27" t="s">
        <v>3626</v>
      </c>
      <c r="H1078" s="27" t="s">
        <v>3626</v>
      </c>
      <c r="I1078" s="27">
        <v>2</v>
      </c>
      <c r="J1078" s="27">
        <v>0</v>
      </c>
      <c r="K1078" s="27">
        <v>163.78</v>
      </c>
      <c r="L1078" s="27" t="s">
        <v>3628</v>
      </c>
    </row>
    <row r="1079" spans="3:12" x14ac:dyDescent="0.15">
      <c r="C1079" s="28">
        <v>80</v>
      </c>
      <c r="D1079" s="27">
        <v>46</v>
      </c>
      <c r="E1079" s="27" t="s">
        <v>3626</v>
      </c>
      <c r="F1079" s="27" t="s">
        <v>3626</v>
      </c>
      <c r="G1079" s="27" t="s">
        <v>3626</v>
      </c>
      <c r="H1079" s="27" t="s">
        <v>3626</v>
      </c>
      <c r="I1079" s="27">
        <v>5</v>
      </c>
      <c r="J1079" s="27">
        <v>0</v>
      </c>
      <c r="K1079" s="27">
        <v>193.61399999999998</v>
      </c>
      <c r="L1079" s="27" t="s">
        <v>3628</v>
      </c>
    </row>
    <row r="1080" spans="3:12" x14ac:dyDescent="0.15">
      <c r="C1080" s="28">
        <v>81</v>
      </c>
      <c r="D1080" s="27">
        <v>46</v>
      </c>
      <c r="E1080" s="27" t="s">
        <v>3626</v>
      </c>
      <c r="F1080" s="27" t="s">
        <v>3626</v>
      </c>
      <c r="G1080" s="27" t="s">
        <v>3626</v>
      </c>
      <c r="H1080" s="27" t="s">
        <v>3626</v>
      </c>
      <c r="I1080" s="27">
        <v>1</v>
      </c>
      <c r="J1080" s="27">
        <v>0</v>
      </c>
      <c r="K1080" s="27">
        <v>231.97</v>
      </c>
      <c r="L1080" s="27" t="s">
        <v>3628</v>
      </c>
    </row>
    <row r="1081" spans="3:12" x14ac:dyDescent="0.15">
      <c r="C1081" s="28">
        <v>82</v>
      </c>
      <c r="D1081" s="27">
        <v>47</v>
      </c>
      <c r="E1081" s="27" t="s">
        <v>3626</v>
      </c>
      <c r="F1081" s="27" t="s">
        <v>3626</v>
      </c>
      <c r="G1081" s="27" t="s">
        <v>3626</v>
      </c>
      <c r="H1081" s="27" t="s">
        <v>3626</v>
      </c>
      <c r="I1081" s="27">
        <v>1</v>
      </c>
      <c r="J1081" s="27">
        <v>0</v>
      </c>
      <c r="K1081" s="27">
        <v>272.06</v>
      </c>
      <c r="L1081" s="27" t="s">
        <v>3628</v>
      </c>
    </row>
    <row r="1082" spans="3:12" x14ac:dyDescent="0.15">
      <c r="C1082" s="28">
        <v>83</v>
      </c>
      <c r="D1082" s="27">
        <v>47</v>
      </c>
      <c r="E1082" s="27" t="s">
        <v>3626</v>
      </c>
      <c r="F1082" s="27" t="s">
        <v>3626</v>
      </c>
      <c r="G1082" s="27" t="s">
        <v>3626</v>
      </c>
      <c r="H1082" s="27" t="s">
        <v>3626</v>
      </c>
      <c r="I1082" s="27">
        <v>2</v>
      </c>
      <c r="J1082" s="27">
        <v>0</v>
      </c>
      <c r="K1082" s="27">
        <v>251.73</v>
      </c>
      <c r="L1082" s="27" t="s">
        <v>3628</v>
      </c>
    </row>
    <row r="1083" spans="3:12" x14ac:dyDescent="0.15">
      <c r="C1083" s="28">
        <v>84</v>
      </c>
      <c r="D1083" s="27">
        <v>49</v>
      </c>
      <c r="E1083" s="27" t="s">
        <v>3626</v>
      </c>
      <c r="F1083" s="27" t="s">
        <v>3626</v>
      </c>
      <c r="G1083" s="27" t="s">
        <v>3626</v>
      </c>
      <c r="H1083" s="27" t="s">
        <v>3626</v>
      </c>
      <c r="I1083" s="27">
        <v>2</v>
      </c>
      <c r="J1083" s="27">
        <v>0</v>
      </c>
      <c r="K1083" s="27">
        <v>302.33</v>
      </c>
      <c r="L1083" s="27" t="s">
        <v>3628</v>
      </c>
    </row>
    <row r="1084" spans="3:12" x14ac:dyDescent="0.15">
      <c r="C1084" s="28">
        <v>85</v>
      </c>
      <c r="D1084" s="27">
        <v>49</v>
      </c>
      <c r="E1084" s="27" t="s">
        <v>3626</v>
      </c>
      <c r="F1084" s="27" t="s">
        <v>3626</v>
      </c>
      <c r="G1084" s="27" t="s">
        <v>3626</v>
      </c>
      <c r="H1084" s="27" t="s">
        <v>3626</v>
      </c>
      <c r="I1084" s="27">
        <v>8</v>
      </c>
      <c r="J1084" s="27">
        <v>0</v>
      </c>
      <c r="K1084" s="27">
        <v>269.60124999999994</v>
      </c>
      <c r="L1084" s="27" t="s">
        <v>3628</v>
      </c>
    </row>
    <row r="1085" spans="3:12" x14ac:dyDescent="0.15">
      <c r="C1085" s="28">
        <v>86</v>
      </c>
      <c r="D1085" s="27">
        <v>51</v>
      </c>
      <c r="E1085" s="27" t="s">
        <v>3626</v>
      </c>
      <c r="F1085" s="27" t="s">
        <v>3626</v>
      </c>
      <c r="G1085" s="27" t="s">
        <v>3626</v>
      </c>
      <c r="H1085" s="27" t="s">
        <v>3626</v>
      </c>
      <c r="I1085" s="27">
        <v>1</v>
      </c>
      <c r="J1085" s="27">
        <v>0</v>
      </c>
      <c r="K1085" s="27">
        <v>157.5</v>
      </c>
      <c r="L1085" s="27" t="s">
        <v>3628</v>
      </c>
    </row>
    <row r="1086" spans="3:12" x14ac:dyDescent="0.15">
      <c r="C1086" s="28">
        <v>87</v>
      </c>
      <c r="D1086" s="27">
        <v>51</v>
      </c>
      <c r="E1086" s="27" t="s">
        <v>3626</v>
      </c>
      <c r="F1086" s="27" t="s">
        <v>3626</v>
      </c>
      <c r="G1086" s="27" t="s">
        <v>3626</v>
      </c>
      <c r="H1086" s="27" t="s">
        <v>3626</v>
      </c>
      <c r="I1086" s="27">
        <v>1</v>
      </c>
      <c r="J1086" s="27">
        <v>0</v>
      </c>
      <c r="K1086" s="27">
        <v>158.19999999999999</v>
      </c>
      <c r="L1086" s="27" t="s">
        <v>3628</v>
      </c>
    </row>
    <row r="1087" spans="3:12" x14ac:dyDescent="0.15">
      <c r="C1087" s="28">
        <v>88</v>
      </c>
      <c r="D1087" s="27">
        <v>52</v>
      </c>
      <c r="E1087" s="27" t="s">
        <v>3626</v>
      </c>
      <c r="F1087" s="27" t="s">
        <v>3626</v>
      </c>
      <c r="G1087" s="27" t="s">
        <v>3626</v>
      </c>
      <c r="H1087" s="27" t="s">
        <v>3626</v>
      </c>
      <c r="I1087" s="27">
        <v>2</v>
      </c>
      <c r="J1087" s="27">
        <v>0</v>
      </c>
      <c r="K1087" s="27">
        <v>351.76499999999999</v>
      </c>
      <c r="L1087" s="27" t="s">
        <v>3628</v>
      </c>
    </row>
    <row r="1088" spans="3:12" x14ac:dyDescent="0.15">
      <c r="C1088" s="28">
        <v>89</v>
      </c>
      <c r="D1088" s="27">
        <v>52</v>
      </c>
      <c r="E1088" s="27" t="s">
        <v>3626</v>
      </c>
      <c r="F1088" s="27" t="s">
        <v>3626</v>
      </c>
      <c r="G1088" s="27" t="s">
        <v>3626</v>
      </c>
      <c r="H1088" s="27" t="s">
        <v>3626</v>
      </c>
      <c r="I1088" s="27">
        <v>35</v>
      </c>
      <c r="J1088" s="27">
        <v>0</v>
      </c>
      <c r="K1088" s="27">
        <v>275.52371428571428</v>
      </c>
      <c r="L1088" s="27" t="s">
        <v>3628</v>
      </c>
    </row>
    <row r="1089" spans="3:12" x14ac:dyDescent="0.15">
      <c r="C1089" s="28">
        <v>90</v>
      </c>
      <c r="D1089" s="27">
        <v>53</v>
      </c>
      <c r="E1089" s="27" t="s">
        <v>3626</v>
      </c>
      <c r="F1089" s="27" t="s">
        <v>3626</v>
      </c>
      <c r="G1089" s="27" t="s">
        <v>3626</v>
      </c>
      <c r="H1089" s="27" t="s">
        <v>3626</v>
      </c>
      <c r="I1089" s="27">
        <v>1</v>
      </c>
      <c r="J1089" s="27">
        <v>0</v>
      </c>
      <c r="K1089" s="27">
        <v>200.2</v>
      </c>
      <c r="L1089" s="27" t="s">
        <v>3628</v>
      </c>
    </row>
    <row r="1090" spans="3:12" x14ac:dyDescent="0.15">
      <c r="C1090" s="28">
        <v>91</v>
      </c>
      <c r="D1090" s="27">
        <v>53</v>
      </c>
      <c r="E1090" s="27" t="s">
        <v>3626</v>
      </c>
      <c r="F1090" s="27" t="s">
        <v>3626</v>
      </c>
      <c r="G1090" s="27" t="s">
        <v>3626</v>
      </c>
      <c r="H1090" s="27" t="s">
        <v>3626</v>
      </c>
      <c r="I1090" s="27">
        <v>4</v>
      </c>
      <c r="J1090" s="27">
        <v>0</v>
      </c>
      <c r="K1090" s="27">
        <v>238.0275</v>
      </c>
      <c r="L1090" s="27" t="s">
        <v>3628</v>
      </c>
    </row>
    <row r="1091" spans="3:12" x14ac:dyDescent="0.15">
      <c r="C1091" s="28">
        <v>92</v>
      </c>
      <c r="D1091" s="27">
        <v>55</v>
      </c>
      <c r="E1091" s="27" t="s">
        <v>3626</v>
      </c>
      <c r="F1091" s="27" t="s">
        <v>3626</v>
      </c>
      <c r="G1091" s="27" t="s">
        <v>3626</v>
      </c>
      <c r="H1091" s="27" t="s">
        <v>3626</v>
      </c>
      <c r="I1091" s="27">
        <v>2</v>
      </c>
      <c r="J1091" s="27">
        <v>0</v>
      </c>
      <c r="K1091" s="27">
        <v>371.06</v>
      </c>
      <c r="L1091" s="27" t="s">
        <v>3628</v>
      </c>
    </row>
    <row r="1092" spans="3:12" x14ac:dyDescent="0.15">
      <c r="C1092" s="28">
        <v>93</v>
      </c>
      <c r="D1092" s="27">
        <v>55</v>
      </c>
      <c r="E1092" s="27" t="s">
        <v>3626</v>
      </c>
      <c r="F1092" s="27" t="s">
        <v>3626</v>
      </c>
      <c r="G1092" s="27" t="s">
        <v>3626</v>
      </c>
      <c r="H1092" s="27" t="s">
        <v>3626</v>
      </c>
      <c r="I1092" s="27">
        <v>1</v>
      </c>
      <c r="J1092" s="27">
        <v>0</v>
      </c>
      <c r="K1092" s="27">
        <v>402.02</v>
      </c>
      <c r="L1092" s="27" t="s">
        <v>3628</v>
      </c>
    </row>
    <row r="1093" spans="3:12" x14ac:dyDescent="0.15">
      <c r="C1093" s="28">
        <v>94</v>
      </c>
      <c r="D1093" s="27">
        <v>56</v>
      </c>
      <c r="E1093" s="27" t="s">
        <v>3626</v>
      </c>
      <c r="F1093" s="27" t="s">
        <v>3626</v>
      </c>
      <c r="G1093" s="27" t="s">
        <v>3626</v>
      </c>
      <c r="H1093" s="27" t="s">
        <v>3626</v>
      </c>
      <c r="I1093" s="27">
        <v>17</v>
      </c>
      <c r="J1093" s="27">
        <v>0</v>
      </c>
      <c r="K1093" s="27">
        <v>56.091764705882348</v>
      </c>
      <c r="L1093" s="27" t="s">
        <v>3628</v>
      </c>
    </row>
    <row r="1094" spans="3:12" x14ac:dyDescent="0.15">
      <c r="C1094" s="28">
        <v>95</v>
      </c>
      <c r="D1094" s="27">
        <v>56</v>
      </c>
      <c r="E1094" s="27" t="s">
        <v>3626</v>
      </c>
      <c r="F1094" s="27" t="s">
        <v>3626</v>
      </c>
      <c r="G1094" s="27" t="s">
        <v>3626</v>
      </c>
      <c r="H1094" s="27" t="s">
        <v>3626</v>
      </c>
      <c r="I1094" s="27">
        <v>2</v>
      </c>
      <c r="J1094" s="27">
        <v>0</v>
      </c>
      <c r="K1094" s="27">
        <v>66.240000000000009</v>
      </c>
      <c r="L1094" s="27" t="s">
        <v>3628</v>
      </c>
    </row>
    <row r="1095" spans="3:12" x14ac:dyDescent="0.15">
      <c r="C1095" s="28">
        <v>96</v>
      </c>
      <c r="D1095" s="27">
        <v>57</v>
      </c>
      <c r="E1095" s="27" t="s">
        <v>3626</v>
      </c>
      <c r="F1095" s="27" t="s">
        <v>3626</v>
      </c>
      <c r="G1095" s="27" t="s">
        <v>3626</v>
      </c>
      <c r="H1095" s="27" t="s">
        <v>3626</v>
      </c>
      <c r="I1095" s="27">
        <v>6</v>
      </c>
      <c r="J1095" s="27">
        <v>0</v>
      </c>
      <c r="K1095" s="27">
        <v>69.375</v>
      </c>
      <c r="L1095" s="27" t="s">
        <v>3628</v>
      </c>
    </row>
    <row r="1096" spans="3:12" x14ac:dyDescent="0.15">
      <c r="C1096" s="28">
        <v>97</v>
      </c>
      <c r="D1096" s="27">
        <v>57</v>
      </c>
      <c r="E1096" s="27" t="s">
        <v>3626</v>
      </c>
      <c r="F1096" s="27" t="s">
        <v>3626</v>
      </c>
      <c r="G1096" s="27" t="s">
        <v>3626</v>
      </c>
      <c r="H1096" s="27" t="s">
        <v>3626</v>
      </c>
      <c r="I1096" s="27">
        <v>1</v>
      </c>
      <c r="J1096" s="27">
        <v>0</v>
      </c>
      <c r="K1096" s="27">
        <v>92.57</v>
      </c>
      <c r="L1096" s="27" t="s">
        <v>3628</v>
      </c>
    </row>
    <row r="1097" spans="3:12" x14ac:dyDescent="0.15">
      <c r="C1097" s="28">
        <v>98</v>
      </c>
      <c r="D1097" s="27">
        <v>58</v>
      </c>
      <c r="E1097" s="27" t="s">
        <v>3626</v>
      </c>
      <c r="F1097" s="27" t="s">
        <v>3626</v>
      </c>
      <c r="G1097" s="27" t="s">
        <v>3626</v>
      </c>
      <c r="H1097" s="27" t="s">
        <v>3626</v>
      </c>
      <c r="I1097" s="27">
        <v>2</v>
      </c>
      <c r="J1097" s="27">
        <v>0</v>
      </c>
      <c r="K1097" s="27">
        <v>69.099999999999994</v>
      </c>
      <c r="L1097" s="27" t="s">
        <v>3628</v>
      </c>
    </row>
    <row r="1098" spans="3:12" x14ac:dyDescent="0.15">
      <c r="C1098" s="28">
        <v>99</v>
      </c>
      <c r="D1098" s="27">
        <v>58</v>
      </c>
      <c r="E1098" s="27" t="s">
        <v>3626</v>
      </c>
      <c r="F1098" s="27" t="s">
        <v>3626</v>
      </c>
      <c r="G1098" s="27" t="s">
        <v>3626</v>
      </c>
      <c r="H1098" s="27" t="s">
        <v>3626</v>
      </c>
      <c r="I1098" s="27">
        <v>7</v>
      </c>
      <c r="J1098" s="27">
        <v>0</v>
      </c>
      <c r="K1098" s="27">
        <v>77.612857142857138</v>
      </c>
      <c r="L1098" s="27" t="s">
        <v>3628</v>
      </c>
    </row>
  </sheetData>
  <mergeCells count="80">
    <mergeCell ref="C17:F17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  <mergeCell ref="G17:K17"/>
    <mergeCell ref="C26:D26"/>
    <mergeCell ref="E23:U23"/>
    <mergeCell ref="E26:U26"/>
    <mergeCell ref="C18:F18"/>
    <mergeCell ref="C19:F19"/>
    <mergeCell ref="C20:F20"/>
    <mergeCell ref="G18:K18"/>
    <mergeCell ref="G19:K19"/>
    <mergeCell ref="G20:K20"/>
    <mergeCell ref="C22:U22"/>
    <mergeCell ref="C23:D23"/>
    <mergeCell ref="C24:D24"/>
    <mergeCell ref="C25:D25"/>
    <mergeCell ref="C28:I28"/>
    <mergeCell ref="C29:E29"/>
    <mergeCell ref="C30:E30"/>
    <mergeCell ref="C31:E31"/>
    <mergeCell ref="F29:I29"/>
    <mergeCell ref="F30:I30"/>
    <mergeCell ref="F31:I31"/>
    <mergeCell ref="C33:I33"/>
    <mergeCell ref="C34:E34"/>
    <mergeCell ref="C35:E35"/>
    <mergeCell ref="C36:E36"/>
    <mergeCell ref="F34:I34"/>
    <mergeCell ref="F35:I35"/>
    <mergeCell ref="F36:I36"/>
    <mergeCell ref="C50:G50"/>
    <mergeCell ref="C38:I38"/>
    <mergeCell ref="C39:E39"/>
    <mergeCell ref="F39:I39"/>
    <mergeCell ref="C41:I41"/>
    <mergeCell ref="C42:E42"/>
    <mergeCell ref="C43:E43"/>
    <mergeCell ref="F42:I42"/>
    <mergeCell ref="F43:I43"/>
    <mergeCell ref="C45:I45"/>
    <mergeCell ref="C46:E46"/>
    <mergeCell ref="F46:I46"/>
    <mergeCell ref="C48:G48"/>
    <mergeCell ref="C49:G49"/>
    <mergeCell ref="C794:L794"/>
    <mergeCell ref="C51:G51"/>
    <mergeCell ref="C52:G52"/>
    <mergeCell ref="C53:G53"/>
    <mergeCell ref="C54:G54"/>
    <mergeCell ref="C80:L80"/>
    <mergeCell ref="C182:L182"/>
    <mergeCell ref="P3:S3"/>
    <mergeCell ref="C896:L896"/>
    <mergeCell ref="C998:L998"/>
    <mergeCell ref="B4:C4"/>
    <mergeCell ref="D4:E4"/>
    <mergeCell ref="F4:G4"/>
    <mergeCell ref="H4:I4"/>
    <mergeCell ref="J4:K4"/>
    <mergeCell ref="L4:M4"/>
    <mergeCell ref="B5:C5"/>
    <mergeCell ref="D5:E5"/>
    <mergeCell ref="C284:L284"/>
    <mergeCell ref="C386:L386"/>
    <mergeCell ref="C488:L488"/>
    <mergeCell ref="C590:L590"/>
    <mergeCell ref="C692:L692"/>
    <mergeCell ref="F5:G5"/>
    <mergeCell ref="H5:I5"/>
    <mergeCell ref="J5:K5"/>
    <mergeCell ref="L5:M5"/>
    <mergeCell ref="B3:M3"/>
  </mergeCells>
  <hyperlinks>
    <hyperlink ref="B4" location="'RRandTrees_Output'!$B$10:$B$10" display="Inputs" xr:uid="{00000000-0004-0000-1A00-000000000000}"/>
    <hyperlink ref="D4" location="'RRandTrees_Output'!$B$57:$B$57" display="Features Importance" xr:uid="{00000000-0004-0000-1A00-000001000000}"/>
    <hyperlink ref="F4" location="'RRandTrees_Output'!$B$78:$B$78" display="Random Trees Model" xr:uid="{00000000-0004-0000-1A00-000002000000}"/>
    <hyperlink ref="H4" location="'RRandTrees_Stored'!$B$10:$B$10" display="PMML Model" xr:uid="{00000000-0004-0000-1A00-000003000000}"/>
    <hyperlink ref="J4" location="'RRandTrees_TestLiftChart'!$B$10:$B$10" display="Testing: Charts" xr:uid="{00000000-0004-0000-1A00-000004000000}"/>
    <hyperlink ref="L4" location="'RRandTrees_TestScore'!$B$10:$B$10" display="Testing: Prediction Summary" xr:uid="{00000000-0004-0000-1A00-000005000000}"/>
    <hyperlink ref="B5" location="'RRandTrees_TrainingLiftChart'!$B$10:$B$10" display="Training: Charts" xr:uid="{00000000-0004-0000-1A00-000006000000}"/>
    <hyperlink ref="D5" location="'RRandTrees_TrainingScore'!$B$10:$B$10" display="Training: Prediction Summary" xr:uid="{00000000-0004-0000-1A00-000007000000}"/>
    <hyperlink ref="F5" location="'RRandTrees_ValidationLiftChart'!$B$10:$B$10" display="Validation: Charts" xr:uid="{00000000-0004-0000-1A00-000008000000}"/>
    <hyperlink ref="H5" location="'RRandTrees_ValidationScore'!$B$10:$B$10" display="Validation: Prediction Summary" xr:uid="{00000000-0004-0000-1A00-000009000000}"/>
  </hyperlinks>
  <pageMargins left="0.7" right="0.7" top="0.75" bottom="0.75" header="0.3" footer="0.3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B1:AX674"/>
  <sheetViews>
    <sheetView showGridLines="0" topLeftCell="A13" workbookViewId="0"/>
  </sheetViews>
  <sheetFormatPr defaultRowHeight="9.6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6" max="16" width="13.625" bestFit="1" customWidth="1"/>
  </cols>
  <sheetData>
    <row r="1" spans="2:50" ht="18" x14ac:dyDescent="0.35">
      <c r="B1" s="25" t="s">
        <v>3597</v>
      </c>
      <c r="N1" t="s">
        <v>1842</v>
      </c>
      <c r="AX1" s="31" t="s">
        <v>3598</v>
      </c>
    </row>
    <row r="3" spans="2:50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  <c r="AX3" s="31" t="s">
        <v>3599</v>
      </c>
    </row>
    <row r="4" spans="2:50" ht="13.8" x14ac:dyDescent="0.3">
      <c r="B4" s="47" t="s">
        <v>144</v>
      </c>
      <c r="C4" s="48"/>
      <c r="D4" s="47" t="s">
        <v>3584</v>
      </c>
      <c r="E4" s="48"/>
      <c r="F4" s="47" t="s">
        <v>3585</v>
      </c>
      <c r="G4" s="48"/>
      <c r="H4" s="47" t="s">
        <v>826</v>
      </c>
      <c r="I4" s="48"/>
      <c r="J4" s="47" t="s">
        <v>3586</v>
      </c>
      <c r="K4" s="48"/>
      <c r="L4" s="47" t="s">
        <v>897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  <c r="AX4" s="31" t="s">
        <v>937</v>
      </c>
    </row>
    <row r="5" spans="2:50" ht="10.199999999999999" x14ac:dyDescent="0.2">
      <c r="B5" s="47" t="s">
        <v>3587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9"/>
      <c r="K5" s="48"/>
      <c r="L5" s="49"/>
      <c r="M5" s="48"/>
      <c r="P5" s="29">
        <v>24</v>
      </c>
      <c r="Q5" s="29">
        <v>243</v>
      </c>
      <c r="R5" s="29">
        <v>147</v>
      </c>
      <c r="S5" s="29">
        <v>414</v>
      </c>
    </row>
    <row r="10" spans="2:50" ht="18" x14ac:dyDescent="0.35">
      <c r="B10" s="26" t="s">
        <v>902</v>
      </c>
    </row>
    <row r="12" spans="2:50" x14ac:dyDescent="0.15">
      <c r="B12" s="24" t="s">
        <v>903</v>
      </c>
      <c r="C12" t="s">
        <v>904</v>
      </c>
    </row>
    <row r="13" spans="2:50" x14ac:dyDescent="0.15">
      <c r="B13" s="24" t="s">
        <v>905</v>
      </c>
      <c r="C13" t="s">
        <v>906</v>
      </c>
    </row>
    <row r="15" spans="2:50" ht="18" x14ac:dyDescent="0.35">
      <c r="B15" s="26" t="s">
        <v>907</v>
      </c>
      <c r="I15" s="26" t="s">
        <v>908</v>
      </c>
    </row>
    <row r="17" spans="2:13" x14ac:dyDescent="0.15">
      <c r="C17" s="28" t="s">
        <v>909</v>
      </c>
      <c r="D17" s="23" t="s">
        <v>910</v>
      </c>
      <c r="E17" s="23" t="s">
        <v>911</v>
      </c>
      <c r="F17" s="23" t="s">
        <v>912</v>
      </c>
      <c r="G17" s="23" t="s">
        <v>913</v>
      </c>
      <c r="J17" s="28" t="s">
        <v>914</v>
      </c>
      <c r="K17" s="23" t="s">
        <v>909</v>
      </c>
      <c r="L17" s="23" t="s">
        <v>915</v>
      </c>
    </row>
    <row r="18" spans="2:13" x14ac:dyDescent="0.15">
      <c r="C18" s="28" t="s">
        <v>916</v>
      </c>
      <c r="D18" s="27">
        <v>305.34451612903229</v>
      </c>
      <c r="E18" s="27">
        <v>41.547801774077406</v>
      </c>
      <c r="F18" s="27">
        <v>240.48</v>
      </c>
      <c r="G18" s="27">
        <v>402.02</v>
      </c>
      <c r="J18" s="28">
        <v>1</v>
      </c>
      <c r="K18" s="27">
        <v>1</v>
      </c>
      <c r="L18" s="27">
        <v>1.9298745930955439</v>
      </c>
    </row>
    <row r="19" spans="2:13" x14ac:dyDescent="0.15">
      <c r="C19" s="28" t="s">
        <v>917</v>
      </c>
      <c r="D19" s="27">
        <v>248.28562499999995</v>
      </c>
      <c r="E19" s="27">
        <v>27.121254840307817</v>
      </c>
      <c r="F19" s="27">
        <v>191.66</v>
      </c>
      <c r="G19" s="27">
        <v>293.20999999999998</v>
      </c>
      <c r="J19" s="28">
        <v>2</v>
      </c>
      <c r="K19" s="27">
        <v>2</v>
      </c>
      <c r="L19" s="27">
        <v>1.5692442281028702</v>
      </c>
    </row>
    <row r="20" spans="2:13" x14ac:dyDescent="0.15">
      <c r="C20" s="28" t="s">
        <v>918</v>
      </c>
      <c r="D20" s="27">
        <v>204.53468750000002</v>
      </c>
      <c r="E20" s="27">
        <v>21.137274366415681</v>
      </c>
      <c r="F20" s="27">
        <v>158</v>
      </c>
      <c r="G20" s="27">
        <v>244.5</v>
      </c>
      <c r="J20" s="28">
        <v>3</v>
      </c>
      <c r="K20" s="27">
        <v>3</v>
      </c>
      <c r="L20" s="27">
        <v>1.2927243685823511</v>
      </c>
    </row>
    <row r="21" spans="2:13" x14ac:dyDescent="0.15">
      <c r="C21" s="28" t="s">
        <v>919</v>
      </c>
      <c r="D21" s="27">
        <v>175.10312499999998</v>
      </c>
      <c r="E21" s="27">
        <v>31.514561041862763</v>
      </c>
      <c r="F21" s="27">
        <v>110.42</v>
      </c>
      <c r="G21" s="27">
        <v>234.15</v>
      </c>
      <c r="J21" s="28">
        <v>4</v>
      </c>
      <c r="K21" s="27">
        <v>4</v>
      </c>
      <c r="L21" s="27">
        <v>1.1067075197326686</v>
      </c>
    </row>
    <row r="22" spans="2:13" x14ac:dyDescent="0.15">
      <c r="C22" s="28" t="s">
        <v>920</v>
      </c>
      <c r="D22" s="27">
        <v>150.05531249999999</v>
      </c>
      <c r="E22" s="27">
        <v>23.048482699256137</v>
      </c>
      <c r="F22" s="27">
        <v>106.56</v>
      </c>
      <c r="G22" s="27">
        <v>200.69</v>
      </c>
      <c r="J22" s="28">
        <v>5</v>
      </c>
      <c r="K22" s="27">
        <v>5</v>
      </c>
      <c r="L22" s="27">
        <v>0.9483973670920236</v>
      </c>
    </row>
    <row r="23" spans="2:13" x14ac:dyDescent="0.15">
      <c r="C23" s="28" t="s">
        <v>921</v>
      </c>
      <c r="D23" s="27">
        <v>130.29218750000001</v>
      </c>
      <c r="E23" s="27">
        <v>23.19238497582635</v>
      </c>
      <c r="F23" s="27">
        <v>77.98</v>
      </c>
      <c r="G23" s="27">
        <v>174.87</v>
      </c>
      <c r="J23" s="28">
        <v>6</v>
      </c>
      <c r="K23" s="27">
        <v>6</v>
      </c>
      <c r="L23" s="27">
        <v>0.82348812260585769</v>
      </c>
    </row>
    <row r="24" spans="2:13" x14ac:dyDescent="0.15">
      <c r="C24" s="28" t="s">
        <v>922</v>
      </c>
      <c r="D24" s="27">
        <v>124.4896875</v>
      </c>
      <c r="E24" s="27">
        <v>8.9944346536011857</v>
      </c>
      <c r="F24" s="27">
        <v>104.87</v>
      </c>
      <c r="G24" s="27">
        <v>148.28</v>
      </c>
      <c r="J24" s="28">
        <v>7</v>
      </c>
      <c r="K24" s="27">
        <v>7</v>
      </c>
      <c r="L24" s="27">
        <v>0.78681447452990916</v>
      </c>
    </row>
    <row r="25" spans="2:13" x14ac:dyDescent="0.15">
      <c r="C25" s="28" t="s">
        <v>923</v>
      </c>
      <c r="D25" s="27">
        <v>107.89156250000001</v>
      </c>
      <c r="E25" s="27">
        <v>17.017691953238579</v>
      </c>
      <c r="F25" s="27">
        <v>57.62</v>
      </c>
      <c r="G25" s="27">
        <v>139.81</v>
      </c>
      <c r="J25" s="28">
        <v>8</v>
      </c>
      <c r="K25" s="27">
        <v>8</v>
      </c>
      <c r="L25" s="27">
        <v>0.68190903808516956</v>
      </c>
    </row>
    <row r="26" spans="2:13" x14ac:dyDescent="0.15">
      <c r="C26" s="28" t="s">
        <v>924</v>
      </c>
      <c r="D26" s="27">
        <v>79.731562500000024</v>
      </c>
      <c r="E26" s="27">
        <v>12.361319511301385</v>
      </c>
      <c r="F26" s="27">
        <v>60.26</v>
      </c>
      <c r="G26" s="27">
        <v>106.77</v>
      </c>
      <c r="J26" s="28">
        <v>9</v>
      </c>
      <c r="K26" s="27">
        <v>9</v>
      </c>
      <c r="L26" s="27">
        <v>0.50392886922369473</v>
      </c>
    </row>
    <row r="27" spans="2:13" x14ac:dyDescent="0.15">
      <c r="C27" s="28" t="s">
        <v>925</v>
      </c>
      <c r="D27" s="27">
        <v>61.068125000000002</v>
      </c>
      <c r="E27" s="27">
        <v>9.8228559796412345</v>
      </c>
      <c r="F27" s="27">
        <v>42.47</v>
      </c>
      <c r="G27" s="27">
        <v>84.53</v>
      </c>
      <c r="J27" s="28">
        <v>10</v>
      </c>
      <c r="K27" s="27">
        <v>10</v>
      </c>
      <c r="L27" s="27">
        <v>0.38596999998414977</v>
      </c>
    </row>
    <row r="29" spans="2:13" ht="18" x14ac:dyDescent="0.35">
      <c r="B29" s="26" t="s">
        <v>926</v>
      </c>
    </row>
    <row r="31" spans="2:13" x14ac:dyDescent="0.15">
      <c r="C31" s="28" t="s">
        <v>819</v>
      </c>
      <c r="D31" s="23" t="s">
        <v>927</v>
      </c>
      <c r="E31" s="23" t="s">
        <v>928</v>
      </c>
      <c r="F31" s="23" t="s">
        <v>929</v>
      </c>
      <c r="G31" s="23" t="s">
        <v>930</v>
      </c>
      <c r="H31" s="23" t="s">
        <v>931</v>
      </c>
      <c r="I31" s="23" t="s">
        <v>932</v>
      </c>
      <c r="J31" s="23" t="s">
        <v>933</v>
      </c>
      <c r="K31" s="23" t="s">
        <v>934</v>
      </c>
      <c r="L31" s="23" t="s">
        <v>935</v>
      </c>
      <c r="M31" s="23" t="s">
        <v>936</v>
      </c>
    </row>
    <row r="32" spans="2:13" x14ac:dyDescent="0.15">
      <c r="C32" s="28">
        <v>0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</row>
    <row r="33" spans="3:13" x14ac:dyDescent="0.15">
      <c r="C33" s="28">
        <v>1</v>
      </c>
      <c r="D33" s="27">
        <v>1</v>
      </c>
      <c r="E33" s="27">
        <v>3.134796238244514E-3</v>
      </c>
      <c r="F33" s="27">
        <v>402.02</v>
      </c>
      <c r="G33" s="27">
        <v>158.21987460815043</v>
      </c>
      <c r="H33" s="27">
        <v>2.5408944419634283</v>
      </c>
      <c r="I33" s="27">
        <v>1</v>
      </c>
      <c r="J33" s="27">
        <v>2.5408944419634283</v>
      </c>
      <c r="K33" s="27">
        <v>1.2602507836990595</v>
      </c>
      <c r="L33" s="27">
        <v>0.49598706773714868</v>
      </c>
      <c r="M33" s="27">
        <v>1.2602507836990595</v>
      </c>
    </row>
    <row r="34" spans="3:13" x14ac:dyDescent="0.15">
      <c r="C34" s="28">
        <v>2</v>
      </c>
      <c r="D34" s="27">
        <v>2</v>
      </c>
      <c r="E34" s="27">
        <v>6.269592476489028E-3</v>
      </c>
      <c r="F34" s="27">
        <v>769.74</v>
      </c>
      <c r="G34" s="27">
        <v>316.43974921630087</v>
      </c>
      <c r="H34" s="27">
        <v>2.4325009797484323</v>
      </c>
      <c r="I34" s="27">
        <v>1</v>
      </c>
      <c r="J34" s="27">
        <v>2.4536108435267465</v>
      </c>
      <c r="K34" s="27">
        <v>2.4129780564263323</v>
      </c>
      <c r="L34" s="27">
        <v>0.99197413547429736</v>
      </c>
      <c r="M34" s="27">
        <v>2.4339184952978057</v>
      </c>
    </row>
    <row r="35" spans="3:13" x14ac:dyDescent="0.15">
      <c r="C35" s="28">
        <v>3</v>
      </c>
      <c r="D35" s="27">
        <v>3</v>
      </c>
      <c r="E35" s="27">
        <v>9.4043887147335428E-3</v>
      </c>
      <c r="F35" s="27">
        <v>1144.1399999999999</v>
      </c>
      <c r="G35" s="27">
        <v>474.65962382445127</v>
      </c>
      <c r="H35" s="27">
        <v>2.4104430681956428</v>
      </c>
      <c r="I35" s="27">
        <v>1</v>
      </c>
      <c r="J35" s="27">
        <v>2.4104430681956428</v>
      </c>
      <c r="K35" s="27">
        <v>3.5866457680250781</v>
      </c>
      <c r="L35" s="27">
        <v>1.487961203211446</v>
      </c>
      <c r="M35" s="27">
        <v>3.5866457680250781</v>
      </c>
    </row>
    <row r="36" spans="3:13" x14ac:dyDescent="0.15">
      <c r="C36" s="28">
        <v>4</v>
      </c>
      <c r="D36" s="27">
        <v>4</v>
      </c>
      <c r="E36" s="27">
        <v>1.2539184952978056E-2</v>
      </c>
      <c r="F36" s="27">
        <v>1493.6699999999998</v>
      </c>
      <c r="G36" s="27">
        <v>632.87949843260174</v>
      </c>
      <c r="H36" s="27">
        <v>2.3601175321672514</v>
      </c>
      <c r="I36" s="27">
        <v>1</v>
      </c>
      <c r="J36" s="27">
        <v>2.3664852530524763</v>
      </c>
      <c r="K36" s="27">
        <v>4.6823510971786826</v>
      </c>
      <c r="L36" s="27">
        <v>1.9839482709485947</v>
      </c>
      <c r="M36" s="27">
        <v>4.6949843260188082</v>
      </c>
    </row>
    <row r="37" spans="3:13" x14ac:dyDescent="0.15">
      <c r="C37" s="28">
        <v>5</v>
      </c>
      <c r="D37" s="27">
        <v>5</v>
      </c>
      <c r="E37" s="27">
        <v>1.5673981191222569E-2</v>
      </c>
      <c r="F37" s="27">
        <v>1843.1999999999998</v>
      </c>
      <c r="G37" s="27">
        <v>791.0993730407522</v>
      </c>
      <c r="H37" s="27">
        <v>2.3299222105502166</v>
      </c>
      <c r="I37" s="27">
        <v>1</v>
      </c>
      <c r="J37" s="27">
        <v>2.3355725752860885</v>
      </c>
      <c r="K37" s="27">
        <v>5.778056426332288</v>
      </c>
      <c r="L37" s="27">
        <v>2.4799353386857437</v>
      </c>
      <c r="M37" s="27">
        <v>5.7920689655172408</v>
      </c>
    </row>
    <row r="38" spans="3:13" x14ac:dyDescent="0.15">
      <c r="C38" s="28">
        <v>6</v>
      </c>
      <c r="D38" s="27">
        <v>6</v>
      </c>
      <c r="E38" s="27">
        <v>1.8808777429467086E-2</v>
      </c>
      <c r="F38" s="27">
        <v>2169.67</v>
      </c>
      <c r="G38" s="27">
        <v>949.31924764890255</v>
      </c>
      <c r="H38" s="27">
        <v>2.2855009053839743</v>
      </c>
      <c r="I38" s="27">
        <v>1</v>
      </c>
      <c r="J38" s="27">
        <v>2.3145006334187541</v>
      </c>
      <c r="K38" s="27">
        <v>6.801473354231975</v>
      </c>
      <c r="L38" s="27">
        <v>2.975922406422892</v>
      </c>
      <c r="M38" s="27">
        <v>6.8877742946708462</v>
      </c>
    </row>
    <row r="39" spans="3:13" x14ac:dyDescent="0.15">
      <c r="C39" s="28">
        <v>7</v>
      </c>
      <c r="D39" s="27">
        <v>7</v>
      </c>
      <c r="E39" s="27">
        <v>2.1943573667711599E-2</v>
      </c>
      <c r="F39" s="27">
        <v>2519.6400000000003</v>
      </c>
      <c r="G39" s="27">
        <v>1107.5391222570531</v>
      </c>
      <c r="H39" s="27">
        <v>2.2749896137891978</v>
      </c>
      <c r="I39" s="27">
        <v>1</v>
      </c>
      <c r="J39" s="27">
        <v>2.2994492463706568</v>
      </c>
      <c r="K39" s="27">
        <v>7.8985579937304085</v>
      </c>
      <c r="L39" s="27">
        <v>3.4719094741600411</v>
      </c>
      <c r="M39" s="27">
        <v>7.9834796238244499</v>
      </c>
    </row>
    <row r="40" spans="3:13" x14ac:dyDescent="0.15">
      <c r="C40" s="28">
        <v>8</v>
      </c>
      <c r="D40" s="27">
        <v>8</v>
      </c>
      <c r="E40" s="27">
        <v>2.5078369905956112E-2</v>
      </c>
      <c r="F40" s="27">
        <v>2821.9700000000003</v>
      </c>
      <c r="G40" s="27">
        <v>1265.7589968652035</v>
      </c>
      <c r="H40" s="27">
        <v>2.229468648446451</v>
      </c>
      <c r="I40" s="27">
        <v>1</v>
      </c>
      <c r="J40" s="27">
        <v>2.286809738005958</v>
      </c>
      <c r="K40" s="27">
        <v>8.8463009404388728</v>
      </c>
      <c r="L40" s="27">
        <v>3.9678965418971894</v>
      </c>
      <c r="M40" s="27">
        <v>9.0738244514106583</v>
      </c>
    </row>
    <row r="41" spans="3:13" x14ac:dyDescent="0.15">
      <c r="C41" s="28">
        <v>9</v>
      </c>
      <c r="D41" s="27">
        <v>9</v>
      </c>
      <c r="E41" s="27">
        <v>2.8213166144200628E-2</v>
      </c>
      <c r="F41" s="27">
        <v>3124.3</v>
      </c>
      <c r="G41" s="27">
        <v>1423.9788714733538</v>
      </c>
      <c r="H41" s="27">
        <v>2.1940634531798695</v>
      </c>
      <c r="I41" s="27">
        <v>1</v>
      </c>
      <c r="J41" s="27">
        <v>2.2683623083942948</v>
      </c>
      <c r="K41" s="27">
        <v>9.7940438871473354</v>
      </c>
      <c r="L41" s="27">
        <v>4.4638836096343377</v>
      </c>
      <c r="M41" s="27">
        <v>10.125705329153604</v>
      </c>
    </row>
    <row r="42" spans="3:13" x14ac:dyDescent="0.15">
      <c r="C42" s="28">
        <v>10</v>
      </c>
      <c r="D42" s="27">
        <v>10</v>
      </c>
      <c r="E42" s="27">
        <v>3.1347962382445138E-2</v>
      </c>
      <c r="F42" s="27">
        <v>3477.86</v>
      </c>
      <c r="G42" s="27">
        <v>1582.1987460815044</v>
      </c>
      <c r="H42" s="27">
        <v>2.1981182886241801</v>
      </c>
      <c r="I42" s="27">
        <v>1</v>
      </c>
      <c r="J42" s="27">
        <v>2.2478655155101412</v>
      </c>
      <c r="K42" s="27">
        <v>10.902382445141066</v>
      </c>
      <c r="L42" s="27">
        <v>4.9598706773714873</v>
      </c>
      <c r="M42" s="27">
        <v>11.149122257053291</v>
      </c>
    </row>
    <row r="43" spans="3:13" x14ac:dyDescent="0.15">
      <c r="C43" s="28">
        <v>11</v>
      </c>
      <c r="D43" s="27">
        <v>11</v>
      </c>
      <c r="E43" s="27">
        <v>3.4482758620689655E-2</v>
      </c>
      <c r="F43" s="27">
        <v>3813.4100000000003</v>
      </c>
      <c r="G43" s="27">
        <v>1740.4186206896547</v>
      </c>
      <c r="H43" s="27">
        <v>2.1910877961584361</v>
      </c>
      <c r="I43" s="27">
        <v>1</v>
      </c>
      <c r="J43" s="27">
        <v>2.224436094843611</v>
      </c>
      <c r="K43" s="27">
        <v>11.954263322884014</v>
      </c>
      <c r="L43" s="27">
        <v>5.4558577451086352</v>
      </c>
      <c r="M43" s="27">
        <v>12.136206896551723</v>
      </c>
    </row>
    <row r="44" spans="3:13" x14ac:dyDescent="0.15">
      <c r="C44" s="28">
        <v>12</v>
      </c>
      <c r="D44" s="27">
        <v>12</v>
      </c>
      <c r="E44" s="27">
        <v>3.7617554858934171E-2</v>
      </c>
      <c r="F44" s="27">
        <v>4161.2300000000005</v>
      </c>
      <c r="G44" s="27">
        <v>1898.6384952978051</v>
      </c>
      <c r="H44" s="27">
        <v>2.1916915780996549</v>
      </c>
      <c r="I44" s="27">
        <v>1</v>
      </c>
      <c r="J44" s="27">
        <v>2.1992759602954561</v>
      </c>
      <c r="K44" s="27">
        <v>13.044608150470221</v>
      </c>
      <c r="L44" s="27">
        <v>5.9518448128457839</v>
      </c>
      <c r="M44" s="27">
        <v>13.089749216300941</v>
      </c>
    </row>
    <row r="45" spans="3:13" x14ac:dyDescent="0.15">
      <c r="C45" s="28">
        <v>13</v>
      </c>
      <c r="D45" s="27">
        <v>13</v>
      </c>
      <c r="E45" s="27">
        <v>4.0752351097178681E-2</v>
      </c>
      <c r="F45" s="27">
        <v>4476.1100000000006</v>
      </c>
      <c r="G45" s="27">
        <v>2056.8583699059554</v>
      </c>
      <c r="H45" s="27">
        <v>2.1761877557980132</v>
      </c>
      <c r="I45" s="27">
        <v>1</v>
      </c>
      <c r="J45" s="27">
        <v>2.1779866156777863</v>
      </c>
      <c r="K45" s="27">
        <v>14.031692789968654</v>
      </c>
      <c r="L45" s="27">
        <v>6.4478318805829327</v>
      </c>
      <c r="M45" s="27">
        <v>14.043291536050157</v>
      </c>
    </row>
    <row r="46" spans="3:13" x14ac:dyDescent="0.15">
      <c r="C46" s="28">
        <v>14</v>
      </c>
      <c r="D46" s="27">
        <v>14</v>
      </c>
      <c r="E46" s="27">
        <v>4.3887147335423198E-2</v>
      </c>
      <c r="F46" s="27">
        <v>4716.59</v>
      </c>
      <c r="G46" s="27">
        <v>2215.0782445141062</v>
      </c>
      <c r="H46" s="27">
        <v>2.1293107869580559</v>
      </c>
      <c r="I46" s="27">
        <v>1</v>
      </c>
      <c r="J46" s="27">
        <v>2.1589034210613169</v>
      </c>
      <c r="K46" s="27">
        <v>14.785548589341694</v>
      </c>
      <c r="L46" s="27">
        <v>6.9438189483200823</v>
      </c>
      <c r="M46" s="27">
        <v>14.991034482758621</v>
      </c>
    </row>
    <row r="47" spans="3:13" x14ac:dyDescent="0.15">
      <c r="C47" s="28">
        <v>15</v>
      </c>
      <c r="D47" s="27">
        <v>15</v>
      </c>
      <c r="E47" s="27">
        <v>4.7021943573667714E-2</v>
      </c>
      <c r="F47" s="27">
        <v>5014.42</v>
      </c>
      <c r="G47" s="27">
        <v>2373.2981191222566</v>
      </c>
      <c r="H47" s="27">
        <v>2.1128487650150496</v>
      </c>
      <c r="I47" s="27">
        <v>1</v>
      </c>
      <c r="J47" s="27">
        <v>2.1423646523937103</v>
      </c>
      <c r="K47" s="27">
        <v>15.719184952978056</v>
      </c>
      <c r="L47" s="27">
        <v>7.439806016057231</v>
      </c>
      <c r="M47" s="27">
        <v>15.938777429467086</v>
      </c>
    </row>
    <row r="48" spans="3:13" x14ac:dyDescent="0.15">
      <c r="C48" s="28">
        <v>16</v>
      </c>
      <c r="D48" s="27">
        <v>16</v>
      </c>
      <c r="E48" s="27">
        <v>5.0156739811912224E-2</v>
      </c>
      <c r="F48" s="27">
        <v>5318.6</v>
      </c>
      <c r="G48" s="27">
        <v>2531.5179937304069</v>
      </c>
      <c r="H48" s="27">
        <v>2.1009528722182189</v>
      </c>
      <c r="I48" s="27">
        <v>1</v>
      </c>
      <c r="J48" s="27">
        <v>2.1261156402324137</v>
      </c>
      <c r="K48" s="27">
        <v>16.672727272727276</v>
      </c>
      <c r="L48" s="27">
        <v>7.9357930837943789</v>
      </c>
      <c r="M48" s="27">
        <v>16.872413793103448</v>
      </c>
    </row>
    <row r="49" spans="3:13" x14ac:dyDescent="0.15">
      <c r="C49" s="28">
        <v>17</v>
      </c>
      <c r="D49" s="27">
        <v>17</v>
      </c>
      <c r="E49" s="27">
        <v>5.329153605015674E-2</v>
      </c>
      <c r="F49" s="27">
        <v>5622.7800000000007</v>
      </c>
      <c r="G49" s="27">
        <v>2689.7378683385573</v>
      </c>
      <c r="H49" s="27">
        <v>2.0904564962210146</v>
      </c>
      <c r="I49" s="27">
        <v>1</v>
      </c>
      <c r="J49" s="27">
        <v>2.1108971498055813</v>
      </c>
      <c r="K49" s="27">
        <v>17.62626959247649</v>
      </c>
      <c r="L49" s="27">
        <v>8.4317801515315267</v>
      </c>
      <c r="M49" s="27">
        <v>17.798620689655174</v>
      </c>
    </row>
    <row r="50" spans="3:13" x14ac:dyDescent="0.15">
      <c r="C50" s="28">
        <v>18</v>
      </c>
      <c r="D50" s="27">
        <v>18</v>
      </c>
      <c r="E50" s="27">
        <v>5.6426332288401257E-2</v>
      </c>
      <c r="F50" s="27">
        <v>5912.0300000000007</v>
      </c>
      <c r="G50" s="27">
        <v>2847.9577429467076</v>
      </c>
      <c r="H50" s="27">
        <v>2.0758840311594575</v>
      </c>
      <c r="I50" s="27">
        <v>1</v>
      </c>
      <c r="J50" s="27">
        <v>2.0969201578886456</v>
      </c>
      <c r="K50" s="27">
        <v>18.533009404388718</v>
      </c>
      <c r="L50" s="27">
        <v>8.9277672192686754</v>
      </c>
      <c r="M50" s="27">
        <v>18.720815047021944</v>
      </c>
    </row>
    <row r="51" spans="3:13" x14ac:dyDescent="0.15">
      <c r="C51" s="28">
        <v>19</v>
      </c>
      <c r="D51" s="27">
        <v>19</v>
      </c>
      <c r="E51" s="27">
        <v>5.9561128526645767E-2</v>
      </c>
      <c r="F51" s="27">
        <v>6201.2800000000007</v>
      </c>
      <c r="G51" s="27">
        <v>3006.1776175548584</v>
      </c>
      <c r="H51" s="27">
        <v>2.0628455097885898</v>
      </c>
      <c r="I51" s="27">
        <v>1</v>
      </c>
      <c r="J51" s="27">
        <v>2.0840917593870918</v>
      </c>
      <c r="K51" s="27">
        <v>19.439749216300942</v>
      </c>
      <c r="L51" s="27">
        <v>9.423754287005826</v>
      </c>
      <c r="M51" s="27">
        <v>19.63996865203762</v>
      </c>
    </row>
    <row r="52" spans="3:13" x14ac:dyDescent="0.15">
      <c r="C52" s="28">
        <v>20</v>
      </c>
      <c r="D52" s="27">
        <v>20</v>
      </c>
      <c r="E52" s="27">
        <v>6.2695924764890276E-2</v>
      </c>
      <c r="F52" s="27">
        <v>6492.9400000000005</v>
      </c>
      <c r="G52" s="27">
        <v>3164.3974921630088</v>
      </c>
      <c r="H52" s="27">
        <v>2.0518724389336378</v>
      </c>
      <c r="I52" s="27">
        <v>1</v>
      </c>
      <c r="J52" s="27">
        <v>2.0720563760522146</v>
      </c>
      <c r="K52" s="27">
        <v>20.354043887147338</v>
      </c>
      <c r="L52" s="27">
        <v>9.9197413547429747</v>
      </c>
      <c r="M52" s="27">
        <v>20.554263322884015</v>
      </c>
    </row>
    <row r="53" spans="3:13" x14ac:dyDescent="0.15">
      <c r="C53" s="28">
        <v>21</v>
      </c>
      <c r="D53" s="27">
        <v>21</v>
      </c>
      <c r="E53" s="27">
        <v>6.5830721003134793E-2</v>
      </c>
      <c r="F53" s="27">
        <v>6784.6</v>
      </c>
      <c r="G53" s="27">
        <v>3322.6173667711591</v>
      </c>
      <c r="H53" s="27">
        <v>2.0419444224458245</v>
      </c>
      <c r="I53" s="27">
        <v>1</v>
      </c>
      <c r="J53" s="27">
        <v>2.0611672197016113</v>
      </c>
      <c r="K53" s="27">
        <v>21.268338557993733</v>
      </c>
      <c r="L53" s="27">
        <v>10.415728422480123</v>
      </c>
      <c r="M53" s="27">
        <v>21.468557993730407</v>
      </c>
    </row>
    <row r="54" spans="3:13" x14ac:dyDescent="0.15">
      <c r="C54" s="28">
        <v>22</v>
      </c>
      <c r="D54" s="27">
        <v>22</v>
      </c>
      <c r="E54" s="27">
        <v>6.8965517241379309E-2</v>
      </c>
      <c r="F54" s="27">
        <v>7078.7800000000007</v>
      </c>
      <c r="G54" s="27">
        <v>3480.8372413793095</v>
      </c>
      <c r="H54" s="27">
        <v>2.0336429166665022</v>
      </c>
      <c r="I54" s="27">
        <v>1</v>
      </c>
      <c r="J54" s="27">
        <v>2.050575624493038</v>
      </c>
      <c r="K54" s="27">
        <v>22.190532915360503</v>
      </c>
      <c r="L54" s="27">
        <v>10.91171549021727</v>
      </c>
      <c r="M54" s="27">
        <v>22.375297805642635</v>
      </c>
    </row>
    <row r="55" spans="3:13" x14ac:dyDescent="0.15">
      <c r="C55" s="28">
        <v>23</v>
      </c>
      <c r="D55" s="27">
        <v>23</v>
      </c>
      <c r="E55" s="27">
        <v>7.2100313479623826E-2</v>
      </c>
      <c r="F55" s="27">
        <v>7349.14</v>
      </c>
      <c r="G55" s="27">
        <v>3639.0571159874598</v>
      </c>
      <c r="H55" s="27">
        <v>2.019517629364223</v>
      </c>
      <c r="I55" s="27">
        <v>1</v>
      </c>
      <c r="J55" s="27">
        <v>2.0409050375634701</v>
      </c>
      <c r="K55" s="27">
        <v>23.03805642633229</v>
      </c>
      <c r="L55" s="27">
        <v>11.407702557954419</v>
      </c>
      <c r="M55" s="27">
        <v>23.28203761755486</v>
      </c>
    </row>
    <row r="56" spans="3:13" x14ac:dyDescent="0.15">
      <c r="C56" s="28">
        <v>24</v>
      </c>
      <c r="D56" s="27">
        <v>24</v>
      </c>
      <c r="E56" s="27">
        <v>7.5235109717868343E-2</v>
      </c>
      <c r="F56" s="27">
        <v>7619.5</v>
      </c>
      <c r="G56" s="27">
        <v>3797.2769905956102</v>
      </c>
      <c r="H56" s="27">
        <v>2.0065694493371331</v>
      </c>
      <c r="I56" s="27">
        <v>1</v>
      </c>
      <c r="J56" s="27">
        <v>2.0310106476563115</v>
      </c>
      <c r="K56" s="27">
        <v>23.885579937304076</v>
      </c>
      <c r="L56" s="27">
        <v>11.903689625691568</v>
      </c>
      <c r="M56" s="27">
        <v>24.176520376175549</v>
      </c>
    </row>
    <row r="57" spans="3:13" x14ac:dyDescent="0.15">
      <c r="C57" s="28">
        <v>25</v>
      </c>
      <c r="D57" s="27">
        <v>25</v>
      </c>
      <c r="E57" s="27">
        <v>7.8369905956112859E-2</v>
      </c>
      <c r="F57" s="27">
        <v>7900.56</v>
      </c>
      <c r="G57" s="27">
        <v>3955.496865203761</v>
      </c>
      <c r="H57" s="27">
        <v>1.9973622200287131</v>
      </c>
      <c r="I57" s="27">
        <v>1</v>
      </c>
      <c r="J57" s="27">
        <v>2.0208257704151249</v>
      </c>
      <c r="K57" s="27">
        <v>24.766645768025079</v>
      </c>
      <c r="L57" s="27">
        <v>12.399676693428718</v>
      </c>
      <c r="M57" s="27">
        <v>25.057586206896556</v>
      </c>
    </row>
    <row r="58" spans="3:13" x14ac:dyDescent="0.15">
      <c r="C58" s="28">
        <v>26</v>
      </c>
      <c r="D58" s="27">
        <v>26</v>
      </c>
      <c r="E58" s="27">
        <v>8.1504702194357362E-2</v>
      </c>
      <c r="F58" s="27">
        <v>8141.6</v>
      </c>
      <c r="G58" s="27">
        <v>4113.7167398119109</v>
      </c>
      <c r="H58" s="27">
        <v>1.9791348104274806</v>
      </c>
      <c r="I58" s="27">
        <v>1</v>
      </c>
      <c r="J58" s="27">
        <v>2.0110718659686477</v>
      </c>
      <c r="K58" s="27">
        <v>25.522257053291536</v>
      </c>
      <c r="L58" s="27">
        <v>12.895663761165865</v>
      </c>
      <c r="M58" s="27">
        <v>25.934106583072104</v>
      </c>
    </row>
    <row r="59" spans="3:13" x14ac:dyDescent="0.15">
      <c r="C59" s="28">
        <v>27</v>
      </c>
      <c r="D59" s="27">
        <v>27</v>
      </c>
      <c r="E59" s="27">
        <v>8.4639498432601878E-2</v>
      </c>
      <c r="F59" s="27">
        <v>8401.76</v>
      </c>
      <c r="G59" s="27">
        <v>4271.9366144200621</v>
      </c>
      <c r="H59" s="27">
        <v>1.9667333011542314</v>
      </c>
      <c r="I59" s="27">
        <v>1</v>
      </c>
      <c r="J59" s="27">
        <v>2.0006874566326576</v>
      </c>
      <c r="K59" s="27">
        <v>26.337805642633228</v>
      </c>
      <c r="L59" s="27">
        <v>13.391650828903016</v>
      </c>
      <c r="M59" s="27">
        <v>26.792507836990598</v>
      </c>
    </row>
    <row r="60" spans="3:13" x14ac:dyDescent="0.15">
      <c r="C60" s="28">
        <v>28</v>
      </c>
      <c r="D60" s="27">
        <v>28</v>
      </c>
      <c r="E60" s="27">
        <v>8.7774294670846395E-2</v>
      </c>
      <c r="F60" s="27">
        <v>8648.61</v>
      </c>
      <c r="G60" s="27">
        <v>4430.1564890282125</v>
      </c>
      <c r="H60" s="27">
        <v>1.9522132054294852</v>
      </c>
      <c r="I60" s="27">
        <v>1</v>
      </c>
      <c r="J60" s="27">
        <v>1.9909770731224912</v>
      </c>
      <c r="K60" s="27">
        <v>27.111630094043889</v>
      </c>
      <c r="L60" s="27">
        <v>13.887637896640165</v>
      </c>
      <c r="M60" s="27">
        <v>27.649968652037625</v>
      </c>
    </row>
    <row r="61" spans="3:13" x14ac:dyDescent="0.15">
      <c r="C61" s="28">
        <v>29</v>
      </c>
      <c r="D61" s="27">
        <v>29</v>
      </c>
      <c r="E61" s="27">
        <v>9.0909090909090912E-2</v>
      </c>
      <c r="F61" s="27">
        <v>8897.1</v>
      </c>
      <c r="G61" s="27">
        <v>4588.3763636363628</v>
      </c>
      <c r="H61" s="27">
        <v>1.9390519205248682</v>
      </c>
      <c r="I61" s="27">
        <v>1</v>
      </c>
      <c r="J61" s="27">
        <v>1.9819363712337152</v>
      </c>
      <c r="K61" s="27">
        <v>27.890595611285267</v>
      </c>
      <c r="L61" s="27">
        <v>14.383624964377313</v>
      </c>
      <c r="M61" s="27">
        <v>28.507429467084648</v>
      </c>
    </row>
    <row r="62" spans="3:13" x14ac:dyDescent="0.15">
      <c r="C62" s="28">
        <v>30</v>
      </c>
      <c r="D62" s="27">
        <v>30</v>
      </c>
      <c r="E62" s="27">
        <v>9.4043887147335428E-2</v>
      </c>
      <c r="F62" s="27">
        <v>9192.56</v>
      </c>
      <c r="G62" s="27">
        <v>4746.5962382445132</v>
      </c>
      <c r="H62" s="27">
        <v>1.936663566606581</v>
      </c>
      <c r="I62" s="27">
        <v>1</v>
      </c>
      <c r="J62" s="27">
        <v>1.973498382804191</v>
      </c>
      <c r="K62" s="27">
        <v>28.816802507836989</v>
      </c>
      <c r="L62" s="27">
        <v>14.879612032114462</v>
      </c>
      <c r="M62" s="27">
        <v>29.364890282131672</v>
      </c>
    </row>
    <row r="63" spans="3:13" x14ac:dyDescent="0.15">
      <c r="C63" s="28">
        <v>31</v>
      </c>
      <c r="D63" s="27">
        <v>31</v>
      </c>
      <c r="E63" s="27">
        <v>9.7178683385579931E-2</v>
      </c>
      <c r="F63" s="27">
        <v>9465.68</v>
      </c>
      <c r="G63" s="27">
        <v>4904.8161128526635</v>
      </c>
      <c r="H63" s="27">
        <v>1.9298745930955439</v>
      </c>
      <c r="I63" s="27">
        <v>1</v>
      </c>
      <c r="J63" s="27">
        <v>1.9655211894158116</v>
      </c>
      <c r="K63" s="27">
        <v>29.672978056426334</v>
      </c>
      <c r="L63" s="27">
        <v>15.375599099851609</v>
      </c>
      <c r="M63" s="27">
        <v>30.221065830721017</v>
      </c>
    </row>
    <row r="64" spans="3:13" x14ac:dyDescent="0.15">
      <c r="C64" s="28">
        <v>32</v>
      </c>
      <c r="D64" s="27">
        <v>32</v>
      </c>
      <c r="E64" s="27">
        <v>0.10031347962382445</v>
      </c>
      <c r="F64" s="27">
        <v>9738.8000000000011</v>
      </c>
      <c r="G64" s="27">
        <v>5063.0359874608139</v>
      </c>
      <c r="H64" s="27">
        <v>1.9235099304289462</v>
      </c>
      <c r="I64" s="27">
        <v>1</v>
      </c>
      <c r="J64" s="27">
        <v>1.9580425706142057</v>
      </c>
      <c r="K64" s="27">
        <v>30.529153605015676</v>
      </c>
      <c r="L64" s="27">
        <v>15.871586167588758</v>
      </c>
      <c r="M64" s="27">
        <v>31.077241379310362</v>
      </c>
    </row>
    <row r="65" spans="3:13" x14ac:dyDescent="0.15">
      <c r="C65" s="28">
        <v>33</v>
      </c>
      <c r="D65" s="27">
        <v>33</v>
      </c>
      <c r="E65" s="27">
        <v>0.10344827586206896</v>
      </c>
      <c r="F65" s="27">
        <v>10024.140000000001</v>
      </c>
      <c r="G65" s="27">
        <v>5221.2558620689642</v>
      </c>
      <c r="H65" s="27">
        <v>1.9198714379853923</v>
      </c>
      <c r="I65" s="27">
        <v>1</v>
      </c>
      <c r="J65" s="27">
        <v>1.9508141851458396</v>
      </c>
      <c r="K65" s="27">
        <v>31.423636363636369</v>
      </c>
      <c r="L65" s="27">
        <v>16.367573235325906</v>
      </c>
      <c r="M65" s="27">
        <v>31.930094043887163</v>
      </c>
    </row>
    <row r="66" spans="3:13" x14ac:dyDescent="0.15">
      <c r="C66" s="28">
        <v>34</v>
      </c>
      <c r="D66" s="27">
        <v>34</v>
      </c>
      <c r="E66" s="27">
        <v>0.10658307210031348</v>
      </c>
      <c r="F66" s="27">
        <v>10317.35</v>
      </c>
      <c r="G66" s="27">
        <v>5379.4757366771146</v>
      </c>
      <c r="H66" s="27">
        <v>1.917909942349326</v>
      </c>
      <c r="I66" s="27">
        <v>1</v>
      </c>
      <c r="J66" s="27">
        <v>1.9436949828978467</v>
      </c>
      <c r="K66" s="27">
        <v>32.342789968652042</v>
      </c>
      <c r="L66" s="27">
        <v>16.863560303063053</v>
      </c>
      <c r="M66" s="27">
        <v>32.777617554858949</v>
      </c>
    </row>
    <row r="67" spans="3:13" x14ac:dyDescent="0.15">
      <c r="C67" s="28">
        <v>35</v>
      </c>
      <c r="D67" s="27">
        <v>35</v>
      </c>
      <c r="E67" s="27">
        <v>0.109717868338558</v>
      </c>
      <c r="F67" s="27">
        <v>10589.41</v>
      </c>
      <c r="G67" s="27">
        <v>5537.6956112852649</v>
      </c>
      <c r="H67" s="27">
        <v>1.9122412540010056</v>
      </c>
      <c r="I67" s="27">
        <v>1</v>
      </c>
      <c r="J67" s="27">
        <v>1.9369825922068817</v>
      </c>
      <c r="K67" s="27">
        <v>33.195642633228843</v>
      </c>
      <c r="L67" s="27">
        <v>17.359547370800204</v>
      </c>
      <c r="M67" s="27">
        <v>33.625141065830739</v>
      </c>
    </row>
    <row r="68" spans="3:13" x14ac:dyDescent="0.15">
      <c r="C68" s="28">
        <v>36</v>
      </c>
      <c r="D68" s="27">
        <v>36</v>
      </c>
      <c r="E68" s="27">
        <v>0.11285266457680251</v>
      </c>
      <c r="F68" s="27">
        <v>10847.84</v>
      </c>
      <c r="G68" s="27">
        <v>5695.9154858934153</v>
      </c>
      <c r="H68" s="27">
        <v>1.9044945499746113</v>
      </c>
      <c r="I68" s="27">
        <v>1</v>
      </c>
      <c r="J68" s="27">
        <v>1.9304798372153669</v>
      </c>
      <c r="K68" s="27">
        <v>34.005768025078368</v>
      </c>
      <c r="L68" s="27">
        <v>17.855534438537351</v>
      </c>
      <c r="M68" s="27">
        <v>34.469749216300961</v>
      </c>
    </row>
    <row r="69" spans="3:13" x14ac:dyDescent="0.15">
      <c r="C69" s="28">
        <v>37</v>
      </c>
      <c r="D69" s="27">
        <v>37</v>
      </c>
      <c r="E69" s="27">
        <v>0.11598746081504702</v>
      </c>
      <c r="F69" s="27">
        <v>11121.37</v>
      </c>
      <c r="G69" s="27">
        <v>5854.1353605015656</v>
      </c>
      <c r="H69" s="27">
        <v>1.8997459599306485</v>
      </c>
      <c r="I69" s="27">
        <v>1</v>
      </c>
      <c r="J69" s="27">
        <v>1.9233122069516577</v>
      </c>
      <c r="K69" s="27">
        <v>34.863228840125394</v>
      </c>
      <c r="L69" s="27">
        <v>18.351521506274501</v>
      </c>
      <c r="M69" s="27">
        <v>35.29570532915362</v>
      </c>
    </row>
    <row r="70" spans="3:13" x14ac:dyDescent="0.15">
      <c r="C70" s="28">
        <v>38</v>
      </c>
      <c r="D70" s="27">
        <v>38</v>
      </c>
      <c r="E70" s="27">
        <v>0.11912225705329153</v>
      </c>
      <c r="F70" s="27">
        <v>11394.900000000001</v>
      </c>
      <c r="G70" s="27">
        <v>6012.3552351097169</v>
      </c>
      <c r="H70" s="27">
        <v>1.8952472956784732</v>
      </c>
      <c r="I70" s="27">
        <v>1</v>
      </c>
      <c r="J70" s="27">
        <v>1.9162324163285673</v>
      </c>
      <c r="K70" s="27">
        <v>35.720689655172421</v>
      </c>
      <c r="L70" s="27">
        <v>18.847508574011652</v>
      </c>
      <c r="M70" s="27">
        <v>36.116206896551738</v>
      </c>
    </row>
    <row r="71" spans="3:13" x14ac:dyDescent="0.15">
      <c r="C71" s="28">
        <v>39</v>
      </c>
      <c r="D71" s="27">
        <v>39</v>
      </c>
      <c r="E71" s="27">
        <v>0.12225705329153605</v>
      </c>
      <c r="F71" s="27">
        <v>11668.430000000002</v>
      </c>
      <c r="G71" s="27">
        <v>6170.5751097178672</v>
      </c>
      <c r="H71" s="27">
        <v>1.8909793321571788</v>
      </c>
      <c r="I71" s="27">
        <v>1</v>
      </c>
      <c r="J71" s="27">
        <v>1.9092596379624445</v>
      </c>
      <c r="K71" s="27">
        <v>36.578150470219441</v>
      </c>
      <c r="L71" s="27">
        <v>19.343495641748799</v>
      </c>
      <c r="M71" s="27">
        <v>36.931755485893433</v>
      </c>
    </row>
    <row r="72" spans="3:13" x14ac:dyDescent="0.15">
      <c r="C72" s="28">
        <v>40</v>
      </c>
      <c r="D72" s="27">
        <v>40</v>
      </c>
      <c r="E72" s="27">
        <v>0.12539184952978055</v>
      </c>
      <c r="F72" s="27">
        <v>11942.260000000002</v>
      </c>
      <c r="G72" s="27">
        <v>6328.7949843260176</v>
      </c>
      <c r="H72" s="27">
        <v>1.8869721692006725</v>
      </c>
      <c r="I72" s="27">
        <v>1</v>
      </c>
      <c r="J72" s="27">
        <v>1.9024285080838668</v>
      </c>
      <c r="K72" s="27">
        <v>37.436551724137935</v>
      </c>
      <c r="L72" s="27">
        <v>19.839482709485949</v>
      </c>
      <c r="M72" s="27">
        <v>37.743197492163027</v>
      </c>
    </row>
    <row r="73" spans="3:13" x14ac:dyDescent="0.15">
      <c r="C73" s="28">
        <v>41</v>
      </c>
      <c r="D73" s="27">
        <v>41</v>
      </c>
      <c r="E73" s="27">
        <v>0.12852664576802508</v>
      </c>
      <c r="F73" s="27">
        <v>12193.990000000002</v>
      </c>
      <c r="G73" s="27">
        <v>6487.0148589341679</v>
      </c>
      <c r="H73" s="27">
        <v>1.8797536717841747</v>
      </c>
      <c r="I73" s="27">
        <v>1</v>
      </c>
      <c r="J73" s="27">
        <v>1.8958658593269635</v>
      </c>
      <c r="K73" s="27">
        <v>38.225673981191228</v>
      </c>
      <c r="L73" s="27">
        <v>20.335469777223096</v>
      </c>
      <c r="M73" s="27">
        <v>38.553322884012559</v>
      </c>
    </row>
    <row r="74" spans="3:13" x14ac:dyDescent="0.15">
      <c r="C74" s="28">
        <v>42</v>
      </c>
      <c r="D74" s="27">
        <v>42</v>
      </c>
      <c r="E74" s="27">
        <v>0.13166144200626959</v>
      </c>
      <c r="F74" s="27">
        <v>12452.840000000002</v>
      </c>
      <c r="G74" s="27">
        <v>6645.2347335423183</v>
      </c>
      <c r="H74" s="27">
        <v>1.8739503568088216</v>
      </c>
      <c r="I74" s="27">
        <v>1</v>
      </c>
      <c r="J74" s="27">
        <v>1.889606688627298</v>
      </c>
      <c r="K74" s="27">
        <v>39.037115987460822</v>
      </c>
      <c r="L74" s="27">
        <v>20.831456844960247</v>
      </c>
      <c r="M74" s="27">
        <v>39.363260188087793</v>
      </c>
    </row>
    <row r="75" spans="3:13" x14ac:dyDescent="0.15">
      <c r="C75" s="28">
        <v>43</v>
      </c>
      <c r="D75" s="27">
        <v>43</v>
      </c>
      <c r="E75" s="27">
        <v>0.13479623824451412</v>
      </c>
      <c r="F75" s="27">
        <v>12674.730000000001</v>
      </c>
      <c r="G75" s="27">
        <v>6803.4546081504686</v>
      </c>
      <c r="H75" s="27">
        <v>1.8629844292362598</v>
      </c>
      <c r="I75" s="27">
        <v>1</v>
      </c>
      <c r="J75" s="27">
        <v>1.8834166960780894</v>
      </c>
      <c r="K75" s="27">
        <v>39.732695924764897</v>
      </c>
      <c r="L75" s="27">
        <v>21.327443912697394</v>
      </c>
      <c r="M75" s="27">
        <v>40.168463949843286</v>
      </c>
    </row>
    <row r="76" spans="3:13" x14ac:dyDescent="0.15">
      <c r="C76" s="28">
        <v>44</v>
      </c>
      <c r="D76" s="27">
        <v>44</v>
      </c>
      <c r="E76" s="27">
        <v>0.13793103448275862</v>
      </c>
      <c r="F76" s="27">
        <v>12938.210000000001</v>
      </c>
      <c r="G76" s="27">
        <v>6961.674482758619</v>
      </c>
      <c r="H76" s="27">
        <v>1.8584910903322116</v>
      </c>
      <c r="I76" s="27">
        <v>1</v>
      </c>
      <c r="J76" s="27">
        <v>1.8767711751473204</v>
      </c>
      <c r="K76" s="27">
        <v>40.558652037617556</v>
      </c>
      <c r="L76" s="27">
        <v>21.823430980434541</v>
      </c>
      <c r="M76" s="27">
        <v>40.957586206896572</v>
      </c>
    </row>
    <row r="77" spans="3:13" x14ac:dyDescent="0.15">
      <c r="C77" s="28">
        <v>45</v>
      </c>
      <c r="D77" s="27">
        <v>45</v>
      </c>
      <c r="E77" s="27">
        <v>0.14106583072100312</v>
      </c>
      <c r="F77" s="27">
        <v>13184.310000000001</v>
      </c>
      <c r="G77" s="27">
        <v>7119.8943573667693</v>
      </c>
      <c r="H77" s="27">
        <v>1.8517564079245836</v>
      </c>
      <c r="I77" s="27">
        <v>1</v>
      </c>
      <c r="J77" s="27">
        <v>1.8702805591802187</v>
      </c>
      <c r="K77" s="27">
        <v>41.330125391849535</v>
      </c>
      <c r="L77" s="27">
        <v>22.319418048171691</v>
      </c>
      <c r="M77" s="27">
        <v>41.743573667711615</v>
      </c>
    </row>
    <row r="78" spans="3:13" x14ac:dyDescent="0.15">
      <c r="C78" s="28">
        <v>46</v>
      </c>
      <c r="D78" s="27">
        <v>46</v>
      </c>
      <c r="E78" s="27">
        <v>0.14420062695924765</v>
      </c>
      <c r="F78" s="27">
        <v>13384.510000000002</v>
      </c>
      <c r="G78" s="27">
        <v>7278.1142319749197</v>
      </c>
      <c r="H78" s="27">
        <v>1.8390079591218658</v>
      </c>
      <c r="I78" s="27">
        <v>1</v>
      </c>
      <c r="J78" s="27">
        <v>1.8640721439073393</v>
      </c>
      <c r="K78" s="27">
        <v>41.957711598746087</v>
      </c>
      <c r="L78" s="27">
        <v>22.815405115908838</v>
      </c>
      <c r="M78" s="27">
        <v>42.529561128526666</v>
      </c>
    </row>
    <row r="79" spans="3:13" x14ac:dyDescent="0.15">
      <c r="C79" s="28">
        <v>47</v>
      </c>
      <c r="D79" s="27">
        <v>47</v>
      </c>
      <c r="E79" s="27">
        <v>0.14733542319749215</v>
      </c>
      <c r="F79" s="27">
        <v>13618.290000000003</v>
      </c>
      <c r="G79" s="27">
        <v>7436.33410658307</v>
      </c>
      <c r="H79" s="27">
        <v>1.8313176633556996</v>
      </c>
      <c r="I79" s="27">
        <v>1</v>
      </c>
      <c r="J79" s="27">
        <v>1.8578266928283658</v>
      </c>
      <c r="K79" s="27">
        <v>42.690564263322891</v>
      </c>
      <c r="L79" s="27">
        <v>23.311392183645989</v>
      </c>
      <c r="M79" s="27">
        <v>43.30852664576804</v>
      </c>
    </row>
    <row r="80" spans="3:13" x14ac:dyDescent="0.15">
      <c r="C80" s="28">
        <v>48</v>
      </c>
      <c r="D80" s="27">
        <v>48</v>
      </c>
      <c r="E80" s="27">
        <v>0.15047021943573669</v>
      </c>
      <c r="F80" s="27">
        <v>13847.280000000002</v>
      </c>
      <c r="G80" s="27">
        <v>7594.5539811912204</v>
      </c>
      <c r="H80" s="27">
        <v>1.8233170814631607</v>
      </c>
      <c r="I80" s="27">
        <v>1</v>
      </c>
      <c r="J80" s="27">
        <v>1.8516255246623861</v>
      </c>
      <c r="K80" s="27">
        <v>43.408401253918505</v>
      </c>
      <c r="L80" s="27">
        <v>23.807379251383136</v>
      </c>
      <c r="M80" s="27">
        <v>44.082351097178702</v>
      </c>
    </row>
    <row r="81" spans="3:13" x14ac:dyDescent="0.15">
      <c r="C81" s="28">
        <v>49</v>
      </c>
      <c r="D81" s="27">
        <v>49</v>
      </c>
      <c r="E81" s="27">
        <v>0.15360501567398119</v>
      </c>
      <c r="F81" s="27">
        <v>14082.380000000003</v>
      </c>
      <c r="G81" s="27">
        <v>7752.7738557993716</v>
      </c>
      <c r="H81" s="27">
        <v>1.8164311589542681</v>
      </c>
      <c r="I81" s="27">
        <v>1</v>
      </c>
      <c r="J81" s="27">
        <v>1.845580725832316</v>
      </c>
      <c r="K81" s="27">
        <v>44.145391849529787</v>
      </c>
      <c r="L81" s="27">
        <v>24.303366319120286</v>
      </c>
      <c r="M81" s="27">
        <v>44.853824451410681</v>
      </c>
    </row>
    <row r="82" spans="3:13" x14ac:dyDescent="0.15">
      <c r="C82" s="28">
        <v>50</v>
      </c>
      <c r="D82" s="27">
        <v>50</v>
      </c>
      <c r="E82" s="27">
        <v>0.15673981191222572</v>
      </c>
      <c r="F82" s="27">
        <v>14317.480000000003</v>
      </c>
      <c r="G82" s="27">
        <v>7910.993730407522</v>
      </c>
      <c r="H82" s="27">
        <v>1.8098206733457316</v>
      </c>
      <c r="I82" s="27">
        <v>1</v>
      </c>
      <c r="J82" s="27">
        <v>1.8395754687635606</v>
      </c>
      <c r="K82" s="27">
        <v>44.882382445141076</v>
      </c>
      <c r="L82" s="27">
        <v>24.799353386857437</v>
      </c>
      <c r="M82" s="27">
        <v>45.620282131661462</v>
      </c>
    </row>
    <row r="83" spans="3:13" x14ac:dyDescent="0.15">
      <c r="C83" s="28">
        <v>51</v>
      </c>
      <c r="D83" s="27">
        <v>51</v>
      </c>
      <c r="E83" s="27">
        <v>0.15987460815047022</v>
      </c>
      <c r="F83" s="27">
        <v>14579.220000000003</v>
      </c>
      <c r="G83" s="27">
        <v>8069.2136050156723</v>
      </c>
      <c r="H83" s="27">
        <v>1.8067708594227612</v>
      </c>
      <c r="I83" s="27">
        <v>1</v>
      </c>
      <c r="J83" s="27">
        <v>1.8333769217367588</v>
      </c>
      <c r="K83" s="27">
        <v>45.702884012539194</v>
      </c>
      <c r="L83" s="27">
        <v>25.295340454594584</v>
      </c>
      <c r="M83" s="27">
        <v>46.375893416927923</v>
      </c>
    </row>
    <row r="84" spans="3:13" x14ac:dyDescent="0.15">
      <c r="C84" s="28">
        <v>52</v>
      </c>
      <c r="D84" s="27">
        <v>52</v>
      </c>
      <c r="E84" s="27">
        <v>0.16300940438871472</v>
      </c>
      <c r="F84" s="27">
        <v>14803.430000000002</v>
      </c>
      <c r="G84" s="27">
        <v>8227.4334796238218</v>
      </c>
      <c r="H84" s="27">
        <v>1.7992767777050263</v>
      </c>
      <c r="I84" s="27">
        <v>1</v>
      </c>
      <c r="J84" s="27">
        <v>1.8273487153964099</v>
      </c>
      <c r="K84" s="27">
        <v>46.405736677115996</v>
      </c>
      <c r="L84" s="27">
        <v>25.791327522331731</v>
      </c>
      <c r="M84" s="27">
        <v>47.129749216300958</v>
      </c>
    </row>
    <row r="85" spans="3:13" x14ac:dyDescent="0.15">
      <c r="C85" s="28">
        <v>53</v>
      </c>
      <c r="D85" s="27">
        <v>53</v>
      </c>
      <c r="E85" s="27">
        <v>0.16614420062695925</v>
      </c>
      <c r="F85" s="27">
        <v>15060.290000000003</v>
      </c>
      <c r="G85" s="27">
        <v>8385.6533542319721</v>
      </c>
      <c r="H85" s="27">
        <v>1.7959590462202393</v>
      </c>
      <c r="I85" s="27">
        <v>1</v>
      </c>
      <c r="J85" s="27">
        <v>1.8209064165875617</v>
      </c>
      <c r="K85" s="27">
        <v>47.210940438871482</v>
      </c>
      <c r="L85" s="27">
        <v>26.287314590068878</v>
      </c>
      <c r="M85" s="27">
        <v>47.866739811912247</v>
      </c>
    </row>
    <row r="86" spans="3:13" x14ac:dyDescent="0.15">
      <c r="C86" s="28">
        <v>54</v>
      </c>
      <c r="D86" s="27">
        <v>54</v>
      </c>
      <c r="E86" s="27">
        <v>0.16927899686520376</v>
      </c>
      <c r="F86" s="27">
        <v>15339.900000000003</v>
      </c>
      <c r="G86" s="27">
        <v>8543.8732288401243</v>
      </c>
      <c r="H86" s="27">
        <v>1.7954269204533218</v>
      </c>
      <c r="I86" s="27">
        <v>1</v>
      </c>
      <c r="J86" s="27">
        <v>1.8147027214383</v>
      </c>
      <c r="K86" s="27">
        <v>48.087460815047031</v>
      </c>
      <c r="L86" s="27">
        <v>26.783301657806032</v>
      </c>
      <c r="M86" s="27">
        <v>48.603730407523535</v>
      </c>
    </row>
    <row r="87" spans="3:13" x14ac:dyDescent="0.15">
      <c r="C87" s="28">
        <v>55</v>
      </c>
      <c r="D87" s="27">
        <v>55</v>
      </c>
      <c r="E87" s="27">
        <v>0.17241379310344829</v>
      </c>
      <c r="F87" s="27">
        <v>15598.270000000004</v>
      </c>
      <c r="G87" s="27">
        <v>8702.0931034482746</v>
      </c>
      <c r="H87" s="27">
        <v>1.7924733526258256</v>
      </c>
      <c r="I87" s="27">
        <v>1</v>
      </c>
      <c r="J87" s="27">
        <v>1.8086338324469708</v>
      </c>
      <c r="K87" s="27">
        <v>48.897398119122272</v>
      </c>
      <c r="L87" s="27">
        <v>27.279288725543182</v>
      </c>
      <c r="M87" s="27">
        <v>49.338244514106606</v>
      </c>
    </row>
    <row r="88" spans="3:13" x14ac:dyDescent="0.15">
      <c r="C88" s="28">
        <v>56</v>
      </c>
      <c r="D88" s="27">
        <v>56</v>
      </c>
      <c r="E88" s="27">
        <v>0.17554858934169279</v>
      </c>
      <c r="F88" s="27">
        <v>15806.100000000004</v>
      </c>
      <c r="G88" s="27">
        <v>8860.312978056425</v>
      </c>
      <c r="H88" s="27">
        <v>1.7839211819205045</v>
      </c>
      <c r="I88" s="27">
        <v>1</v>
      </c>
      <c r="J88" s="27">
        <v>1.8027816894910464</v>
      </c>
      <c r="K88" s="27">
        <v>49.548902821316624</v>
      </c>
      <c r="L88" s="27">
        <v>27.775275793280329</v>
      </c>
      <c r="M88" s="27">
        <v>50.072758620689676</v>
      </c>
    </row>
    <row r="89" spans="3:13" x14ac:dyDescent="0.15">
      <c r="C89" s="28">
        <v>57</v>
      </c>
      <c r="D89" s="27">
        <v>57</v>
      </c>
      <c r="E89" s="27">
        <v>0.17868338557993729</v>
      </c>
      <c r="F89" s="27">
        <v>16038.070000000003</v>
      </c>
      <c r="G89" s="27">
        <v>9018.5328526645753</v>
      </c>
      <c r="H89" s="27">
        <v>1.7783457977049413</v>
      </c>
      <c r="I89" s="27">
        <v>1</v>
      </c>
      <c r="J89" s="27">
        <v>1.7971171436395503</v>
      </c>
      <c r="K89" s="27">
        <v>50.276081504702205</v>
      </c>
      <c r="L89" s="27">
        <v>28.271262861017476</v>
      </c>
      <c r="M89" s="27">
        <v>50.806771159874629</v>
      </c>
    </row>
    <row r="90" spans="3:13" x14ac:dyDescent="0.15">
      <c r="C90" s="28">
        <v>58</v>
      </c>
      <c r="D90" s="27">
        <v>58</v>
      </c>
      <c r="E90" s="27">
        <v>0.18181818181818182</v>
      </c>
      <c r="F90" s="27">
        <v>16288.800000000003</v>
      </c>
      <c r="G90" s="27">
        <v>9176.7527272727257</v>
      </c>
      <c r="H90" s="27">
        <v>1.775006964238093</v>
      </c>
      <c r="I90" s="27">
        <v>1</v>
      </c>
      <c r="J90" s="27">
        <v>1.7916076076821796</v>
      </c>
      <c r="K90" s="27">
        <v>51.062068965517248</v>
      </c>
      <c r="L90" s="27">
        <v>28.767249928754627</v>
      </c>
      <c r="M90" s="27">
        <v>51.539623824451432</v>
      </c>
    </row>
    <row r="91" spans="3:13" x14ac:dyDescent="0.15">
      <c r="C91" s="28">
        <v>59</v>
      </c>
      <c r="D91" s="27">
        <v>59</v>
      </c>
      <c r="E91" s="27">
        <v>0.18495297805642633</v>
      </c>
      <c r="F91" s="27">
        <v>16539.530000000002</v>
      </c>
      <c r="G91" s="27">
        <v>9334.972601880876</v>
      </c>
      <c r="H91" s="27">
        <v>1.7717813115667316</v>
      </c>
      <c r="I91" s="27">
        <v>1</v>
      </c>
      <c r="J91" s="27">
        <v>1.7862184187493331</v>
      </c>
      <c r="K91" s="27">
        <v>51.848056426332299</v>
      </c>
      <c r="L91" s="27">
        <v>29.263236996491774</v>
      </c>
      <c r="M91" s="27">
        <v>52.270532915360519</v>
      </c>
    </row>
    <row r="92" spans="3:13" x14ac:dyDescent="0.15">
      <c r="C92" s="28">
        <v>60</v>
      </c>
      <c r="D92" s="27">
        <v>60</v>
      </c>
      <c r="E92" s="27">
        <v>0.18808777429467086</v>
      </c>
      <c r="F92" s="27">
        <v>16731.190000000002</v>
      </c>
      <c r="G92" s="27">
        <v>9493.1924764890264</v>
      </c>
      <c r="H92" s="27">
        <v>1.7624408270912764</v>
      </c>
      <c r="I92" s="27">
        <v>1</v>
      </c>
      <c r="J92" s="27">
        <v>1.7808835164640675</v>
      </c>
      <c r="K92" s="27">
        <v>52.448871473354238</v>
      </c>
      <c r="L92" s="27">
        <v>29.759224064228924</v>
      </c>
      <c r="M92" s="27">
        <v>52.997711598746108</v>
      </c>
    </row>
    <row r="93" spans="3:13" x14ac:dyDescent="0.15">
      <c r="C93" s="28">
        <v>61</v>
      </c>
      <c r="D93" s="27">
        <v>61</v>
      </c>
      <c r="E93" s="27">
        <v>0.19122257053291536</v>
      </c>
      <c r="F93" s="27">
        <v>16931.390000000003</v>
      </c>
      <c r="G93" s="27">
        <v>9651.4123510971767</v>
      </c>
      <c r="H93" s="27">
        <v>1.7542914325979695</v>
      </c>
      <c r="I93" s="27">
        <v>1</v>
      </c>
      <c r="J93" s="27">
        <v>1.7756095560513325</v>
      </c>
      <c r="K93" s="27">
        <v>53.07645768025079</v>
      </c>
      <c r="L93" s="27">
        <v>30.255211131966071</v>
      </c>
      <c r="M93" s="27">
        <v>53.721442006269612</v>
      </c>
    </row>
    <row r="94" spans="3:13" x14ac:dyDescent="0.15">
      <c r="C94" s="28">
        <v>62</v>
      </c>
      <c r="D94" s="27">
        <v>62</v>
      </c>
      <c r="E94" s="27">
        <v>0.19435736677115986</v>
      </c>
      <c r="F94" s="27">
        <v>17200.820000000003</v>
      </c>
      <c r="G94" s="27">
        <v>9809.6322257053271</v>
      </c>
      <c r="H94" s="27">
        <v>1.7534622709836851</v>
      </c>
      <c r="I94" s="27">
        <v>1</v>
      </c>
      <c r="J94" s="27">
        <v>1.7705057233938475</v>
      </c>
      <c r="K94" s="27">
        <v>53.921065830721012</v>
      </c>
      <c r="L94" s="27">
        <v>30.751198199703218</v>
      </c>
      <c r="M94" s="27">
        <v>54.445172413793124</v>
      </c>
    </row>
    <row r="95" spans="3:13" x14ac:dyDescent="0.15">
      <c r="C95" s="28">
        <v>63</v>
      </c>
      <c r="D95" s="27">
        <v>63</v>
      </c>
      <c r="E95" s="27">
        <v>0.19749216300940439</v>
      </c>
      <c r="F95" s="27">
        <v>17410.820000000003</v>
      </c>
      <c r="G95" s="27">
        <v>9967.8521003134774</v>
      </c>
      <c r="H95" s="27">
        <v>1.7466972648452972</v>
      </c>
      <c r="I95" s="27">
        <v>1</v>
      </c>
      <c r="J95" s="27">
        <v>1.765547865567402</v>
      </c>
      <c r="K95" s="27">
        <v>54.579373040752358</v>
      </c>
      <c r="L95" s="27">
        <v>31.247185267440369</v>
      </c>
      <c r="M95" s="27">
        <v>55.16840125391851</v>
      </c>
    </row>
    <row r="96" spans="3:13" x14ac:dyDescent="0.15">
      <c r="C96" s="28">
        <v>64</v>
      </c>
      <c r="D96" s="27">
        <v>64</v>
      </c>
      <c r="E96" s="27">
        <v>0.20062695924764889</v>
      </c>
      <c r="F96" s="27">
        <v>17616.330000000002</v>
      </c>
      <c r="G96" s="27">
        <v>10126.071974921628</v>
      </c>
      <c r="H96" s="27">
        <v>1.739700255304214</v>
      </c>
      <c r="I96" s="27">
        <v>1</v>
      </c>
      <c r="J96" s="27">
        <v>1.7605750822384398</v>
      </c>
      <c r="K96" s="27">
        <v>55.223605015673989</v>
      </c>
      <c r="L96" s="27">
        <v>31.743172335177515</v>
      </c>
      <c r="M96" s="27">
        <v>55.886238244514125</v>
      </c>
    </row>
    <row r="97" spans="3:13" x14ac:dyDescent="0.15">
      <c r="C97" s="28">
        <v>65</v>
      </c>
      <c r="D97" s="27">
        <v>65</v>
      </c>
      <c r="E97" s="27">
        <v>0.20376175548589343</v>
      </c>
      <c r="F97" s="27">
        <v>17840.320000000003</v>
      </c>
      <c r="G97" s="27">
        <v>10284.291849529778</v>
      </c>
      <c r="H97" s="27">
        <v>1.7347154535307849</v>
      </c>
      <c r="I97" s="27">
        <v>1</v>
      </c>
      <c r="J97" s="27">
        <v>1.755290521128626</v>
      </c>
      <c r="K97" s="27">
        <v>55.925768025078384</v>
      </c>
      <c r="L97" s="27">
        <v>32.239159402914666</v>
      </c>
      <c r="M97" s="27">
        <v>56.589090909090928</v>
      </c>
    </row>
    <row r="98" spans="3:13" x14ac:dyDescent="0.15">
      <c r="C98" s="28">
        <v>66</v>
      </c>
      <c r="D98" s="27">
        <v>66</v>
      </c>
      <c r="E98" s="27">
        <v>0.20689655172413793</v>
      </c>
      <c r="F98" s="27">
        <v>18064.310000000005</v>
      </c>
      <c r="G98" s="27">
        <v>10442.511724137928</v>
      </c>
      <c r="H98" s="27">
        <v>1.7298817063565506</v>
      </c>
      <c r="I98" s="27">
        <v>1</v>
      </c>
      <c r="J98" s="27">
        <v>1.7501450305059396</v>
      </c>
      <c r="K98" s="27">
        <v>56.627931034482771</v>
      </c>
      <c r="L98" s="27">
        <v>32.735146470651813</v>
      </c>
      <c r="M98" s="27">
        <v>57.291253918495322</v>
      </c>
    </row>
    <row r="99" spans="3:13" x14ac:dyDescent="0.15">
      <c r="C99" s="28">
        <v>67</v>
      </c>
      <c r="D99" s="27">
        <v>67</v>
      </c>
      <c r="E99" s="27">
        <v>0.21003134796238246</v>
      </c>
      <c r="F99" s="27">
        <v>18295.180000000004</v>
      </c>
      <c r="G99" s="27">
        <v>10600.731598746079</v>
      </c>
      <c r="H99" s="27">
        <v>1.7258412619525312</v>
      </c>
      <c r="I99" s="27">
        <v>1</v>
      </c>
      <c r="J99" s="27">
        <v>1.7451531366182589</v>
      </c>
      <c r="K99" s="27">
        <v>57.351661442006282</v>
      </c>
      <c r="L99" s="27">
        <v>33.23113353838896</v>
      </c>
      <c r="M99" s="27">
        <v>57.993416927899716</v>
      </c>
    </row>
    <row r="100" spans="3:13" x14ac:dyDescent="0.15">
      <c r="C100" s="28">
        <v>68</v>
      </c>
      <c r="D100" s="27">
        <v>68</v>
      </c>
      <c r="E100" s="27">
        <v>0.21316614420062696</v>
      </c>
      <c r="F100" s="27">
        <v>18526.050000000003</v>
      </c>
      <c r="G100" s="27">
        <v>10758.951473354229</v>
      </c>
      <c r="H100" s="27">
        <v>1.7219196541486297</v>
      </c>
      <c r="I100" s="27">
        <v>1</v>
      </c>
      <c r="J100" s="27">
        <v>1.7401128768325296</v>
      </c>
      <c r="K100" s="27">
        <v>58.075391849529787</v>
      </c>
      <c r="L100" s="27">
        <v>33.727120606126107</v>
      </c>
      <c r="M100" s="27">
        <v>58.688996865203791</v>
      </c>
    </row>
    <row r="101" spans="3:13" x14ac:dyDescent="0.15">
      <c r="C101" s="28">
        <v>69</v>
      </c>
      <c r="D101" s="27">
        <v>69</v>
      </c>
      <c r="E101" s="27">
        <v>0.21630094043887146</v>
      </c>
      <c r="F101" s="27">
        <v>18770.550000000003</v>
      </c>
      <c r="G101" s="27">
        <v>10917.17134796238</v>
      </c>
      <c r="H101" s="27">
        <v>1.7193602080362516</v>
      </c>
      <c r="I101" s="27">
        <v>1</v>
      </c>
      <c r="J101" s="27">
        <v>1.7349887984981804</v>
      </c>
      <c r="K101" s="27">
        <v>58.841849529780575</v>
      </c>
      <c r="L101" s="27">
        <v>34.223107673863261</v>
      </c>
      <c r="M101" s="27">
        <v>59.376708463949875</v>
      </c>
    </row>
    <row r="102" spans="3:13" x14ac:dyDescent="0.15">
      <c r="C102" s="28">
        <v>70</v>
      </c>
      <c r="D102" s="27">
        <v>70</v>
      </c>
      <c r="E102" s="27">
        <v>0.21943573667711599</v>
      </c>
      <c r="F102" s="27">
        <v>19004.860000000004</v>
      </c>
      <c r="G102" s="27">
        <v>11075.39122257053</v>
      </c>
      <c r="H102" s="27">
        <v>1.715953831163094</v>
      </c>
      <c r="I102" s="27">
        <v>1</v>
      </c>
      <c r="J102" s="27">
        <v>1.7299352785799977</v>
      </c>
      <c r="K102" s="27">
        <v>59.576363636363652</v>
      </c>
      <c r="L102" s="27">
        <v>34.719094741600408</v>
      </c>
      <c r="M102" s="27">
        <v>60.061786833855834</v>
      </c>
    </row>
    <row r="103" spans="3:13" x14ac:dyDescent="0.15">
      <c r="C103" s="28">
        <v>71</v>
      </c>
      <c r="D103" s="27">
        <v>71</v>
      </c>
      <c r="E103" s="27">
        <v>0.2225705329153605</v>
      </c>
      <c r="F103" s="27">
        <v>19239.170000000006</v>
      </c>
      <c r="G103" s="27">
        <v>11233.61109717868</v>
      </c>
      <c r="H103" s="27">
        <v>1.7126434085680533</v>
      </c>
      <c r="I103" s="27">
        <v>1</v>
      </c>
      <c r="J103" s="27">
        <v>1.7247143267106675</v>
      </c>
      <c r="K103" s="27">
        <v>60.310877742946722</v>
      </c>
      <c r="L103" s="27">
        <v>35.215081809337555</v>
      </c>
      <c r="M103" s="27">
        <v>60.735956112852698</v>
      </c>
    </row>
    <row r="104" spans="3:13" x14ac:dyDescent="0.15">
      <c r="C104" s="28">
        <v>72</v>
      </c>
      <c r="D104" s="27">
        <v>72</v>
      </c>
      <c r="E104" s="27">
        <v>0.22570532915360503</v>
      </c>
      <c r="F104" s="27">
        <v>19435.080000000005</v>
      </c>
      <c r="G104" s="27">
        <v>11391.830971786831</v>
      </c>
      <c r="H104" s="27">
        <v>1.7060541056247411</v>
      </c>
      <c r="I104" s="27">
        <v>1</v>
      </c>
      <c r="J104" s="27">
        <v>1.7196340121720852</v>
      </c>
      <c r="K104" s="27">
        <v>60.925015673981207</v>
      </c>
      <c r="L104" s="27">
        <v>35.711068877074702</v>
      </c>
      <c r="M104" s="27">
        <v>61.409968652037648</v>
      </c>
    </row>
    <row r="105" spans="3:13" x14ac:dyDescent="0.15">
      <c r="C105" s="28">
        <v>73</v>
      </c>
      <c r="D105" s="27">
        <v>73</v>
      </c>
      <c r="E105" s="27">
        <v>0.22884012539184953</v>
      </c>
      <c r="F105" s="27">
        <v>19637.080000000005</v>
      </c>
      <c r="G105" s="27">
        <v>11550.050846394981</v>
      </c>
      <c r="H105" s="27">
        <v>1.7001726019352683</v>
      </c>
      <c r="I105" s="27">
        <v>1</v>
      </c>
      <c r="J105" s="27">
        <v>1.7146928843331894</v>
      </c>
      <c r="K105" s="27">
        <v>61.558244514106597</v>
      </c>
      <c r="L105" s="27">
        <v>36.207055944811856</v>
      </c>
      <c r="M105" s="27">
        <v>62.083981191222598</v>
      </c>
    </row>
    <row r="106" spans="3:13" x14ac:dyDescent="0.15">
      <c r="C106" s="28">
        <v>74</v>
      </c>
      <c r="D106" s="27">
        <v>74</v>
      </c>
      <c r="E106" s="27">
        <v>0.23197492163009403</v>
      </c>
      <c r="F106" s="27">
        <v>19845.870000000006</v>
      </c>
      <c r="G106" s="27">
        <v>11708.270721003131</v>
      </c>
      <c r="H106" s="27">
        <v>1.6950299897318797</v>
      </c>
      <c r="I106" s="27">
        <v>1</v>
      </c>
      <c r="J106" s="27">
        <v>1.7095342665842561</v>
      </c>
      <c r="K106" s="27">
        <v>62.212758620689677</v>
      </c>
      <c r="L106" s="27">
        <v>36.703043012549003</v>
      </c>
      <c r="M106" s="27">
        <v>62.745109717868367</v>
      </c>
    </row>
    <row r="107" spans="3:13" x14ac:dyDescent="0.15">
      <c r="C107" s="28">
        <v>75</v>
      </c>
      <c r="D107" s="27">
        <v>75</v>
      </c>
      <c r="E107" s="27">
        <v>0.23510971786833856</v>
      </c>
      <c r="F107" s="27">
        <v>20054.660000000007</v>
      </c>
      <c r="G107" s="27">
        <v>11866.490595611283</v>
      </c>
      <c r="H107" s="27">
        <v>1.6900245138539143</v>
      </c>
      <c r="I107" s="27">
        <v>1</v>
      </c>
      <c r="J107" s="27">
        <v>1.704437368153336</v>
      </c>
      <c r="K107" s="27">
        <v>62.867272727272749</v>
      </c>
      <c r="L107" s="27">
        <v>37.199030080286157</v>
      </c>
      <c r="M107" s="27">
        <v>63.40341692789972</v>
      </c>
    </row>
    <row r="108" spans="3:13" x14ac:dyDescent="0.15">
      <c r="C108" s="28">
        <v>76</v>
      </c>
      <c r="D108" s="27">
        <v>76</v>
      </c>
      <c r="E108" s="27">
        <v>0.23824451410658307</v>
      </c>
      <c r="F108" s="27">
        <v>20248.160000000007</v>
      </c>
      <c r="G108" s="27">
        <v>12024.710470219434</v>
      </c>
      <c r="H108" s="27">
        <v>1.6838792127383759</v>
      </c>
      <c r="I108" s="27">
        <v>1</v>
      </c>
      <c r="J108" s="27">
        <v>1.6993797938510458</v>
      </c>
      <c r="K108" s="27">
        <v>63.473855799373062</v>
      </c>
      <c r="L108" s="27">
        <v>37.695017148023304</v>
      </c>
      <c r="M108" s="27">
        <v>64.058150470219474</v>
      </c>
    </row>
    <row r="109" spans="3:13" x14ac:dyDescent="0.15">
      <c r="C109" s="28">
        <v>77</v>
      </c>
      <c r="D109" s="27">
        <v>77</v>
      </c>
      <c r="E109" s="27">
        <v>0.2413793103448276</v>
      </c>
      <c r="F109" s="27">
        <v>20459.060000000009</v>
      </c>
      <c r="G109" s="27">
        <v>12182.930344827584</v>
      </c>
      <c r="H109" s="27">
        <v>1.6793217576497235</v>
      </c>
      <c r="I109" s="27">
        <v>1</v>
      </c>
      <c r="J109" s="27">
        <v>1.6944478393709606</v>
      </c>
      <c r="K109" s="27">
        <v>64.134984326018838</v>
      </c>
      <c r="L109" s="27">
        <v>38.191004215760451</v>
      </c>
      <c r="M109" s="27">
        <v>64.712664576802538</v>
      </c>
    </row>
    <row r="110" spans="3:13" x14ac:dyDescent="0.15">
      <c r="C110" s="28">
        <v>78</v>
      </c>
      <c r="D110" s="27">
        <v>78</v>
      </c>
      <c r="E110" s="27">
        <v>0.2445141065830721</v>
      </c>
      <c r="F110" s="27">
        <v>20667.770000000008</v>
      </c>
      <c r="G110" s="27">
        <v>12341.150219435734</v>
      </c>
      <c r="H110" s="27">
        <v>1.6747037052876086</v>
      </c>
      <c r="I110" s="27">
        <v>1</v>
      </c>
      <c r="J110" s="27">
        <v>1.6896423452621598</v>
      </c>
      <c r="K110" s="27">
        <v>64.789247648902844</v>
      </c>
      <c r="L110" s="27">
        <v>38.686991283497598</v>
      </c>
      <c r="M110" s="27">
        <v>65.367178683385617</v>
      </c>
    </row>
    <row r="111" spans="3:13" x14ac:dyDescent="0.15">
      <c r="C111" s="28">
        <v>79</v>
      </c>
      <c r="D111" s="27">
        <v>79</v>
      </c>
      <c r="E111" s="27">
        <v>0.2476489028213166</v>
      </c>
      <c r="F111" s="27">
        <v>20876.480000000007</v>
      </c>
      <c r="G111" s="27">
        <v>12499.370094043885</v>
      </c>
      <c r="H111" s="27">
        <v>1.6702025656435218</v>
      </c>
      <c r="I111" s="27">
        <v>1</v>
      </c>
      <c r="J111" s="27">
        <v>1.6849521089095343</v>
      </c>
      <c r="K111" s="27">
        <v>65.44351097178685</v>
      </c>
      <c r="L111" s="27">
        <v>39.182978351234752</v>
      </c>
      <c r="M111" s="27">
        <v>66.021442006269623</v>
      </c>
    </row>
    <row r="112" spans="3:13" x14ac:dyDescent="0.15">
      <c r="C112" s="28">
        <v>80</v>
      </c>
      <c r="D112" s="27">
        <v>80</v>
      </c>
      <c r="E112" s="27">
        <v>0.2507836990595611</v>
      </c>
      <c r="F112" s="27">
        <v>21076.890000000007</v>
      </c>
      <c r="G112" s="27">
        <v>12657.589968652035</v>
      </c>
      <c r="H112" s="27">
        <v>1.6651582214465255</v>
      </c>
      <c r="I112" s="27">
        <v>1</v>
      </c>
      <c r="J112" s="27">
        <v>1.680379128465725</v>
      </c>
      <c r="K112" s="27">
        <v>66.071755485893434</v>
      </c>
      <c r="L112" s="27">
        <v>39.678965418971899</v>
      </c>
      <c r="M112" s="27">
        <v>66.675705329153644</v>
      </c>
    </row>
    <row r="113" spans="3:13" x14ac:dyDescent="0.15">
      <c r="C113" s="28">
        <v>81</v>
      </c>
      <c r="D113" s="27">
        <v>81</v>
      </c>
      <c r="E113" s="27">
        <v>0.25391849529780564</v>
      </c>
      <c r="F113" s="27">
        <v>21291.900000000005</v>
      </c>
      <c r="G113" s="27">
        <v>12815.809843260186</v>
      </c>
      <c r="H113" s="27">
        <v>1.6613776468599355</v>
      </c>
      <c r="I113" s="27">
        <v>1</v>
      </c>
      <c r="J113" s="27">
        <v>1.6758511762169237</v>
      </c>
      <c r="K113" s="27">
        <v>66.745768025078391</v>
      </c>
      <c r="L113" s="27">
        <v>40.174952486709046</v>
      </c>
      <c r="M113" s="27">
        <v>67.327241379310379</v>
      </c>
    </row>
    <row r="114" spans="3:13" x14ac:dyDescent="0.15">
      <c r="C114" s="28">
        <v>82</v>
      </c>
      <c r="D114" s="27">
        <v>82</v>
      </c>
      <c r="E114" s="27">
        <v>0.25705329153605017</v>
      </c>
      <c r="F114" s="27">
        <v>21506.910000000003</v>
      </c>
      <c r="G114" s="27">
        <v>12974.029717868336</v>
      </c>
      <c r="H114" s="27">
        <v>1.6576892814096036</v>
      </c>
      <c r="I114" s="27">
        <v>1</v>
      </c>
      <c r="J114" s="27">
        <v>1.6714328910573011</v>
      </c>
      <c r="K114" s="27">
        <v>67.419780564263334</v>
      </c>
      <c r="L114" s="27">
        <v>40.670939554446193</v>
      </c>
      <c r="M114" s="27">
        <v>67.978746081504738</v>
      </c>
    </row>
    <row r="115" spans="3:13" x14ac:dyDescent="0.15">
      <c r="C115" s="28">
        <v>83</v>
      </c>
      <c r="D115" s="27">
        <v>83</v>
      </c>
      <c r="E115" s="27">
        <v>0.2601880877742947</v>
      </c>
      <c r="F115" s="27">
        <v>21695.370000000003</v>
      </c>
      <c r="G115" s="27">
        <v>13132.249592476486</v>
      </c>
      <c r="H115" s="27">
        <v>1.6520680518004593</v>
      </c>
      <c r="I115" s="27">
        <v>1</v>
      </c>
      <c r="J115" s="27">
        <v>1.6670708126460101</v>
      </c>
      <c r="K115" s="27">
        <v>68.010564263322891</v>
      </c>
      <c r="L115" s="27">
        <v>41.16692662218334</v>
      </c>
      <c r="M115" s="27">
        <v>68.628181818181844</v>
      </c>
    </row>
    <row r="116" spans="3:13" x14ac:dyDescent="0.15">
      <c r="C116" s="28">
        <v>84</v>
      </c>
      <c r="D116" s="27">
        <v>84</v>
      </c>
      <c r="E116" s="27">
        <v>0.26332288401253917</v>
      </c>
      <c r="F116" s="27">
        <v>21881.020000000004</v>
      </c>
      <c r="G116" s="27">
        <v>13290.469467084637</v>
      </c>
      <c r="H116" s="27">
        <v>1.6463692312894473</v>
      </c>
      <c r="I116" s="27">
        <v>1</v>
      </c>
      <c r="J116" s="27">
        <v>1.6627215505614075</v>
      </c>
      <c r="K116" s="27">
        <v>68.592539184952997</v>
      </c>
      <c r="L116" s="27">
        <v>41.662913689920494</v>
      </c>
      <c r="M116" s="27">
        <v>69.27382445141069</v>
      </c>
    </row>
    <row r="117" spans="3:13" x14ac:dyDescent="0.15">
      <c r="C117" s="28">
        <v>85</v>
      </c>
      <c r="D117" s="27">
        <v>85</v>
      </c>
      <c r="E117" s="27">
        <v>0.2664576802507837</v>
      </c>
      <c r="F117" s="27">
        <v>22066.670000000006</v>
      </c>
      <c r="G117" s="27">
        <v>13448.689341692787</v>
      </c>
      <c r="H117" s="27">
        <v>1.6408045006728122</v>
      </c>
      <c r="I117" s="27">
        <v>1</v>
      </c>
      <c r="J117" s="27">
        <v>1.6584746240552659</v>
      </c>
      <c r="K117" s="27">
        <v>69.174514106583089</v>
      </c>
      <c r="L117" s="27">
        <v>42.158900757657641</v>
      </c>
      <c r="M117" s="27">
        <v>69.919467084639521</v>
      </c>
    </row>
    <row r="118" spans="3:13" x14ac:dyDescent="0.15">
      <c r="C118" s="28">
        <v>86</v>
      </c>
      <c r="D118" s="27">
        <v>86</v>
      </c>
      <c r="E118" s="27">
        <v>0.26959247648902823</v>
      </c>
      <c r="F118" s="27">
        <v>22245.800000000007</v>
      </c>
      <c r="G118" s="27">
        <v>13606.909216300937</v>
      </c>
      <c r="H118" s="27">
        <v>1.6348900140635736</v>
      </c>
      <c r="I118" s="27">
        <v>1</v>
      </c>
      <c r="J118" s="27">
        <v>1.6542933918478322</v>
      </c>
      <c r="K118" s="27">
        <v>69.736050156739836</v>
      </c>
      <c r="L118" s="27">
        <v>42.654887825394788</v>
      </c>
      <c r="M118" s="27">
        <v>70.563699059561145</v>
      </c>
    </row>
    <row r="119" spans="3:13" x14ac:dyDescent="0.15">
      <c r="C119" s="28">
        <v>87</v>
      </c>
      <c r="D119" s="27">
        <v>87</v>
      </c>
      <c r="E119" s="27">
        <v>0.27272727272727271</v>
      </c>
      <c r="F119" s="27">
        <v>22452.970000000005</v>
      </c>
      <c r="G119" s="27">
        <v>13765.129090909088</v>
      </c>
      <c r="H119" s="27">
        <v>1.6311485240504306</v>
      </c>
      <c r="I119" s="27">
        <v>1</v>
      </c>
      <c r="J119" s="27">
        <v>1.6500382851476749</v>
      </c>
      <c r="K119" s="27">
        <v>70.385485893416941</v>
      </c>
      <c r="L119" s="27">
        <v>43.150874893131935</v>
      </c>
      <c r="M119" s="27">
        <v>71.20059561128528</v>
      </c>
    </row>
    <row r="120" spans="3:13" x14ac:dyDescent="0.15">
      <c r="C120" s="28">
        <v>88</v>
      </c>
      <c r="D120" s="27">
        <v>88</v>
      </c>
      <c r="E120" s="27">
        <v>0.27586206896551724</v>
      </c>
      <c r="F120" s="27">
        <v>22656.140000000003</v>
      </c>
      <c r="G120" s="27">
        <v>13923.348965517238</v>
      </c>
      <c r="H120" s="27">
        <v>1.6272047806968366</v>
      </c>
      <c r="I120" s="27">
        <v>1</v>
      </c>
      <c r="J120" s="27">
        <v>1.6457958539106932</v>
      </c>
      <c r="K120" s="27">
        <v>71.022382445141076</v>
      </c>
      <c r="L120" s="27">
        <v>43.646861960869082</v>
      </c>
      <c r="M120" s="27">
        <v>71.833824451410678</v>
      </c>
    </row>
    <row r="121" spans="3:13" x14ac:dyDescent="0.15">
      <c r="C121" s="28">
        <v>89</v>
      </c>
      <c r="D121" s="27">
        <v>89</v>
      </c>
      <c r="E121" s="27">
        <v>0.27899686520376177</v>
      </c>
      <c r="F121" s="27">
        <v>22814.140000000003</v>
      </c>
      <c r="G121" s="27">
        <v>14081.568840125388</v>
      </c>
      <c r="H121" s="27">
        <v>1.6201419216153798</v>
      </c>
      <c r="I121" s="27">
        <v>1</v>
      </c>
      <c r="J121" s="27">
        <v>1.6415557288000426</v>
      </c>
      <c r="K121" s="27">
        <v>71.517680250783712</v>
      </c>
      <c r="L121" s="27">
        <v>44.142849028606236</v>
      </c>
      <c r="M121" s="27">
        <v>72.46294670846396</v>
      </c>
    </row>
    <row r="122" spans="3:13" x14ac:dyDescent="0.15">
      <c r="C122" s="28">
        <v>90</v>
      </c>
      <c r="D122" s="27">
        <v>90</v>
      </c>
      <c r="E122" s="27">
        <v>0.28213166144200624</v>
      </c>
      <c r="F122" s="27">
        <v>22988.200000000004</v>
      </c>
      <c r="G122" s="27">
        <v>14239.788714733539</v>
      </c>
      <c r="H122" s="27">
        <v>1.6143638406807757</v>
      </c>
      <c r="I122" s="27">
        <v>1</v>
      </c>
      <c r="J122" s="27">
        <v>1.6373901654787513</v>
      </c>
      <c r="K122" s="27">
        <v>72.06332288401255</v>
      </c>
      <c r="L122" s="27">
        <v>44.638836096343383</v>
      </c>
      <c r="M122" s="27">
        <v>73.091191222570544</v>
      </c>
    </row>
    <row r="123" spans="3:13" x14ac:dyDescent="0.15">
      <c r="C123" s="28">
        <v>91</v>
      </c>
      <c r="D123" s="27">
        <v>91</v>
      </c>
      <c r="E123" s="27">
        <v>0.28526645768025077</v>
      </c>
      <c r="F123" s="27">
        <v>23178.290000000005</v>
      </c>
      <c r="G123" s="27">
        <v>14398.008589341689</v>
      </c>
      <c r="H123" s="27">
        <v>1.6098260989480193</v>
      </c>
      <c r="I123" s="27">
        <v>1</v>
      </c>
      <c r="J123" s="27">
        <v>1.6333015676493094</v>
      </c>
      <c r="K123" s="27">
        <v>72.659216300940457</v>
      </c>
      <c r="L123" s="27">
        <v>45.13482316408053</v>
      </c>
      <c r="M123" s="27">
        <v>73.718777429467096</v>
      </c>
    </row>
    <row r="124" spans="3:13" x14ac:dyDescent="0.15">
      <c r="C124" s="28">
        <v>92</v>
      </c>
      <c r="D124" s="27">
        <v>92</v>
      </c>
      <c r="E124" s="27">
        <v>0.2884012539184953</v>
      </c>
      <c r="F124" s="27">
        <v>23368.380000000005</v>
      </c>
      <c r="G124" s="27">
        <v>14556.228463949839</v>
      </c>
      <c r="H124" s="27">
        <v>1.6053870037746703</v>
      </c>
      <c r="I124" s="27">
        <v>1</v>
      </c>
      <c r="J124" s="27">
        <v>1.6293018523813774</v>
      </c>
      <c r="K124" s="27">
        <v>73.255109717868351</v>
      </c>
      <c r="L124" s="27">
        <v>45.630810231817676</v>
      </c>
      <c r="M124" s="27">
        <v>74.346363636363648</v>
      </c>
    </row>
    <row r="125" spans="3:13" x14ac:dyDescent="0.15">
      <c r="C125" s="28">
        <v>93</v>
      </c>
      <c r="D125" s="27">
        <v>93</v>
      </c>
      <c r="E125" s="27">
        <v>0.29153605015673983</v>
      </c>
      <c r="F125" s="27">
        <v>23558.470000000005</v>
      </c>
      <c r="G125" s="27">
        <v>14714.44833855799</v>
      </c>
      <c r="H125" s="27">
        <v>1.6010433730136517</v>
      </c>
      <c r="I125" s="27">
        <v>1</v>
      </c>
      <c r="J125" s="27">
        <v>1.6250966023197451</v>
      </c>
      <c r="K125" s="27">
        <v>73.851003134796258</v>
      </c>
      <c r="L125" s="27">
        <v>46.126797299554823</v>
      </c>
      <c r="M125" s="27">
        <v>74.96050156739814</v>
      </c>
    </row>
    <row r="126" spans="3:13" x14ac:dyDescent="0.15">
      <c r="C126" s="28">
        <v>94</v>
      </c>
      <c r="D126" s="27">
        <v>94</v>
      </c>
      <c r="E126" s="27">
        <v>0.29467084639498431</v>
      </c>
      <c r="F126" s="27">
        <v>23722.770000000004</v>
      </c>
      <c r="G126" s="27">
        <v>14872.66821316614</v>
      </c>
      <c r="H126" s="27">
        <v>1.5950581065877101</v>
      </c>
      <c r="I126" s="27">
        <v>1</v>
      </c>
      <c r="J126" s="27">
        <v>1.6208302138186559</v>
      </c>
      <c r="K126" s="27">
        <v>74.366050156739831</v>
      </c>
      <c r="L126" s="27">
        <v>46.622784367291978</v>
      </c>
      <c r="M126" s="27">
        <v>75.567617554858941</v>
      </c>
    </row>
    <row r="127" spans="3:13" x14ac:dyDescent="0.15">
      <c r="C127" s="28">
        <v>95</v>
      </c>
      <c r="D127" s="27">
        <v>95</v>
      </c>
      <c r="E127" s="27">
        <v>0.29780564263322884</v>
      </c>
      <c r="F127" s="27">
        <v>23955.930000000004</v>
      </c>
      <c r="G127" s="27">
        <v>15030.88808777429</v>
      </c>
      <c r="H127" s="27">
        <v>1.5937800787356733</v>
      </c>
      <c r="I127" s="27">
        <v>1</v>
      </c>
      <c r="J127" s="27">
        <v>1.616642333979228</v>
      </c>
      <c r="K127" s="27">
        <v>75.096959247648911</v>
      </c>
      <c r="L127" s="27">
        <v>47.118771435029124</v>
      </c>
      <c r="M127" s="27">
        <v>76.174200626959262</v>
      </c>
    </row>
    <row r="128" spans="3:13" x14ac:dyDescent="0.15">
      <c r="C128" s="28">
        <v>96</v>
      </c>
      <c r="D128" s="27">
        <v>96</v>
      </c>
      <c r="E128" s="27">
        <v>0.30094043887147337</v>
      </c>
      <c r="F128" s="27">
        <v>24161.890000000003</v>
      </c>
      <c r="G128" s="27">
        <v>15189.107962382441</v>
      </c>
      <c r="H128" s="27">
        <v>1.5907379195565456</v>
      </c>
      <c r="I128" s="27">
        <v>1</v>
      </c>
      <c r="J128" s="27">
        <v>1.612420562198605</v>
      </c>
      <c r="K128" s="27">
        <v>75.742601880877757</v>
      </c>
      <c r="L128" s="27">
        <v>47.614758502766271</v>
      </c>
      <c r="M128" s="27">
        <v>76.775015673981201</v>
      </c>
    </row>
    <row r="129" spans="3:13" x14ac:dyDescent="0.15">
      <c r="C129" s="28">
        <v>97</v>
      </c>
      <c r="D129" s="27">
        <v>97</v>
      </c>
      <c r="E129" s="27">
        <v>0.30407523510971785</v>
      </c>
      <c r="F129" s="27">
        <v>24367.850000000002</v>
      </c>
      <c r="G129" s="27">
        <v>15347.327836990593</v>
      </c>
      <c r="H129" s="27">
        <v>1.5877584853089457</v>
      </c>
      <c r="I129" s="27">
        <v>1</v>
      </c>
      <c r="J129" s="27">
        <v>1.6082838825211401</v>
      </c>
      <c r="K129" s="27">
        <v>76.388244514106589</v>
      </c>
      <c r="L129" s="27">
        <v>48.110745570503425</v>
      </c>
      <c r="M129" s="27">
        <v>77.375736677115995</v>
      </c>
    </row>
    <row r="130" spans="3:13" x14ac:dyDescent="0.15">
      <c r="C130" s="28">
        <v>98</v>
      </c>
      <c r="D130" s="27">
        <v>98</v>
      </c>
      <c r="E130" s="27">
        <v>0.30721003134796238</v>
      </c>
      <c r="F130" s="27">
        <v>24598.560000000001</v>
      </c>
      <c r="G130" s="27">
        <v>15505.547711598743</v>
      </c>
      <c r="H130" s="27">
        <v>1.5864360587275055</v>
      </c>
      <c r="I130" s="27">
        <v>1</v>
      </c>
      <c r="J130" s="27">
        <v>1.6041323055872503</v>
      </c>
      <c r="K130" s="27">
        <v>77.111473354231975</v>
      </c>
      <c r="L130" s="27">
        <v>48.606732638240572</v>
      </c>
      <c r="M130" s="27">
        <v>77.971630094043903</v>
      </c>
    </row>
    <row r="131" spans="3:13" x14ac:dyDescent="0.15">
      <c r="C131" s="28">
        <v>99</v>
      </c>
      <c r="D131" s="27">
        <v>99</v>
      </c>
      <c r="E131" s="27">
        <v>0.31034482758620691</v>
      </c>
      <c r="F131" s="27">
        <v>24775.65</v>
      </c>
      <c r="G131" s="27">
        <v>15663.767586206894</v>
      </c>
      <c r="H131" s="27">
        <v>1.5817171611903127</v>
      </c>
      <c r="I131" s="27">
        <v>1</v>
      </c>
      <c r="J131" s="27">
        <v>1.6000645988944491</v>
      </c>
      <c r="K131" s="27">
        <v>77.6666144200627</v>
      </c>
      <c r="L131" s="27">
        <v>49.102719705977719</v>
      </c>
      <c r="M131" s="27">
        <v>78.567523510971796</v>
      </c>
    </row>
    <row r="132" spans="3:13" x14ac:dyDescent="0.15">
      <c r="C132" s="28">
        <v>100</v>
      </c>
      <c r="D132" s="27">
        <v>100</v>
      </c>
      <c r="E132" s="27">
        <v>0.31347962382445144</v>
      </c>
      <c r="F132" s="27">
        <v>24933.15</v>
      </c>
      <c r="G132" s="27">
        <v>15821.987460815044</v>
      </c>
      <c r="H132" s="27">
        <v>1.5758544912103989</v>
      </c>
      <c r="I132" s="27">
        <v>1</v>
      </c>
      <c r="J132" s="27">
        <v>1.5960782463355037</v>
      </c>
      <c r="K132" s="27">
        <v>78.160344827586215</v>
      </c>
      <c r="L132" s="27">
        <v>49.598706773714873</v>
      </c>
      <c r="M132" s="27">
        <v>79.163416927899704</v>
      </c>
    </row>
    <row r="133" spans="3:13" x14ac:dyDescent="0.15">
      <c r="C133" s="28">
        <v>101</v>
      </c>
      <c r="D133" s="27">
        <v>101</v>
      </c>
      <c r="E133" s="27">
        <v>0.31661442006269591</v>
      </c>
      <c r="F133" s="27">
        <v>25066.5</v>
      </c>
      <c r="G133" s="27">
        <v>15980.207335423194</v>
      </c>
      <c r="H133" s="27">
        <v>1.5685966692331514</v>
      </c>
      <c r="I133" s="27">
        <v>1</v>
      </c>
      <c r="J133" s="27">
        <v>1.5920688302712969</v>
      </c>
      <c r="K133" s="27">
        <v>78.578369905956109</v>
      </c>
      <c r="L133" s="27">
        <v>50.09469384145202</v>
      </c>
      <c r="M133" s="27">
        <v>79.75420062695926</v>
      </c>
    </row>
    <row r="134" spans="3:13" x14ac:dyDescent="0.15">
      <c r="C134" s="28">
        <v>102</v>
      </c>
      <c r="D134" s="27">
        <v>102</v>
      </c>
      <c r="E134" s="27">
        <v>0.31974921630094044</v>
      </c>
      <c r="F134" s="27">
        <v>25260.17</v>
      </c>
      <c r="G134" s="27">
        <v>16138.427210031345</v>
      </c>
      <c r="H134" s="27">
        <v>1.5652188203506443</v>
      </c>
      <c r="I134" s="27">
        <v>1</v>
      </c>
      <c r="J134" s="27">
        <v>1.5879639116301612</v>
      </c>
      <c r="K134" s="27">
        <v>79.185485893416924</v>
      </c>
      <c r="L134" s="27">
        <v>50.590680909189167</v>
      </c>
      <c r="M134" s="27">
        <v>80.336175548589353</v>
      </c>
    </row>
    <row r="135" spans="3:13" x14ac:dyDescent="0.15">
      <c r="C135" s="28">
        <v>103</v>
      </c>
      <c r="D135" s="27">
        <v>103</v>
      </c>
      <c r="E135" s="27">
        <v>0.32288401253918497</v>
      </c>
      <c r="F135" s="27">
        <v>25423.949999999997</v>
      </c>
      <c r="G135" s="27">
        <v>16296.647084639495</v>
      </c>
      <c r="H135" s="27">
        <v>1.560072441156531</v>
      </c>
      <c r="I135" s="27">
        <v>1</v>
      </c>
      <c r="J135" s="27">
        <v>1.5839387001471061</v>
      </c>
      <c r="K135" s="27">
        <v>79.698902821316608</v>
      </c>
      <c r="L135" s="27">
        <v>51.086667976926314</v>
      </c>
      <c r="M135" s="27">
        <v>80.918150470219459</v>
      </c>
    </row>
    <row r="136" spans="3:13" x14ac:dyDescent="0.15">
      <c r="C136" s="28">
        <v>104</v>
      </c>
      <c r="D136" s="27">
        <v>104</v>
      </c>
      <c r="E136" s="27">
        <v>0.32601880877742945</v>
      </c>
      <c r="F136" s="27">
        <v>25631.789999999997</v>
      </c>
      <c r="G136" s="27">
        <v>16454.866959247644</v>
      </c>
      <c r="H136" s="27">
        <v>1.5577026580330335</v>
      </c>
      <c r="I136" s="27">
        <v>1</v>
      </c>
      <c r="J136" s="27">
        <v>1.5798559820862033</v>
      </c>
      <c r="K136" s="27">
        <v>80.350438871473344</v>
      </c>
      <c r="L136" s="27">
        <v>51.582655044663461</v>
      </c>
      <c r="M136" s="27">
        <v>81.493166144200643</v>
      </c>
    </row>
    <row r="137" spans="3:13" x14ac:dyDescent="0.15">
      <c r="C137" s="28">
        <v>105</v>
      </c>
      <c r="D137" s="27">
        <v>105</v>
      </c>
      <c r="E137" s="27">
        <v>0.32915360501567398</v>
      </c>
      <c r="F137" s="27">
        <v>25846.85</v>
      </c>
      <c r="G137" s="27">
        <v>16613.086833855796</v>
      </c>
      <c r="H137" s="27">
        <v>1.5558126107742194</v>
      </c>
      <c r="I137" s="27">
        <v>1</v>
      </c>
      <c r="J137" s="27">
        <v>1.5758510300836035</v>
      </c>
      <c r="K137" s="27">
        <v>81.024608150470215</v>
      </c>
      <c r="L137" s="27">
        <v>52.078642112400615</v>
      </c>
      <c r="M137" s="27">
        <v>82.068181818181841</v>
      </c>
    </row>
    <row r="138" spans="3:13" x14ac:dyDescent="0.15">
      <c r="C138" s="28">
        <v>106</v>
      </c>
      <c r="D138" s="27">
        <v>106</v>
      </c>
      <c r="E138" s="27">
        <v>0.33228840125391851</v>
      </c>
      <c r="F138" s="27">
        <v>26066.23</v>
      </c>
      <c r="G138" s="27">
        <v>16771.306708463944</v>
      </c>
      <c r="H138" s="27">
        <v>1.5542158075759955</v>
      </c>
      <c r="I138" s="27">
        <v>1</v>
      </c>
      <c r="J138" s="27">
        <v>1.5717678090459495</v>
      </c>
      <c r="K138" s="27">
        <v>81.712319749216306</v>
      </c>
      <c r="L138" s="27">
        <v>52.574629180137755</v>
      </c>
      <c r="M138" s="27">
        <v>82.63510971786836</v>
      </c>
    </row>
    <row r="139" spans="3:13" x14ac:dyDescent="0.15">
      <c r="C139" s="28">
        <v>107</v>
      </c>
      <c r="D139" s="27">
        <v>107</v>
      </c>
      <c r="E139" s="27">
        <v>0.33542319749216298</v>
      </c>
      <c r="F139" s="27">
        <v>26300.38</v>
      </c>
      <c r="G139" s="27">
        <v>16929.526583072096</v>
      </c>
      <c r="H139" s="27">
        <v>1.5535212913926286</v>
      </c>
      <c r="I139" s="27">
        <v>1</v>
      </c>
      <c r="J139" s="27">
        <v>1.5677609098968492</v>
      </c>
      <c r="K139" s="27">
        <v>82.446332288401251</v>
      </c>
      <c r="L139" s="27">
        <v>53.070616247874909</v>
      </c>
      <c r="M139" s="27">
        <v>83.202037617554879</v>
      </c>
    </row>
    <row r="140" spans="3:13" x14ac:dyDescent="0.15">
      <c r="C140" s="28">
        <v>108</v>
      </c>
      <c r="D140" s="27">
        <v>108</v>
      </c>
      <c r="E140" s="27">
        <v>0.33855799373040751</v>
      </c>
      <c r="F140" s="27">
        <v>26443.210000000003</v>
      </c>
      <c r="G140" s="27">
        <v>17087.746457680249</v>
      </c>
      <c r="H140" s="27">
        <v>1.5474954562024681</v>
      </c>
      <c r="I140" s="27">
        <v>1</v>
      </c>
      <c r="J140" s="27">
        <v>1.563811241358251</v>
      </c>
      <c r="K140" s="27">
        <v>82.894075235109725</v>
      </c>
      <c r="L140" s="27">
        <v>53.566603315612063</v>
      </c>
      <c r="M140" s="27">
        <v>83.768056426332308</v>
      </c>
    </row>
    <row r="141" spans="3:13" x14ac:dyDescent="0.15">
      <c r="C141" s="28">
        <v>109</v>
      </c>
      <c r="D141" s="27">
        <v>109</v>
      </c>
      <c r="E141" s="27">
        <v>0.34169278996865204</v>
      </c>
      <c r="F141" s="27">
        <v>26612.620000000003</v>
      </c>
      <c r="G141" s="27">
        <v>17245.966332288397</v>
      </c>
      <c r="H141" s="27">
        <v>1.5431214167555856</v>
      </c>
      <c r="I141" s="27">
        <v>1</v>
      </c>
      <c r="J141" s="27">
        <v>1.5598569243194407</v>
      </c>
      <c r="K141" s="27">
        <v>83.425141065830729</v>
      </c>
      <c r="L141" s="27">
        <v>54.06259038334921</v>
      </c>
      <c r="M141" s="27">
        <v>84.329905956112867</v>
      </c>
    </row>
    <row r="142" spans="3:13" x14ac:dyDescent="0.15">
      <c r="C142" s="28">
        <v>110</v>
      </c>
      <c r="D142" s="27">
        <v>110</v>
      </c>
      <c r="E142" s="27">
        <v>0.34482758620689657</v>
      </c>
      <c r="F142" s="27">
        <v>26782.030000000002</v>
      </c>
      <c r="G142" s="27">
        <v>17404.186206896549</v>
      </c>
      <c r="H142" s="27">
        <v>1.5388269052986463</v>
      </c>
      <c r="I142" s="27">
        <v>1</v>
      </c>
      <c r="J142" s="27">
        <v>1.5559687582099753</v>
      </c>
      <c r="K142" s="27">
        <v>83.956206896551734</v>
      </c>
      <c r="L142" s="27">
        <v>54.558577451086364</v>
      </c>
      <c r="M142" s="27">
        <v>84.891442006269614</v>
      </c>
    </row>
    <row r="143" spans="3:13" x14ac:dyDescent="0.15">
      <c r="C143" s="28">
        <v>111</v>
      </c>
      <c r="D143" s="27">
        <v>111</v>
      </c>
      <c r="E143" s="27">
        <v>0.34796238244514105</v>
      </c>
      <c r="F143" s="27">
        <v>26934.13</v>
      </c>
      <c r="G143" s="27">
        <v>17562.406081504698</v>
      </c>
      <c r="H143" s="27">
        <v>1.5336241443799004</v>
      </c>
      <c r="I143" s="27">
        <v>1</v>
      </c>
      <c r="J143" s="27">
        <v>1.5520344919427274</v>
      </c>
      <c r="K143" s="27">
        <v>84.433009404388713</v>
      </c>
      <c r="L143" s="27">
        <v>55.054564518823504</v>
      </c>
      <c r="M143" s="27">
        <v>85.446583072100339</v>
      </c>
    </row>
    <row r="144" spans="3:13" x14ac:dyDescent="0.15">
      <c r="C144" s="28">
        <v>112</v>
      </c>
      <c r="D144" s="27">
        <v>112</v>
      </c>
      <c r="E144" s="27">
        <v>0.35109717868338558</v>
      </c>
      <c r="F144" s="27">
        <v>27113.360000000001</v>
      </c>
      <c r="G144" s="27">
        <v>17720.62595611285</v>
      </c>
      <c r="H144" s="27">
        <v>1.5300452741990791</v>
      </c>
      <c r="I144" s="27">
        <v>1</v>
      </c>
      <c r="J144" s="27">
        <v>1.548045202688624</v>
      </c>
      <c r="K144" s="27">
        <v>84.994858934169287</v>
      </c>
      <c r="L144" s="27">
        <v>55.550551586560658</v>
      </c>
      <c r="M144" s="27">
        <v>85.994764890282156</v>
      </c>
    </row>
    <row r="145" spans="3:13" x14ac:dyDescent="0.15">
      <c r="C145" s="28">
        <v>113</v>
      </c>
      <c r="D145" s="27">
        <v>113</v>
      </c>
      <c r="E145" s="27">
        <v>0.35423197492163011</v>
      </c>
      <c r="F145" s="27">
        <v>27294.21</v>
      </c>
      <c r="G145" s="27">
        <v>17878.845830720998</v>
      </c>
      <c r="H145" s="27">
        <v>1.526620356729107</v>
      </c>
      <c r="I145" s="27">
        <v>1</v>
      </c>
      <c r="J145" s="27">
        <v>1.544126520323974</v>
      </c>
      <c r="K145" s="27">
        <v>85.561786833855791</v>
      </c>
      <c r="L145" s="27">
        <v>56.046538654297798</v>
      </c>
      <c r="M145" s="27">
        <v>86.542946708463958</v>
      </c>
    </row>
    <row r="146" spans="3:13" x14ac:dyDescent="0.15">
      <c r="C146" s="28">
        <v>114</v>
      </c>
      <c r="D146" s="27">
        <v>114</v>
      </c>
      <c r="E146" s="27">
        <v>0.35736677115987459</v>
      </c>
      <c r="F146" s="27">
        <v>27503.07</v>
      </c>
      <c r="G146" s="27">
        <v>18037.065705329151</v>
      </c>
      <c r="H146" s="27">
        <v>1.5248084388734067</v>
      </c>
      <c r="I146" s="27">
        <v>1</v>
      </c>
      <c r="J146" s="27">
        <v>1.5402316792465796</v>
      </c>
      <c r="K146" s="27">
        <v>86.216520376175552</v>
      </c>
      <c r="L146" s="27">
        <v>56.542525722034952</v>
      </c>
      <c r="M146" s="27">
        <v>87.08858934169281</v>
      </c>
    </row>
    <row r="147" spans="3:13" x14ac:dyDescent="0.15">
      <c r="C147" s="28">
        <v>115</v>
      </c>
      <c r="D147" s="27">
        <v>115</v>
      </c>
      <c r="E147" s="27">
        <v>0.36050156739811912</v>
      </c>
      <c r="F147" s="27">
        <v>27613.489999999998</v>
      </c>
      <c r="G147" s="27">
        <v>18195.285579937299</v>
      </c>
      <c r="H147" s="27">
        <v>1.5176178399995828</v>
      </c>
      <c r="I147" s="27">
        <v>1</v>
      </c>
      <c r="J147" s="27">
        <v>1.5362732218296038</v>
      </c>
      <c r="K147" s="27">
        <v>86.562664576802504</v>
      </c>
      <c r="L147" s="27">
        <v>57.038512789772099</v>
      </c>
      <c r="M147" s="27">
        <v>87.626739811912245</v>
      </c>
    </row>
    <row r="148" spans="3:13" x14ac:dyDescent="0.15">
      <c r="C148" s="28">
        <v>116</v>
      </c>
      <c r="D148" s="27">
        <v>116</v>
      </c>
      <c r="E148" s="27">
        <v>0.36363636363636365</v>
      </c>
      <c r="F148" s="27">
        <v>27794.339999999997</v>
      </c>
      <c r="G148" s="27">
        <v>18353.505454545451</v>
      </c>
      <c r="H148" s="27">
        <v>1.5143886310348642</v>
      </c>
      <c r="I148" s="27">
        <v>1</v>
      </c>
      <c r="J148" s="27">
        <v>1.5322865743358618</v>
      </c>
      <c r="K148" s="27">
        <v>87.129592476489023</v>
      </c>
      <c r="L148" s="27">
        <v>57.534499857509253</v>
      </c>
      <c r="M148" s="27">
        <v>88.15934169278998</v>
      </c>
    </row>
    <row r="149" spans="3:13" x14ac:dyDescent="0.15">
      <c r="C149" s="28">
        <v>117</v>
      </c>
      <c r="D149" s="27">
        <v>117</v>
      </c>
      <c r="E149" s="27">
        <v>0.36677115987460818</v>
      </c>
      <c r="F149" s="27">
        <v>27951.789999999997</v>
      </c>
      <c r="G149" s="27">
        <v>18511.7253291536</v>
      </c>
      <c r="H149" s="27">
        <v>1.5099505585240889</v>
      </c>
      <c r="I149" s="27">
        <v>1</v>
      </c>
      <c r="J149" s="27">
        <v>1.5283416049525835</v>
      </c>
      <c r="K149" s="27">
        <v>87.623166144200624</v>
      </c>
      <c r="L149" s="27">
        <v>58.030486925246393</v>
      </c>
      <c r="M149" s="27">
        <v>88.690407523510984</v>
      </c>
    </row>
    <row r="150" spans="3:13" x14ac:dyDescent="0.15">
      <c r="C150" s="28">
        <v>118</v>
      </c>
      <c r="D150" s="27">
        <v>118</v>
      </c>
      <c r="E150" s="27">
        <v>0.36990595611285265</v>
      </c>
      <c r="F150" s="27">
        <v>28123.459999999995</v>
      </c>
      <c r="G150" s="27">
        <v>18669.945203761752</v>
      </c>
      <c r="H150" s="27">
        <v>1.5063493595221416</v>
      </c>
      <c r="I150" s="27">
        <v>1</v>
      </c>
      <c r="J150" s="27">
        <v>1.5244634994571571</v>
      </c>
      <c r="K150" s="27">
        <v>88.161316614420045</v>
      </c>
      <c r="L150" s="27">
        <v>58.526473992983547</v>
      </c>
      <c r="M150" s="27">
        <v>89.221473354231989</v>
      </c>
    </row>
    <row r="151" spans="3:13" x14ac:dyDescent="0.15">
      <c r="C151" s="28">
        <v>119</v>
      </c>
      <c r="D151" s="27">
        <v>119</v>
      </c>
      <c r="E151" s="27">
        <v>0.37304075235109718</v>
      </c>
      <c r="F151" s="27">
        <v>28283.169999999995</v>
      </c>
      <c r="G151" s="27">
        <v>18828.165078369901</v>
      </c>
      <c r="H151" s="27">
        <v>1.5021734663083104</v>
      </c>
      <c r="I151" s="27">
        <v>1</v>
      </c>
      <c r="J151" s="27">
        <v>1.5206245473644833</v>
      </c>
      <c r="K151" s="27">
        <v>88.661974921630076</v>
      </c>
      <c r="L151" s="27">
        <v>59.022461060720694</v>
      </c>
      <c r="M151" s="27">
        <v>89.75100313479625</v>
      </c>
    </row>
    <row r="152" spans="3:13" x14ac:dyDescent="0.15">
      <c r="C152" s="28">
        <v>120</v>
      </c>
      <c r="D152" s="27">
        <v>120</v>
      </c>
      <c r="E152" s="27">
        <v>0.37617554858934171</v>
      </c>
      <c r="F152" s="27">
        <v>28442.879999999994</v>
      </c>
      <c r="G152" s="27">
        <v>18986.384952978053</v>
      </c>
      <c r="H152" s="27">
        <v>1.4980671713147093</v>
      </c>
      <c r="I152" s="27">
        <v>1</v>
      </c>
      <c r="J152" s="27">
        <v>1.5168495778066873</v>
      </c>
      <c r="K152" s="27">
        <v>89.162633228840107</v>
      </c>
      <c r="L152" s="27">
        <v>59.518448128457848</v>
      </c>
      <c r="M152" s="27">
        <v>90.28053291536051</v>
      </c>
    </row>
    <row r="153" spans="3:13" x14ac:dyDescent="0.15">
      <c r="C153" s="28">
        <v>121</v>
      </c>
      <c r="D153" s="27">
        <v>121</v>
      </c>
      <c r="E153" s="27">
        <v>0.37931034482758619</v>
      </c>
      <c r="F153" s="27">
        <v>28602.589999999993</v>
      </c>
      <c r="G153" s="27">
        <v>19144.604827586201</v>
      </c>
      <c r="H153" s="27">
        <v>1.4940287489656312</v>
      </c>
      <c r="I153" s="27">
        <v>1</v>
      </c>
      <c r="J153" s="27">
        <v>1.5130194778563171</v>
      </c>
      <c r="K153" s="27">
        <v>89.663291536050139</v>
      </c>
      <c r="L153" s="27">
        <v>60.014435196194988</v>
      </c>
      <c r="M153" s="27">
        <v>90.803009404388717</v>
      </c>
    </row>
    <row r="154" spans="3:13" x14ac:dyDescent="0.15">
      <c r="C154" s="28">
        <v>122</v>
      </c>
      <c r="D154" s="27">
        <v>122</v>
      </c>
      <c r="E154" s="27">
        <v>0.38244514106583072</v>
      </c>
      <c r="F154" s="27">
        <v>28740.669999999995</v>
      </c>
      <c r="G154" s="27">
        <v>19302.824702194353</v>
      </c>
      <c r="H154" s="27">
        <v>1.4889359688757233</v>
      </c>
      <c r="I154" s="27">
        <v>1</v>
      </c>
      <c r="J154" s="27">
        <v>1.5092304079562104</v>
      </c>
      <c r="K154" s="27">
        <v>90.096144200626938</v>
      </c>
      <c r="L154" s="27">
        <v>60.510422263932142</v>
      </c>
      <c r="M154" s="27">
        <v>91.324169278996862</v>
      </c>
    </row>
    <row r="155" spans="3:13" x14ac:dyDescent="0.15">
      <c r="C155" s="28">
        <v>123</v>
      </c>
      <c r="D155" s="27">
        <v>123</v>
      </c>
      <c r="E155" s="27">
        <v>0.38557993730407525</v>
      </c>
      <c r="F155" s="27">
        <v>28880.739999999994</v>
      </c>
      <c r="G155" s="27">
        <v>19461.044576802502</v>
      </c>
      <c r="H155" s="27">
        <v>1.4840282537775868</v>
      </c>
      <c r="I155" s="27">
        <v>1</v>
      </c>
      <c r="J155" s="27">
        <v>1.5054027487775028</v>
      </c>
      <c r="K155" s="27">
        <v>90.535235109717846</v>
      </c>
      <c r="L155" s="27">
        <v>61.006409331669282</v>
      </c>
      <c r="M155" s="27">
        <v>91.839216300940436</v>
      </c>
    </row>
    <row r="156" spans="3:13" x14ac:dyDescent="0.15">
      <c r="C156" s="28">
        <v>124</v>
      </c>
      <c r="D156" s="27">
        <v>124</v>
      </c>
      <c r="E156" s="27">
        <v>0.38871473354231972</v>
      </c>
      <c r="F156" s="27">
        <v>29099.279999999995</v>
      </c>
      <c r="G156" s="27">
        <v>19619.264451410654</v>
      </c>
      <c r="H156" s="27">
        <v>1.4831993356360369</v>
      </c>
      <c r="I156" s="27">
        <v>1</v>
      </c>
      <c r="J156" s="27">
        <v>1.5016103214757242</v>
      </c>
      <c r="K156" s="27">
        <v>91.220313479623812</v>
      </c>
      <c r="L156" s="27">
        <v>61.502396399406436</v>
      </c>
      <c r="M156" s="27">
        <v>92.352633228840119</v>
      </c>
    </row>
    <row r="157" spans="3:13" x14ac:dyDescent="0.15">
      <c r="C157" s="28">
        <v>125</v>
      </c>
      <c r="D157" s="27">
        <v>125</v>
      </c>
      <c r="E157" s="27">
        <v>0.39184952978056425</v>
      </c>
      <c r="F157" s="27">
        <v>29243.879999999994</v>
      </c>
      <c r="G157" s="27">
        <v>19777.484326018803</v>
      </c>
      <c r="H157" s="27">
        <v>1.4786450853877011</v>
      </c>
      <c r="I157" s="27">
        <v>1</v>
      </c>
      <c r="J157" s="27">
        <v>1.4978027291888163</v>
      </c>
      <c r="K157" s="27">
        <v>91.673605015673957</v>
      </c>
      <c r="L157" s="27">
        <v>61.998383467143583</v>
      </c>
      <c r="M157" s="27">
        <v>92.861347962382439</v>
      </c>
    </row>
    <row r="158" spans="3:13" x14ac:dyDescent="0.15">
      <c r="C158" s="28">
        <v>126</v>
      </c>
      <c r="D158" s="27">
        <v>126</v>
      </c>
      <c r="E158" s="27">
        <v>0.39498432601880878</v>
      </c>
      <c r="F158" s="27">
        <v>29378.669999999995</v>
      </c>
      <c r="G158" s="27">
        <v>19935.704200626955</v>
      </c>
      <c r="H158" s="27">
        <v>1.473671042885762</v>
      </c>
      <c r="I158" s="27">
        <v>1</v>
      </c>
      <c r="J158" s="27">
        <v>1.4939266604418906</v>
      </c>
      <c r="K158" s="27">
        <v>92.096144200626938</v>
      </c>
      <c r="L158" s="27">
        <v>62.494370534880737</v>
      </c>
      <c r="M158" s="27">
        <v>93.36200626959247</v>
      </c>
    </row>
    <row r="159" spans="3:13" x14ac:dyDescent="0.15">
      <c r="C159" s="28">
        <v>127</v>
      </c>
      <c r="D159" s="27">
        <v>127</v>
      </c>
      <c r="E159" s="27">
        <v>0.39811912225705332</v>
      </c>
      <c r="F159" s="27">
        <v>29559.229999999996</v>
      </c>
      <c r="G159" s="27">
        <v>20093.924075235103</v>
      </c>
      <c r="H159" s="27">
        <v>1.4710531347349161</v>
      </c>
      <c r="I159" s="27">
        <v>1</v>
      </c>
      <c r="J159" s="27">
        <v>1.4901116321476726</v>
      </c>
      <c r="K159" s="27">
        <v>92.662163009404381</v>
      </c>
      <c r="L159" s="27">
        <v>62.990357602617877</v>
      </c>
      <c r="M159" s="27">
        <v>93.862664576802487</v>
      </c>
    </row>
    <row r="160" spans="3:13" x14ac:dyDescent="0.15">
      <c r="C160" s="28">
        <v>128</v>
      </c>
      <c r="D160" s="27">
        <v>128</v>
      </c>
      <c r="E160" s="27">
        <v>0.40125391849529779</v>
      </c>
      <c r="F160" s="27">
        <v>29713.959999999995</v>
      </c>
      <c r="G160" s="27">
        <v>20252.143949843256</v>
      </c>
      <c r="H160" s="27">
        <v>1.4672007108773277</v>
      </c>
      <c r="I160" s="27">
        <v>1</v>
      </c>
      <c r="J160" s="27">
        <v>1.4863562136705517</v>
      </c>
      <c r="K160" s="27">
        <v>93.147210031347953</v>
      </c>
      <c r="L160" s="27">
        <v>63.486344670355031</v>
      </c>
      <c r="M160" s="27">
        <v>94.363322884012518</v>
      </c>
    </row>
    <row r="161" spans="3:13" x14ac:dyDescent="0.15">
      <c r="C161" s="28">
        <v>129</v>
      </c>
      <c r="D161" s="27">
        <v>129</v>
      </c>
      <c r="E161" s="27">
        <v>0.40438871473354232</v>
      </c>
      <c r="F161" s="27">
        <v>29872.159999999996</v>
      </c>
      <c r="G161" s="27">
        <v>20410.363824451408</v>
      </c>
      <c r="H161" s="27">
        <v>1.4635780261894917</v>
      </c>
      <c r="I161" s="27">
        <v>1</v>
      </c>
      <c r="J161" s="27">
        <v>1.4826061044413226</v>
      </c>
      <c r="K161" s="27">
        <v>93.643134796238229</v>
      </c>
      <c r="L161" s="27">
        <v>63.982331738092185</v>
      </c>
      <c r="M161" s="27">
        <v>94.860595611285248</v>
      </c>
    </row>
    <row r="162" spans="3:13" x14ac:dyDescent="0.15">
      <c r="C162" s="28">
        <v>130</v>
      </c>
      <c r="D162" s="27">
        <v>130</v>
      </c>
      <c r="E162" s="27">
        <v>0.40752351097178685</v>
      </c>
      <c r="F162" s="27">
        <v>30005.099999999995</v>
      </c>
      <c r="G162" s="27">
        <v>20568.583699059556</v>
      </c>
      <c r="H162" s="27">
        <v>1.458782988610533</v>
      </c>
      <c r="I162" s="27">
        <v>1</v>
      </c>
      <c r="J162" s="27">
        <v>1.4789136892002355</v>
      </c>
      <c r="K162" s="27">
        <v>94.059874608150452</v>
      </c>
      <c r="L162" s="27">
        <v>64.478318805829332</v>
      </c>
      <c r="M162" s="27">
        <v>95.357868338557978</v>
      </c>
    </row>
    <row r="163" spans="3:13" x14ac:dyDescent="0.15">
      <c r="C163" s="28">
        <v>131</v>
      </c>
      <c r="D163" s="27">
        <v>131</v>
      </c>
      <c r="E163" s="27">
        <v>0.41065830721003133</v>
      </c>
      <c r="F163" s="27">
        <v>30150.709999999995</v>
      </c>
      <c r="G163" s="27">
        <v>20726.803573667708</v>
      </c>
      <c r="H163" s="27">
        <v>1.454672443478205</v>
      </c>
      <c r="I163" s="27">
        <v>1</v>
      </c>
      <c r="J163" s="27">
        <v>1.4752569006273064</v>
      </c>
      <c r="K163" s="27">
        <v>94.516332288401244</v>
      </c>
      <c r="L163" s="27">
        <v>64.974305873566479</v>
      </c>
      <c r="M163" s="27">
        <v>95.853793103448268</v>
      </c>
    </row>
    <row r="164" spans="3:13" x14ac:dyDescent="0.15">
      <c r="C164" s="28">
        <v>132</v>
      </c>
      <c r="D164" s="27">
        <v>132</v>
      </c>
      <c r="E164" s="27">
        <v>0.41379310344827586</v>
      </c>
      <c r="F164" s="27">
        <v>30296.319999999996</v>
      </c>
      <c r="G164" s="27">
        <v>20885.023448275857</v>
      </c>
      <c r="H164" s="27">
        <v>1.4506241793327304</v>
      </c>
      <c r="I164" s="27">
        <v>1</v>
      </c>
      <c r="J164" s="27">
        <v>1.4716459417016996</v>
      </c>
      <c r="K164" s="27">
        <v>94.972789968652023</v>
      </c>
      <c r="L164" s="27">
        <v>65.470292941303626</v>
      </c>
      <c r="M164" s="27">
        <v>96.349090909090904</v>
      </c>
    </row>
    <row r="165" spans="3:13" x14ac:dyDescent="0.15">
      <c r="C165" s="28">
        <v>133</v>
      </c>
      <c r="D165" s="27">
        <v>133</v>
      </c>
      <c r="E165" s="27">
        <v>0.41692789968652039</v>
      </c>
      <c r="F165" s="27">
        <v>30462.989999999994</v>
      </c>
      <c r="G165" s="27">
        <v>21043.243322884009</v>
      </c>
      <c r="H165" s="27">
        <v>1.4476375876370844</v>
      </c>
      <c r="I165" s="27">
        <v>1</v>
      </c>
      <c r="J165" s="27">
        <v>1.4680655223144603</v>
      </c>
      <c r="K165" s="27">
        <v>95.495266457680231</v>
      </c>
      <c r="L165" s="27">
        <v>65.966280009040787</v>
      </c>
      <c r="M165" s="27">
        <v>96.842821316614405</v>
      </c>
    </row>
    <row r="166" spans="3:13" x14ac:dyDescent="0.15">
      <c r="C166" s="28">
        <v>134</v>
      </c>
      <c r="D166" s="27">
        <v>134</v>
      </c>
      <c r="E166" s="27">
        <v>0.42006269592476492</v>
      </c>
      <c r="F166" s="27">
        <v>30590.659999999993</v>
      </c>
      <c r="G166" s="27">
        <v>21201.463197492158</v>
      </c>
      <c r="H166" s="27">
        <v>1.4428560762550788</v>
      </c>
      <c r="I166" s="27">
        <v>1</v>
      </c>
      <c r="J166" s="27">
        <v>1.4645361836947566</v>
      </c>
      <c r="K166" s="27">
        <v>95.895485893416904</v>
      </c>
      <c r="L166" s="27">
        <v>66.46226707677792</v>
      </c>
      <c r="M166" s="27">
        <v>97.336394984326006</v>
      </c>
    </row>
    <row r="167" spans="3:13" x14ac:dyDescent="0.15">
      <c r="C167" s="28">
        <v>135</v>
      </c>
      <c r="D167" s="27">
        <v>135</v>
      </c>
      <c r="E167" s="27">
        <v>0.42319749216300939</v>
      </c>
      <c r="F167" s="27">
        <v>30734.249999999993</v>
      </c>
      <c r="G167" s="27">
        <v>21359.68307210031</v>
      </c>
      <c r="H167" s="27">
        <v>1.4388907314895789</v>
      </c>
      <c r="I167" s="27">
        <v>1</v>
      </c>
      <c r="J167" s="27">
        <v>1.461034786642617</v>
      </c>
      <c r="K167" s="27">
        <v>96.345611285266429</v>
      </c>
      <c r="L167" s="27">
        <v>66.958254144515081</v>
      </c>
      <c r="M167" s="27">
        <v>97.828338557993717</v>
      </c>
    </row>
    <row r="168" spans="3:13" x14ac:dyDescent="0.15">
      <c r="C168" s="28">
        <v>136</v>
      </c>
      <c r="D168" s="27">
        <v>136</v>
      </c>
      <c r="E168" s="27">
        <v>0.42633228840125392</v>
      </c>
      <c r="F168" s="27">
        <v>30878.849999999991</v>
      </c>
      <c r="G168" s="27">
        <v>21517.902946708458</v>
      </c>
      <c r="H168" s="27">
        <v>1.4350306382771123</v>
      </c>
      <c r="I168" s="27">
        <v>1</v>
      </c>
      <c r="J168" s="27">
        <v>1.4575328310418618</v>
      </c>
      <c r="K168" s="27">
        <v>96.798902821316588</v>
      </c>
      <c r="L168" s="27">
        <v>67.454241212252214</v>
      </c>
      <c r="M168" s="27">
        <v>98.316771159874605</v>
      </c>
    </row>
    <row r="169" spans="3:13" x14ac:dyDescent="0.15">
      <c r="C169" s="28">
        <v>137</v>
      </c>
      <c r="D169" s="27">
        <v>137</v>
      </c>
      <c r="E169" s="27">
        <v>0.42946708463949845</v>
      </c>
      <c r="F169" s="27">
        <v>31062.279999999992</v>
      </c>
      <c r="G169" s="27">
        <v>21676.12282131661</v>
      </c>
      <c r="H169" s="27">
        <v>1.433018268813872</v>
      </c>
      <c r="I169" s="27">
        <v>1</v>
      </c>
      <c r="J169" s="27">
        <v>1.4540326358090643</v>
      </c>
      <c r="K169" s="27">
        <v>97.373918495297772</v>
      </c>
      <c r="L169" s="27">
        <v>67.950228279989375</v>
      </c>
      <c r="M169" s="27">
        <v>98.801849529780569</v>
      </c>
    </row>
    <row r="170" spans="3:13" x14ac:dyDescent="0.15">
      <c r="C170" s="28">
        <v>138</v>
      </c>
      <c r="D170" s="27">
        <v>138</v>
      </c>
      <c r="E170" s="27">
        <v>0.43260188087774293</v>
      </c>
      <c r="F170" s="27">
        <v>31245.709999999992</v>
      </c>
      <c r="G170" s="27">
        <v>21834.342695924759</v>
      </c>
      <c r="H170" s="27">
        <v>1.4310350641254614</v>
      </c>
      <c r="I170" s="27">
        <v>1</v>
      </c>
      <c r="J170" s="27">
        <v>1.4505831680434089</v>
      </c>
      <c r="K170" s="27">
        <v>97.948934169278971</v>
      </c>
      <c r="L170" s="27">
        <v>68.446215347726522</v>
      </c>
      <c r="M170" s="27">
        <v>99.286927899686532</v>
      </c>
    </row>
    <row r="171" spans="3:13" x14ac:dyDescent="0.15">
      <c r="C171" s="28">
        <v>139</v>
      </c>
      <c r="D171" s="27">
        <v>139</v>
      </c>
      <c r="E171" s="27">
        <v>0.43573667711598746</v>
      </c>
      <c r="F171" s="27">
        <v>31400.449999999993</v>
      </c>
      <c r="G171" s="27">
        <v>21992.562570532911</v>
      </c>
      <c r="H171" s="27">
        <v>1.427775862830664</v>
      </c>
      <c r="I171" s="27">
        <v>1</v>
      </c>
      <c r="J171" s="27">
        <v>1.447183332907475</v>
      </c>
      <c r="K171" s="27">
        <v>98.434012539184934</v>
      </c>
      <c r="L171" s="27">
        <v>68.942202415463669</v>
      </c>
      <c r="M171" s="27">
        <v>99.772006269592495</v>
      </c>
    </row>
    <row r="172" spans="3:13" x14ac:dyDescent="0.15">
      <c r="C172" s="28">
        <v>140</v>
      </c>
      <c r="D172" s="27">
        <v>140</v>
      </c>
      <c r="E172" s="27">
        <v>0.43887147335423199</v>
      </c>
      <c r="F172" s="27">
        <v>31555.189999999995</v>
      </c>
      <c r="G172" s="27">
        <v>22150.78244514106</v>
      </c>
      <c r="H172" s="27">
        <v>1.4245632215543638</v>
      </c>
      <c r="I172" s="27">
        <v>1</v>
      </c>
      <c r="J172" s="27">
        <v>1.4438316153935906</v>
      </c>
      <c r="K172" s="27">
        <v>98.919090909090897</v>
      </c>
      <c r="L172" s="27">
        <v>69.438189483200816</v>
      </c>
      <c r="M172" s="27">
        <v>100.25705329153607</v>
      </c>
    </row>
    <row r="173" spans="3:13" x14ac:dyDescent="0.15">
      <c r="C173" s="28">
        <v>141</v>
      </c>
      <c r="D173" s="27">
        <v>141</v>
      </c>
      <c r="E173" s="27">
        <v>0.44200626959247646</v>
      </c>
      <c r="F173" s="27">
        <v>31709.929999999997</v>
      </c>
      <c r="G173" s="27">
        <v>22309.002319749212</v>
      </c>
      <c r="H173" s="27">
        <v>1.4213961496578691</v>
      </c>
      <c r="I173" s="27">
        <v>1</v>
      </c>
      <c r="J173" s="27">
        <v>1.4404924765080782</v>
      </c>
      <c r="K173" s="27">
        <v>99.404169278996861</v>
      </c>
      <c r="L173" s="27">
        <v>69.934176550937963</v>
      </c>
      <c r="M173" s="27">
        <v>100.7396551724138</v>
      </c>
    </row>
    <row r="174" spans="3:13" x14ac:dyDescent="0.15">
      <c r="C174" s="28">
        <v>142</v>
      </c>
      <c r="D174" s="27">
        <v>142</v>
      </c>
      <c r="E174" s="27">
        <v>0.44514106583072099</v>
      </c>
      <c r="F174" s="27">
        <v>31821.589999999997</v>
      </c>
      <c r="G174" s="27">
        <v>22467.22219435736</v>
      </c>
      <c r="H174" s="27">
        <v>1.4163562244019638</v>
      </c>
      <c r="I174" s="27">
        <v>1</v>
      </c>
      <c r="J174" s="27">
        <v>1.4371838993121953</v>
      </c>
      <c r="K174" s="27">
        <v>99.754200626959232</v>
      </c>
      <c r="L174" s="27">
        <v>70.43016361867511</v>
      </c>
      <c r="M174" s="27">
        <v>101.22109717868341</v>
      </c>
    </row>
    <row r="175" spans="3:13" x14ac:dyDescent="0.15">
      <c r="C175" s="28">
        <v>143</v>
      </c>
      <c r="D175" s="27">
        <v>143</v>
      </c>
      <c r="E175" s="27">
        <v>0.44827586206896552</v>
      </c>
      <c r="F175" s="27">
        <v>31977.399999999998</v>
      </c>
      <c r="G175" s="27">
        <v>22625.442068965513</v>
      </c>
      <c r="H175" s="27">
        <v>1.4133381306994315</v>
      </c>
      <c r="I175" s="27">
        <v>1</v>
      </c>
      <c r="J175" s="27">
        <v>1.4338561828367098</v>
      </c>
      <c r="K175" s="27">
        <v>100.24263322884012</v>
      </c>
      <c r="L175" s="27">
        <v>70.926150686412271</v>
      </c>
      <c r="M175" s="27">
        <v>101.69789968652039</v>
      </c>
    </row>
    <row r="176" spans="3:13" x14ac:dyDescent="0.15">
      <c r="C176" s="28">
        <v>144</v>
      </c>
      <c r="D176" s="27">
        <v>144</v>
      </c>
      <c r="E176" s="27">
        <v>0.45141065830721006</v>
      </c>
      <c r="F176" s="27">
        <v>32169.03</v>
      </c>
      <c r="G176" s="27">
        <v>22783.661943573661</v>
      </c>
      <c r="H176" s="27">
        <v>1.411934134190995</v>
      </c>
      <c r="I176" s="27">
        <v>1</v>
      </c>
      <c r="J176" s="27">
        <v>1.4304882191772867</v>
      </c>
      <c r="K176" s="27">
        <v>100.84335423197491</v>
      </c>
      <c r="L176" s="27">
        <v>71.422137754149404</v>
      </c>
      <c r="M176" s="27">
        <v>102.16852664576804</v>
      </c>
    </row>
    <row r="177" spans="3:13" x14ac:dyDescent="0.15">
      <c r="C177" s="28">
        <v>145</v>
      </c>
      <c r="D177" s="27">
        <v>145</v>
      </c>
      <c r="E177" s="27">
        <v>0.45454545454545453</v>
      </c>
      <c r="F177" s="27">
        <v>32275.59</v>
      </c>
      <c r="G177" s="27">
        <v>22941.881818181813</v>
      </c>
      <c r="H177" s="27">
        <v>1.4068414376723479</v>
      </c>
      <c r="I177" s="27">
        <v>1</v>
      </c>
      <c r="J177" s="27">
        <v>1.4270860716426927</v>
      </c>
      <c r="K177" s="27">
        <v>101.17739811912226</v>
      </c>
      <c r="L177" s="27">
        <v>71.918124821886565</v>
      </c>
      <c r="M177" s="27">
        <v>102.63335423197493</v>
      </c>
    </row>
    <row r="178" spans="3:13" x14ac:dyDescent="0.15">
      <c r="C178" s="28">
        <v>146</v>
      </c>
      <c r="D178" s="27">
        <v>146</v>
      </c>
      <c r="E178" s="27">
        <v>0.45768025078369906</v>
      </c>
      <c r="F178" s="27">
        <v>32476.28</v>
      </c>
      <c r="G178" s="27">
        <v>23100.101692789962</v>
      </c>
      <c r="H178" s="27">
        <v>1.4058933779558442</v>
      </c>
      <c r="I178" s="27">
        <v>1</v>
      </c>
      <c r="J178" s="27">
        <v>1.4236474123516325</v>
      </c>
      <c r="K178" s="27">
        <v>101.80652037617554</v>
      </c>
      <c r="L178" s="27">
        <v>72.414111889623712</v>
      </c>
      <c r="M178" s="27">
        <v>103.09216300940439</v>
      </c>
    </row>
    <row r="179" spans="3:13" x14ac:dyDescent="0.15">
      <c r="C179" s="28">
        <v>147</v>
      </c>
      <c r="D179" s="27">
        <v>147</v>
      </c>
      <c r="E179" s="27">
        <v>0.46081504702194359</v>
      </c>
      <c r="F179" s="27">
        <v>32601.37</v>
      </c>
      <c r="G179" s="27">
        <v>23258.321567398114</v>
      </c>
      <c r="H179" s="27">
        <v>1.4017077674985075</v>
      </c>
      <c r="I179" s="27">
        <v>1</v>
      </c>
      <c r="J179" s="27">
        <v>1.4202232910177819</v>
      </c>
      <c r="K179" s="27">
        <v>102.19865203761755</v>
      </c>
      <c r="L179" s="27">
        <v>72.910098957360859</v>
      </c>
      <c r="M179" s="27">
        <v>103.54862068965518</v>
      </c>
    </row>
    <row r="180" spans="3:13" x14ac:dyDescent="0.15">
      <c r="C180" s="28">
        <v>148</v>
      </c>
      <c r="D180" s="27">
        <v>148</v>
      </c>
      <c r="E180" s="27">
        <v>0.46394984326018807</v>
      </c>
      <c r="F180" s="27">
        <v>32770.29</v>
      </c>
      <c r="G180" s="27">
        <v>23416.541442006263</v>
      </c>
      <c r="H180" s="27">
        <v>1.3994504731264163</v>
      </c>
      <c r="I180" s="27">
        <v>1</v>
      </c>
      <c r="J180" s="27">
        <v>1.4168454415938478</v>
      </c>
      <c r="K180" s="27">
        <v>102.72818181818182</v>
      </c>
      <c r="L180" s="27">
        <v>73.406086025098006</v>
      </c>
      <c r="M180" s="27">
        <v>104.00507836990596</v>
      </c>
    </row>
    <row r="181" spans="3:13" x14ac:dyDescent="0.15">
      <c r="C181" s="28">
        <v>149</v>
      </c>
      <c r="D181" s="27">
        <v>149</v>
      </c>
      <c r="E181" s="27">
        <v>0.4670846394984326</v>
      </c>
      <c r="F181" s="27">
        <v>32939.21</v>
      </c>
      <c r="G181" s="27">
        <v>23574.761316614415</v>
      </c>
      <c r="H181" s="27">
        <v>1.3972234780076416</v>
      </c>
      <c r="I181" s="27">
        <v>1</v>
      </c>
      <c r="J181" s="27">
        <v>1.4134700900032453</v>
      </c>
      <c r="K181" s="27">
        <v>103.25771159874608</v>
      </c>
      <c r="L181" s="27">
        <v>73.902073092835153</v>
      </c>
      <c r="M181" s="27">
        <v>104.45836990595612</v>
      </c>
    </row>
    <row r="182" spans="3:13" x14ac:dyDescent="0.15">
      <c r="C182" s="28">
        <v>150</v>
      </c>
      <c r="D182" s="27">
        <v>150</v>
      </c>
      <c r="E182" s="27">
        <v>0.47021943573667713</v>
      </c>
      <c r="F182" s="27">
        <v>33048.99</v>
      </c>
      <c r="G182" s="27">
        <v>23732.981191222567</v>
      </c>
      <c r="H182" s="27">
        <v>1.3925342852512297</v>
      </c>
      <c r="I182" s="27">
        <v>1</v>
      </c>
      <c r="J182" s="27">
        <v>1.4101397431005172</v>
      </c>
      <c r="K182" s="27">
        <v>103.60184952978055</v>
      </c>
      <c r="L182" s="27">
        <v>74.398060160572314</v>
      </c>
      <c r="M182" s="27">
        <v>104.91166144200626</v>
      </c>
    </row>
    <row r="183" spans="3:13" x14ac:dyDescent="0.15">
      <c r="C183" s="28">
        <v>151</v>
      </c>
      <c r="D183" s="27">
        <v>151</v>
      </c>
      <c r="E183" s="27">
        <v>0.47335423197492166</v>
      </c>
      <c r="F183" s="27">
        <v>33179.079999999994</v>
      </c>
      <c r="G183" s="27">
        <v>23891.201065830715</v>
      </c>
      <c r="H183" s="27">
        <v>1.3887573047741346</v>
      </c>
      <c r="I183" s="27">
        <v>1</v>
      </c>
      <c r="J183" s="27">
        <v>1.4068124874671863</v>
      </c>
      <c r="K183" s="27">
        <v>104.00965517241377</v>
      </c>
      <c r="L183" s="27">
        <v>74.894047228309446</v>
      </c>
      <c r="M183" s="27">
        <v>105.36188087774295</v>
      </c>
    </row>
    <row r="184" spans="3:13" x14ac:dyDescent="0.15">
      <c r="C184" s="28">
        <v>152</v>
      </c>
      <c r="D184" s="27">
        <v>152</v>
      </c>
      <c r="E184" s="27">
        <v>0.47648902821316613</v>
      </c>
      <c r="F184" s="27">
        <v>33302.819999999992</v>
      </c>
      <c r="G184" s="27">
        <v>24049.420940438868</v>
      </c>
      <c r="H184" s="27">
        <v>1.3847659817871798</v>
      </c>
      <c r="I184" s="27">
        <v>1</v>
      </c>
      <c r="J184" s="27">
        <v>1.4035277640819586</v>
      </c>
      <c r="K184" s="27">
        <v>104.39755485893414</v>
      </c>
      <c r="L184" s="27">
        <v>75.390034296046608</v>
      </c>
      <c r="M184" s="27">
        <v>105.81200626959247</v>
      </c>
    </row>
    <row r="185" spans="3:13" x14ac:dyDescent="0.15">
      <c r="C185" s="28">
        <v>153</v>
      </c>
      <c r="D185" s="27">
        <v>153</v>
      </c>
      <c r="E185" s="27">
        <v>0.47962382445141066</v>
      </c>
      <c r="F185" s="27">
        <v>33446.259999999995</v>
      </c>
      <c r="G185" s="27">
        <v>24207.640815047016</v>
      </c>
      <c r="H185" s="27">
        <v>1.3816406255999314</v>
      </c>
      <c r="I185" s="27">
        <v>1</v>
      </c>
      <c r="J185" s="27">
        <v>1.4002797818666397</v>
      </c>
      <c r="K185" s="27">
        <v>104.84721003134794</v>
      </c>
      <c r="L185" s="27">
        <v>75.886021363783755</v>
      </c>
      <c r="M185" s="27">
        <v>106.26166144200627</v>
      </c>
    </row>
    <row r="186" spans="3:13" x14ac:dyDescent="0.15">
      <c r="C186" s="28">
        <v>154</v>
      </c>
      <c r="D186" s="27">
        <v>154</v>
      </c>
      <c r="E186" s="27">
        <v>0.48275862068965519</v>
      </c>
      <c r="F186" s="27">
        <v>33621.129999999997</v>
      </c>
      <c r="G186" s="27">
        <v>24365.860689655168</v>
      </c>
      <c r="H186" s="27">
        <v>1.3798457780017708</v>
      </c>
      <c r="I186" s="27">
        <v>1</v>
      </c>
      <c r="J186" s="27">
        <v>1.3970739812385327</v>
      </c>
      <c r="K186" s="27">
        <v>105.39539184952977</v>
      </c>
      <c r="L186" s="27">
        <v>76.382008431520902</v>
      </c>
      <c r="M186" s="27">
        <v>106.71131661442007</v>
      </c>
    </row>
    <row r="187" spans="3:13" x14ac:dyDescent="0.15">
      <c r="C187" s="28">
        <v>155</v>
      </c>
      <c r="D187" s="27">
        <v>155</v>
      </c>
      <c r="E187" s="27">
        <v>0.48589341692789967</v>
      </c>
      <c r="F187" s="27">
        <v>33757.81</v>
      </c>
      <c r="G187" s="27">
        <v>24524.080564263317</v>
      </c>
      <c r="H187" s="27">
        <v>1.3765168448024161</v>
      </c>
      <c r="I187" s="27">
        <v>1</v>
      </c>
      <c r="J187" s="27">
        <v>1.3939095457798205</v>
      </c>
      <c r="K187" s="27">
        <v>105.82385579937304</v>
      </c>
      <c r="L187" s="27">
        <v>76.877995499258049</v>
      </c>
      <c r="M187" s="27">
        <v>107.16097178683387</v>
      </c>
    </row>
    <row r="188" spans="3:13" x14ac:dyDescent="0.15">
      <c r="C188" s="28">
        <v>156</v>
      </c>
      <c r="D188" s="27">
        <v>156</v>
      </c>
      <c r="E188" s="27">
        <v>0.4890282131661442</v>
      </c>
      <c r="F188" s="27">
        <v>33895.009999999995</v>
      </c>
      <c r="G188" s="27">
        <v>24682.300438871469</v>
      </c>
      <c r="H188" s="27">
        <v>1.3732516579621439</v>
      </c>
      <c r="I188" s="27">
        <v>1</v>
      </c>
      <c r="J188" s="27">
        <v>1.3907609659405606</v>
      </c>
      <c r="K188" s="27">
        <v>106.25394984326017</v>
      </c>
      <c r="L188" s="27">
        <v>77.373982566995195</v>
      </c>
      <c r="M188" s="27">
        <v>107.60871473354234</v>
      </c>
    </row>
    <row r="189" spans="3:13" x14ac:dyDescent="0.15">
      <c r="C189" s="28">
        <v>157</v>
      </c>
      <c r="D189" s="27">
        <v>157</v>
      </c>
      <c r="E189" s="27">
        <v>0.49216300940438873</v>
      </c>
      <c r="F189" s="27">
        <v>34057.289999999994</v>
      </c>
      <c r="G189" s="27">
        <v>24840.520313479617</v>
      </c>
      <c r="H189" s="27">
        <v>1.3710377065459025</v>
      </c>
      <c r="I189" s="27">
        <v>1</v>
      </c>
      <c r="J189" s="27">
        <v>1.3875981487109077</v>
      </c>
      <c r="K189" s="27">
        <v>106.76266457680249</v>
      </c>
      <c r="L189" s="27">
        <v>77.869969634732342</v>
      </c>
      <c r="M189" s="27">
        <v>108.05222570532919</v>
      </c>
    </row>
    <row r="190" spans="3:13" x14ac:dyDescent="0.15">
      <c r="C190" s="28">
        <v>158</v>
      </c>
      <c r="D190" s="27">
        <v>158</v>
      </c>
      <c r="E190" s="27">
        <v>0.4952978056426332</v>
      </c>
      <c r="F190" s="27">
        <v>34210.869999999995</v>
      </c>
      <c r="G190" s="27">
        <v>24998.74018808777</v>
      </c>
      <c r="H190" s="27">
        <v>1.3685037622936664</v>
      </c>
      <c r="I190" s="27">
        <v>1</v>
      </c>
      <c r="J190" s="27">
        <v>1.3844189643001101</v>
      </c>
      <c r="K190" s="27">
        <v>107.24410658307208</v>
      </c>
      <c r="L190" s="27">
        <v>78.365956702469504</v>
      </c>
      <c r="M190" s="27">
        <v>108.4913166144201</v>
      </c>
    </row>
    <row r="191" spans="3:13" x14ac:dyDescent="0.15">
      <c r="C191" s="28">
        <v>159</v>
      </c>
      <c r="D191" s="27">
        <v>159</v>
      </c>
      <c r="E191" s="27">
        <v>0.49843260188087773</v>
      </c>
      <c r="F191" s="27">
        <v>34360.999999999993</v>
      </c>
      <c r="G191" s="27">
        <v>25156.960062695918</v>
      </c>
      <c r="H191" s="27">
        <v>1.3658645525677928</v>
      </c>
      <c r="I191" s="27">
        <v>1</v>
      </c>
      <c r="J191" s="27">
        <v>1.3812694345183223</v>
      </c>
      <c r="K191" s="27">
        <v>107.71473354231972</v>
      </c>
      <c r="L191" s="27">
        <v>78.861943770206636</v>
      </c>
      <c r="M191" s="27">
        <v>108.92959247648905</v>
      </c>
    </row>
    <row r="192" spans="3:13" x14ac:dyDescent="0.15">
      <c r="C192" s="28">
        <v>160</v>
      </c>
      <c r="D192" s="27">
        <v>160</v>
      </c>
      <c r="E192" s="27">
        <v>0.50156739811912221</v>
      </c>
      <c r="F192" s="27">
        <v>34517.929999999993</v>
      </c>
      <c r="G192" s="27">
        <v>25315.17993730407</v>
      </c>
      <c r="H192" s="27">
        <v>1.3635269464995934</v>
      </c>
      <c r="I192" s="27">
        <v>1</v>
      </c>
      <c r="J192" s="27">
        <v>1.3781493983611559</v>
      </c>
      <c r="K192" s="27">
        <v>108.20667711598743</v>
      </c>
      <c r="L192" s="27">
        <v>79.357930837943798</v>
      </c>
      <c r="M192" s="27">
        <v>109.36708463949846</v>
      </c>
    </row>
    <row r="193" spans="3:13" x14ac:dyDescent="0.15">
      <c r="C193" s="28">
        <v>161</v>
      </c>
      <c r="D193" s="27">
        <v>161</v>
      </c>
      <c r="E193" s="27">
        <v>0.50470219435736674</v>
      </c>
      <c r="F193" s="27">
        <v>34631.12999999999</v>
      </c>
      <c r="G193" s="27">
        <v>25473.399811912219</v>
      </c>
      <c r="H193" s="27">
        <v>1.359501686296515</v>
      </c>
      <c r="I193" s="27">
        <v>1</v>
      </c>
      <c r="J193" s="27">
        <v>1.3750288637804979</v>
      </c>
      <c r="K193" s="27">
        <v>108.5615360501567</v>
      </c>
      <c r="L193" s="27">
        <v>79.85391790568093</v>
      </c>
      <c r="M193" s="27">
        <v>109.80144200626961</v>
      </c>
    </row>
    <row r="194" spans="3:13" x14ac:dyDescent="0.15">
      <c r="C194" s="28">
        <v>162</v>
      </c>
      <c r="D194" s="27">
        <v>162</v>
      </c>
      <c r="E194" s="27">
        <v>0.50783699059561127</v>
      </c>
      <c r="F194" s="27">
        <v>34724.679999999993</v>
      </c>
      <c r="G194" s="27">
        <v>25631.619686520371</v>
      </c>
      <c r="H194" s="27">
        <v>1.3547594894388062</v>
      </c>
      <c r="I194" s="27">
        <v>1</v>
      </c>
      <c r="J194" s="27">
        <v>1.3719281274485002</v>
      </c>
      <c r="K194" s="27">
        <v>108.85479623824449</v>
      </c>
      <c r="L194" s="27">
        <v>80.349904973418091</v>
      </c>
      <c r="M194" s="27">
        <v>110.23429467084641</v>
      </c>
    </row>
    <row r="195" spans="3:13" x14ac:dyDescent="0.15">
      <c r="C195" s="28">
        <v>163</v>
      </c>
      <c r="D195" s="27">
        <v>163</v>
      </c>
      <c r="E195" s="27">
        <v>0.5109717868338558</v>
      </c>
      <c r="F195" s="27">
        <v>34868.119999999995</v>
      </c>
      <c r="G195" s="27">
        <v>25789.83956112852</v>
      </c>
      <c r="H195" s="27">
        <v>1.3520099618050598</v>
      </c>
      <c r="I195" s="27">
        <v>1</v>
      </c>
      <c r="J195" s="27">
        <v>1.3688313149961777</v>
      </c>
      <c r="K195" s="27">
        <v>109.30445141065829</v>
      </c>
      <c r="L195" s="27">
        <v>80.845892041155238</v>
      </c>
      <c r="M195" s="27">
        <v>110.66438871473355</v>
      </c>
    </row>
    <row r="196" spans="3:13" x14ac:dyDescent="0.15">
      <c r="C196" s="28">
        <v>164</v>
      </c>
      <c r="D196" s="27">
        <v>164</v>
      </c>
      <c r="E196" s="27">
        <v>0.51410658307210033</v>
      </c>
      <c r="F196" s="27">
        <v>35011.56</v>
      </c>
      <c r="G196" s="27">
        <v>25948.059435736672</v>
      </c>
      <c r="H196" s="27">
        <v>1.3492939649961153</v>
      </c>
      <c r="I196" s="27">
        <v>1</v>
      </c>
      <c r="J196" s="27">
        <v>1.3657522285151145</v>
      </c>
      <c r="K196" s="27">
        <v>109.75410658307209</v>
      </c>
      <c r="L196" s="27">
        <v>81.341879108892385</v>
      </c>
      <c r="M196" s="27">
        <v>111.09285266457681</v>
      </c>
    </row>
    <row r="197" spans="3:13" x14ac:dyDescent="0.15">
      <c r="C197" s="28">
        <v>165</v>
      </c>
      <c r="D197" s="27">
        <v>165</v>
      </c>
      <c r="E197" s="27">
        <v>0.51724137931034486</v>
      </c>
      <c r="F197" s="27">
        <v>35186.43</v>
      </c>
      <c r="G197" s="27">
        <v>26106.27931034482</v>
      </c>
      <c r="H197" s="27">
        <v>1.3478148142717947</v>
      </c>
      <c r="I197" s="27">
        <v>1</v>
      </c>
      <c r="J197" s="27">
        <v>1.3626947592605878</v>
      </c>
      <c r="K197" s="27">
        <v>110.30228840125392</v>
      </c>
      <c r="L197" s="27">
        <v>81.837866176629532</v>
      </c>
      <c r="M197" s="27">
        <v>111.52003134796239</v>
      </c>
    </row>
    <row r="198" spans="3:13" x14ac:dyDescent="0.15">
      <c r="C198" s="28">
        <v>166</v>
      </c>
      <c r="D198" s="27">
        <v>166</v>
      </c>
      <c r="E198" s="27">
        <v>0.52037617554858939</v>
      </c>
      <c r="F198" s="27">
        <v>35264.410000000003</v>
      </c>
      <c r="G198" s="27">
        <v>26264.499184952972</v>
      </c>
      <c r="H198" s="27">
        <v>1.342664474645803</v>
      </c>
      <c r="I198" s="27">
        <v>1</v>
      </c>
      <c r="J198" s="27">
        <v>1.3596547091390483</v>
      </c>
      <c r="K198" s="27">
        <v>110.54673981191223</v>
      </c>
      <c r="L198" s="27">
        <v>82.333853244366679</v>
      </c>
      <c r="M198" s="27">
        <v>111.94561128526647</v>
      </c>
    </row>
    <row r="199" spans="3:13" x14ac:dyDescent="0.15">
      <c r="C199" s="28">
        <v>167</v>
      </c>
      <c r="D199" s="27">
        <v>167</v>
      </c>
      <c r="E199" s="27">
        <v>0.52351097178683381</v>
      </c>
      <c r="F199" s="27">
        <v>35394.030000000006</v>
      </c>
      <c r="G199" s="27">
        <v>26422.719059561121</v>
      </c>
      <c r="H199" s="27">
        <v>1.3395301944594002</v>
      </c>
      <c r="I199" s="27">
        <v>1</v>
      </c>
      <c r="J199" s="27">
        <v>1.3566143559714097</v>
      </c>
      <c r="K199" s="27">
        <v>110.95307210031351</v>
      </c>
      <c r="L199" s="27">
        <v>82.829840312103826</v>
      </c>
      <c r="M199" s="27">
        <v>112.36815047021945</v>
      </c>
    </row>
    <row r="200" spans="3:13" x14ac:dyDescent="0.15">
      <c r="C200" s="28">
        <v>168</v>
      </c>
      <c r="D200" s="27">
        <v>168</v>
      </c>
      <c r="E200" s="27">
        <v>0.52664576802507834</v>
      </c>
      <c r="F200" s="27">
        <v>35523.830000000009</v>
      </c>
      <c r="G200" s="27">
        <v>26580.938934169273</v>
      </c>
      <c r="H200" s="27">
        <v>1.3364399989021767</v>
      </c>
      <c r="I200" s="27">
        <v>1</v>
      </c>
      <c r="J200" s="27">
        <v>1.3535917632220567</v>
      </c>
      <c r="K200" s="27">
        <v>111.35996865203765</v>
      </c>
      <c r="L200" s="27">
        <v>83.325827379840987</v>
      </c>
      <c r="M200" s="27">
        <v>112.78915360501568</v>
      </c>
    </row>
    <row r="201" spans="3:13" x14ac:dyDescent="0.15">
      <c r="C201" s="28">
        <v>169</v>
      </c>
      <c r="D201" s="27">
        <v>169</v>
      </c>
      <c r="E201" s="27">
        <v>0.52978056426332287</v>
      </c>
      <c r="F201" s="27">
        <v>35644.920000000006</v>
      </c>
      <c r="G201" s="27">
        <v>26739.158808777422</v>
      </c>
      <c r="H201" s="27">
        <v>1.3330606342148343</v>
      </c>
      <c r="I201" s="27">
        <v>1</v>
      </c>
      <c r="J201" s="27">
        <v>1.3505970871508959</v>
      </c>
      <c r="K201" s="27">
        <v>111.73956112852666</v>
      </c>
      <c r="L201" s="27">
        <v>83.82181444757812</v>
      </c>
      <c r="M201" s="27">
        <v>113.20949843260189</v>
      </c>
    </row>
    <row r="202" spans="3:13" x14ac:dyDescent="0.15">
      <c r="C202" s="28">
        <v>170</v>
      </c>
      <c r="D202" s="27">
        <v>170</v>
      </c>
      <c r="E202" s="27">
        <v>0.5329153605015674</v>
      </c>
      <c r="F202" s="27">
        <v>35753.070000000007</v>
      </c>
      <c r="G202" s="27">
        <v>26897.378683385574</v>
      </c>
      <c r="H202" s="27">
        <v>1.329239938986492</v>
      </c>
      <c r="I202" s="27">
        <v>1</v>
      </c>
      <c r="J202" s="27">
        <v>1.3476101305882928</v>
      </c>
      <c r="K202" s="27">
        <v>112.07858934169282</v>
      </c>
      <c r="L202" s="27">
        <v>84.317801515315281</v>
      </c>
      <c r="M202" s="27">
        <v>113.62752351097178</v>
      </c>
    </row>
    <row r="203" spans="3:13" x14ac:dyDescent="0.15">
      <c r="C203" s="28">
        <v>171</v>
      </c>
      <c r="D203" s="27">
        <v>171</v>
      </c>
      <c r="E203" s="27">
        <v>0.53605015673981193</v>
      </c>
      <c r="F203" s="27">
        <v>35878.320000000007</v>
      </c>
      <c r="G203" s="27">
        <v>27055.598557993726</v>
      </c>
      <c r="H203" s="27">
        <v>1.3260959621016981</v>
      </c>
      <c r="I203" s="27">
        <v>1</v>
      </c>
      <c r="J203" s="27">
        <v>1.3446466513028323</v>
      </c>
      <c r="K203" s="27">
        <v>112.47122257053293</v>
      </c>
      <c r="L203" s="27">
        <v>84.813788583052428</v>
      </c>
      <c r="M203" s="27">
        <v>114.04457680250783</v>
      </c>
    </row>
    <row r="204" spans="3:13" x14ac:dyDescent="0.15">
      <c r="C204" s="28">
        <v>172</v>
      </c>
      <c r="D204" s="27">
        <v>172</v>
      </c>
      <c r="E204" s="27">
        <v>0.53918495297805646</v>
      </c>
      <c r="F204" s="27">
        <v>35979.270000000004</v>
      </c>
      <c r="G204" s="27">
        <v>27213.818432601875</v>
      </c>
      <c r="H204" s="27">
        <v>1.3220956143698381</v>
      </c>
      <c r="I204" s="27">
        <v>1</v>
      </c>
      <c r="J204" s="27">
        <v>1.3417139564750535</v>
      </c>
      <c r="K204" s="27">
        <v>112.78768025078371</v>
      </c>
      <c r="L204" s="27">
        <v>85.309775650789575</v>
      </c>
      <c r="M204" s="27">
        <v>114.46131661442007</v>
      </c>
    </row>
    <row r="205" spans="3:13" x14ac:dyDescent="0.15">
      <c r="C205" s="28">
        <v>173</v>
      </c>
      <c r="D205" s="27">
        <v>173</v>
      </c>
      <c r="E205" s="27">
        <v>0.54231974921630099</v>
      </c>
      <c r="F205" s="27">
        <v>36080.22</v>
      </c>
      <c r="G205" s="27">
        <v>27372.038307210027</v>
      </c>
      <c r="H205" s="27">
        <v>1.318141513432566</v>
      </c>
      <c r="I205" s="27">
        <v>1</v>
      </c>
      <c r="J205" s="27">
        <v>1.3388096855887839</v>
      </c>
      <c r="K205" s="27">
        <v>113.10413793103449</v>
      </c>
      <c r="L205" s="27">
        <v>85.805762718526736</v>
      </c>
      <c r="M205" s="27">
        <v>114.87758620689657</v>
      </c>
    </row>
    <row r="206" spans="3:13" x14ac:dyDescent="0.15">
      <c r="C206" s="28">
        <v>174</v>
      </c>
      <c r="D206" s="27">
        <v>174</v>
      </c>
      <c r="E206" s="27">
        <v>0.54545454545454541</v>
      </c>
      <c r="F206" s="27">
        <v>36223.840000000004</v>
      </c>
      <c r="G206" s="27">
        <v>27530.258181818175</v>
      </c>
      <c r="H206" s="27">
        <v>1.3157827929097787</v>
      </c>
      <c r="I206" s="27">
        <v>1</v>
      </c>
      <c r="J206" s="27">
        <v>1.3358407232187901</v>
      </c>
      <c r="K206" s="27">
        <v>113.55435736677117</v>
      </c>
      <c r="L206" s="27">
        <v>86.301749786263869</v>
      </c>
      <c r="M206" s="27">
        <v>115.28539184952979</v>
      </c>
    </row>
    <row r="207" spans="3:13" x14ac:dyDescent="0.15">
      <c r="C207" s="28">
        <v>175</v>
      </c>
      <c r="D207" s="27">
        <v>175</v>
      </c>
      <c r="E207" s="27">
        <v>0.54858934169278994</v>
      </c>
      <c r="F207" s="27">
        <v>36340.020000000004</v>
      </c>
      <c r="G207" s="27">
        <v>27688.478056426327</v>
      </c>
      <c r="H207" s="27">
        <v>1.3124600032527141</v>
      </c>
      <c r="I207" s="27">
        <v>1</v>
      </c>
      <c r="J207" s="27">
        <v>1.3328952181766589</v>
      </c>
      <c r="K207" s="27">
        <v>113.91855799373042</v>
      </c>
      <c r="L207" s="27">
        <v>86.79773685400103</v>
      </c>
      <c r="M207" s="27">
        <v>115.69228840125393</v>
      </c>
    </row>
    <row r="208" spans="3:13" x14ac:dyDescent="0.15">
      <c r="C208" s="28">
        <v>176</v>
      </c>
      <c r="D208" s="27">
        <v>176</v>
      </c>
      <c r="E208" s="27">
        <v>0.55172413793103448</v>
      </c>
      <c r="F208" s="27">
        <v>36486.380000000005</v>
      </c>
      <c r="G208" s="27">
        <v>27846.697931034476</v>
      </c>
      <c r="H208" s="27">
        <v>1.3102587635475735</v>
      </c>
      <c r="I208" s="27">
        <v>1</v>
      </c>
      <c r="J208" s="27">
        <v>1.3299770799296409</v>
      </c>
      <c r="K208" s="27">
        <v>114.37736677115988</v>
      </c>
      <c r="L208" s="27">
        <v>87.293723921738163</v>
      </c>
      <c r="M208" s="27">
        <v>116.09865203761755</v>
      </c>
    </row>
    <row r="209" spans="3:13" x14ac:dyDescent="0.15">
      <c r="C209" s="28">
        <v>177</v>
      </c>
      <c r="D209" s="27">
        <v>177</v>
      </c>
      <c r="E209" s="27">
        <v>0.55485893416927901</v>
      </c>
      <c r="F209" s="27">
        <v>36640.33</v>
      </c>
      <c r="G209" s="27">
        <v>28004.917805642628</v>
      </c>
      <c r="H209" s="27">
        <v>1.3083534204345155</v>
      </c>
      <c r="I209" s="27">
        <v>1</v>
      </c>
      <c r="J209" s="27">
        <v>1.327091914996148</v>
      </c>
      <c r="K209" s="27">
        <v>114.85996865203762</v>
      </c>
      <c r="L209" s="27">
        <v>87.789710989475324</v>
      </c>
      <c r="M209" s="27">
        <v>116.50501567398119</v>
      </c>
    </row>
    <row r="210" spans="3:13" x14ac:dyDescent="0.15">
      <c r="C210" s="28">
        <v>178</v>
      </c>
      <c r="D210" s="27">
        <v>178</v>
      </c>
      <c r="E210" s="27">
        <v>0.55799373040752354</v>
      </c>
      <c r="F210" s="27">
        <v>36798.959999999999</v>
      </c>
      <c r="G210" s="27">
        <v>28163.137680250777</v>
      </c>
      <c r="H210" s="27">
        <v>1.3066356603371305</v>
      </c>
      <c r="I210" s="27">
        <v>1</v>
      </c>
      <c r="J210" s="27">
        <v>1.3242388125721052</v>
      </c>
      <c r="K210" s="27">
        <v>115.35724137931034</v>
      </c>
      <c r="L210" s="27">
        <v>88.285698057212471</v>
      </c>
      <c r="M210" s="27">
        <v>116.91134796238245</v>
      </c>
    </row>
    <row r="211" spans="3:13" x14ac:dyDescent="0.15">
      <c r="C211" s="28">
        <v>179</v>
      </c>
      <c r="D211" s="27">
        <v>179</v>
      </c>
      <c r="E211" s="27">
        <v>0.56112852664576807</v>
      </c>
      <c r="F211" s="27">
        <v>36957.589999999997</v>
      </c>
      <c r="G211" s="27">
        <v>28321.357554858929</v>
      </c>
      <c r="H211" s="27">
        <v>1.3049370930899957</v>
      </c>
      <c r="I211" s="27">
        <v>1</v>
      </c>
      <c r="J211" s="27">
        <v>1.3213730989946684</v>
      </c>
      <c r="K211" s="27">
        <v>115.85451410658307</v>
      </c>
      <c r="L211" s="27">
        <v>88.781685124949618</v>
      </c>
      <c r="M211" s="27">
        <v>117.31373040752352</v>
      </c>
    </row>
    <row r="212" spans="3:13" x14ac:dyDescent="0.15">
      <c r="C212" s="28">
        <v>180</v>
      </c>
      <c r="D212" s="27">
        <v>180</v>
      </c>
      <c r="E212" s="27">
        <v>0.56426332288401249</v>
      </c>
      <c r="F212" s="27">
        <v>37063.32</v>
      </c>
      <c r="G212" s="27">
        <v>28479.577429467077</v>
      </c>
      <c r="H212" s="27">
        <v>1.301399927431913</v>
      </c>
      <c r="I212" s="27">
        <v>1</v>
      </c>
      <c r="J212" s="27">
        <v>1.3185206168525188</v>
      </c>
      <c r="K212" s="27">
        <v>116.18595611285267</v>
      </c>
      <c r="L212" s="27">
        <v>89.277672192686765</v>
      </c>
      <c r="M212" s="27">
        <v>117.71445141065831</v>
      </c>
    </row>
    <row r="213" spans="3:13" x14ac:dyDescent="0.15">
      <c r="C213" s="28">
        <v>181</v>
      </c>
      <c r="D213" s="27">
        <v>181</v>
      </c>
      <c r="E213" s="27">
        <v>0.56739811912225702</v>
      </c>
      <c r="F213" s="27">
        <v>37185.94</v>
      </c>
      <c r="G213" s="27">
        <v>28637.797304075229</v>
      </c>
      <c r="H213" s="27">
        <v>1.2984916264739521</v>
      </c>
      <c r="I213" s="27">
        <v>1</v>
      </c>
      <c r="J213" s="27">
        <v>1.3156979079057256</v>
      </c>
      <c r="K213" s="27">
        <v>116.57034482758621</v>
      </c>
      <c r="L213" s="27">
        <v>89.773659260423912</v>
      </c>
      <c r="M213" s="27">
        <v>118.1150156739812</v>
      </c>
    </row>
    <row r="214" spans="3:13" x14ac:dyDescent="0.15">
      <c r="C214" s="28">
        <v>182</v>
      </c>
      <c r="D214" s="27">
        <v>182</v>
      </c>
      <c r="E214" s="27">
        <v>0.57053291536050155</v>
      </c>
      <c r="F214" s="27">
        <v>37318.730000000003</v>
      </c>
      <c r="G214" s="27">
        <v>28796.017178683378</v>
      </c>
      <c r="H214" s="27">
        <v>1.2959684587084381</v>
      </c>
      <c r="I214" s="27">
        <v>1</v>
      </c>
      <c r="J214" s="27">
        <v>1.3129023977658494</v>
      </c>
      <c r="K214" s="27">
        <v>116.98661442006271</v>
      </c>
      <c r="L214" s="27">
        <v>90.269646328161059</v>
      </c>
      <c r="M214" s="27">
        <v>118.51523510971786</v>
      </c>
    </row>
    <row r="215" spans="3:13" x14ac:dyDescent="0.15">
      <c r="C215" s="28">
        <v>183</v>
      </c>
      <c r="D215" s="27">
        <v>183</v>
      </c>
      <c r="E215" s="27">
        <v>0.57366771159874608</v>
      </c>
      <c r="F215" s="27">
        <v>37444.530000000006</v>
      </c>
      <c r="G215" s="27">
        <v>28954.23705329153</v>
      </c>
      <c r="H215" s="27">
        <v>1.2932314511027079</v>
      </c>
      <c r="I215" s="27">
        <v>1</v>
      </c>
      <c r="J215" s="27">
        <v>1.3101274238440923</v>
      </c>
      <c r="K215" s="27">
        <v>117.38097178683387</v>
      </c>
      <c r="L215" s="27">
        <v>90.76563339589822</v>
      </c>
      <c r="M215" s="27">
        <v>118.91454545454545</v>
      </c>
    </row>
    <row r="216" spans="3:13" x14ac:dyDescent="0.15">
      <c r="C216" s="28">
        <v>184</v>
      </c>
      <c r="D216" s="27">
        <v>184</v>
      </c>
      <c r="E216" s="27">
        <v>0.57680250783699061</v>
      </c>
      <c r="F216" s="27">
        <v>37572.360000000008</v>
      </c>
      <c r="G216" s="27">
        <v>29112.456927899679</v>
      </c>
      <c r="H216" s="27">
        <v>1.2905939231804531</v>
      </c>
      <c r="I216" s="27">
        <v>1</v>
      </c>
      <c r="J216" s="27">
        <v>1.3073716208241</v>
      </c>
      <c r="K216" s="27">
        <v>117.78169278996867</v>
      </c>
      <c r="L216" s="27">
        <v>91.261620463635353</v>
      </c>
      <c r="M216" s="27">
        <v>119.31285266457679</v>
      </c>
    </row>
    <row r="217" spans="3:13" x14ac:dyDescent="0.15">
      <c r="C217" s="28">
        <v>185</v>
      </c>
      <c r="D217" s="27">
        <v>185</v>
      </c>
      <c r="E217" s="27">
        <v>0.57993730407523514</v>
      </c>
      <c r="F217" s="27">
        <v>37713.840000000011</v>
      </c>
      <c r="G217" s="27">
        <v>29270.676802507831</v>
      </c>
      <c r="H217" s="27">
        <v>1.2884512460869642</v>
      </c>
      <c r="I217" s="27">
        <v>1</v>
      </c>
      <c r="J217" s="27">
        <v>1.3046025637756444</v>
      </c>
      <c r="K217" s="27">
        <v>118.22520376175552</v>
      </c>
      <c r="L217" s="27">
        <v>91.757607531372514</v>
      </c>
      <c r="M217" s="27">
        <v>119.70721003134796</v>
      </c>
    </row>
    <row r="218" spans="3:13" x14ac:dyDescent="0.15">
      <c r="C218" s="28">
        <v>186</v>
      </c>
      <c r="D218" s="27">
        <v>186</v>
      </c>
      <c r="E218" s="27">
        <v>0.58307210031347967</v>
      </c>
      <c r="F218" s="27">
        <v>37832.790000000008</v>
      </c>
      <c r="G218" s="27">
        <v>29428.896677115979</v>
      </c>
      <c r="H218" s="27">
        <v>1.2855660344690711</v>
      </c>
      <c r="I218" s="27">
        <v>1</v>
      </c>
      <c r="J218" s="27">
        <v>1.3018445924203281</v>
      </c>
      <c r="K218" s="27">
        <v>118.5980877742947</v>
      </c>
      <c r="L218" s="27">
        <v>92.253594599109647</v>
      </c>
      <c r="M218" s="27">
        <v>120.09984326018808</v>
      </c>
    </row>
    <row r="219" spans="3:13" x14ac:dyDescent="0.15">
      <c r="C219" s="28">
        <v>187</v>
      </c>
      <c r="D219" s="27">
        <v>187</v>
      </c>
      <c r="E219" s="27">
        <v>0.58620689655172409</v>
      </c>
      <c r="F219" s="27">
        <v>37951.740000000005</v>
      </c>
      <c r="G219" s="27">
        <v>29587.116551724132</v>
      </c>
      <c r="H219" s="27">
        <v>1.2827116807294436</v>
      </c>
      <c r="I219" s="27">
        <v>1</v>
      </c>
      <c r="J219" s="27">
        <v>1.2991107103257129</v>
      </c>
      <c r="K219" s="27">
        <v>118.97097178683387</v>
      </c>
      <c r="L219" s="27">
        <v>92.749581666846808</v>
      </c>
      <c r="M219" s="27">
        <v>120.49197492163007</v>
      </c>
    </row>
    <row r="220" spans="3:13" x14ac:dyDescent="0.15">
      <c r="C220" s="28">
        <v>188</v>
      </c>
      <c r="D220" s="27">
        <v>188</v>
      </c>
      <c r="E220" s="27">
        <v>0.58934169278996862</v>
      </c>
      <c r="F220" s="27">
        <v>38117.990000000005</v>
      </c>
      <c r="G220" s="27">
        <v>29745.33642633228</v>
      </c>
      <c r="H220" s="27">
        <v>1.2814778576938792</v>
      </c>
      <c r="I220" s="27">
        <v>1</v>
      </c>
      <c r="J220" s="27">
        <v>1.2964001969015491</v>
      </c>
      <c r="K220" s="27">
        <v>119.49213166144202</v>
      </c>
      <c r="L220" s="27">
        <v>93.245568734583955</v>
      </c>
      <c r="M220" s="27">
        <v>120.88357366771157</v>
      </c>
    </row>
    <row r="221" spans="3:13" x14ac:dyDescent="0.15">
      <c r="C221" s="28">
        <v>189</v>
      </c>
      <c r="D221" s="27">
        <v>189</v>
      </c>
      <c r="E221" s="27">
        <v>0.59247648902821315</v>
      </c>
      <c r="F221" s="27">
        <v>38287.890000000007</v>
      </c>
      <c r="G221" s="27">
        <v>29903.556300940432</v>
      </c>
      <c r="H221" s="27">
        <v>1.2803791500476449</v>
      </c>
      <c r="I221" s="27">
        <v>1</v>
      </c>
      <c r="J221" s="27">
        <v>1.2937166941171925</v>
      </c>
      <c r="K221" s="27">
        <v>120.02473354231977</v>
      </c>
      <c r="L221" s="27">
        <v>93.741555802321102</v>
      </c>
      <c r="M221" s="27">
        <v>121.27501567398117</v>
      </c>
    </row>
    <row r="222" spans="3:13" x14ac:dyDescent="0.15">
      <c r="C222" s="28">
        <v>190</v>
      </c>
      <c r="D222" s="27">
        <v>190</v>
      </c>
      <c r="E222" s="27">
        <v>0.59561128526645768</v>
      </c>
      <c r="F222" s="27">
        <v>38405.480000000003</v>
      </c>
      <c r="G222" s="27">
        <v>30061.776175548581</v>
      </c>
      <c r="H222" s="27">
        <v>1.2775519242684654</v>
      </c>
      <c r="I222" s="27">
        <v>1</v>
      </c>
      <c r="J222" s="27">
        <v>1.2910597754888562</v>
      </c>
      <c r="K222" s="27">
        <v>120.39335423197493</v>
      </c>
      <c r="L222" s="27">
        <v>94.237542870058249</v>
      </c>
      <c r="M222" s="27">
        <v>121.66630094043886</v>
      </c>
    </row>
    <row r="223" spans="3:13" x14ac:dyDescent="0.15">
      <c r="C223" s="28">
        <v>191</v>
      </c>
      <c r="D223" s="27">
        <v>191</v>
      </c>
      <c r="E223" s="27">
        <v>0.59874608150470221</v>
      </c>
      <c r="F223" s="27">
        <v>38530.350000000006</v>
      </c>
      <c r="G223" s="27">
        <v>30219.996050156733</v>
      </c>
      <c r="H223" s="27">
        <v>1.2749952030453748</v>
      </c>
      <c r="I223" s="27">
        <v>1</v>
      </c>
      <c r="J223" s="27">
        <v>1.2884025509261463</v>
      </c>
      <c r="K223" s="27">
        <v>120.78479623824454</v>
      </c>
      <c r="L223" s="27">
        <v>94.733529937795396</v>
      </c>
      <c r="M223" s="27">
        <v>122.05492163009403</v>
      </c>
    </row>
    <row r="224" spans="3:13" x14ac:dyDescent="0.15">
      <c r="C224" s="28">
        <v>192</v>
      </c>
      <c r="D224" s="27">
        <v>192</v>
      </c>
      <c r="E224" s="27">
        <v>0.60188087774294674</v>
      </c>
      <c r="F224" s="27">
        <v>38647.700000000004</v>
      </c>
      <c r="G224" s="27">
        <v>30378.215924764881</v>
      </c>
      <c r="H224" s="27">
        <v>1.2722175685272448</v>
      </c>
      <c r="I224" s="27">
        <v>1</v>
      </c>
      <c r="J224" s="27">
        <v>1.2857730057859647</v>
      </c>
      <c r="K224" s="27">
        <v>121.15266457680252</v>
      </c>
      <c r="L224" s="27">
        <v>95.229517005532543</v>
      </c>
      <c r="M224" s="27">
        <v>122.44354231974921</v>
      </c>
    </row>
    <row r="225" spans="3:13" x14ac:dyDescent="0.15">
      <c r="C225" s="28">
        <v>193</v>
      </c>
      <c r="D225" s="27">
        <v>193</v>
      </c>
      <c r="E225" s="27">
        <v>0.60501567398119127</v>
      </c>
      <c r="F225" s="27">
        <v>38767.600000000006</v>
      </c>
      <c r="G225" s="27">
        <v>30536.435799373034</v>
      </c>
      <c r="H225" s="27">
        <v>1.2695522245852926</v>
      </c>
      <c r="I225" s="27">
        <v>1</v>
      </c>
      <c r="J225" s="27">
        <v>1.2831707098182199</v>
      </c>
      <c r="K225" s="27">
        <v>121.52852664576804</v>
      </c>
      <c r="L225" s="27">
        <v>95.725504073269704</v>
      </c>
      <c r="M225" s="27">
        <v>122.83216300940438</v>
      </c>
    </row>
    <row r="226" spans="3:13" x14ac:dyDescent="0.15">
      <c r="C226" s="28">
        <v>194</v>
      </c>
      <c r="D226" s="27">
        <v>194</v>
      </c>
      <c r="E226" s="27">
        <v>0.60815047021943569</v>
      </c>
      <c r="F226" s="27">
        <v>38883.440000000002</v>
      </c>
      <c r="G226" s="27">
        <v>30694.655673981186</v>
      </c>
      <c r="H226" s="27">
        <v>1.2667820878329699</v>
      </c>
      <c r="I226" s="27">
        <v>1</v>
      </c>
      <c r="J226" s="27">
        <v>1.2805926353270514</v>
      </c>
      <c r="K226" s="27">
        <v>121.89166144200628</v>
      </c>
      <c r="L226" s="27">
        <v>96.221491141006851</v>
      </c>
      <c r="M226" s="27">
        <v>123.22053291536049</v>
      </c>
    </row>
    <row r="227" spans="3:13" x14ac:dyDescent="0.15">
      <c r="C227" s="28">
        <v>195</v>
      </c>
      <c r="D227" s="27">
        <v>195</v>
      </c>
      <c r="E227" s="27">
        <v>0.61128526645768022</v>
      </c>
      <c r="F227" s="27">
        <v>39011.800000000003</v>
      </c>
      <c r="G227" s="27">
        <v>30852.875548589334</v>
      </c>
      <c r="H227" s="27">
        <v>1.2644461595990106</v>
      </c>
      <c r="I227" s="27">
        <v>1</v>
      </c>
      <c r="J227" s="27">
        <v>1.278041002625536</v>
      </c>
      <c r="K227" s="27">
        <v>122.29404388714734</v>
      </c>
      <c r="L227" s="27">
        <v>96.717478208743998</v>
      </c>
      <c r="M227" s="27">
        <v>123.6089028213166</v>
      </c>
    </row>
    <row r="228" spans="3:13" x14ac:dyDescent="0.15">
      <c r="C228" s="28">
        <v>196</v>
      </c>
      <c r="D228" s="27">
        <v>196</v>
      </c>
      <c r="E228" s="27">
        <v>0.61442006269592475</v>
      </c>
      <c r="F228" s="27">
        <v>39151.360000000001</v>
      </c>
      <c r="G228" s="27">
        <v>31011.095423197487</v>
      </c>
      <c r="H228" s="27">
        <v>1.2624952284243816</v>
      </c>
      <c r="I228" s="27">
        <v>1</v>
      </c>
      <c r="J228" s="27">
        <v>1.2755105700139622</v>
      </c>
      <c r="K228" s="27">
        <v>122.73153605015675</v>
      </c>
      <c r="L228" s="27">
        <v>97.213465276481145</v>
      </c>
      <c r="M228" s="27">
        <v>123.99680250783697</v>
      </c>
    </row>
    <row r="229" spans="3:13" x14ac:dyDescent="0.15">
      <c r="C229" s="28">
        <v>197</v>
      </c>
      <c r="D229" s="27">
        <v>197</v>
      </c>
      <c r="E229" s="27">
        <v>0.61755485893416928</v>
      </c>
      <c r="F229" s="27">
        <v>39278.42</v>
      </c>
      <c r="G229" s="27">
        <v>31169.315297805635</v>
      </c>
      <c r="H229" s="27">
        <v>1.2601630682200213</v>
      </c>
      <c r="I229" s="27">
        <v>1</v>
      </c>
      <c r="J229" s="27">
        <v>1.2729962022230696</v>
      </c>
      <c r="K229" s="27">
        <v>123.12984326018808</v>
      </c>
      <c r="L229" s="27">
        <v>97.709452344218292</v>
      </c>
      <c r="M229" s="27">
        <v>124.38376175548589</v>
      </c>
    </row>
    <row r="230" spans="3:13" x14ac:dyDescent="0.15">
      <c r="C230" s="28">
        <v>198</v>
      </c>
      <c r="D230" s="27">
        <v>198</v>
      </c>
      <c r="E230" s="27">
        <v>0.62068965517241381</v>
      </c>
      <c r="F230" s="27">
        <v>39403.339999999997</v>
      </c>
      <c r="G230" s="27">
        <v>31327.535172413787</v>
      </c>
      <c r="H230" s="27">
        <v>1.2577861546763998</v>
      </c>
      <c r="I230" s="27">
        <v>1</v>
      </c>
      <c r="J230" s="27">
        <v>1.2705018055505475</v>
      </c>
      <c r="K230" s="27">
        <v>123.52144200626958</v>
      </c>
      <c r="L230" s="27">
        <v>98.205439411955439</v>
      </c>
      <c r="M230" s="27">
        <v>124.77018808777427</v>
      </c>
    </row>
    <row r="231" spans="3:13" x14ac:dyDescent="0.15">
      <c r="C231" s="28">
        <v>199</v>
      </c>
      <c r="D231" s="27">
        <v>199</v>
      </c>
      <c r="E231" s="27">
        <v>0.62382445141065834</v>
      </c>
      <c r="F231" s="27">
        <v>39526.519999999997</v>
      </c>
      <c r="G231" s="27">
        <v>31485.755047021936</v>
      </c>
      <c r="H231" s="27">
        <v>1.2553778666247546</v>
      </c>
      <c r="I231" s="27">
        <v>1</v>
      </c>
      <c r="J231" s="27">
        <v>1.2680296197558163</v>
      </c>
      <c r="K231" s="27">
        <v>123.90758620689654</v>
      </c>
      <c r="L231" s="27">
        <v>98.701426479692586</v>
      </c>
      <c r="M231" s="27">
        <v>125.15633228840125</v>
      </c>
    </row>
    <row r="232" spans="3:13" x14ac:dyDescent="0.15">
      <c r="C232" s="28">
        <v>200</v>
      </c>
      <c r="D232" s="27">
        <v>200</v>
      </c>
      <c r="E232" s="27">
        <v>0.62695924764890287</v>
      </c>
      <c r="F232" s="27">
        <v>39649.699999999997</v>
      </c>
      <c r="G232" s="27">
        <v>31643.974921630088</v>
      </c>
      <c r="H232" s="27">
        <v>1.2529936614536257</v>
      </c>
      <c r="I232" s="27">
        <v>1</v>
      </c>
      <c r="J232" s="27">
        <v>1.2655821558190321</v>
      </c>
      <c r="K232" s="27">
        <v>124.2937304075235</v>
      </c>
      <c r="L232" s="27">
        <v>99.197413547429747</v>
      </c>
      <c r="M232" s="27">
        <v>125.5424764890282</v>
      </c>
    </row>
    <row r="233" spans="3:13" x14ac:dyDescent="0.15">
      <c r="C233" s="28">
        <v>201</v>
      </c>
      <c r="D233" s="27">
        <v>201</v>
      </c>
      <c r="E233" s="27">
        <v>0.63009404388714729</v>
      </c>
      <c r="F233" s="27">
        <v>39754.57</v>
      </c>
      <c r="G233" s="27">
        <v>31802.194796238236</v>
      </c>
      <c r="H233" s="27">
        <v>1.2500574332908125</v>
      </c>
      <c r="I233" s="27">
        <v>1</v>
      </c>
      <c r="J233" s="27">
        <v>1.2631414359096889</v>
      </c>
      <c r="K233" s="27">
        <v>124.62247648902822</v>
      </c>
      <c r="L233" s="27">
        <v>99.69340061516688</v>
      </c>
      <c r="M233" s="27">
        <v>125.92686520376175</v>
      </c>
    </row>
    <row r="234" spans="3:13" x14ac:dyDescent="0.15">
      <c r="C234" s="28">
        <v>202</v>
      </c>
      <c r="D234" s="27">
        <v>202</v>
      </c>
      <c r="E234" s="27">
        <v>0.63322884012539182</v>
      </c>
      <c r="F234" s="27">
        <v>39879.39</v>
      </c>
      <c r="G234" s="27">
        <v>31960.414670846389</v>
      </c>
      <c r="H234" s="27">
        <v>1.2477744863672602</v>
      </c>
      <c r="I234" s="27">
        <v>1</v>
      </c>
      <c r="J234" s="27">
        <v>1.2606951572738452</v>
      </c>
      <c r="K234" s="27">
        <v>125.01376175548589</v>
      </c>
      <c r="L234" s="27">
        <v>100.18938768290404</v>
      </c>
      <c r="M234" s="27">
        <v>126.30827586206895</v>
      </c>
    </row>
    <row r="235" spans="3:13" x14ac:dyDescent="0.15">
      <c r="C235" s="28">
        <v>203</v>
      </c>
      <c r="D235" s="27">
        <v>203</v>
      </c>
      <c r="E235" s="27">
        <v>0.63636363636363635</v>
      </c>
      <c r="F235" s="27">
        <v>40009.019999999997</v>
      </c>
      <c r="G235" s="27">
        <v>32118.634545454537</v>
      </c>
      <c r="H235" s="27">
        <v>1.2456637888319606</v>
      </c>
      <c r="I235" s="27">
        <v>1</v>
      </c>
      <c r="J235" s="27">
        <v>1.2582729799053498</v>
      </c>
      <c r="K235" s="27">
        <v>125.42012539184952</v>
      </c>
      <c r="L235" s="27">
        <v>100.68537475064119</v>
      </c>
      <c r="M235" s="27">
        <v>126.68968652037616</v>
      </c>
    </row>
    <row r="236" spans="3:13" x14ac:dyDescent="0.15">
      <c r="C236" s="28">
        <v>204</v>
      </c>
      <c r="D236" s="27">
        <v>204</v>
      </c>
      <c r="E236" s="27">
        <v>0.63949843260188088</v>
      </c>
      <c r="F236" s="27">
        <v>40138.649999999994</v>
      </c>
      <c r="G236" s="27">
        <v>32276.854420062689</v>
      </c>
      <c r="H236" s="27">
        <v>1.2435737844097521</v>
      </c>
      <c r="I236" s="27">
        <v>1</v>
      </c>
      <c r="J236" s="27">
        <v>1.2558565798408203</v>
      </c>
      <c r="K236" s="27">
        <v>125.82648902821315</v>
      </c>
      <c r="L236" s="27">
        <v>101.18136181837833</v>
      </c>
      <c r="M236" s="27">
        <v>127.06927899686518</v>
      </c>
    </row>
    <row r="237" spans="3:13" x14ac:dyDescent="0.15">
      <c r="C237" s="28">
        <v>205</v>
      </c>
      <c r="D237" s="27">
        <v>205</v>
      </c>
      <c r="E237" s="27">
        <v>0.64263322884012541</v>
      </c>
      <c r="F237" s="27">
        <v>40262.619999999995</v>
      </c>
      <c r="G237" s="27">
        <v>32435.074294670838</v>
      </c>
      <c r="H237" s="27">
        <v>1.2413296678224426</v>
      </c>
      <c r="I237" s="27">
        <v>1</v>
      </c>
      <c r="J237" s="27">
        <v>1.2534560467055831</v>
      </c>
      <c r="K237" s="27">
        <v>126.21510971786833</v>
      </c>
      <c r="L237" s="27">
        <v>101.67734888611548</v>
      </c>
      <c r="M237" s="27">
        <v>127.44808777429463</v>
      </c>
    </row>
    <row r="238" spans="3:13" x14ac:dyDescent="0.15">
      <c r="C238" s="28">
        <v>206</v>
      </c>
      <c r="D238" s="27">
        <v>206</v>
      </c>
      <c r="E238" s="27">
        <v>0.64576802507836994</v>
      </c>
      <c r="F238" s="27">
        <v>40386.589999999997</v>
      </c>
      <c r="G238" s="27">
        <v>32593.29416927899</v>
      </c>
      <c r="H238" s="27">
        <v>1.2391073387748155</v>
      </c>
      <c r="I238" s="27">
        <v>1</v>
      </c>
      <c r="J238" s="27">
        <v>1.25107881971729</v>
      </c>
      <c r="K238" s="27">
        <v>126.6037304075235</v>
      </c>
      <c r="L238" s="27">
        <v>102.17333595385263</v>
      </c>
      <c r="M238" s="27">
        <v>127.82689655172409</v>
      </c>
    </row>
    <row r="239" spans="3:13" x14ac:dyDescent="0.15">
      <c r="C239" s="28">
        <v>207</v>
      </c>
      <c r="D239" s="27">
        <v>207</v>
      </c>
      <c r="E239" s="27">
        <v>0.64890282131661448</v>
      </c>
      <c r="F239" s="27">
        <v>40510.479999999996</v>
      </c>
      <c r="G239" s="27">
        <v>32751.514043887139</v>
      </c>
      <c r="H239" s="27">
        <v>1.2369040388702586</v>
      </c>
      <c r="I239" s="27">
        <v>1</v>
      </c>
      <c r="J239" s="27">
        <v>1.2487202864941516</v>
      </c>
      <c r="K239" s="27">
        <v>126.99210031347961</v>
      </c>
      <c r="L239" s="27">
        <v>102.66932302158978</v>
      </c>
      <c r="M239" s="27">
        <v>128.20526645768018</v>
      </c>
    </row>
    <row r="240" spans="3:13" x14ac:dyDescent="0.15">
      <c r="C240" s="28">
        <v>208</v>
      </c>
      <c r="D240" s="27">
        <v>208</v>
      </c>
      <c r="E240" s="27">
        <v>0.65203761755485889</v>
      </c>
      <c r="F240" s="27">
        <v>40634.449999999997</v>
      </c>
      <c r="G240" s="27">
        <v>32909.733918495287</v>
      </c>
      <c r="H240" s="27">
        <v>1.2347243554334364</v>
      </c>
      <c r="I240" s="27">
        <v>1</v>
      </c>
      <c r="J240" s="27">
        <v>1.2463601225577883</v>
      </c>
      <c r="K240" s="27">
        <v>127.38072100313478</v>
      </c>
      <c r="L240" s="27">
        <v>103.16531008932692</v>
      </c>
      <c r="M240" s="27">
        <v>128.58112852664573</v>
      </c>
    </row>
    <row r="241" spans="3:13" x14ac:dyDescent="0.15">
      <c r="C241" s="28">
        <v>209</v>
      </c>
      <c r="D241" s="27">
        <v>209</v>
      </c>
      <c r="E241" s="27">
        <v>0.65517241379310343</v>
      </c>
      <c r="F241" s="27">
        <v>40758.339999999997</v>
      </c>
      <c r="G241" s="27">
        <v>33067.953793103443</v>
      </c>
      <c r="H241" s="27">
        <v>1.2325631109506521</v>
      </c>
      <c r="I241" s="27">
        <v>1</v>
      </c>
      <c r="J241" s="27">
        <v>1.243993815201812</v>
      </c>
      <c r="K241" s="27">
        <v>127.76909090909089</v>
      </c>
      <c r="L241" s="27">
        <v>103.66129715706408</v>
      </c>
      <c r="M241" s="27">
        <v>128.9540125391849</v>
      </c>
    </row>
    <row r="242" spans="3:13" x14ac:dyDescent="0.15">
      <c r="C242" s="28">
        <v>210</v>
      </c>
      <c r="D242" s="27">
        <v>210</v>
      </c>
      <c r="E242" s="27">
        <v>0.65830721003134796</v>
      </c>
      <c r="F242" s="27">
        <v>40892.429999999993</v>
      </c>
      <c r="G242" s="27">
        <v>33226.173667711591</v>
      </c>
      <c r="H242" s="27">
        <v>1.2307294366470578</v>
      </c>
      <c r="I242" s="27">
        <v>1</v>
      </c>
      <c r="J242" s="27">
        <v>1.2416500441063691</v>
      </c>
      <c r="K242" s="27">
        <v>128.1894357366771</v>
      </c>
      <c r="L242" s="27">
        <v>104.15728422480123</v>
      </c>
      <c r="M242" s="27">
        <v>129.32689655172408</v>
      </c>
    </row>
    <row r="243" spans="3:13" x14ac:dyDescent="0.15">
      <c r="C243" s="28">
        <v>211</v>
      </c>
      <c r="D243" s="27">
        <v>211</v>
      </c>
      <c r="E243" s="27">
        <v>0.66144200626959249</v>
      </c>
      <c r="F243" s="27">
        <v>41030.989999999991</v>
      </c>
      <c r="G243" s="27">
        <v>33384.39354231974</v>
      </c>
      <c r="H243" s="27">
        <v>1.2290470380415039</v>
      </c>
      <c r="I243" s="27">
        <v>1</v>
      </c>
      <c r="J243" s="27">
        <v>1.2392991338169184</v>
      </c>
      <c r="K243" s="27">
        <v>128.62379310344824</v>
      </c>
      <c r="L243" s="27">
        <v>104.65327129253836</v>
      </c>
      <c r="M243" s="27">
        <v>129.69670846394976</v>
      </c>
    </row>
    <row r="244" spans="3:13" x14ac:dyDescent="0.15">
      <c r="C244" s="28">
        <v>212</v>
      </c>
      <c r="D244" s="27">
        <v>212</v>
      </c>
      <c r="E244" s="27">
        <v>0.66457680250783702</v>
      </c>
      <c r="F244" s="27">
        <v>41152.659999999989</v>
      </c>
      <c r="G244" s="27">
        <v>33542.613416927888</v>
      </c>
      <c r="H244" s="27">
        <v>1.2268769725388049</v>
      </c>
      <c r="I244" s="27">
        <v>1</v>
      </c>
      <c r="J244" s="27">
        <v>1.2369590730536482</v>
      </c>
      <c r="K244" s="27">
        <v>129.00520376175544</v>
      </c>
      <c r="L244" s="27">
        <v>105.14925836027551</v>
      </c>
      <c r="M244" s="27">
        <v>130.06532915360495</v>
      </c>
    </row>
    <row r="245" spans="3:13" x14ac:dyDescent="0.15">
      <c r="C245" s="28">
        <v>213</v>
      </c>
      <c r="D245" s="27">
        <v>213</v>
      </c>
      <c r="E245" s="27">
        <v>0.66771159874608155</v>
      </c>
      <c r="F245" s="27">
        <v>41274.329999999987</v>
      </c>
      <c r="G245" s="27">
        <v>33700.833291536044</v>
      </c>
      <c r="H245" s="27">
        <v>1.2247272832380089</v>
      </c>
      <c r="I245" s="27">
        <v>1</v>
      </c>
      <c r="J245" s="27">
        <v>1.2346338632062803</v>
      </c>
      <c r="K245" s="27">
        <v>129.38661442006264</v>
      </c>
      <c r="L245" s="27">
        <v>105.64524542801267</v>
      </c>
      <c r="M245" s="27">
        <v>130.43319749216292</v>
      </c>
    </row>
    <row r="246" spans="3:13" x14ac:dyDescent="0.15">
      <c r="C246" s="28">
        <v>214</v>
      </c>
      <c r="D246" s="27">
        <v>214</v>
      </c>
      <c r="E246" s="27">
        <v>0.67084639498432597</v>
      </c>
      <c r="F246" s="27">
        <v>41422.609999999986</v>
      </c>
      <c r="G246" s="27">
        <v>33859.053166144193</v>
      </c>
      <c r="H246" s="27">
        <v>1.2233835895156875</v>
      </c>
      <c r="I246" s="27">
        <v>1</v>
      </c>
      <c r="J246" s="27">
        <v>1.2323268401882363</v>
      </c>
      <c r="K246" s="27">
        <v>129.85144200626954</v>
      </c>
      <c r="L246" s="27">
        <v>106.14123249574982</v>
      </c>
      <c r="M246" s="27">
        <v>130.80068965517233</v>
      </c>
    </row>
    <row r="247" spans="3:13" x14ac:dyDescent="0.15">
      <c r="C247" s="28">
        <v>215</v>
      </c>
      <c r="D247" s="27">
        <v>215</v>
      </c>
      <c r="E247" s="27">
        <v>0.6739811912225705</v>
      </c>
      <c r="F247" s="27">
        <v>41535.599999999984</v>
      </c>
      <c r="G247" s="27">
        <v>34017.273040752341</v>
      </c>
      <c r="H247" s="27">
        <v>1.2210149811315201</v>
      </c>
      <c r="I247" s="27">
        <v>1</v>
      </c>
      <c r="J247" s="27">
        <v>1.2300412778494301</v>
      </c>
      <c r="K247" s="27">
        <v>130.20564263322879</v>
      </c>
      <c r="L247" s="27">
        <v>106.63721956348697</v>
      </c>
      <c r="M247" s="27">
        <v>131.16818181818175</v>
      </c>
    </row>
    <row r="248" spans="3:13" x14ac:dyDescent="0.15">
      <c r="C248" s="28">
        <v>216</v>
      </c>
      <c r="D248" s="27">
        <v>216</v>
      </c>
      <c r="E248" s="27">
        <v>0.67711598746081503</v>
      </c>
      <c r="F248" s="27">
        <v>41644.559999999983</v>
      </c>
      <c r="G248" s="27">
        <v>34175.492915360497</v>
      </c>
      <c r="H248" s="27">
        <v>1.2185503835493312</v>
      </c>
      <c r="I248" s="27">
        <v>1</v>
      </c>
      <c r="J248" s="27">
        <v>1.2277566882185633</v>
      </c>
      <c r="K248" s="27">
        <v>130.5472100313479</v>
      </c>
      <c r="L248" s="27">
        <v>107.13320663122413</v>
      </c>
      <c r="M248" s="27">
        <v>131.53351097178677</v>
      </c>
    </row>
    <row r="249" spans="3:13" x14ac:dyDescent="0.15">
      <c r="C249" s="28">
        <v>217</v>
      </c>
      <c r="D249" s="27">
        <v>217</v>
      </c>
      <c r="E249" s="27">
        <v>0.68025078369905956</v>
      </c>
      <c r="F249" s="27">
        <v>41780.82999999998</v>
      </c>
      <c r="G249" s="27">
        <v>34333.712789968646</v>
      </c>
      <c r="H249" s="27">
        <v>1.2169039292542569</v>
      </c>
      <c r="I249" s="27">
        <v>1</v>
      </c>
      <c r="J249" s="27">
        <v>1.2254826693923189</v>
      </c>
      <c r="K249" s="27">
        <v>130.97438871473349</v>
      </c>
      <c r="L249" s="27">
        <v>107.62919369896127</v>
      </c>
      <c r="M249" s="27">
        <v>131.89771159874601</v>
      </c>
    </row>
    <row r="250" spans="3:13" x14ac:dyDescent="0.15">
      <c r="C250" s="28">
        <v>218</v>
      </c>
      <c r="D250" s="27">
        <v>218</v>
      </c>
      <c r="E250" s="27">
        <v>0.68338557993730409</v>
      </c>
      <c r="F250" s="27">
        <v>41894.959999999977</v>
      </c>
      <c r="G250" s="27">
        <v>34491.932664576794</v>
      </c>
      <c r="H250" s="27">
        <v>1.2146306908173368</v>
      </c>
      <c r="I250" s="27">
        <v>1</v>
      </c>
      <c r="J250" s="27">
        <v>1.2232196557466417</v>
      </c>
      <c r="K250" s="27">
        <v>131.33216300940433</v>
      </c>
      <c r="L250" s="27">
        <v>108.12518076669842</v>
      </c>
      <c r="M250" s="27">
        <v>132.26084639498424</v>
      </c>
    </row>
    <row r="251" spans="3:13" x14ac:dyDescent="0.15">
      <c r="C251" s="28">
        <v>219</v>
      </c>
      <c r="D251" s="27">
        <v>219</v>
      </c>
      <c r="E251" s="27">
        <v>0.68652037617554862</v>
      </c>
      <c r="F251" s="27">
        <v>42012.929999999978</v>
      </c>
      <c r="G251" s="27">
        <v>34650.152539184943</v>
      </c>
      <c r="H251" s="27">
        <v>1.2124890345717432</v>
      </c>
      <c r="I251" s="27">
        <v>1</v>
      </c>
      <c r="J251" s="27">
        <v>1.220951623579638</v>
      </c>
      <c r="K251" s="27">
        <v>131.70197492163004</v>
      </c>
      <c r="L251" s="27">
        <v>108.62116783443555</v>
      </c>
      <c r="M251" s="27">
        <v>132.62119122257045</v>
      </c>
    </row>
    <row r="252" spans="3:13" x14ac:dyDescent="0.15">
      <c r="C252" s="28">
        <v>220</v>
      </c>
      <c r="D252" s="27">
        <v>220</v>
      </c>
      <c r="E252" s="27">
        <v>0.68965517241379315</v>
      </c>
      <c r="F252" s="27">
        <v>42140.309999999976</v>
      </c>
      <c r="G252" s="27">
        <v>34808.372413793099</v>
      </c>
      <c r="H252" s="27">
        <v>1.2106371851877089</v>
      </c>
      <c r="I252" s="27">
        <v>1</v>
      </c>
      <c r="J252" s="27">
        <v>1.2186806523361196</v>
      </c>
      <c r="K252" s="27">
        <v>132.10128526645761</v>
      </c>
      <c r="L252" s="27">
        <v>109.11715490217273</v>
      </c>
      <c r="M252" s="27">
        <v>132.97896551724128</v>
      </c>
    </row>
    <row r="253" spans="3:13" x14ac:dyDescent="0.15">
      <c r="C253" s="28">
        <v>221</v>
      </c>
      <c r="D253" s="27">
        <v>221</v>
      </c>
      <c r="E253" s="27">
        <v>0.69278996865203757</v>
      </c>
      <c r="F253" s="27">
        <v>42263.749999999978</v>
      </c>
      <c r="G253" s="27">
        <v>34966.592288401247</v>
      </c>
      <c r="H253" s="27">
        <v>1.2086894156402903</v>
      </c>
      <c r="I253" s="27">
        <v>1</v>
      </c>
      <c r="J253" s="27">
        <v>1.2164122156710373</v>
      </c>
      <c r="K253" s="27">
        <v>132.48824451410653</v>
      </c>
      <c r="L253" s="27">
        <v>109.61314196990986</v>
      </c>
      <c r="M253" s="27">
        <v>133.33476489028203</v>
      </c>
    </row>
    <row r="254" spans="3:13" x14ac:dyDescent="0.15">
      <c r="C254" s="28">
        <v>222</v>
      </c>
      <c r="D254" s="27">
        <v>222</v>
      </c>
      <c r="E254" s="27">
        <v>0.6959247648902821</v>
      </c>
      <c r="F254" s="27">
        <v>42396.789999999979</v>
      </c>
      <c r="G254" s="27">
        <v>35124.812163009396</v>
      </c>
      <c r="H254" s="27">
        <v>1.2070325046363903</v>
      </c>
      <c r="I254" s="27">
        <v>1</v>
      </c>
      <c r="J254" s="27">
        <v>1.2141642153723069</v>
      </c>
      <c r="K254" s="27">
        <v>132.90529780564256</v>
      </c>
      <c r="L254" s="27">
        <v>110.10912903764701</v>
      </c>
      <c r="M254" s="27">
        <v>133.69056426332278</v>
      </c>
    </row>
    <row r="255" spans="3:13" x14ac:dyDescent="0.15">
      <c r="C255" s="28">
        <v>223</v>
      </c>
      <c r="D255" s="27">
        <v>223</v>
      </c>
      <c r="E255" s="27">
        <v>0.69905956112852663</v>
      </c>
      <c r="F255" s="27">
        <v>42514.019999999982</v>
      </c>
      <c r="G255" s="27">
        <v>35283.032037617544</v>
      </c>
      <c r="H255" s="27">
        <v>1.2049423630790292</v>
      </c>
      <c r="I255" s="27">
        <v>1</v>
      </c>
      <c r="J255" s="27">
        <v>1.2119278738406103</v>
      </c>
      <c r="K255" s="27">
        <v>133.27278996865198</v>
      </c>
      <c r="L255" s="27">
        <v>110.60511610538416</v>
      </c>
      <c r="M255" s="27">
        <v>134.04542319749206</v>
      </c>
    </row>
    <row r="256" spans="3:13" x14ac:dyDescent="0.15">
      <c r="C256" s="28">
        <v>224</v>
      </c>
      <c r="D256" s="27">
        <v>224</v>
      </c>
      <c r="E256" s="27">
        <v>0.70219435736677116</v>
      </c>
      <c r="F256" s="27">
        <v>42631.249999999985</v>
      </c>
      <c r="G256" s="27">
        <v>35441.2519122257</v>
      </c>
      <c r="H256" s="27">
        <v>1.2028708834998587</v>
      </c>
      <c r="I256" s="27">
        <v>1</v>
      </c>
      <c r="J256" s="27">
        <v>1.2097055743454275</v>
      </c>
      <c r="K256" s="27">
        <v>133.64028213166139</v>
      </c>
      <c r="L256" s="27">
        <v>111.10110317312132</v>
      </c>
      <c r="M256" s="27">
        <v>134.39962382445131</v>
      </c>
    </row>
    <row r="257" spans="3:13" x14ac:dyDescent="0.15">
      <c r="C257" s="28">
        <v>225</v>
      </c>
      <c r="D257" s="27">
        <v>225</v>
      </c>
      <c r="E257" s="27">
        <v>0.70532915360501569</v>
      </c>
      <c r="F257" s="27">
        <v>42747.789999999986</v>
      </c>
      <c r="G257" s="27">
        <v>35599.471786833848</v>
      </c>
      <c r="H257" s="27">
        <v>1.2007984347624472</v>
      </c>
      <c r="I257" s="27">
        <v>1</v>
      </c>
      <c r="J257" s="27">
        <v>1.2074656685186449</v>
      </c>
      <c r="K257" s="27">
        <v>134.00561128526641</v>
      </c>
      <c r="L257" s="27">
        <v>111.59709024085846</v>
      </c>
      <c r="M257" s="27">
        <v>134.7496551724137</v>
      </c>
    </row>
    <row r="258" spans="3:13" x14ac:dyDescent="0.15">
      <c r="C258" s="28">
        <v>226</v>
      </c>
      <c r="D258" s="27">
        <v>226</v>
      </c>
      <c r="E258" s="27">
        <v>0.70846394984326022</v>
      </c>
      <c r="F258" s="27">
        <v>42845.749999999985</v>
      </c>
      <c r="G258" s="27">
        <v>35757.691661441997</v>
      </c>
      <c r="H258" s="27">
        <v>1.1982247177941059</v>
      </c>
      <c r="I258" s="27">
        <v>1</v>
      </c>
      <c r="J258" s="27">
        <v>1.205210907013623</v>
      </c>
      <c r="K258" s="27">
        <v>134.31269592476485</v>
      </c>
      <c r="L258" s="27">
        <v>112.0930773085956</v>
      </c>
      <c r="M258" s="27">
        <v>135.09579937304065</v>
      </c>
    </row>
    <row r="259" spans="3:13" x14ac:dyDescent="0.15">
      <c r="C259" s="28">
        <v>227</v>
      </c>
      <c r="D259" s="27">
        <v>227</v>
      </c>
      <c r="E259" s="27">
        <v>0.71159874608150475</v>
      </c>
      <c r="F259" s="27">
        <v>42903.369999999988</v>
      </c>
      <c r="G259" s="27">
        <v>35915.911536050146</v>
      </c>
      <c r="H259" s="27">
        <v>1.1945504976794554</v>
      </c>
      <c r="I259" s="27">
        <v>1</v>
      </c>
      <c r="J259" s="27">
        <v>1.2029643172673741</v>
      </c>
      <c r="K259" s="27">
        <v>134.49332288401251</v>
      </c>
      <c r="L259" s="27">
        <v>112.58906437633274</v>
      </c>
      <c r="M259" s="27">
        <v>135.44062695924754</v>
      </c>
    </row>
    <row r="260" spans="3:13" x14ac:dyDescent="0.15">
      <c r="C260" s="28">
        <v>228</v>
      </c>
      <c r="D260" s="27">
        <v>228</v>
      </c>
      <c r="E260" s="27">
        <v>0.71473354231974917</v>
      </c>
      <c r="F260" s="27">
        <v>43031.149999999987</v>
      </c>
      <c r="G260" s="27">
        <v>36074.131410658301</v>
      </c>
      <c r="H260" s="27">
        <v>1.1928533915382422</v>
      </c>
      <c r="I260" s="27">
        <v>1</v>
      </c>
      <c r="J260" s="27">
        <v>1.2007313358957885</v>
      </c>
      <c r="K260" s="27">
        <v>134.89388714733539</v>
      </c>
      <c r="L260" s="27">
        <v>113.0850514440699</v>
      </c>
      <c r="M260" s="27">
        <v>135.78476489028202</v>
      </c>
    </row>
    <row r="261" spans="3:13" x14ac:dyDescent="0.15">
      <c r="C261" s="28">
        <v>229</v>
      </c>
      <c r="D261" s="27">
        <v>229</v>
      </c>
      <c r="E261" s="27">
        <v>0.7178683385579937</v>
      </c>
      <c r="F261" s="27">
        <v>43170.959999999985</v>
      </c>
      <c r="G261" s="27">
        <v>36232.35128526645</v>
      </c>
      <c r="H261" s="27">
        <v>1.1915031310031226</v>
      </c>
      <c r="I261" s="27">
        <v>1</v>
      </c>
      <c r="J261" s="27">
        <v>1.1985084726659254</v>
      </c>
      <c r="K261" s="27">
        <v>135.33216300940435</v>
      </c>
      <c r="L261" s="27">
        <v>113.58103851180705</v>
      </c>
      <c r="M261" s="27">
        <v>136.12783699059551</v>
      </c>
    </row>
    <row r="262" spans="3:13" x14ac:dyDescent="0.15">
      <c r="C262" s="28">
        <v>230</v>
      </c>
      <c r="D262" s="27">
        <v>230</v>
      </c>
      <c r="E262" s="27">
        <v>0.72100313479623823</v>
      </c>
      <c r="F262" s="27">
        <v>43280.399999999987</v>
      </c>
      <c r="G262" s="27">
        <v>36390.571159874598</v>
      </c>
      <c r="H262" s="27">
        <v>1.1893300550259658</v>
      </c>
      <c r="I262" s="27">
        <v>1</v>
      </c>
      <c r="J262" s="27">
        <v>1.1963049386815392</v>
      </c>
      <c r="K262" s="27">
        <v>135.67523510971782</v>
      </c>
      <c r="L262" s="27">
        <v>114.0770255795442</v>
      </c>
      <c r="M262" s="27">
        <v>136.470909090909</v>
      </c>
    </row>
    <row r="263" spans="3:13" x14ac:dyDescent="0.15">
      <c r="C263" s="28">
        <v>231</v>
      </c>
      <c r="D263" s="27">
        <v>231</v>
      </c>
      <c r="E263" s="27">
        <v>0.72413793103448276</v>
      </c>
      <c r="F263" s="27">
        <v>43389.839999999989</v>
      </c>
      <c r="G263" s="27">
        <v>36548.791034482747</v>
      </c>
      <c r="H263" s="27">
        <v>1.187175793559434</v>
      </c>
      <c r="I263" s="27">
        <v>1</v>
      </c>
      <c r="J263" s="27">
        <v>1.1941073497841246</v>
      </c>
      <c r="K263" s="27">
        <v>136.01830721003131</v>
      </c>
      <c r="L263" s="27">
        <v>114.57301264728135</v>
      </c>
      <c r="M263" s="27">
        <v>136.81247648902811</v>
      </c>
    </row>
    <row r="264" spans="3:13" x14ac:dyDescent="0.15">
      <c r="C264" s="28">
        <v>232</v>
      </c>
      <c r="D264" s="27">
        <v>232</v>
      </c>
      <c r="E264" s="27">
        <v>0.72727272727272729</v>
      </c>
      <c r="F264" s="27">
        <v>43525.599999999991</v>
      </c>
      <c r="G264" s="27">
        <v>36707.010909090903</v>
      </c>
      <c r="H264" s="27">
        <v>1.1857571325487686</v>
      </c>
      <c r="I264" s="27">
        <v>1</v>
      </c>
      <c r="J264" s="27">
        <v>1.1919066389893509</v>
      </c>
      <c r="K264" s="27">
        <v>136.4438871473354</v>
      </c>
      <c r="L264" s="27">
        <v>115.06899971501851</v>
      </c>
      <c r="M264" s="27">
        <v>137.15150470219427</v>
      </c>
    </row>
    <row r="265" spans="3:13" x14ac:dyDescent="0.15">
      <c r="C265" s="28">
        <v>233</v>
      </c>
      <c r="D265" s="27">
        <v>233</v>
      </c>
      <c r="E265" s="27">
        <v>0.73040752351097182</v>
      </c>
      <c r="F265" s="27">
        <v>43648.869999999988</v>
      </c>
      <c r="G265" s="27">
        <v>36865.230783699051</v>
      </c>
      <c r="H265" s="27">
        <v>1.1840118472634247</v>
      </c>
      <c r="I265" s="27">
        <v>1</v>
      </c>
      <c r="J265" s="27">
        <v>1.1896873847699605</v>
      </c>
      <c r="K265" s="27">
        <v>136.83031347962378</v>
      </c>
      <c r="L265" s="27">
        <v>115.56498678275565</v>
      </c>
      <c r="M265" s="27">
        <v>137.48620689655164</v>
      </c>
    </row>
    <row r="266" spans="3:13" x14ac:dyDescent="0.15">
      <c r="C266" s="28">
        <v>234</v>
      </c>
      <c r="D266" s="27">
        <v>234</v>
      </c>
      <c r="E266" s="27">
        <v>0.73354231974921635</v>
      </c>
      <c r="F266" s="27">
        <v>43769.709999999985</v>
      </c>
      <c r="G266" s="27">
        <v>37023.4506583072</v>
      </c>
      <c r="H266" s="27">
        <v>1.1822158448696376</v>
      </c>
      <c r="I266" s="27">
        <v>1</v>
      </c>
      <c r="J266" s="27">
        <v>1.1874838573463791</v>
      </c>
      <c r="K266" s="27">
        <v>137.20912225705325</v>
      </c>
      <c r="L266" s="27">
        <v>116.06097385049279</v>
      </c>
      <c r="M266" s="27">
        <v>137.82053291536042</v>
      </c>
    </row>
    <row r="267" spans="3:13" x14ac:dyDescent="0.15">
      <c r="C267" s="28">
        <v>235</v>
      </c>
      <c r="D267" s="27">
        <v>235</v>
      </c>
      <c r="E267" s="27">
        <v>0.73667711598746077</v>
      </c>
      <c r="F267" s="27">
        <v>43890.549999999981</v>
      </c>
      <c r="G267" s="27">
        <v>37181.670532915356</v>
      </c>
      <c r="H267" s="27">
        <v>1.1804351276026055</v>
      </c>
      <c r="I267" s="27">
        <v>1</v>
      </c>
      <c r="J267" s="27">
        <v>1.1852966628001693</v>
      </c>
      <c r="K267" s="27">
        <v>137.58793103448269</v>
      </c>
      <c r="L267" s="27">
        <v>116.55696091822996</v>
      </c>
      <c r="M267" s="27">
        <v>138.15457680250773</v>
      </c>
    </row>
    <row r="268" spans="3:13" x14ac:dyDescent="0.15">
      <c r="C268" s="28">
        <v>236</v>
      </c>
      <c r="D268" s="27">
        <v>236</v>
      </c>
      <c r="E268" s="27">
        <v>0.7398119122257053</v>
      </c>
      <c r="F268" s="27">
        <v>44011.249999999978</v>
      </c>
      <c r="G268" s="27">
        <v>37339.890407523504</v>
      </c>
      <c r="H268" s="27">
        <v>1.1786657518183901</v>
      </c>
      <c r="I268" s="27">
        <v>1</v>
      </c>
      <c r="J268" s="27">
        <v>1.1831207729281057</v>
      </c>
      <c r="K268" s="27">
        <v>137.9663009404388</v>
      </c>
      <c r="L268" s="27">
        <v>117.05294798596709</v>
      </c>
      <c r="M268" s="27">
        <v>138.48777429467074</v>
      </c>
    </row>
    <row r="269" spans="3:13" x14ac:dyDescent="0.15">
      <c r="C269" s="28">
        <v>237</v>
      </c>
      <c r="D269" s="27">
        <v>237</v>
      </c>
      <c r="E269" s="27">
        <v>0.74294670846394983</v>
      </c>
      <c r="F269" s="27">
        <v>44121.249999999978</v>
      </c>
      <c r="G269" s="27">
        <v>37498.110282131653</v>
      </c>
      <c r="H269" s="27">
        <v>1.17662595976268</v>
      </c>
      <c r="I269" s="27">
        <v>1</v>
      </c>
      <c r="J269" s="27">
        <v>1.1809632449958907</v>
      </c>
      <c r="K269" s="27">
        <v>138.31112852664569</v>
      </c>
      <c r="L269" s="27">
        <v>117.54893505370424</v>
      </c>
      <c r="M269" s="27">
        <v>138.82097178683375</v>
      </c>
    </row>
    <row r="270" spans="3:13" x14ac:dyDescent="0.15">
      <c r="C270" s="28">
        <v>238</v>
      </c>
      <c r="D270" s="27">
        <v>238</v>
      </c>
      <c r="E270" s="27">
        <v>0.74608150470219436</v>
      </c>
      <c r="F270" s="27">
        <v>44227.539999999979</v>
      </c>
      <c r="G270" s="27">
        <v>37656.330156739801</v>
      </c>
      <c r="H270" s="27">
        <v>1.1745047862048248</v>
      </c>
      <c r="I270" s="27">
        <v>1</v>
      </c>
      <c r="J270" s="27">
        <v>1.1788190674776884</v>
      </c>
      <c r="K270" s="27">
        <v>138.6443260188087</v>
      </c>
      <c r="L270" s="27">
        <v>118.04492212144139</v>
      </c>
      <c r="M270" s="27">
        <v>139.15360501567389</v>
      </c>
    </row>
    <row r="271" spans="3:13" x14ac:dyDescent="0.15">
      <c r="C271" s="28">
        <v>239</v>
      </c>
      <c r="D271" s="27">
        <v>239</v>
      </c>
      <c r="E271" s="27">
        <v>0.7492163009404389</v>
      </c>
      <c r="F271" s="27">
        <v>44333.82999999998</v>
      </c>
      <c r="G271" s="27">
        <v>37814.550031347957</v>
      </c>
      <c r="H271" s="27">
        <v>1.1724013630533114</v>
      </c>
      <c r="I271" s="27">
        <v>1</v>
      </c>
      <c r="J271" s="27">
        <v>1.1766827838256273</v>
      </c>
      <c r="K271" s="27">
        <v>138.97752351097174</v>
      </c>
      <c r="L271" s="27">
        <v>118.54090918917855</v>
      </c>
      <c r="M271" s="27">
        <v>139.4850470219435</v>
      </c>
    </row>
    <row r="272" spans="3:13" x14ac:dyDescent="0.15">
      <c r="C272" s="28">
        <v>240</v>
      </c>
      <c r="D272" s="27">
        <v>240</v>
      </c>
      <c r="E272" s="27">
        <v>0.75235109717868343</v>
      </c>
      <c r="F272" s="27">
        <v>44435.469999999979</v>
      </c>
      <c r="G272" s="27">
        <v>37972.769905956106</v>
      </c>
      <c r="H272" s="27">
        <v>1.1701930122571906</v>
      </c>
      <c r="I272" s="27">
        <v>1</v>
      </c>
      <c r="J272" s="27">
        <v>1.1745558754460046</v>
      </c>
      <c r="K272" s="27">
        <v>139.29614420062688</v>
      </c>
      <c r="L272" s="27">
        <v>119.0368962569157</v>
      </c>
      <c r="M272" s="27">
        <v>139.81548589341685</v>
      </c>
    </row>
    <row r="273" spans="3:13" x14ac:dyDescent="0.15">
      <c r="C273" s="28">
        <v>241</v>
      </c>
      <c r="D273" s="27">
        <v>241</v>
      </c>
      <c r="E273" s="27">
        <v>0.75548589341692785</v>
      </c>
      <c r="F273" s="27">
        <v>44569.769999999982</v>
      </c>
      <c r="G273" s="27">
        <v>38130.989780564254</v>
      </c>
      <c r="H273" s="27">
        <v>1.1688595091942156</v>
      </c>
      <c r="I273" s="27">
        <v>1</v>
      </c>
      <c r="J273" s="27">
        <v>1.172438487888064</v>
      </c>
      <c r="K273" s="27">
        <v>139.71714733542314</v>
      </c>
      <c r="L273" s="27">
        <v>119.53288332465283</v>
      </c>
      <c r="M273" s="27">
        <v>140.14495297805635</v>
      </c>
    </row>
    <row r="274" spans="3:13" x14ac:dyDescent="0.15">
      <c r="C274" s="28">
        <v>242</v>
      </c>
      <c r="D274" s="27">
        <v>242</v>
      </c>
      <c r="E274" s="27">
        <v>0.75862068965517238</v>
      </c>
      <c r="F274" s="27">
        <v>44676.419999999984</v>
      </c>
      <c r="G274" s="27">
        <v>38289.209655172403</v>
      </c>
      <c r="H274" s="27">
        <v>1.166814891253958</v>
      </c>
      <c r="I274" s="27">
        <v>1</v>
      </c>
      <c r="J274" s="27">
        <v>1.1703325924865766</v>
      </c>
      <c r="K274" s="27">
        <v>140.05147335423192</v>
      </c>
      <c r="L274" s="27">
        <v>120.02887039238998</v>
      </c>
      <c r="M274" s="27">
        <v>140.47369905956106</v>
      </c>
    </row>
    <row r="275" spans="3:13" x14ac:dyDescent="0.15">
      <c r="C275" s="28">
        <v>243</v>
      </c>
      <c r="D275" s="27">
        <v>243</v>
      </c>
      <c r="E275" s="27">
        <v>0.76175548589341691</v>
      </c>
      <c r="F275" s="27">
        <v>44781.519999999982</v>
      </c>
      <c r="G275" s="27">
        <v>38447.429529780558</v>
      </c>
      <c r="H275" s="27">
        <v>1.1647467866561321</v>
      </c>
      <c r="I275" s="27">
        <v>1</v>
      </c>
      <c r="J275" s="27">
        <v>1.1682242623062646</v>
      </c>
      <c r="K275" s="27">
        <v>140.38094043887142</v>
      </c>
      <c r="L275" s="27">
        <v>120.52485746012714</v>
      </c>
      <c r="M275" s="27">
        <v>140.80006269592471</v>
      </c>
    </row>
    <row r="276" spans="3:13" x14ac:dyDescent="0.15">
      <c r="C276" s="28">
        <v>244</v>
      </c>
      <c r="D276" s="27">
        <v>244</v>
      </c>
      <c r="E276" s="27">
        <v>0.76489028213166144</v>
      </c>
      <c r="F276" s="27">
        <v>44869.979999999981</v>
      </c>
      <c r="G276" s="27">
        <v>38605.649404388707</v>
      </c>
      <c r="H276" s="27">
        <v>1.1622646087362318</v>
      </c>
      <c r="I276" s="27">
        <v>1</v>
      </c>
      <c r="J276" s="27">
        <v>1.1660692332475682</v>
      </c>
      <c r="K276" s="27">
        <v>140.65824451410651</v>
      </c>
      <c r="L276" s="27">
        <v>121.02084452786428</v>
      </c>
      <c r="M276" s="27">
        <v>141.11868338557986</v>
      </c>
    </row>
    <row r="277" spans="3:13" x14ac:dyDescent="0.15">
      <c r="C277" s="28">
        <v>245</v>
      </c>
      <c r="D277" s="27">
        <v>245</v>
      </c>
      <c r="E277" s="27">
        <v>0.76802507836990597</v>
      </c>
      <c r="F277" s="27">
        <v>44955.169999999984</v>
      </c>
      <c r="G277" s="27">
        <v>38763.869278996855</v>
      </c>
      <c r="H277" s="27">
        <v>1.1597183365892143</v>
      </c>
      <c r="I277" s="27">
        <v>1</v>
      </c>
      <c r="J277" s="27">
        <v>1.1639139961821567</v>
      </c>
      <c r="K277" s="27">
        <v>140.92529780564257</v>
      </c>
      <c r="L277" s="27">
        <v>121.51683159560143</v>
      </c>
      <c r="M277" s="27">
        <v>141.43514106583063</v>
      </c>
    </row>
    <row r="278" spans="3:13" x14ac:dyDescent="0.15">
      <c r="C278" s="28">
        <v>246</v>
      </c>
      <c r="D278" s="27">
        <v>246</v>
      </c>
      <c r="E278" s="27">
        <v>0.7711598746081505</v>
      </c>
      <c r="F278" s="27">
        <v>45059.279999999984</v>
      </c>
      <c r="G278" s="27">
        <v>38922.089153605004</v>
      </c>
      <c r="H278" s="27">
        <v>1.1576788651342615</v>
      </c>
      <c r="I278" s="27">
        <v>1</v>
      </c>
      <c r="J278" s="27">
        <v>1.16177628136931</v>
      </c>
      <c r="K278" s="27">
        <v>141.25166144200622</v>
      </c>
      <c r="L278" s="27">
        <v>122.01281866333856</v>
      </c>
      <c r="M278" s="27">
        <v>141.75159874608141</v>
      </c>
    </row>
    <row r="279" spans="3:13" x14ac:dyDescent="0.15">
      <c r="C279" s="28">
        <v>247</v>
      </c>
      <c r="D279" s="27">
        <v>247</v>
      </c>
      <c r="E279" s="27">
        <v>0.77429467084639503</v>
      </c>
      <c r="F279" s="27">
        <v>45164.689999999988</v>
      </c>
      <c r="G279" s="27">
        <v>39080.30902821316</v>
      </c>
      <c r="H279" s="27">
        <v>1.1556891724524065</v>
      </c>
      <c r="I279" s="27">
        <v>1</v>
      </c>
      <c r="J279" s="27">
        <v>1.1596238905706533</v>
      </c>
      <c r="K279" s="27">
        <v>141.58210031347957</v>
      </c>
      <c r="L279" s="27">
        <v>122.50880573107574</v>
      </c>
      <c r="M279" s="27">
        <v>142.0641379310344</v>
      </c>
    </row>
    <row r="280" spans="3:13" x14ac:dyDescent="0.15">
      <c r="C280" s="28">
        <v>248</v>
      </c>
      <c r="D280" s="27">
        <v>248</v>
      </c>
      <c r="E280" s="27">
        <v>0.77742946708463945</v>
      </c>
      <c r="F280" s="27">
        <v>45262.619999999988</v>
      </c>
      <c r="G280" s="27">
        <v>39238.528902821308</v>
      </c>
      <c r="H280" s="27">
        <v>1.1535248967181728</v>
      </c>
      <c r="I280" s="27">
        <v>1</v>
      </c>
      <c r="J280" s="27">
        <v>1.1574445135922122</v>
      </c>
      <c r="K280" s="27">
        <v>141.88909090909087</v>
      </c>
      <c r="L280" s="27">
        <v>123.00479279881287</v>
      </c>
      <c r="M280" s="27">
        <v>142.37122257053281</v>
      </c>
    </row>
    <row r="281" spans="3:13" x14ac:dyDescent="0.15">
      <c r="C281" s="28">
        <v>249</v>
      </c>
      <c r="D281" s="27">
        <v>249</v>
      </c>
      <c r="E281" s="27">
        <v>0.78056426332288398</v>
      </c>
      <c r="F281" s="27">
        <v>45376.119999999988</v>
      </c>
      <c r="G281" s="27">
        <v>39396.748777429457</v>
      </c>
      <c r="H281" s="27">
        <v>1.1517732150018465</v>
      </c>
      <c r="I281" s="27">
        <v>1</v>
      </c>
      <c r="J281" s="27">
        <v>1.1552818801655864</v>
      </c>
      <c r="K281" s="27">
        <v>142.24489028213162</v>
      </c>
      <c r="L281" s="27">
        <v>123.50077986655002</v>
      </c>
      <c r="M281" s="27">
        <v>142.6782131661441</v>
      </c>
    </row>
    <row r="282" spans="3:13" x14ac:dyDescent="0.15">
      <c r="C282" s="28">
        <v>250</v>
      </c>
      <c r="D282" s="27">
        <v>250</v>
      </c>
      <c r="E282" s="27">
        <v>0.78369905956112851</v>
      </c>
      <c r="F282" s="27">
        <v>45489.619999999988</v>
      </c>
      <c r="G282" s="27">
        <v>39554.968652037605</v>
      </c>
      <c r="H282" s="27">
        <v>1.1500355467392507</v>
      </c>
      <c r="I282" s="27">
        <v>1</v>
      </c>
      <c r="J282" s="27">
        <v>1.1531221374802014</v>
      </c>
      <c r="K282" s="27">
        <v>142.60068965517237</v>
      </c>
      <c r="L282" s="27">
        <v>123.99676693428717</v>
      </c>
      <c r="M282" s="27">
        <v>142.98341692789958</v>
      </c>
    </row>
    <row r="283" spans="3:13" x14ac:dyDescent="0.15">
      <c r="C283" s="28">
        <v>251</v>
      </c>
      <c r="D283" s="27">
        <v>251</v>
      </c>
      <c r="E283" s="27">
        <v>0.78683385579937304</v>
      </c>
      <c r="F283" s="27">
        <v>45586.19999999999</v>
      </c>
      <c r="G283" s="27">
        <v>39713.188526645761</v>
      </c>
      <c r="H283" s="27">
        <v>1.1478856695028077</v>
      </c>
      <c r="I283" s="27">
        <v>1</v>
      </c>
      <c r="J283" s="27">
        <v>1.1509599630694918</v>
      </c>
      <c r="K283" s="27">
        <v>142.90344827586205</v>
      </c>
      <c r="L283" s="27">
        <v>124.49275400202433</v>
      </c>
      <c r="M283" s="27">
        <v>143.28617554858926</v>
      </c>
    </row>
    <row r="284" spans="3:13" x14ac:dyDescent="0.15">
      <c r="C284" s="28">
        <v>252</v>
      </c>
      <c r="D284" s="27">
        <v>252</v>
      </c>
      <c r="E284" s="27">
        <v>0.78996865203761757</v>
      </c>
      <c r="F284" s="27">
        <v>45673.789999999986</v>
      </c>
      <c r="G284" s="27">
        <v>39871.40840125391</v>
      </c>
      <c r="H284" s="27">
        <v>1.1455273799298147</v>
      </c>
      <c r="I284" s="27">
        <v>1</v>
      </c>
      <c r="J284" s="27">
        <v>1.1488136947417054</v>
      </c>
      <c r="K284" s="27">
        <v>143.17802507836987</v>
      </c>
      <c r="L284" s="27">
        <v>124.98874106976147</v>
      </c>
      <c r="M284" s="27">
        <v>143.588777429467</v>
      </c>
    </row>
    <row r="285" spans="3:13" x14ac:dyDescent="0.15">
      <c r="C285" s="28">
        <v>253</v>
      </c>
      <c r="D285" s="27">
        <v>253</v>
      </c>
      <c r="E285" s="27">
        <v>0.7931034482758621</v>
      </c>
      <c r="F285" s="27">
        <v>45755.069999999985</v>
      </c>
      <c r="G285" s="27">
        <v>40029.628275862058</v>
      </c>
      <c r="H285" s="27">
        <v>1.1430300997221694</v>
      </c>
      <c r="I285" s="27">
        <v>1</v>
      </c>
      <c r="J285" s="27">
        <v>1.1466756494383525</v>
      </c>
      <c r="K285" s="27">
        <v>143.43282131661437</v>
      </c>
      <c r="L285" s="27">
        <v>125.48472813749862</v>
      </c>
      <c r="M285" s="27">
        <v>143.89028213166134</v>
      </c>
    </row>
    <row r="286" spans="3:13" x14ac:dyDescent="0.15">
      <c r="C286" s="28">
        <v>254</v>
      </c>
      <c r="D286" s="27">
        <v>254</v>
      </c>
      <c r="E286" s="27">
        <v>0.79623824451410663</v>
      </c>
      <c r="F286" s="27">
        <v>45870.019999999982</v>
      </c>
      <c r="G286" s="27">
        <v>40187.848150470207</v>
      </c>
      <c r="H286" s="27">
        <v>1.1413902985861484</v>
      </c>
      <c r="I286" s="27">
        <v>1</v>
      </c>
      <c r="J286" s="27">
        <v>1.144488996469492</v>
      </c>
      <c r="K286" s="27">
        <v>143.79316614420057</v>
      </c>
      <c r="L286" s="27">
        <v>125.98071520523575</v>
      </c>
      <c r="M286" s="27">
        <v>144.18354231974914</v>
      </c>
    </row>
    <row r="287" spans="3:13" x14ac:dyDescent="0.15">
      <c r="C287" s="28">
        <v>255</v>
      </c>
      <c r="D287" s="27">
        <v>255</v>
      </c>
      <c r="E287" s="27">
        <v>0.79937304075235105</v>
      </c>
      <c r="F287" s="27">
        <v>45966.549999999981</v>
      </c>
      <c r="G287" s="27">
        <v>40346.068025078363</v>
      </c>
      <c r="H287" s="27">
        <v>1.1393068085699958</v>
      </c>
      <c r="I287" s="27">
        <v>1</v>
      </c>
      <c r="J287" s="27">
        <v>1.1422952038685177</v>
      </c>
      <c r="K287" s="27">
        <v>144.09576802507831</v>
      </c>
      <c r="L287" s="27">
        <v>126.47670227297293</v>
      </c>
      <c r="M287" s="27">
        <v>144.47373040752342</v>
      </c>
    </row>
    <row r="288" spans="3:13" x14ac:dyDescent="0.15">
      <c r="C288" s="28">
        <v>256</v>
      </c>
      <c r="D288" s="27">
        <v>256</v>
      </c>
      <c r="E288" s="27">
        <v>0.80250783699059558</v>
      </c>
      <c r="F288" s="27">
        <v>46044.789999999979</v>
      </c>
      <c r="G288" s="27">
        <v>40504.287899686511</v>
      </c>
      <c r="H288" s="27">
        <v>1.1367880386895124</v>
      </c>
      <c r="I288" s="27">
        <v>1</v>
      </c>
      <c r="J288" s="27">
        <v>1.1401131187485309</v>
      </c>
      <c r="K288" s="27">
        <v>144.34103448275854</v>
      </c>
      <c r="L288" s="27">
        <v>126.97268934071006</v>
      </c>
      <c r="M288" s="27">
        <v>144.76322884012529</v>
      </c>
    </row>
    <row r="289" spans="3:13" x14ac:dyDescent="0.15">
      <c r="C289" s="28">
        <v>257</v>
      </c>
      <c r="D289" s="27">
        <v>257</v>
      </c>
      <c r="E289" s="27">
        <v>0.80564263322884011</v>
      </c>
      <c r="F289" s="27">
        <v>46131.499999999978</v>
      </c>
      <c r="G289" s="27">
        <v>40662.50777429466</v>
      </c>
      <c r="H289" s="27">
        <v>1.1344971701219719</v>
      </c>
      <c r="I289" s="27">
        <v>1</v>
      </c>
      <c r="J289" s="27">
        <v>1.1378523493144921</v>
      </c>
      <c r="K289" s="27">
        <v>144.61285266457674</v>
      </c>
      <c r="L289" s="27">
        <v>127.46867640844721</v>
      </c>
      <c r="M289" s="27">
        <v>145.04053291536042</v>
      </c>
    </row>
    <row r="290" spans="3:13" x14ac:dyDescent="0.15">
      <c r="C290" s="28">
        <v>258</v>
      </c>
      <c r="D290" s="27">
        <v>258</v>
      </c>
      <c r="E290" s="27">
        <v>0.80877742946708464</v>
      </c>
      <c r="F290" s="27">
        <v>46228.859999999979</v>
      </c>
      <c r="G290" s="27">
        <v>40820.727648902815</v>
      </c>
      <c r="H290" s="27">
        <v>1.1324849570936673</v>
      </c>
      <c r="I290" s="27">
        <v>1</v>
      </c>
      <c r="J290" s="27">
        <v>1.1355929369682838</v>
      </c>
      <c r="K290" s="27">
        <v>144.91805642633221</v>
      </c>
      <c r="L290" s="27">
        <v>127.96466347618437</v>
      </c>
      <c r="M290" s="27">
        <v>145.31576802507828</v>
      </c>
    </row>
    <row r="291" spans="3:13" x14ac:dyDescent="0.15">
      <c r="C291" s="28">
        <v>259</v>
      </c>
      <c r="D291" s="27">
        <v>259</v>
      </c>
      <c r="E291" s="27">
        <v>0.81191222570532917</v>
      </c>
      <c r="F291" s="27">
        <v>46328.559999999976</v>
      </c>
      <c r="G291" s="27">
        <v>40978.947523510964</v>
      </c>
      <c r="H291" s="27">
        <v>1.1305453848813409</v>
      </c>
      <c r="I291" s="27">
        <v>1</v>
      </c>
      <c r="J291" s="27">
        <v>1.1333458472390954</v>
      </c>
      <c r="K291" s="27">
        <v>145.2305956112852</v>
      </c>
      <c r="L291" s="27">
        <v>128.46065054392153</v>
      </c>
      <c r="M291" s="27">
        <v>145.59034482758611</v>
      </c>
    </row>
    <row r="292" spans="3:13" x14ac:dyDescent="0.15">
      <c r="C292" s="28">
        <v>260</v>
      </c>
      <c r="D292" s="27">
        <v>260</v>
      </c>
      <c r="E292" s="27">
        <v>0.8150470219435737</v>
      </c>
      <c r="F292" s="27">
        <v>46416.359999999979</v>
      </c>
      <c r="G292" s="27">
        <v>41137.167398119112</v>
      </c>
      <c r="H292" s="27">
        <v>1.128331456339462</v>
      </c>
      <c r="I292" s="27">
        <v>1</v>
      </c>
      <c r="J292" s="27">
        <v>1.1310946509682975</v>
      </c>
      <c r="K292" s="27">
        <v>145.50583072100306</v>
      </c>
      <c r="L292" s="27">
        <v>128.95663761165866</v>
      </c>
      <c r="M292" s="27">
        <v>145.8621630094043</v>
      </c>
    </row>
    <row r="293" spans="3:13" x14ac:dyDescent="0.15">
      <c r="C293" s="28">
        <v>261</v>
      </c>
      <c r="D293" s="27">
        <v>261</v>
      </c>
      <c r="E293" s="27">
        <v>0.81818181818181823</v>
      </c>
      <c r="F293" s="27">
        <v>46523.129999999976</v>
      </c>
      <c r="G293" s="27">
        <v>41295.387272727261</v>
      </c>
      <c r="H293" s="27">
        <v>1.1265938661077839</v>
      </c>
      <c r="I293" s="27">
        <v>1</v>
      </c>
      <c r="J293" s="27">
        <v>1.1288306776768329</v>
      </c>
      <c r="K293" s="27">
        <v>145.84053291536043</v>
      </c>
      <c r="L293" s="27">
        <v>129.4526246793958</v>
      </c>
      <c r="M293" s="27">
        <v>146.13009404388706</v>
      </c>
    </row>
    <row r="294" spans="3:13" x14ac:dyDescent="0.15">
      <c r="C294" s="28">
        <v>262</v>
      </c>
      <c r="D294" s="27">
        <v>262</v>
      </c>
      <c r="E294" s="27">
        <v>0.82131661442006265</v>
      </c>
      <c r="F294" s="27">
        <v>46629.239999999976</v>
      </c>
      <c r="G294" s="27">
        <v>41453.607147335417</v>
      </c>
      <c r="H294" s="27">
        <v>1.1248536185106692</v>
      </c>
      <c r="I294" s="27">
        <v>1</v>
      </c>
      <c r="J294" s="27">
        <v>1.1265772320853829</v>
      </c>
      <c r="K294" s="27">
        <v>146.17316614420056</v>
      </c>
      <c r="L294" s="27">
        <v>129.94861174713296</v>
      </c>
      <c r="M294" s="27">
        <v>146.39714733542311</v>
      </c>
    </row>
    <row r="295" spans="3:13" x14ac:dyDescent="0.15">
      <c r="C295" s="28">
        <v>263</v>
      </c>
      <c r="D295" s="27">
        <v>263</v>
      </c>
      <c r="E295" s="27">
        <v>0.82445141065830718</v>
      </c>
      <c r="F295" s="27">
        <v>46721.589999999975</v>
      </c>
      <c r="G295" s="27">
        <v>41611.827021943565</v>
      </c>
      <c r="H295" s="27">
        <v>1.1227959295169094</v>
      </c>
      <c r="I295" s="27">
        <v>1</v>
      </c>
      <c r="J295" s="27">
        <v>1.1243250620869945</v>
      </c>
      <c r="K295" s="27">
        <v>146.46266457680244</v>
      </c>
      <c r="L295" s="27">
        <v>130.44459881487012</v>
      </c>
      <c r="M295" s="27">
        <v>146.66213166144192</v>
      </c>
    </row>
    <row r="296" spans="3:13" x14ac:dyDescent="0.15">
      <c r="C296" s="28">
        <v>264</v>
      </c>
      <c r="D296" s="27">
        <v>264</v>
      </c>
      <c r="E296" s="27">
        <v>0.82758620689655171</v>
      </c>
      <c r="F296" s="27">
        <v>46800.819999999978</v>
      </c>
      <c r="G296" s="27">
        <v>41770.046896551714</v>
      </c>
      <c r="H296" s="27">
        <v>1.1204397283993373</v>
      </c>
      <c r="I296" s="27">
        <v>1</v>
      </c>
      <c r="J296" s="27">
        <v>1.1220822929904164</v>
      </c>
      <c r="K296" s="27">
        <v>146.71103448275855</v>
      </c>
      <c r="L296" s="27">
        <v>130.94058588260725</v>
      </c>
      <c r="M296" s="27">
        <v>146.92611285266449</v>
      </c>
    </row>
    <row r="297" spans="3:13" x14ac:dyDescent="0.15">
      <c r="C297" s="28">
        <v>265</v>
      </c>
      <c r="D297" s="27">
        <v>265</v>
      </c>
      <c r="E297" s="27">
        <v>0.83072100313479624</v>
      </c>
      <c r="F297" s="27">
        <v>46871.229999999981</v>
      </c>
      <c r="G297" s="27">
        <v>41928.266771159862</v>
      </c>
      <c r="H297" s="27">
        <v>1.1178909506519386</v>
      </c>
      <c r="I297" s="27">
        <v>1</v>
      </c>
      <c r="J297" s="27">
        <v>1.119786569195719</v>
      </c>
      <c r="K297" s="27">
        <v>146.93175548589335</v>
      </c>
      <c r="L297" s="27">
        <v>131.43657295034438</v>
      </c>
      <c r="M297" s="27">
        <v>147.18090909090898</v>
      </c>
    </row>
    <row r="298" spans="3:13" x14ac:dyDescent="0.15">
      <c r="C298" s="28">
        <v>266</v>
      </c>
      <c r="D298" s="27">
        <v>266</v>
      </c>
      <c r="E298" s="27">
        <v>0.83385579937304077</v>
      </c>
      <c r="F298" s="27">
        <v>46941.639999999985</v>
      </c>
      <c r="G298" s="27">
        <v>42086.486645768018</v>
      </c>
      <c r="H298" s="27">
        <v>1.1153613366470012</v>
      </c>
      <c r="I298" s="27">
        <v>1</v>
      </c>
      <c r="J298" s="27">
        <v>1.1174653374096519</v>
      </c>
      <c r="K298" s="27">
        <v>147.15247648902817</v>
      </c>
      <c r="L298" s="27">
        <v>131.93256001808157</v>
      </c>
      <c r="M298" s="27">
        <v>147.43006269592468</v>
      </c>
    </row>
    <row r="299" spans="3:13" x14ac:dyDescent="0.15">
      <c r="C299" s="28">
        <v>267</v>
      </c>
      <c r="D299" s="27">
        <v>267</v>
      </c>
      <c r="E299" s="27">
        <v>0.8369905956112853</v>
      </c>
      <c r="F299" s="27">
        <v>47018.429999999986</v>
      </c>
      <c r="G299" s="27">
        <v>42244.706520376167</v>
      </c>
      <c r="H299" s="27">
        <v>1.1130016959005569</v>
      </c>
      <c r="I299" s="27">
        <v>1</v>
      </c>
      <c r="J299" s="27">
        <v>1.1151555752263869</v>
      </c>
      <c r="K299" s="27">
        <v>147.39319749216295</v>
      </c>
      <c r="L299" s="27">
        <v>132.42854708581871</v>
      </c>
      <c r="M299" s="27">
        <v>147.67843260188081</v>
      </c>
    </row>
    <row r="300" spans="3:13" x14ac:dyDescent="0.15">
      <c r="C300" s="28">
        <v>268</v>
      </c>
      <c r="D300" s="27">
        <v>268</v>
      </c>
      <c r="E300" s="27">
        <v>0.84012539184952983</v>
      </c>
      <c r="F300" s="27">
        <v>47088.589999999989</v>
      </c>
      <c r="G300" s="27">
        <v>42402.926394984315</v>
      </c>
      <c r="H300" s="27">
        <v>1.1105033072804598</v>
      </c>
      <c r="I300" s="27">
        <v>1</v>
      </c>
      <c r="J300" s="27">
        <v>1.1128498434386755</v>
      </c>
      <c r="K300" s="27">
        <v>147.6131347962382</v>
      </c>
      <c r="L300" s="27">
        <v>132.92453415355584</v>
      </c>
      <c r="M300" s="27">
        <v>147.9250470219435</v>
      </c>
    </row>
    <row r="301" spans="3:13" x14ac:dyDescent="0.15">
      <c r="C301" s="28">
        <v>269</v>
      </c>
      <c r="D301" s="27">
        <v>269</v>
      </c>
      <c r="E301" s="27">
        <v>0.84326018808777425</v>
      </c>
      <c r="F301" s="27">
        <v>47161.009999999987</v>
      </c>
      <c r="G301" s="27">
        <v>42561.146269592464</v>
      </c>
      <c r="H301" s="27">
        <v>1.1080765941140516</v>
      </c>
      <c r="I301" s="27">
        <v>1</v>
      </c>
      <c r="J301" s="27">
        <v>1.1105525612633498</v>
      </c>
      <c r="K301" s="27">
        <v>147.84015673981187</v>
      </c>
      <c r="L301" s="27">
        <v>133.420521221293</v>
      </c>
      <c r="M301" s="27">
        <v>148.17050156739805</v>
      </c>
    </row>
    <row r="302" spans="3:13" x14ac:dyDescent="0.15">
      <c r="C302" s="28">
        <v>270</v>
      </c>
      <c r="D302" s="27">
        <v>270</v>
      </c>
      <c r="E302" s="27">
        <v>0.84639498432601878</v>
      </c>
      <c r="F302" s="27">
        <v>47225.399999999987</v>
      </c>
      <c r="G302" s="27">
        <v>42719.36614420062</v>
      </c>
      <c r="H302" s="27">
        <v>1.1054798856469241</v>
      </c>
      <c r="I302" s="27">
        <v>1</v>
      </c>
      <c r="J302" s="27">
        <v>1.108270891477805</v>
      </c>
      <c r="K302" s="27">
        <v>148.04200626959243</v>
      </c>
      <c r="L302" s="27">
        <v>133.91650828903016</v>
      </c>
      <c r="M302" s="27">
        <v>148.41576802507831</v>
      </c>
    </row>
    <row r="303" spans="3:13" x14ac:dyDescent="0.15">
      <c r="C303" s="28">
        <v>271</v>
      </c>
      <c r="D303" s="27">
        <v>271</v>
      </c>
      <c r="E303" s="27">
        <v>0.84952978056426331</v>
      </c>
      <c r="F303" s="27">
        <v>47310.869999999988</v>
      </c>
      <c r="G303" s="27">
        <v>42877.586018808768</v>
      </c>
      <c r="H303" s="27">
        <v>1.103393973234559</v>
      </c>
      <c r="I303" s="27">
        <v>1</v>
      </c>
      <c r="J303" s="27">
        <v>1.1059999968094631</v>
      </c>
      <c r="K303" s="27">
        <v>148.30993730407519</v>
      </c>
      <c r="L303" s="27">
        <v>134.41249535676729</v>
      </c>
      <c r="M303" s="27">
        <v>148.66021943573662</v>
      </c>
    </row>
    <row r="304" spans="3:13" x14ac:dyDescent="0.15">
      <c r="C304" s="28">
        <v>272</v>
      </c>
      <c r="D304" s="27">
        <v>272</v>
      </c>
      <c r="E304" s="27">
        <v>0.85266457680250785</v>
      </c>
      <c r="F304" s="27">
        <v>47407.049999999988</v>
      </c>
      <c r="G304" s="27">
        <v>43035.805893416917</v>
      </c>
      <c r="H304" s="27">
        <v>1.1015722609542613</v>
      </c>
      <c r="I304" s="27">
        <v>1</v>
      </c>
      <c r="J304" s="27">
        <v>1.1037337169342041</v>
      </c>
      <c r="K304" s="27">
        <v>148.61144200626956</v>
      </c>
      <c r="L304" s="27">
        <v>134.90848242450443</v>
      </c>
      <c r="M304" s="27">
        <v>148.90304075235102</v>
      </c>
    </row>
    <row r="305" spans="3:13" x14ac:dyDescent="0.15">
      <c r="C305" s="28">
        <v>273</v>
      </c>
      <c r="D305" s="27">
        <v>273</v>
      </c>
      <c r="E305" s="27">
        <v>0.85579937304075238</v>
      </c>
      <c r="F305" s="27">
        <v>47485.719999999987</v>
      </c>
      <c r="G305" s="27">
        <v>43194.025768025065</v>
      </c>
      <c r="H305" s="27">
        <v>1.0993585144164058</v>
      </c>
      <c r="I305" s="27">
        <v>1</v>
      </c>
      <c r="J305" s="27">
        <v>1.1014724641670119</v>
      </c>
      <c r="K305" s="27">
        <v>148.85805642633224</v>
      </c>
      <c r="L305" s="27">
        <v>135.40446949224159</v>
      </c>
      <c r="M305" s="27">
        <v>149.14429467084634</v>
      </c>
    </row>
    <row r="306" spans="3:13" x14ac:dyDescent="0.15">
      <c r="C306" s="28">
        <v>274</v>
      </c>
      <c r="D306" s="27">
        <v>274</v>
      </c>
      <c r="E306" s="27">
        <v>0.85893416927899691</v>
      </c>
      <c r="F306" s="27">
        <v>47578.289999999986</v>
      </c>
      <c r="G306" s="27">
        <v>43352.245642633221</v>
      </c>
      <c r="H306" s="27">
        <v>1.0974815559083937</v>
      </c>
      <c r="I306" s="27">
        <v>1</v>
      </c>
      <c r="J306" s="27">
        <v>1.0992277168944706</v>
      </c>
      <c r="K306" s="27">
        <v>149.14824451410655</v>
      </c>
      <c r="L306" s="27">
        <v>135.90045655997875</v>
      </c>
      <c r="M306" s="27">
        <v>149.38554858934162</v>
      </c>
    </row>
    <row r="307" spans="3:13" x14ac:dyDescent="0.15">
      <c r="C307" s="28">
        <v>275</v>
      </c>
      <c r="D307" s="27">
        <v>275</v>
      </c>
      <c r="E307" s="27">
        <v>0.86206896551724133</v>
      </c>
      <c r="F307" s="27">
        <v>47650.719999999987</v>
      </c>
      <c r="G307" s="27">
        <v>43510.46551724137</v>
      </c>
      <c r="H307" s="27">
        <v>1.0951553708640054</v>
      </c>
      <c r="I307" s="27">
        <v>1</v>
      </c>
      <c r="J307" s="27">
        <v>1.0969953879506593</v>
      </c>
      <c r="K307" s="27">
        <v>149.37529780564259</v>
      </c>
      <c r="L307" s="27">
        <v>136.39644362771588</v>
      </c>
      <c r="M307" s="27">
        <v>149.6262695924764</v>
      </c>
    </row>
    <row r="308" spans="3:13" x14ac:dyDescent="0.15">
      <c r="C308" s="28">
        <v>276</v>
      </c>
      <c r="D308" s="27">
        <v>276</v>
      </c>
      <c r="E308" s="27">
        <v>0.86520376175548586</v>
      </c>
      <c r="F308" s="27">
        <v>47734.929999999986</v>
      </c>
      <c r="G308" s="27">
        <v>43668.685391849518</v>
      </c>
      <c r="H308" s="27">
        <v>1.0931158007543182</v>
      </c>
      <c r="I308" s="27">
        <v>1</v>
      </c>
      <c r="J308" s="27">
        <v>1.0947398478114623</v>
      </c>
      <c r="K308" s="27">
        <v>149.63927899686516</v>
      </c>
      <c r="L308" s="27">
        <v>136.89243069545304</v>
      </c>
      <c r="M308" s="27">
        <v>149.86159874608143</v>
      </c>
    </row>
    <row r="309" spans="3:13" x14ac:dyDescent="0.15">
      <c r="C309" s="28">
        <v>277</v>
      </c>
      <c r="D309" s="27">
        <v>277</v>
      </c>
      <c r="E309" s="27">
        <v>0.86833855799373039</v>
      </c>
      <c r="F309" s="27">
        <v>47813.229999999989</v>
      </c>
      <c r="G309" s="27">
        <v>43826.905266457667</v>
      </c>
      <c r="H309" s="27">
        <v>1.0909561081099926</v>
      </c>
      <c r="I309" s="27">
        <v>1</v>
      </c>
      <c r="J309" s="27">
        <v>1.0924825677035515</v>
      </c>
      <c r="K309" s="27">
        <v>149.88473354231971</v>
      </c>
      <c r="L309" s="27">
        <v>137.38841776319018</v>
      </c>
      <c r="M309" s="27">
        <v>150.09445141065822</v>
      </c>
    </row>
    <row r="310" spans="3:13" x14ac:dyDescent="0.15">
      <c r="C310" s="28">
        <v>278</v>
      </c>
      <c r="D310" s="27">
        <v>278</v>
      </c>
      <c r="E310" s="27">
        <v>0.87147335423197492</v>
      </c>
      <c r="F310" s="27">
        <v>47873.489999999991</v>
      </c>
      <c r="G310" s="27">
        <v>43985.125141065822</v>
      </c>
      <c r="H310" s="27">
        <v>1.0884018141693059</v>
      </c>
      <c r="I310" s="27">
        <v>1</v>
      </c>
      <c r="J310" s="27">
        <v>1.0902415270208772</v>
      </c>
      <c r="K310" s="27">
        <v>150.07363636363633</v>
      </c>
      <c r="L310" s="27">
        <v>137.88440483092734</v>
      </c>
      <c r="M310" s="27">
        <v>150.32730407523502</v>
      </c>
    </row>
    <row r="311" spans="3:13" x14ac:dyDescent="0.15">
      <c r="C311" s="28">
        <v>279</v>
      </c>
      <c r="D311" s="27">
        <v>279</v>
      </c>
      <c r="E311" s="27">
        <v>0.87460815047021945</v>
      </c>
      <c r="F311" s="27">
        <v>47950.94999999999</v>
      </c>
      <c r="G311" s="27">
        <v>44143.345015673971</v>
      </c>
      <c r="H311" s="27">
        <v>1.086255470286043</v>
      </c>
      <c r="I311" s="27">
        <v>1</v>
      </c>
      <c r="J311" s="27">
        <v>1.0879746422240337</v>
      </c>
      <c r="K311" s="27">
        <v>150.31645768025075</v>
      </c>
      <c r="L311" s="27">
        <v>138.3803918986645</v>
      </c>
      <c r="M311" s="27">
        <v>150.55435736677109</v>
      </c>
    </row>
    <row r="312" spans="3:13" x14ac:dyDescent="0.15">
      <c r="C312" s="28">
        <v>280</v>
      </c>
      <c r="D312" s="27">
        <v>280</v>
      </c>
      <c r="E312" s="27">
        <v>0.87774294670846398</v>
      </c>
      <c r="F312" s="27">
        <v>48014.009999999987</v>
      </c>
      <c r="G312" s="27">
        <v>44301.564890282119</v>
      </c>
      <c r="H312" s="27">
        <v>1.0837994124792694</v>
      </c>
      <c r="I312" s="27">
        <v>1</v>
      </c>
      <c r="J312" s="27">
        <v>1.0857237237357928</v>
      </c>
      <c r="K312" s="27">
        <v>150.51413793103444</v>
      </c>
      <c r="L312" s="27">
        <v>138.87637896640163</v>
      </c>
      <c r="M312" s="27">
        <v>150.78137931034473</v>
      </c>
    </row>
    <row r="313" spans="3:13" x14ac:dyDescent="0.15">
      <c r="C313" s="28">
        <v>281</v>
      </c>
      <c r="D313" s="27">
        <v>281</v>
      </c>
      <c r="E313" s="27">
        <v>0.88087774294670851</v>
      </c>
      <c r="F313" s="27">
        <v>48088.289999999986</v>
      </c>
      <c r="G313" s="27">
        <v>44459.784764890275</v>
      </c>
      <c r="H313" s="27">
        <v>1.0816131984061048</v>
      </c>
      <c r="I313" s="27">
        <v>1</v>
      </c>
      <c r="J313" s="27">
        <v>1.083484327572382</v>
      </c>
      <c r="K313" s="27">
        <v>150.74699059561124</v>
      </c>
      <c r="L313" s="27">
        <v>139.37236603413879</v>
      </c>
      <c r="M313" s="27">
        <v>151.00777429467075</v>
      </c>
    </row>
    <row r="314" spans="3:13" x14ac:dyDescent="0.15">
      <c r="C314" s="28">
        <v>282</v>
      </c>
      <c r="D314" s="27">
        <v>282</v>
      </c>
      <c r="E314" s="27">
        <v>0.88401253918495293</v>
      </c>
      <c r="F314" s="27">
        <v>48165.249999999985</v>
      </c>
      <c r="G314" s="27">
        <v>44618.004639498424</v>
      </c>
      <c r="H314" s="27">
        <v>1.0795025548354831</v>
      </c>
      <c r="I314" s="27">
        <v>1</v>
      </c>
      <c r="J314" s="27">
        <v>1.0812202470680075</v>
      </c>
      <c r="K314" s="27">
        <v>150.98824451410653</v>
      </c>
      <c r="L314" s="27">
        <v>139.86835310187593</v>
      </c>
      <c r="M314" s="27">
        <v>151.22849529780558</v>
      </c>
    </row>
    <row r="315" spans="3:13" x14ac:dyDescent="0.15">
      <c r="C315" s="28">
        <v>283</v>
      </c>
      <c r="D315" s="27">
        <v>283</v>
      </c>
      <c r="E315" s="27">
        <v>0.88714733542319746</v>
      </c>
      <c r="F315" s="27">
        <v>48242.209999999985</v>
      </c>
      <c r="G315" s="27">
        <v>44776.224514106572</v>
      </c>
      <c r="H315" s="27">
        <v>1.0774068274738409</v>
      </c>
      <c r="I315" s="27">
        <v>1</v>
      </c>
      <c r="J315" s="27">
        <v>1.0789721671325678</v>
      </c>
      <c r="K315" s="27">
        <v>151.22949843260184</v>
      </c>
      <c r="L315" s="27">
        <v>140.36434016961309</v>
      </c>
      <c r="M315" s="27">
        <v>151.44921630094038</v>
      </c>
    </row>
    <row r="316" spans="3:13" x14ac:dyDescent="0.15">
      <c r="C316" s="28">
        <v>284</v>
      </c>
      <c r="D316" s="27">
        <v>284</v>
      </c>
      <c r="E316" s="27">
        <v>0.89028213166144199</v>
      </c>
      <c r="F316" s="27">
        <v>48316.489999999983</v>
      </c>
      <c r="G316" s="27">
        <v>44934.444388714721</v>
      </c>
      <c r="H316" s="27">
        <v>1.0752662163134405</v>
      </c>
      <c r="I316" s="27">
        <v>1</v>
      </c>
      <c r="J316" s="27">
        <v>1.0767343550853214</v>
      </c>
      <c r="K316" s="27">
        <v>151.46235109717864</v>
      </c>
      <c r="L316" s="27">
        <v>140.86032723735022</v>
      </c>
      <c r="M316" s="27">
        <v>151.66915360501562</v>
      </c>
    </row>
    <row r="317" spans="3:13" x14ac:dyDescent="0.15">
      <c r="C317" s="28">
        <v>285</v>
      </c>
      <c r="D317" s="27">
        <v>285</v>
      </c>
      <c r="E317" s="27">
        <v>0.89341692789968652</v>
      </c>
      <c r="F317" s="27">
        <v>48382.399999999987</v>
      </c>
      <c r="G317" s="27">
        <v>45092.664263322877</v>
      </c>
      <c r="H317" s="27">
        <v>1.0729550092109525</v>
      </c>
      <c r="I317" s="27">
        <v>1</v>
      </c>
      <c r="J317" s="27">
        <v>1.074507589905479</v>
      </c>
      <c r="K317" s="27">
        <v>151.66896551724133</v>
      </c>
      <c r="L317" s="27">
        <v>141.35631430508738</v>
      </c>
      <c r="M317" s="27">
        <v>151.88843260188082</v>
      </c>
    </row>
    <row r="318" spans="3:13" x14ac:dyDescent="0.15">
      <c r="C318" s="28">
        <v>286</v>
      </c>
      <c r="D318" s="27">
        <v>286</v>
      </c>
      <c r="E318" s="27">
        <v>0.89655172413793105</v>
      </c>
      <c r="F318" s="27">
        <v>48451.499999999985</v>
      </c>
      <c r="G318" s="27">
        <v>45250.884137931025</v>
      </c>
      <c r="H318" s="27">
        <v>1.0707304602560477</v>
      </c>
      <c r="I318" s="27">
        <v>1</v>
      </c>
      <c r="J318" s="27">
        <v>1.0722776123467472</v>
      </c>
      <c r="K318" s="27">
        <v>151.88557993730402</v>
      </c>
      <c r="L318" s="27">
        <v>141.85230137282454</v>
      </c>
      <c r="M318" s="27">
        <v>152.10504702194351</v>
      </c>
    </row>
    <row r="319" spans="3:13" x14ac:dyDescent="0.15">
      <c r="C319" s="28">
        <v>287</v>
      </c>
      <c r="D319" s="27">
        <v>287</v>
      </c>
      <c r="E319" s="27">
        <v>0.89968652037617558</v>
      </c>
      <c r="F319" s="27">
        <v>48517.959999999985</v>
      </c>
      <c r="G319" s="27">
        <v>45409.104012539174</v>
      </c>
      <c r="H319" s="27">
        <v>1.0684632752630914</v>
      </c>
      <c r="I319" s="27">
        <v>1</v>
      </c>
      <c r="J319" s="27">
        <v>1.0700341056406362</v>
      </c>
      <c r="K319" s="27">
        <v>152.09391849529777</v>
      </c>
      <c r="L319" s="27">
        <v>142.34828844056167</v>
      </c>
      <c r="M319" s="27">
        <v>152.31752351097171</v>
      </c>
    </row>
    <row r="320" spans="3:13" x14ac:dyDescent="0.15">
      <c r="C320" s="28">
        <v>288</v>
      </c>
      <c r="D320" s="27">
        <v>288</v>
      </c>
      <c r="E320" s="27">
        <v>0.90282131661442011</v>
      </c>
      <c r="F320" s="27">
        <v>48593.029999999984</v>
      </c>
      <c r="G320" s="27">
        <v>45567.323887147322</v>
      </c>
      <c r="H320" s="27">
        <v>1.0664007857987485</v>
      </c>
      <c r="I320" s="27">
        <v>1</v>
      </c>
      <c r="J320" s="27">
        <v>1.0678059593867031</v>
      </c>
      <c r="K320" s="27">
        <v>152.32924764890276</v>
      </c>
      <c r="L320" s="27">
        <v>142.84427550829881</v>
      </c>
      <c r="M320" s="27">
        <v>152.52996865203755</v>
      </c>
    </row>
    <row r="321" spans="3:13" x14ac:dyDescent="0.15">
      <c r="C321" s="28">
        <v>289</v>
      </c>
      <c r="D321" s="27">
        <v>289</v>
      </c>
      <c r="E321" s="27">
        <v>0.90595611285266453</v>
      </c>
      <c r="F321" s="27">
        <v>48665.249999999985</v>
      </c>
      <c r="G321" s="27">
        <v>45725.543761755478</v>
      </c>
      <c r="H321" s="27">
        <v>1.0642902412174977</v>
      </c>
      <c r="I321" s="27">
        <v>1</v>
      </c>
      <c r="J321" s="27">
        <v>1.0655801110615242</v>
      </c>
      <c r="K321" s="27">
        <v>152.55564263322879</v>
      </c>
      <c r="L321" s="27">
        <v>143.34026257603597</v>
      </c>
      <c r="M321" s="27">
        <v>152.74053291536043</v>
      </c>
    </row>
    <row r="322" spans="3:13" x14ac:dyDescent="0.15">
      <c r="C322" s="28">
        <v>290</v>
      </c>
      <c r="D322" s="27">
        <v>290</v>
      </c>
      <c r="E322" s="27">
        <v>0.90909090909090906</v>
      </c>
      <c r="F322" s="27">
        <v>48749.779999999984</v>
      </c>
      <c r="G322" s="27">
        <v>45883.763636363627</v>
      </c>
      <c r="H322" s="27">
        <v>1.0624625387391933</v>
      </c>
      <c r="I322" s="27">
        <v>1</v>
      </c>
      <c r="J322" s="27">
        <v>1.0633680878203298</v>
      </c>
      <c r="K322" s="27">
        <v>152.82062695924759</v>
      </c>
      <c r="L322" s="27">
        <v>143.83624964377313</v>
      </c>
      <c r="M322" s="27">
        <v>152.95087774294663</v>
      </c>
    </row>
    <row r="323" spans="3:13" x14ac:dyDescent="0.15">
      <c r="C323" s="28">
        <v>291</v>
      </c>
      <c r="D323" s="27">
        <v>291</v>
      </c>
      <c r="E323" s="27">
        <v>0.91222570532915359</v>
      </c>
      <c r="F323" s="27">
        <v>48810.059999999983</v>
      </c>
      <c r="G323" s="27">
        <v>46041.983510971775</v>
      </c>
      <c r="H323" s="27">
        <v>1.0601207045819079</v>
      </c>
      <c r="I323" s="27">
        <v>1</v>
      </c>
      <c r="J323" s="27">
        <v>1.0611664892403494</v>
      </c>
      <c r="K323" s="27">
        <v>153.00959247648896</v>
      </c>
      <c r="L323" s="27">
        <v>144.33223671151026</v>
      </c>
      <c r="M323" s="27">
        <v>153.16053291536042</v>
      </c>
    </row>
    <row r="324" spans="3:13" x14ac:dyDescent="0.15">
      <c r="C324" s="28">
        <v>292</v>
      </c>
      <c r="D324" s="27">
        <v>292</v>
      </c>
      <c r="E324" s="27">
        <v>0.91536050156739812</v>
      </c>
      <c r="F324" s="27">
        <v>48880.00999999998</v>
      </c>
      <c r="G324" s="27">
        <v>46200.203385579924</v>
      </c>
      <c r="H324" s="27">
        <v>1.0580042168224844</v>
      </c>
      <c r="I324" s="27">
        <v>1</v>
      </c>
      <c r="J324" s="27">
        <v>1.0589708792336272</v>
      </c>
      <c r="K324" s="27">
        <v>153.22887147335416</v>
      </c>
      <c r="L324" s="27">
        <v>144.82822377924742</v>
      </c>
      <c r="M324" s="27">
        <v>153.36887147335415</v>
      </c>
    </row>
    <row r="325" spans="3:13" x14ac:dyDescent="0.15">
      <c r="C325" s="28">
        <v>293</v>
      </c>
      <c r="D325" s="27">
        <v>293</v>
      </c>
      <c r="E325" s="27">
        <v>0.91849529780564265</v>
      </c>
      <c r="F325" s="27">
        <v>48959.489999999983</v>
      </c>
      <c r="G325" s="27">
        <v>46358.423260188079</v>
      </c>
      <c r="H325" s="27">
        <v>1.0561077482125165</v>
      </c>
      <c r="I325" s="27">
        <v>1</v>
      </c>
      <c r="J325" s="27">
        <v>1.0567783922468379</v>
      </c>
      <c r="K325" s="27">
        <v>153.47802507836985</v>
      </c>
      <c r="L325" s="27">
        <v>145.32421084698458</v>
      </c>
      <c r="M325" s="27">
        <v>153.57548589341684</v>
      </c>
    </row>
    <row r="326" spans="3:13" x14ac:dyDescent="0.15">
      <c r="C326" s="28">
        <v>294</v>
      </c>
      <c r="D326" s="27">
        <v>294</v>
      </c>
      <c r="E326" s="27">
        <v>0.92163009404388718</v>
      </c>
      <c r="F326" s="27">
        <v>49027.269999999982</v>
      </c>
      <c r="G326" s="27">
        <v>46516.643134796228</v>
      </c>
      <c r="H326" s="27">
        <v>1.053972657870613</v>
      </c>
      <c r="I326" s="27">
        <v>1</v>
      </c>
      <c r="J326" s="27">
        <v>1.0545879215283334</v>
      </c>
      <c r="K326" s="27">
        <v>153.69050156739806</v>
      </c>
      <c r="L326" s="27">
        <v>145.82019791472172</v>
      </c>
      <c r="M326" s="27">
        <v>153.7802194357366</v>
      </c>
    </row>
    <row r="327" spans="3:13" x14ac:dyDescent="0.15">
      <c r="C327" s="28">
        <v>295</v>
      </c>
      <c r="D327" s="27">
        <v>295</v>
      </c>
      <c r="E327" s="27">
        <v>0.92476489028213171</v>
      </c>
      <c r="F327" s="27">
        <v>49089.89999999998</v>
      </c>
      <c r="G327" s="27">
        <v>46674.863009404376</v>
      </c>
      <c r="H327" s="27">
        <v>1.0517417049538851</v>
      </c>
      <c r="I327" s="27">
        <v>1</v>
      </c>
      <c r="J327" s="27">
        <v>1.0524050170238906</v>
      </c>
      <c r="K327" s="27">
        <v>153.8868338557993</v>
      </c>
      <c r="L327" s="27">
        <v>146.31618498245885</v>
      </c>
      <c r="M327" s="27">
        <v>153.98388714733534</v>
      </c>
    </row>
    <row r="328" spans="3:13" x14ac:dyDescent="0.15">
      <c r="C328" s="28">
        <v>296</v>
      </c>
      <c r="D328" s="27">
        <v>296</v>
      </c>
      <c r="E328" s="27">
        <v>0.92789968652037613</v>
      </c>
      <c r="F328" s="27">
        <v>49152.529999999977</v>
      </c>
      <c r="G328" s="27">
        <v>46833.082884012525</v>
      </c>
      <c r="H328" s="27">
        <v>1.0495258260433511</v>
      </c>
      <c r="I328" s="27">
        <v>1</v>
      </c>
      <c r="J328" s="27">
        <v>1.0502244774663427</v>
      </c>
      <c r="K328" s="27">
        <v>154.08316614420056</v>
      </c>
      <c r="L328" s="27">
        <v>146.81217205019601</v>
      </c>
      <c r="M328" s="27">
        <v>154.1857366771159</v>
      </c>
    </row>
    <row r="329" spans="3:13" x14ac:dyDescent="0.15">
      <c r="C329" s="28">
        <v>297</v>
      </c>
      <c r="D329" s="27">
        <v>297</v>
      </c>
      <c r="E329" s="27">
        <v>0.93103448275862066</v>
      </c>
      <c r="F329" s="27">
        <v>49216.219999999979</v>
      </c>
      <c r="G329" s="27">
        <v>46991.302758620681</v>
      </c>
      <c r="H329" s="27">
        <v>1.0473474262420004</v>
      </c>
      <c r="I329" s="27">
        <v>1</v>
      </c>
      <c r="J329" s="27">
        <v>1.0480526631274347</v>
      </c>
      <c r="K329" s="27">
        <v>154.28282131661436</v>
      </c>
      <c r="L329" s="27">
        <v>147.30815911793317</v>
      </c>
      <c r="M329" s="27">
        <v>154.38670846394976</v>
      </c>
    </row>
    <row r="330" spans="3:13" x14ac:dyDescent="0.15">
      <c r="C330" s="28">
        <v>298</v>
      </c>
      <c r="D330" s="27">
        <v>298</v>
      </c>
      <c r="E330" s="27">
        <v>0.93416927899686519</v>
      </c>
      <c r="F330" s="27">
        <v>49273.129999999983</v>
      </c>
      <c r="G330" s="27">
        <v>47149.522633228829</v>
      </c>
      <c r="H330" s="27">
        <v>1.045039848723188</v>
      </c>
      <c r="I330" s="27">
        <v>1</v>
      </c>
      <c r="J330" s="27">
        <v>1.0458865168922493</v>
      </c>
      <c r="K330" s="27">
        <v>154.46122257053287</v>
      </c>
      <c r="L330" s="27">
        <v>147.80414618567031</v>
      </c>
      <c r="M330" s="27">
        <v>154.58636363636356</v>
      </c>
    </row>
    <row r="331" spans="3:13" x14ac:dyDescent="0.15">
      <c r="C331" s="28">
        <v>299</v>
      </c>
      <c r="D331" s="27">
        <v>299</v>
      </c>
      <c r="E331" s="27">
        <v>0.93730407523510972</v>
      </c>
      <c r="F331" s="27">
        <v>49338.439999999981</v>
      </c>
      <c r="G331" s="27">
        <v>47307.742507836978</v>
      </c>
      <c r="H331" s="27">
        <v>1.0429252672926972</v>
      </c>
      <c r="I331" s="27">
        <v>1</v>
      </c>
      <c r="J331" s="27">
        <v>1.0437215428705005</v>
      </c>
      <c r="K331" s="27">
        <v>154.6659561128526</v>
      </c>
      <c r="L331" s="27">
        <v>148.30013325340747</v>
      </c>
      <c r="M331" s="27">
        <v>154.78404388714725</v>
      </c>
    </row>
    <row r="332" spans="3:13" x14ac:dyDescent="0.15">
      <c r="C332" s="28">
        <v>300</v>
      </c>
      <c r="D332" s="27">
        <v>300</v>
      </c>
      <c r="E332" s="27">
        <v>0.94043887147335425</v>
      </c>
      <c r="F332" s="27">
        <v>49406.209999999977</v>
      </c>
      <c r="G332" s="27">
        <v>47465.962382445134</v>
      </c>
      <c r="H332" s="27">
        <v>1.0408766096834143</v>
      </c>
      <c r="I332" s="27">
        <v>1</v>
      </c>
      <c r="J332" s="27">
        <v>1.0415619428857181</v>
      </c>
      <c r="K332" s="27">
        <v>154.87840125391841</v>
      </c>
      <c r="L332" s="27">
        <v>148.79612032114463</v>
      </c>
      <c r="M332" s="27">
        <v>154.98037617554849</v>
      </c>
    </row>
    <row r="333" spans="3:13" x14ac:dyDescent="0.15">
      <c r="C333" s="28">
        <v>301</v>
      </c>
      <c r="D333" s="27">
        <v>301</v>
      </c>
      <c r="E333" s="27">
        <v>0.94357366771159878</v>
      </c>
      <c r="F333" s="27">
        <v>49461.779999999977</v>
      </c>
      <c r="G333" s="27">
        <v>47624.182257053282</v>
      </c>
      <c r="H333" s="27">
        <v>1.0385853920394514</v>
      </c>
      <c r="I333" s="27">
        <v>1</v>
      </c>
      <c r="J333" s="27">
        <v>1.0394166924024963</v>
      </c>
      <c r="K333" s="27">
        <v>155.05260188087766</v>
      </c>
      <c r="L333" s="27">
        <v>149.29210738888176</v>
      </c>
      <c r="M333" s="27">
        <v>155.17670846394975</v>
      </c>
    </row>
    <row r="334" spans="3:13" x14ac:dyDescent="0.15">
      <c r="C334" s="28">
        <v>302</v>
      </c>
      <c r="D334" s="27">
        <v>302</v>
      </c>
      <c r="E334" s="27">
        <v>0.94670846394984332</v>
      </c>
      <c r="F334" s="27">
        <v>49526.749999999978</v>
      </c>
      <c r="G334" s="27">
        <v>47782.402131661431</v>
      </c>
      <c r="H334" s="27">
        <v>1.0365060731675253</v>
      </c>
      <c r="I334" s="27">
        <v>1</v>
      </c>
      <c r="J334" s="27">
        <v>1.0372364675898029</v>
      </c>
      <c r="K334" s="27">
        <v>155.25626959247643</v>
      </c>
      <c r="L334" s="27">
        <v>149.78809445661889</v>
      </c>
      <c r="M334" s="27">
        <v>155.36567398119112</v>
      </c>
    </row>
    <row r="335" spans="3:13" x14ac:dyDescent="0.15">
      <c r="C335" s="28">
        <v>303</v>
      </c>
      <c r="D335" s="27">
        <v>303</v>
      </c>
      <c r="E335" s="27">
        <v>0.94984326018808773</v>
      </c>
      <c r="F335" s="27">
        <v>49590.859999999979</v>
      </c>
      <c r="G335" s="27">
        <v>47940.622006269579</v>
      </c>
      <c r="H335" s="27">
        <v>1.0344225403148626</v>
      </c>
      <c r="I335" s="27">
        <v>1</v>
      </c>
      <c r="J335" s="27">
        <v>1.0350702165172265</v>
      </c>
      <c r="K335" s="27">
        <v>155.45724137931029</v>
      </c>
      <c r="L335" s="27">
        <v>150.28408152435605</v>
      </c>
      <c r="M335" s="27">
        <v>155.55457680250774</v>
      </c>
    </row>
    <row r="336" spans="3:13" x14ac:dyDescent="0.15">
      <c r="C336" s="28">
        <v>304</v>
      </c>
      <c r="D336" s="27">
        <v>304</v>
      </c>
      <c r="E336" s="27">
        <v>0.95297805642633227</v>
      </c>
      <c r="F336" s="27">
        <v>49647.909999999982</v>
      </c>
      <c r="G336" s="27">
        <v>48098.841880877735</v>
      </c>
      <c r="H336" s="27">
        <v>1.032205933834305</v>
      </c>
      <c r="I336" s="27">
        <v>1</v>
      </c>
      <c r="J336" s="27">
        <v>1.0328916052290897</v>
      </c>
      <c r="K336" s="27">
        <v>155.63608150470213</v>
      </c>
      <c r="L336" s="27">
        <v>150.78006859209322</v>
      </c>
      <c r="M336" s="27">
        <v>155.73946708463941</v>
      </c>
    </row>
    <row r="337" spans="3:13" x14ac:dyDescent="0.15">
      <c r="C337" s="28">
        <v>305</v>
      </c>
      <c r="D337" s="27">
        <v>305</v>
      </c>
      <c r="E337" s="27">
        <v>0.9561128526645768</v>
      </c>
      <c r="F337" s="27">
        <v>49715.07999999998</v>
      </c>
      <c r="G337" s="27">
        <v>48257.061755485884</v>
      </c>
      <c r="H337" s="27">
        <v>1.0302135727181598</v>
      </c>
      <c r="I337" s="27">
        <v>1</v>
      </c>
      <c r="J337" s="27">
        <v>1.0307075936786729</v>
      </c>
      <c r="K337" s="27">
        <v>155.84664576802501</v>
      </c>
      <c r="L337" s="27">
        <v>151.27605565983035</v>
      </c>
      <c r="M337" s="27">
        <v>155.92137931034472</v>
      </c>
    </row>
    <row r="338" spans="3:13" x14ac:dyDescent="0.15">
      <c r="C338" s="28">
        <v>306</v>
      </c>
      <c r="D338" s="27">
        <v>306</v>
      </c>
      <c r="E338" s="27">
        <v>0.95924764890282133</v>
      </c>
      <c r="F338" s="27">
        <v>49782.179999999978</v>
      </c>
      <c r="G338" s="27">
        <v>48415.281630094032</v>
      </c>
      <c r="H338" s="27">
        <v>1.028232787745601</v>
      </c>
      <c r="I338" s="27">
        <v>1</v>
      </c>
      <c r="J338" s="27">
        <v>1.0285293883129529</v>
      </c>
      <c r="K338" s="27">
        <v>156.05699059561121</v>
      </c>
      <c r="L338" s="27">
        <v>151.77204272756751</v>
      </c>
      <c r="M338" s="27">
        <v>156.10200626959238</v>
      </c>
    </row>
    <row r="339" spans="3:13" x14ac:dyDescent="0.15">
      <c r="C339" s="28">
        <v>307</v>
      </c>
      <c r="D339" s="27">
        <v>307</v>
      </c>
      <c r="E339" s="27">
        <v>0.96238244514106586</v>
      </c>
      <c r="F339" s="27">
        <v>49841.159999999982</v>
      </c>
      <c r="G339" s="27">
        <v>48573.501504702181</v>
      </c>
      <c r="H339" s="27">
        <v>1.0260977375735427</v>
      </c>
      <c r="I339" s="27">
        <v>1</v>
      </c>
      <c r="J339" s="27">
        <v>1.0263608439917358</v>
      </c>
      <c r="K339" s="27">
        <v>156.24188087774289</v>
      </c>
      <c r="L339" s="27">
        <v>152.26802979530464</v>
      </c>
      <c r="M339" s="27">
        <v>156.28194357366763</v>
      </c>
    </row>
    <row r="340" spans="3:13" x14ac:dyDescent="0.15">
      <c r="C340" s="28">
        <v>308</v>
      </c>
      <c r="D340" s="27">
        <v>308</v>
      </c>
      <c r="E340" s="27">
        <v>0.96551724137931039</v>
      </c>
      <c r="F340" s="27">
        <v>49908.039999999979</v>
      </c>
      <c r="G340" s="27">
        <v>48731.721379310336</v>
      </c>
      <c r="H340" s="27">
        <v>1.0241386634289726</v>
      </c>
      <c r="I340" s="27">
        <v>1</v>
      </c>
      <c r="J340" s="27">
        <v>1.0242049446911274</v>
      </c>
      <c r="K340" s="27">
        <v>156.45153605015668</v>
      </c>
      <c r="L340" s="27">
        <v>152.7640168630418</v>
      </c>
      <c r="M340" s="27">
        <v>156.4616614420062</v>
      </c>
    </row>
    <row r="341" spans="3:13" x14ac:dyDescent="0.15">
      <c r="C341" s="28">
        <v>309</v>
      </c>
      <c r="D341" s="27">
        <v>309</v>
      </c>
      <c r="E341" s="27">
        <v>0.96865203761755481</v>
      </c>
      <c r="F341" s="27">
        <v>49957.059999999976</v>
      </c>
      <c r="G341" s="27">
        <v>48889.941253918485</v>
      </c>
      <c r="H341" s="27">
        <v>1.0218269590576765</v>
      </c>
      <c r="I341" s="27">
        <v>1</v>
      </c>
      <c r="J341" s="27">
        <v>1.0220572722818533</v>
      </c>
      <c r="K341" s="27">
        <v>156.6052037617554</v>
      </c>
      <c r="L341" s="27">
        <v>153.26000393077894</v>
      </c>
      <c r="M341" s="27">
        <v>156.64050156739805</v>
      </c>
    </row>
    <row r="342" spans="3:13" x14ac:dyDescent="0.15">
      <c r="C342" s="28">
        <v>310</v>
      </c>
      <c r="D342" s="27">
        <v>310</v>
      </c>
      <c r="E342" s="27">
        <v>0.97178683385579934</v>
      </c>
      <c r="F342" s="27">
        <v>50007.439999999973</v>
      </c>
      <c r="G342" s="27">
        <v>49048.161128526634</v>
      </c>
      <c r="H342" s="27">
        <v>1.0195578967570185</v>
      </c>
      <c r="I342" s="27">
        <v>1</v>
      </c>
      <c r="J342" s="27">
        <v>1.0199206014862212</v>
      </c>
      <c r="K342" s="27">
        <v>156.76313479623815</v>
      </c>
      <c r="L342" s="27">
        <v>153.7559909985161</v>
      </c>
      <c r="M342" s="27">
        <v>156.81890282131656</v>
      </c>
    </row>
    <row r="343" spans="3:13" x14ac:dyDescent="0.15">
      <c r="C343" s="28">
        <v>311</v>
      </c>
      <c r="D343" s="27">
        <v>311</v>
      </c>
      <c r="E343" s="27">
        <v>0.97492163009404387</v>
      </c>
      <c r="F343" s="27">
        <v>50064.239999999976</v>
      </c>
      <c r="G343" s="27">
        <v>49206.381003134782</v>
      </c>
      <c r="H343" s="27">
        <v>1.0174338973803123</v>
      </c>
      <c r="I343" s="27">
        <v>1</v>
      </c>
      <c r="J343" s="27">
        <v>1.0177954358563661</v>
      </c>
      <c r="K343" s="27">
        <v>156.94119122257047</v>
      </c>
      <c r="L343" s="27">
        <v>154.25197806625323</v>
      </c>
      <c r="M343" s="27">
        <v>156.99695924764885</v>
      </c>
    </row>
    <row r="344" spans="3:13" x14ac:dyDescent="0.15">
      <c r="C344" s="28">
        <v>312</v>
      </c>
      <c r="D344" s="27">
        <v>312</v>
      </c>
      <c r="E344" s="27">
        <v>0.9780564263322884</v>
      </c>
      <c r="F344" s="27">
        <v>50121.569999999978</v>
      </c>
      <c r="G344" s="27">
        <v>49364.600877742938</v>
      </c>
      <c r="H344" s="27">
        <v>1.0153342498226969</v>
      </c>
      <c r="I344" s="27">
        <v>1</v>
      </c>
      <c r="J344" s="27">
        <v>1.0156589764428861</v>
      </c>
      <c r="K344" s="27">
        <v>157.12090909090901</v>
      </c>
      <c r="L344" s="27">
        <v>154.74796513399039</v>
      </c>
      <c r="M344" s="27">
        <v>157.17115987460809</v>
      </c>
    </row>
    <row r="345" spans="3:13" x14ac:dyDescent="0.15">
      <c r="C345" s="28">
        <v>313</v>
      </c>
      <c r="D345" s="27">
        <v>313</v>
      </c>
      <c r="E345" s="27">
        <v>0.98119122257053293</v>
      </c>
      <c r="F345" s="27">
        <v>50169.419999999976</v>
      </c>
      <c r="G345" s="27">
        <v>49522.820752351086</v>
      </c>
      <c r="H345" s="27">
        <v>1.0130565916445338</v>
      </c>
      <c r="I345" s="27">
        <v>1</v>
      </c>
      <c r="J345" s="27">
        <v>1.0135121392013424</v>
      </c>
      <c r="K345" s="27">
        <v>157.27090909090902</v>
      </c>
      <c r="L345" s="27">
        <v>155.24395220172755</v>
      </c>
      <c r="M345" s="27">
        <v>157.34163009404384</v>
      </c>
    </row>
    <row r="346" spans="3:13" x14ac:dyDescent="0.15">
      <c r="C346" s="28">
        <v>314</v>
      </c>
      <c r="D346" s="27">
        <v>314</v>
      </c>
      <c r="E346" s="27">
        <v>0.98432601880877746</v>
      </c>
      <c r="F346" s="27">
        <v>50226.819999999978</v>
      </c>
      <c r="G346" s="27">
        <v>49681.040626959235</v>
      </c>
      <c r="H346" s="27">
        <v>1.0109856670905677</v>
      </c>
      <c r="I346" s="27">
        <v>1</v>
      </c>
      <c r="J346" s="27">
        <v>1.011298462470936</v>
      </c>
      <c r="K346" s="27">
        <v>157.45084639498427</v>
      </c>
      <c r="L346" s="27">
        <v>155.73993926946468</v>
      </c>
      <c r="M346" s="27">
        <v>157.49956112852658</v>
      </c>
    </row>
    <row r="347" spans="3:13" x14ac:dyDescent="0.15">
      <c r="C347" s="28">
        <v>315</v>
      </c>
      <c r="D347" s="27">
        <v>315</v>
      </c>
      <c r="E347" s="27">
        <v>0.98746081504702199</v>
      </c>
      <c r="F347" s="27">
        <v>50272.369999999981</v>
      </c>
      <c r="G347" s="27">
        <v>49839.260501567383</v>
      </c>
      <c r="H347" s="27">
        <v>1.0086901269014412</v>
      </c>
      <c r="I347" s="27">
        <v>1</v>
      </c>
      <c r="J347" s="27">
        <v>1.009071553106579</v>
      </c>
      <c r="K347" s="27">
        <v>157.59363636363631</v>
      </c>
      <c r="L347" s="27">
        <v>156.23592633720182</v>
      </c>
      <c r="M347" s="27">
        <v>157.65322884012531</v>
      </c>
    </row>
    <row r="348" spans="3:13" x14ac:dyDescent="0.15">
      <c r="C348" s="28">
        <v>316</v>
      </c>
      <c r="D348" s="27">
        <v>316</v>
      </c>
      <c r="E348" s="27">
        <v>0.99059561128526641</v>
      </c>
      <c r="F348" s="27">
        <v>50330.39999999998</v>
      </c>
      <c r="G348" s="27">
        <v>49997.480376175539</v>
      </c>
      <c r="H348" s="27">
        <v>1.0066587280262842</v>
      </c>
      <c r="I348" s="27">
        <v>1</v>
      </c>
      <c r="J348" s="27">
        <v>1.0068353369260439</v>
      </c>
      <c r="K348" s="27">
        <v>157.77554858934164</v>
      </c>
      <c r="L348" s="27">
        <v>156.73191340493901</v>
      </c>
      <c r="M348" s="27">
        <v>157.80322884012531</v>
      </c>
    </row>
    <row r="349" spans="3:13" x14ac:dyDescent="0.15">
      <c r="C349" s="28">
        <v>317</v>
      </c>
      <c r="D349" s="27">
        <v>317</v>
      </c>
      <c r="E349" s="27">
        <v>0.99373040752351094</v>
      </c>
      <c r="F349" s="27">
        <v>50384.779999999977</v>
      </c>
      <c r="G349" s="27">
        <v>50155.700250783688</v>
      </c>
      <c r="H349" s="27">
        <v>1.004567372164497</v>
      </c>
      <c r="I349" s="27">
        <v>1</v>
      </c>
      <c r="J349" s="27">
        <v>1.004567372164497</v>
      </c>
      <c r="K349" s="27">
        <v>157.94601880877735</v>
      </c>
      <c r="L349" s="27">
        <v>157.22790047267614</v>
      </c>
      <c r="M349" s="27">
        <v>157.94601880877735</v>
      </c>
    </row>
    <row r="350" spans="3:13" x14ac:dyDescent="0.15">
      <c r="C350" s="28">
        <v>318</v>
      </c>
      <c r="D350" s="27">
        <v>318</v>
      </c>
      <c r="E350" s="27">
        <v>0.99686520376175547</v>
      </c>
      <c r="F350" s="27">
        <v>50427.249999999978</v>
      </c>
      <c r="G350" s="27">
        <v>50313.920125391836</v>
      </c>
      <c r="H350" s="27">
        <v>1.002252455668843</v>
      </c>
      <c r="I350" s="27">
        <v>1</v>
      </c>
      <c r="J350" s="27">
        <v>1.0023005536901053</v>
      </c>
      <c r="K350" s="27">
        <v>158.07915360501562</v>
      </c>
      <c r="L350" s="27">
        <v>157.72388754041327</v>
      </c>
      <c r="M350" s="27">
        <v>158.08673981191214</v>
      </c>
    </row>
    <row r="351" spans="3:13" x14ac:dyDescent="0.15">
      <c r="C351" s="28">
        <v>319</v>
      </c>
      <c r="D351" s="27">
        <v>319</v>
      </c>
      <c r="E351" s="27">
        <v>1</v>
      </c>
      <c r="F351" s="27">
        <v>50472.139999999978</v>
      </c>
      <c r="G351" s="27">
        <v>50472.139999999985</v>
      </c>
      <c r="H351" s="27">
        <v>0.99999999999999978</v>
      </c>
      <c r="I351" s="27">
        <v>1</v>
      </c>
      <c r="J351" s="27">
        <v>0.99999999999999978</v>
      </c>
      <c r="K351" s="27">
        <v>158.21987460815041</v>
      </c>
      <c r="L351" s="27">
        <v>158.21987460815043</v>
      </c>
      <c r="M351" s="27">
        <v>158.21987460815041</v>
      </c>
    </row>
    <row r="353" spans="2:8" ht="18" x14ac:dyDescent="0.35">
      <c r="B353" s="26" t="s">
        <v>3600</v>
      </c>
    </row>
    <row r="355" spans="2:8" x14ac:dyDescent="0.15">
      <c r="C355" s="28" t="s">
        <v>819</v>
      </c>
      <c r="D355" s="23" t="s">
        <v>938</v>
      </c>
      <c r="E355" s="23" t="s">
        <v>939</v>
      </c>
      <c r="F355" s="23" t="s">
        <v>940</v>
      </c>
      <c r="G355" s="23" t="s">
        <v>941</v>
      </c>
      <c r="H355" s="23" t="s">
        <v>942</v>
      </c>
    </row>
    <row r="356" spans="2:8" x14ac:dyDescent="0.15">
      <c r="C356" s="28">
        <v>0</v>
      </c>
      <c r="D356" s="27">
        <v>0</v>
      </c>
      <c r="E356" s="27">
        <v>0</v>
      </c>
      <c r="F356" s="27">
        <v>-19677.091906782254</v>
      </c>
      <c r="G356" s="27">
        <v>-77772.239999999991</v>
      </c>
      <c r="H356" s="27">
        <v>0</v>
      </c>
    </row>
    <row r="357" spans="2:8" x14ac:dyDescent="0.15">
      <c r="C357" s="28">
        <v>1</v>
      </c>
      <c r="D357" s="27">
        <v>4.4501285591332191</v>
      </c>
      <c r="E357" s="27">
        <v>27.620000000000005</v>
      </c>
      <c r="F357" s="27">
        <v>-18261.95102497789</v>
      </c>
      <c r="G357" s="27">
        <v>-68989.079999999987</v>
      </c>
      <c r="H357" s="27">
        <v>0</v>
      </c>
    </row>
    <row r="358" spans="2:8" x14ac:dyDescent="0.15">
      <c r="C358" s="28">
        <v>2</v>
      </c>
      <c r="D358" s="27">
        <v>7.9669834893881273</v>
      </c>
      <c r="E358" s="27">
        <v>40.979999999999905</v>
      </c>
      <c r="F358" s="27">
        <v>-17704.529518532483</v>
      </c>
      <c r="G358" s="27">
        <v>-66871.520000000004</v>
      </c>
      <c r="H358" s="27">
        <v>0</v>
      </c>
    </row>
    <row r="359" spans="2:8" x14ac:dyDescent="0.15">
      <c r="C359" s="28">
        <v>3</v>
      </c>
      <c r="D359" s="27">
        <v>10.62068437322668</v>
      </c>
      <c r="E359" s="27">
        <v>83.460000000000036</v>
      </c>
      <c r="F359" s="27">
        <v>-17425.006358768158</v>
      </c>
      <c r="G359" s="27">
        <v>-62396.959999999999</v>
      </c>
      <c r="H359" s="27">
        <v>0</v>
      </c>
    </row>
    <row r="360" spans="2:8" x14ac:dyDescent="0.15">
      <c r="C360" s="28">
        <v>4</v>
      </c>
      <c r="D360" s="27">
        <v>10.986264352384694</v>
      </c>
      <c r="E360" s="27">
        <v>97.819999999999936</v>
      </c>
      <c r="F360" s="27">
        <v>-17396.216935409462</v>
      </c>
      <c r="G360" s="27">
        <v>-61266.110000000008</v>
      </c>
      <c r="H360" s="27">
        <v>0</v>
      </c>
    </row>
    <row r="361" spans="2:8" x14ac:dyDescent="0.15">
      <c r="C361" s="28">
        <v>5</v>
      </c>
      <c r="D361" s="27">
        <v>25.870704683474628</v>
      </c>
      <c r="E361" s="27">
        <v>100.02000000000021</v>
      </c>
      <c r="F361" s="27">
        <v>-16461.474082617016</v>
      </c>
      <c r="G361" s="27">
        <v>-61127.94999999999</v>
      </c>
      <c r="H361" s="27">
        <v>0</v>
      </c>
    </row>
    <row r="362" spans="2:8" x14ac:dyDescent="0.15">
      <c r="C362" s="28">
        <v>6</v>
      </c>
      <c r="D362" s="27">
        <v>34.231125242858752</v>
      </c>
      <c r="E362" s="27">
        <v>100.02000000000044</v>
      </c>
      <c r="F362" s="27">
        <v>-16025.338810102476</v>
      </c>
      <c r="G362" s="27">
        <v>-61127.94999999999</v>
      </c>
      <c r="H362" s="27">
        <v>0</v>
      </c>
    </row>
    <row r="363" spans="2:8" x14ac:dyDescent="0.15">
      <c r="C363" s="28">
        <v>7</v>
      </c>
      <c r="D363" s="27">
        <v>54.723529503111536</v>
      </c>
      <c r="E363" s="27">
        <v>111.99000000000024</v>
      </c>
      <c r="F363" s="27">
        <v>-15111.96307735978</v>
      </c>
      <c r="G363" s="27">
        <v>-60594.43</v>
      </c>
      <c r="H363" s="27">
        <v>0</v>
      </c>
    </row>
    <row r="364" spans="2:8" x14ac:dyDescent="0.15">
      <c r="C364" s="28">
        <v>8</v>
      </c>
      <c r="D364" s="27">
        <v>58.605450283728146</v>
      </c>
      <c r="E364" s="27">
        <v>210.15000000000009</v>
      </c>
      <c r="F364" s="27">
        <v>-14961.053407013311</v>
      </c>
      <c r="G364" s="27">
        <v>-56778.46</v>
      </c>
      <c r="H364" s="27">
        <v>0</v>
      </c>
    </row>
    <row r="365" spans="2:8" x14ac:dyDescent="0.15">
      <c r="C365" s="28">
        <v>9</v>
      </c>
      <c r="D365" s="27">
        <v>58.879093238686039</v>
      </c>
      <c r="E365" s="27">
        <v>291.87000000000012</v>
      </c>
      <c r="F365" s="27">
        <v>-14951.62792745365</v>
      </c>
      <c r="G365" s="27">
        <v>-53963.660000000011</v>
      </c>
      <c r="H365" s="27">
        <v>0</v>
      </c>
    </row>
    <row r="366" spans="2:8" x14ac:dyDescent="0.15">
      <c r="C366" s="28">
        <v>10</v>
      </c>
      <c r="D366" s="27">
        <v>62.257573174248478</v>
      </c>
      <c r="E366" s="27">
        <v>407.77000000000044</v>
      </c>
      <c r="F366" s="27">
        <v>-14847.232897444772</v>
      </c>
      <c r="G366" s="27">
        <v>-50382.35</v>
      </c>
      <c r="H366" s="27">
        <v>0</v>
      </c>
    </row>
    <row r="367" spans="2:8" x14ac:dyDescent="0.15">
      <c r="C367" s="28">
        <v>11</v>
      </c>
      <c r="D367" s="27">
        <v>72.054295862763183</v>
      </c>
      <c r="E367" s="27">
        <v>525.47000000000025</v>
      </c>
      <c r="F367" s="27">
        <v>-14572.924662166361</v>
      </c>
      <c r="G367" s="27">
        <v>-47086.750000000007</v>
      </c>
      <c r="H367" s="27">
        <v>0</v>
      </c>
    </row>
    <row r="368" spans="2:8" x14ac:dyDescent="0.15">
      <c r="C368" s="28">
        <v>12</v>
      </c>
      <c r="D368" s="27">
        <v>72.054295862763183</v>
      </c>
      <c r="E368" s="27">
        <v>525.47</v>
      </c>
      <c r="F368" s="27">
        <v>-14572.924662166359</v>
      </c>
      <c r="G368" s="27">
        <v>-47086.75</v>
      </c>
      <c r="H368" s="27">
        <v>0</v>
      </c>
    </row>
    <row r="369" spans="3:8" x14ac:dyDescent="0.15">
      <c r="C369" s="28">
        <v>13</v>
      </c>
      <c r="D369" s="27">
        <v>113.07648927729758</v>
      </c>
      <c r="E369" s="27">
        <v>549.52000000000044</v>
      </c>
      <c r="F369" s="27">
        <v>-13607.325340255013</v>
      </c>
      <c r="G369" s="27">
        <v>-46520.649999999994</v>
      </c>
      <c r="H369" s="27">
        <v>0</v>
      </c>
    </row>
    <row r="370" spans="3:8" x14ac:dyDescent="0.15">
      <c r="C370" s="28">
        <v>14</v>
      </c>
      <c r="D370" s="27">
        <v>115.95168132690719</v>
      </c>
      <c r="E370" s="27">
        <v>549.52000000000044</v>
      </c>
      <c r="F370" s="27">
        <v>-13544.687227745659</v>
      </c>
      <c r="G370" s="27">
        <v>-46520.649999999994</v>
      </c>
      <c r="H370" s="27">
        <v>0</v>
      </c>
    </row>
    <row r="371" spans="3:8" x14ac:dyDescent="0.15">
      <c r="C371" s="28">
        <v>15</v>
      </c>
      <c r="D371" s="27">
        <v>179.42609698379567</v>
      </c>
      <c r="E371" s="27">
        <v>617.02000000000044</v>
      </c>
      <c r="F371" s="27">
        <v>-12258.272403766052</v>
      </c>
      <c r="G371" s="27">
        <v>-45152.649999999994</v>
      </c>
      <c r="H371" s="27">
        <v>0</v>
      </c>
    </row>
    <row r="372" spans="3:8" x14ac:dyDescent="0.15">
      <c r="C372" s="28">
        <v>16</v>
      </c>
      <c r="D372" s="27">
        <v>216.97351758951265</v>
      </c>
      <c r="E372" s="27">
        <v>654.94000000000051</v>
      </c>
      <c r="F372" s="27">
        <v>-11547.218126045285</v>
      </c>
      <c r="G372" s="27">
        <v>-44434.539999999994</v>
      </c>
      <c r="H372" s="27">
        <v>0</v>
      </c>
    </row>
    <row r="373" spans="3:8" x14ac:dyDescent="0.15">
      <c r="C373" s="28">
        <v>17</v>
      </c>
      <c r="D373" s="27">
        <v>226.69282946706016</v>
      </c>
      <c r="E373" s="27">
        <v>676.70000000000027</v>
      </c>
      <c r="F373" s="27">
        <v>-11374.557409161796</v>
      </c>
      <c r="G373" s="27">
        <v>-44047.979999999996</v>
      </c>
      <c r="H373" s="27">
        <v>0</v>
      </c>
    </row>
    <row r="374" spans="3:8" x14ac:dyDescent="0.15">
      <c r="C374" s="28">
        <v>18</v>
      </c>
      <c r="D374" s="27">
        <v>230.83610050427842</v>
      </c>
      <c r="E374" s="27">
        <v>694.16000000000076</v>
      </c>
      <c r="F374" s="27">
        <v>-11305.272710150535</v>
      </c>
      <c r="G374" s="27">
        <v>-43756.009999999995</v>
      </c>
      <c r="H374" s="27">
        <v>0</v>
      </c>
    </row>
    <row r="375" spans="3:8" x14ac:dyDescent="0.15">
      <c r="C375" s="28">
        <v>19</v>
      </c>
      <c r="D375" s="27">
        <v>248.90827109430961</v>
      </c>
      <c r="E375" s="27">
        <v>723.60999999999967</v>
      </c>
      <c r="F375" s="27">
        <v>-11019.922648202672</v>
      </c>
      <c r="G375" s="27">
        <v>-43291.010000000009</v>
      </c>
      <c r="H375" s="27">
        <v>0</v>
      </c>
    </row>
    <row r="376" spans="3:8" x14ac:dyDescent="0.15">
      <c r="C376" s="28">
        <v>20</v>
      </c>
      <c r="D376" s="27">
        <v>280.15342987225085</v>
      </c>
      <c r="E376" s="27">
        <v>723.60999999999967</v>
      </c>
      <c r="F376" s="27">
        <v>-10552.807524472451</v>
      </c>
      <c r="G376" s="27">
        <v>-43291.010000000009</v>
      </c>
      <c r="H376" s="27">
        <v>0</v>
      </c>
    </row>
    <row r="377" spans="3:8" x14ac:dyDescent="0.15">
      <c r="C377" s="28">
        <v>21</v>
      </c>
      <c r="D377" s="27">
        <v>306.94333998317018</v>
      </c>
      <c r="E377" s="27">
        <v>774.22000000000025</v>
      </c>
      <c r="F377" s="27">
        <v>-10172.645942898456</v>
      </c>
      <c r="G377" s="27">
        <v>-42572.83</v>
      </c>
      <c r="H377" s="27">
        <v>0</v>
      </c>
    </row>
    <row r="378" spans="3:8" x14ac:dyDescent="0.15">
      <c r="C378" s="28">
        <v>22</v>
      </c>
      <c r="D378" s="27">
        <v>330.23459860489777</v>
      </c>
      <c r="E378" s="27">
        <v>774.22000000000025</v>
      </c>
      <c r="F378" s="27">
        <v>-9858.2139515051331</v>
      </c>
      <c r="G378" s="27">
        <v>-42572.83</v>
      </c>
      <c r="H378" s="27">
        <v>0</v>
      </c>
    </row>
    <row r="379" spans="3:8" x14ac:dyDescent="0.15">
      <c r="C379" s="28">
        <v>23</v>
      </c>
      <c r="D379" s="27">
        <v>335.09618214141369</v>
      </c>
      <c r="E379" s="27">
        <v>864.150000000001</v>
      </c>
      <c r="F379" s="27">
        <v>-9795.6474851221465</v>
      </c>
      <c r="G379" s="27">
        <v>-41415.469999999994</v>
      </c>
      <c r="H379" s="27">
        <v>0</v>
      </c>
    </row>
    <row r="380" spans="3:8" x14ac:dyDescent="0.15">
      <c r="C380" s="28">
        <v>24</v>
      </c>
      <c r="D380" s="27">
        <v>335.09618214141369</v>
      </c>
      <c r="E380" s="27">
        <v>966.87000000000035</v>
      </c>
      <c r="F380" s="27">
        <v>-9795.6474851221446</v>
      </c>
      <c r="G380" s="27">
        <v>-40152.870000000003</v>
      </c>
      <c r="H380" s="27">
        <v>0</v>
      </c>
    </row>
    <row r="381" spans="3:8" x14ac:dyDescent="0.15">
      <c r="C381" s="28">
        <v>25</v>
      </c>
      <c r="D381" s="27">
        <v>357.98023926865733</v>
      </c>
      <c r="E381" s="27">
        <v>1003.1199999999994</v>
      </c>
      <c r="F381" s="27">
        <v>-9526.530973305762</v>
      </c>
      <c r="G381" s="27">
        <v>-39726.57</v>
      </c>
      <c r="H381" s="27">
        <v>0</v>
      </c>
    </row>
    <row r="382" spans="3:8" x14ac:dyDescent="0.15">
      <c r="C382" s="28">
        <v>26</v>
      </c>
      <c r="D382" s="27">
        <v>380.85239636649112</v>
      </c>
      <c r="E382" s="27">
        <v>1153.4000000000005</v>
      </c>
      <c r="F382" s="27">
        <v>-9268.7793567801746</v>
      </c>
      <c r="G382" s="27">
        <v>-38033.03</v>
      </c>
      <c r="H382" s="27">
        <v>0</v>
      </c>
    </row>
    <row r="383" spans="3:8" x14ac:dyDescent="0.15">
      <c r="C383" s="28">
        <v>27</v>
      </c>
      <c r="D383" s="27">
        <v>387.07115920367823</v>
      </c>
      <c r="E383" s="27">
        <v>1161.5000000000005</v>
      </c>
      <c r="F383" s="27">
        <v>-9201.5245883187436</v>
      </c>
      <c r="G383" s="27">
        <v>-37945.429999999993</v>
      </c>
      <c r="H383" s="27">
        <v>0</v>
      </c>
    </row>
    <row r="384" spans="3:8" x14ac:dyDescent="0.15">
      <c r="C384" s="28">
        <v>28</v>
      </c>
      <c r="D384" s="27">
        <v>409.09747759325137</v>
      </c>
      <c r="E384" s="27">
        <v>1161.5000000000005</v>
      </c>
      <c r="F384" s="27">
        <v>-8972.6082079128228</v>
      </c>
      <c r="G384" s="27">
        <v>-37945.429999999993</v>
      </c>
      <c r="H384" s="27">
        <v>0</v>
      </c>
    </row>
    <row r="385" spans="3:8" x14ac:dyDescent="0.15">
      <c r="C385" s="28">
        <v>29</v>
      </c>
      <c r="D385" s="27">
        <v>410.40359607918572</v>
      </c>
      <c r="E385" s="27">
        <v>1161.5000000000005</v>
      </c>
      <c r="F385" s="27">
        <v>-8959.5470230534793</v>
      </c>
      <c r="G385" s="27">
        <v>-37945.429999999993</v>
      </c>
      <c r="H385" s="27">
        <v>0</v>
      </c>
    </row>
    <row r="386" spans="3:8" x14ac:dyDescent="0.15">
      <c r="C386" s="28">
        <v>30</v>
      </c>
      <c r="D386" s="27">
        <v>422.88635059068793</v>
      </c>
      <c r="E386" s="27">
        <v>1173.7999999999993</v>
      </c>
      <c r="F386" s="27">
        <v>-8839.2964879260089</v>
      </c>
      <c r="G386" s="27">
        <v>-37826.94</v>
      </c>
      <c r="H386" s="27">
        <v>0</v>
      </c>
    </row>
    <row r="387" spans="3:8" x14ac:dyDescent="0.15">
      <c r="C387" s="28">
        <v>31</v>
      </c>
      <c r="D387" s="27">
        <v>449.76931147299229</v>
      </c>
      <c r="E387" s="27">
        <v>1173.7999999999993</v>
      </c>
      <c r="F387" s="27">
        <v>-8589.5451094065356</v>
      </c>
      <c r="G387" s="27">
        <v>-37826.94</v>
      </c>
      <c r="H387" s="27">
        <v>0</v>
      </c>
    </row>
    <row r="388" spans="3:8" x14ac:dyDescent="0.15">
      <c r="C388" s="28">
        <v>32</v>
      </c>
      <c r="D388" s="27">
        <v>449.76931147299229</v>
      </c>
      <c r="E388" s="27">
        <v>1207.7199999999989</v>
      </c>
      <c r="F388" s="27">
        <v>-8589.5451094065356</v>
      </c>
      <c r="G388" s="27">
        <v>-37522.720000000001</v>
      </c>
      <c r="H388" s="27">
        <v>0</v>
      </c>
    </row>
    <row r="389" spans="3:8" x14ac:dyDescent="0.15">
      <c r="C389" s="28">
        <v>33</v>
      </c>
      <c r="D389" s="27">
        <v>474.32474788294098</v>
      </c>
      <c r="E389" s="27">
        <v>1263.8199999999983</v>
      </c>
      <c r="F389" s="27">
        <v>-8376.7313271869807</v>
      </c>
      <c r="G389" s="27">
        <v>-37036.520000000004</v>
      </c>
      <c r="H389" s="27">
        <v>0</v>
      </c>
    </row>
    <row r="390" spans="3:8" x14ac:dyDescent="0.15">
      <c r="C390" s="28">
        <v>34</v>
      </c>
      <c r="D390" s="27">
        <v>474.32474788294098</v>
      </c>
      <c r="E390" s="27">
        <v>1263.8199999999979</v>
      </c>
      <c r="F390" s="27">
        <v>-8376.7313271869807</v>
      </c>
      <c r="G390" s="27">
        <v>-37036.520000000004</v>
      </c>
      <c r="H390" s="27">
        <v>0</v>
      </c>
    </row>
    <row r="391" spans="3:8" x14ac:dyDescent="0.15">
      <c r="C391" s="28">
        <v>35</v>
      </c>
      <c r="D391" s="27">
        <v>474.3247478829411</v>
      </c>
      <c r="E391" s="27">
        <v>1296.3699999999985</v>
      </c>
      <c r="F391" s="27">
        <v>-8376.7313271869807</v>
      </c>
      <c r="G391" s="27">
        <v>-36772.400000000001</v>
      </c>
      <c r="H391" s="27">
        <v>0</v>
      </c>
    </row>
    <row r="392" spans="3:8" x14ac:dyDescent="0.15">
      <c r="C392" s="28">
        <v>36</v>
      </c>
      <c r="D392" s="27">
        <v>480.91474818572351</v>
      </c>
      <c r="E392" s="27">
        <v>1510.5699999999979</v>
      </c>
      <c r="F392" s="27">
        <v>-8324.9266025845536</v>
      </c>
      <c r="G392" s="27">
        <v>-35088.550000000003</v>
      </c>
      <c r="H392" s="27">
        <v>0</v>
      </c>
    </row>
    <row r="393" spans="3:8" x14ac:dyDescent="0.15">
      <c r="C393" s="28">
        <v>37</v>
      </c>
      <c r="D393" s="27">
        <v>486.03440198524413</v>
      </c>
      <c r="E393" s="27">
        <v>1574.949999999998</v>
      </c>
      <c r="F393" s="27">
        <v>-8285.9065384909081</v>
      </c>
      <c r="G393" s="27">
        <v>-34597.870000000003</v>
      </c>
      <c r="H393" s="27">
        <v>0</v>
      </c>
    </row>
    <row r="394" spans="3:8" x14ac:dyDescent="0.15">
      <c r="C394" s="28">
        <v>38</v>
      </c>
      <c r="D394" s="27">
        <v>486.03440198524413</v>
      </c>
      <c r="E394" s="27">
        <v>1634.9899999999975</v>
      </c>
      <c r="F394" s="27">
        <v>-8285.9065384909081</v>
      </c>
      <c r="G394" s="27">
        <v>-34153.890000000007</v>
      </c>
      <c r="H394" s="27">
        <v>0</v>
      </c>
    </row>
    <row r="395" spans="3:8" x14ac:dyDescent="0.15">
      <c r="C395" s="28">
        <v>39</v>
      </c>
      <c r="D395" s="27">
        <v>511.44488253746545</v>
      </c>
      <c r="E395" s="27">
        <v>1686.0799999999981</v>
      </c>
      <c r="F395" s="27">
        <v>-8103.472319141626</v>
      </c>
      <c r="G395" s="27">
        <v>-33787.090000000004</v>
      </c>
      <c r="H395" s="27">
        <v>0</v>
      </c>
    </row>
    <row r="396" spans="3:8" x14ac:dyDescent="0.15">
      <c r="C396" s="28">
        <v>40</v>
      </c>
      <c r="D396" s="27">
        <v>525.16465554409308</v>
      </c>
      <c r="E396" s="27">
        <v>1702.8799999999992</v>
      </c>
      <c r="F396" s="27">
        <v>-8007.776902420399</v>
      </c>
      <c r="G396" s="27">
        <v>-33669.910000000003</v>
      </c>
      <c r="H396" s="27">
        <v>0</v>
      </c>
    </row>
    <row r="397" spans="3:8" x14ac:dyDescent="0.15">
      <c r="C397" s="28">
        <v>41</v>
      </c>
      <c r="D397" s="27">
        <v>543.5065017395558</v>
      </c>
      <c r="E397" s="27">
        <v>1705.3399999999992</v>
      </c>
      <c r="F397" s="27">
        <v>-7883.4102379731157</v>
      </c>
      <c r="G397" s="27">
        <v>-33653.230000000003</v>
      </c>
      <c r="H397" s="27">
        <v>0</v>
      </c>
    </row>
    <row r="398" spans="3:8" x14ac:dyDescent="0.15">
      <c r="C398" s="28">
        <v>42</v>
      </c>
      <c r="D398" s="27">
        <v>554.84899062844511</v>
      </c>
      <c r="E398" s="27">
        <v>1768.7599999999984</v>
      </c>
      <c r="F398" s="27">
        <v>-7808.6038231582979</v>
      </c>
      <c r="G398" s="27">
        <v>-33234.959999999999</v>
      </c>
      <c r="H398" s="27">
        <v>0</v>
      </c>
    </row>
    <row r="399" spans="3:8" x14ac:dyDescent="0.15">
      <c r="C399" s="28">
        <v>43</v>
      </c>
      <c r="D399" s="27">
        <v>558.37522951733399</v>
      </c>
      <c r="E399" s="27">
        <v>1989.3499999999995</v>
      </c>
      <c r="F399" s="27">
        <v>-7785.9702898249652</v>
      </c>
      <c r="G399" s="27">
        <v>-31819.079999999994</v>
      </c>
      <c r="H399" s="27">
        <v>0</v>
      </c>
    </row>
    <row r="400" spans="3:8" x14ac:dyDescent="0.15">
      <c r="C400" s="28">
        <v>44</v>
      </c>
      <c r="D400" s="27">
        <v>572.9551417680467</v>
      </c>
      <c r="E400" s="27">
        <v>2033.3499999999985</v>
      </c>
      <c r="F400" s="27">
        <v>-7694.845838258012</v>
      </c>
      <c r="G400" s="27">
        <v>-31544.079999999998</v>
      </c>
      <c r="H400" s="27">
        <v>0</v>
      </c>
    </row>
    <row r="401" spans="3:8" x14ac:dyDescent="0.15">
      <c r="C401" s="28">
        <v>45</v>
      </c>
      <c r="D401" s="27">
        <v>660.31426155343433</v>
      </c>
      <c r="E401" s="27">
        <v>2033.3499999999985</v>
      </c>
      <c r="F401" s="27">
        <v>-7162.9258644536503</v>
      </c>
      <c r="G401" s="27">
        <v>-31544.079999999994</v>
      </c>
      <c r="H401" s="27">
        <v>0</v>
      </c>
    </row>
    <row r="402" spans="3:8" x14ac:dyDescent="0.15">
      <c r="C402" s="28">
        <v>46</v>
      </c>
      <c r="D402" s="27">
        <v>660.31426155343433</v>
      </c>
      <c r="E402" s="27">
        <v>2136.3899999999976</v>
      </c>
      <c r="F402" s="27">
        <v>-7162.9258644536494</v>
      </c>
      <c r="G402" s="27">
        <v>-30932.560000000001</v>
      </c>
      <c r="H402" s="27">
        <v>0</v>
      </c>
    </row>
    <row r="403" spans="3:8" x14ac:dyDescent="0.15">
      <c r="C403" s="28">
        <v>47</v>
      </c>
      <c r="D403" s="27">
        <v>668.89248185994757</v>
      </c>
      <c r="E403" s="27">
        <v>2213.4699999999975</v>
      </c>
      <c r="F403" s="27">
        <v>-7113.2816958712765</v>
      </c>
      <c r="G403" s="27">
        <v>-30486.479999999996</v>
      </c>
      <c r="H403" s="27">
        <v>0</v>
      </c>
    </row>
    <row r="404" spans="3:8" x14ac:dyDescent="0.15">
      <c r="C404" s="28">
        <v>48</v>
      </c>
      <c r="D404" s="27">
        <v>673.52635489205579</v>
      </c>
      <c r="E404" s="27">
        <v>2249.4699999999975</v>
      </c>
      <c r="F404" s="27">
        <v>-7087.1196210441649</v>
      </c>
      <c r="G404" s="27">
        <v>-30283.229999999996</v>
      </c>
      <c r="H404" s="27">
        <v>0</v>
      </c>
    </row>
    <row r="405" spans="3:8" x14ac:dyDescent="0.15">
      <c r="C405" s="28">
        <v>49</v>
      </c>
      <c r="D405" s="27">
        <v>695.60562083012439</v>
      </c>
      <c r="E405" s="27">
        <v>2327.8699999999981</v>
      </c>
      <c r="F405" s="27">
        <v>-6965.4583597527671</v>
      </c>
      <c r="G405" s="27">
        <v>-29851.229999999996</v>
      </c>
      <c r="H405" s="27">
        <v>0</v>
      </c>
    </row>
    <row r="406" spans="3:8" x14ac:dyDescent="0.15">
      <c r="C406" s="28">
        <v>50</v>
      </c>
      <c r="D406" s="27">
        <v>695.60562083012451</v>
      </c>
      <c r="E406" s="27">
        <v>2500.8699999999981</v>
      </c>
      <c r="F406" s="27">
        <v>-6965.4583597527671</v>
      </c>
      <c r="G406" s="27">
        <v>-28920.489999999998</v>
      </c>
      <c r="H406" s="27">
        <v>0</v>
      </c>
    </row>
    <row r="407" spans="3:8" x14ac:dyDescent="0.15">
      <c r="C407" s="28">
        <v>51</v>
      </c>
      <c r="D407" s="27">
        <v>721.86035821217422</v>
      </c>
      <c r="E407" s="27">
        <v>2529.4299999999976</v>
      </c>
      <c r="F407" s="27">
        <v>-6827.4922888039573</v>
      </c>
      <c r="G407" s="27">
        <v>-28770.409999999996</v>
      </c>
      <c r="H407" s="27">
        <v>0</v>
      </c>
    </row>
    <row r="408" spans="3:8" x14ac:dyDescent="0.15">
      <c r="C408" s="28">
        <v>52</v>
      </c>
      <c r="D408" s="27">
        <v>751.35655718258863</v>
      </c>
      <c r="E408" s="27">
        <v>2809.1899999999973</v>
      </c>
      <c r="F408" s="27">
        <v>-6676.0406517827905</v>
      </c>
      <c r="G408" s="27">
        <v>-27333.949999999997</v>
      </c>
      <c r="H408" s="27">
        <v>0</v>
      </c>
    </row>
    <row r="409" spans="3:8" x14ac:dyDescent="0.15">
      <c r="C409" s="28">
        <v>53</v>
      </c>
      <c r="D409" s="27">
        <v>751.35655718258852</v>
      </c>
      <c r="E409" s="27">
        <v>2809.1899999999978</v>
      </c>
      <c r="F409" s="27">
        <v>-6676.0406517827905</v>
      </c>
      <c r="G409" s="27">
        <v>-27333.949999999997</v>
      </c>
      <c r="H409" s="27">
        <v>0</v>
      </c>
    </row>
    <row r="410" spans="3:8" x14ac:dyDescent="0.15">
      <c r="C410" s="28">
        <v>54</v>
      </c>
      <c r="D410" s="27">
        <v>753.69532447438951</v>
      </c>
      <c r="E410" s="27">
        <v>2851.8499999999967</v>
      </c>
      <c r="F410" s="27">
        <v>-6664.5633678508038</v>
      </c>
      <c r="G410" s="27">
        <v>-27124.6</v>
      </c>
      <c r="H410" s="27">
        <v>0</v>
      </c>
    </row>
    <row r="411" spans="3:8" x14ac:dyDescent="0.15">
      <c r="C411" s="28">
        <v>55</v>
      </c>
      <c r="D411" s="27">
        <v>865.91123518867744</v>
      </c>
      <c r="E411" s="27">
        <v>2851.8499999999967</v>
      </c>
      <c r="F411" s="27">
        <v>-6125.9269964222231</v>
      </c>
      <c r="G411" s="27">
        <v>-27124.6</v>
      </c>
      <c r="H411" s="27">
        <v>0</v>
      </c>
    </row>
    <row r="412" spans="3:8" x14ac:dyDescent="0.15">
      <c r="C412" s="28">
        <v>56</v>
      </c>
      <c r="D412" s="27">
        <v>885.16531629326732</v>
      </c>
      <c r="E412" s="27">
        <v>2860.8099999999959</v>
      </c>
      <c r="F412" s="27">
        <v>-6035.501579806024</v>
      </c>
      <c r="G412" s="27">
        <v>-27082.519999999997</v>
      </c>
      <c r="H412" s="27">
        <v>0</v>
      </c>
    </row>
    <row r="413" spans="3:8" x14ac:dyDescent="0.15">
      <c r="C413" s="28">
        <v>57</v>
      </c>
      <c r="D413" s="27">
        <v>885.16531629326732</v>
      </c>
      <c r="E413" s="27">
        <v>2881.899999999996</v>
      </c>
      <c r="F413" s="27">
        <v>-6035.501579806024</v>
      </c>
      <c r="G413" s="27">
        <v>-26985.579999999998</v>
      </c>
      <c r="H413" s="27">
        <v>0</v>
      </c>
    </row>
    <row r="414" spans="3:8" x14ac:dyDescent="0.15">
      <c r="C414" s="28">
        <v>58</v>
      </c>
      <c r="D414" s="27">
        <v>904.26803902286372</v>
      </c>
      <c r="E414" s="27">
        <v>2917.859999999996</v>
      </c>
      <c r="F414" s="27">
        <v>-5949.5393275228407</v>
      </c>
      <c r="G414" s="27">
        <v>-26823.759999999995</v>
      </c>
      <c r="H414" s="27">
        <v>0</v>
      </c>
    </row>
    <row r="415" spans="3:8" x14ac:dyDescent="0.15">
      <c r="C415" s="28">
        <v>59</v>
      </c>
      <c r="D415" s="27">
        <v>904.26803902286372</v>
      </c>
      <c r="E415" s="27">
        <v>2988.0699999999961</v>
      </c>
      <c r="F415" s="27">
        <v>-5949.5393275228407</v>
      </c>
      <c r="G415" s="27">
        <v>-26514.359999999993</v>
      </c>
      <c r="H415" s="27">
        <v>0</v>
      </c>
    </row>
    <row r="416" spans="3:8" x14ac:dyDescent="0.15">
      <c r="C416" s="28">
        <v>60</v>
      </c>
      <c r="D416" s="27">
        <v>906.38847036306367</v>
      </c>
      <c r="E416" s="27">
        <v>3054.0699999999961</v>
      </c>
      <c r="F416" s="27">
        <v>-5940.3861322376433</v>
      </c>
      <c r="G416" s="27">
        <v>-26229.46</v>
      </c>
      <c r="H416" s="27">
        <v>0</v>
      </c>
    </row>
    <row r="417" spans="3:8" x14ac:dyDescent="0.15">
      <c r="C417" s="28">
        <v>61</v>
      </c>
      <c r="D417" s="27">
        <v>906.580497441342</v>
      </c>
      <c r="E417" s="27">
        <v>3054.0699999999961</v>
      </c>
      <c r="F417" s="27">
        <v>-5939.5739521360729</v>
      </c>
      <c r="G417" s="27">
        <v>-26229.46</v>
      </c>
      <c r="H417" s="27">
        <v>0</v>
      </c>
    </row>
    <row r="418" spans="3:8" x14ac:dyDescent="0.15">
      <c r="C418" s="28">
        <v>62</v>
      </c>
      <c r="D418" s="27">
        <v>906.580497441342</v>
      </c>
      <c r="E418" s="27">
        <v>3063.9899999999961</v>
      </c>
      <c r="F418" s="27">
        <v>-5939.5739521360738</v>
      </c>
      <c r="G418" s="27">
        <v>-26188.34</v>
      </c>
      <c r="H418" s="27">
        <v>0</v>
      </c>
    </row>
    <row r="419" spans="3:8" x14ac:dyDescent="0.15">
      <c r="C419" s="28">
        <v>63</v>
      </c>
      <c r="D419" s="27">
        <v>1013.5611705506406</v>
      </c>
      <c r="E419" s="27">
        <v>3172.3499999999958</v>
      </c>
      <c r="F419" s="27">
        <v>-5504.8588360093991</v>
      </c>
      <c r="G419" s="27">
        <v>-25748.02</v>
      </c>
      <c r="H419" s="27">
        <v>0</v>
      </c>
    </row>
    <row r="420" spans="3:8" x14ac:dyDescent="0.15">
      <c r="C420" s="28">
        <v>64</v>
      </c>
      <c r="D420" s="27">
        <v>1042.0326442125631</v>
      </c>
      <c r="E420" s="27">
        <v>3478.2699999999959</v>
      </c>
      <c r="F420" s="27">
        <v>-5391.4178081376767</v>
      </c>
      <c r="G420" s="27">
        <v>-24529.120000000003</v>
      </c>
      <c r="H420" s="27">
        <v>0</v>
      </c>
    </row>
    <row r="421" spans="3:8" x14ac:dyDescent="0.15">
      <c r="C421" s="28">
        <v>65</v>
      </c>
      <c r="D421" s="27">
        <v>1043.4244138231848</v>
      </c>
      <c r="E421" s="27">
        <v>3492.5699999999961</v>
      </c>
      <c r="F421" s="27">
        <v>-5385.9792007361702</v>
      </c>
      <c r="G421" s="27">
        <v>-24473.239999999998</v>
      </c>
      <c r="H421" s="27">
        <v>0</v>
      </c>
    </row>
    <row r="422" spans="3:8" x14ac:dyDescent="0.15">
      <c r="C422" s="28">
        <v>66</v>
      </c>
      <c r="D422" s="27">
        <v>1044.2486518947915</v>
      </c>
      <c r="E422" s="27">
        <v>3492.5699999999961</v>
      </c>
      <c r="F422" s="27">
        <v>-5382.8196214616783</v>
      </c>
      <c r="G422" s="27">
        <v>-24473.239999999998</v>
      </c>
      <c r="H422" s="27">
        <v>0</v>
      </c>
    </row>
    <row r="423" spans="3:8" x14ac:dyDescent="0.15">
      <c r="C423" s="28">
        <v>67</v>
      </c>
      <c r="D423" s="27">
        <v>1071.2134352826106</v>
      </c>
      <c r="E423" s="27">
        <v>3633.2699999999977</v>
      </c>
      <c r="F423" s="27">
        <v>-5281.3998391671939</v>
      </c>
      <c r="G423" s="27">
        <v>-23944.039999999994</v>
      </c>
      <c r="H423" s="27">
        <v>0</v>
      </c>
    </row>
    <row r="424" spans="3:8" x14ac:dyDescent="0.15">
      <c r="C424" s="28">
        <v>68</v>
      </c>
      <c r="D424" s="27">
        <v>1086.4727977409482</v>
      </c>
      <c r="E424" s="27">
        <v>3803.9499999999971</v>
      </c>
      <c r="F424" s="27">
        <v>-5225.0748395048013</v>
      </c>
      <c r="G424" s="27">
        <v>-23314.03</v>
      </c>
      <c r="H424" s="27">
        <v>0</v>
      </c>
    </row>
    <row r="425" spans="3:8" x14ac:dyDescent="0.15">
      <c r="C425" s="28">
        <v>69</v>
      </c>
      <c r="D425" s="27">
        <v>1093.667220304478</v>
      </c>
      <c r="E425" s="27">
        <v>3861.9099999999971</v>
      </c>
      <c r="F425" s="27">
        <v>-5199.0080910862152</v>
      </c>
      <c r="G425" s="27">
        <v>-23104.029999999995</v>
      </c>
      <c r="H425" s="27">
        <v>0</v>
      </c>
    </row>
    <row r="426" spans="3:8" x14ac:dyDescent="0.15">
      <c r="C426" s="28">
        <v>70</v>
      </c>
      <c r="D426" s="27">
        <v>1095.7342623683419</v>
      </c>
      <c r="E426" s="27">
        <v>4105.5099999999966</v>
      </c>
      <c r="F426" s="27">
        <v>-5191.6553271733283</v>
      </c>
      <c r="G426" s="27">
        <v>-22237.51</v>
      </c>
      <c r="H426" s="27">
        <v>0</v>
      </c>
    </row>
    <row r="427" spans="3:8" x14ac:dyDescent="0.15">
      <c r="C427" s="28">
        <v>71</v>
      </c>
      <c r="D427" s="27">
        <v>1108.4375009575315</v>
      </c>
      <c r="E427" s="27">
        <v>4109.0599999999968</v>
      </c>
      <c r="F427" s="27">
        <v>-5147.2834515378472</v>
      </c>
      <c r="G427" s="27">
        <v>-22225.109999999993</v>
      </c>
      <c r="H427" s="27">
        <v>0</v>
      </c>
    </row>
    <row r="428" spans="3:8" x14ac:dyDescent="0.15">
      <c r="C428" s="28">
        <v>72</v>
      </c>
      <c r="D428" s="27">
        <v>1130.1943435149738</v>
      </c>
      <c r="E428" s="27">
        <v>4109.0599999999968</v>
      </c>
      <c r="F428" s="27">
        <v>-5072.645394431067</v>
      </c>
      <c r="G428" s="27">
        <v>-22225.109999999993</v>
      </c>
      <c r="H428" s="27">
        <v>0</v>
      </c>
    </row>
    <row r="429" spans="3:8" x14ac:dyDescent="0.15">
      <c r="C429" s="28">
        <v>73</v>
      </c>
      <c r="D429" s="27">
        <v>1143.2542462927506</v>
      </c>
      <c r="E429" s="27">
        <v>4409.0899999999956</v>
      </c>
      <c r="F429" s="27">
        <v>-5028.6353110977379</v>
      </c>
      <c r="G429" s="27">
        <v>-21214.049999999996</v>
      </c>
      <c r="H429" s="27">
        <v>0</v>
      </c>
    </row>
    <row r="430" spans="3:8" x14ac:dyDescent="0.15">
      <c r="C430" s="28">
        <v>74</v>
      </c>
      <c r="D430" s="27">
        <v>1152.7933444723503</v>
      </c>
      <c r="E430" s="27">
        <v>4475.689999999996</v>
      </c>
      <c r="F430" s="27">
        <v>-4997.0531617193337</v>
      </c>
      <c r="G430" s="27">
        <v>-20993.549999999996</v>
      </c>
      <c r="H430" s="27">
        <v>0</v>
      </c>
    </row>
    <row r="431" spans="3:8" x14ac:dyDescent="0.15">
      <c r="C431" s="28">
        <v>75</v>
      </c>
      <c r="D431" s="27">
        <v>1183.9440771218447</v>
      </c>
      <c r="E431" s="27">
        <v>4561.1899999999951</v>
      </c>
      <c r="F431" s="27">
        <v>-4895.709444832979</v>
      </c>
      <c r="G431" s="27">
        <v>-20715.39</v>
      </c>
      <c r="H431" s="27">
        <v>0</v>
      </c>
    </row>
    <row r="432" spans="3:8" x14ac:dyDescent="0.15">
      <c r="C432" s="28">
        <v>76</v>
      </c>
      <c r="D432" s="27">
        <v>1191.0481342639257</v>
      </c>
      <c r="E432" s="27">
        <v>4566.5099999999966</v>
      </c>
      <c r="F432" s="27">
        <v>-4872.9951568655342</v>
      </c>
      <c r="G432" s="27">
        <v>-20698.379999999994</v>
      </c>
      <c r="H432" s="27">
        <v>0</v>
      </c>
    </row>
    <row r="433" spans="3:8" x14ac:dyDescent="0.15">
      <c r="C433" s="28">
        <v>77</v>
      </c>
      <c r="D433" s="27">
        <v>1191.0481342639257</v>
      </c>
      <c r="E433" s="27">
        <v>4566.5099999999957</v>
      </c>
      <c r="F433" s="27">
        <v>-4872.9951568655342</v>
      </c>
      <c r="G433" s="27">
        <v>-20698.379999999994</v>
      </c>
      <c r="H433" s="27">
        <v>0</v>
      </c>
    </row>
    <row r="434" spans="3:8" x14ac:dyDescent="0.15">
      <c r="C434" s="28">
        <v>78</v>
      </c>
      <c r="D434" s="27">
        <v>1204.6602165106603</v>
      </c>
      <c r="E434" s="27">
        <v>4572.7499999999936</v>
      </c>
      <c r="F434" s="27">
        <v>-4830.9373130006243</v>
      </c>
      <c r="G434" s="27">
        <v>-20679.099999999999</v>
      </c>
      <c r="H434" s="27">
        <v>0</v>
      </c>
    </row>
    <row r="435" spans="3:8" x14ac:dyDescent="0.15">
      <c r="C435" s="28">
        <v>79</v>
      </c>
      <c r="D435" s="27">
        <v>1234.7896782933224</v>
      </c>
      <c r="E435" s="27">
        <v>4572.7499999999927</v>
      </c>
      <c r="F435" s="27">
        <v>-4739.4047708760809</v>
      </c>
      <c r="G435" s="27">
        <v>-20679.099999999999</v>
      </c>
      <c r="H435" s="27">
        <v>0</v>
      </c>
    </row>
    <row r="436" spans="3:8" x14ac:dyDescent="0.15">
      <c r="C436" s="28">
        <v>80</v>
      </c>
      <c r="D436" s="27">
        <v>1237.7362814679241</v>
      </c>
      <c r="E436" s="27">
        <v>4642.3499999999931</v>
      </c>
      <c r="F436" s="27">
        <v>-4730.6017938919586</v>
      </c>
      <c r="G436" s="27">
        <v>-20471.169999999995</v>
      </c>
      <c r="H436" s="27">
        <v>0</v>
      </c>
    </row>
    <row r="437" spans="3:8" x14ac:dyDescent="0.15">
      <c r="C437" s="28">
        <v>81</v>
      </c>
      <c r="D437" s="27">
        <v>1242.2156889150065</v>
      </c>
      <c r="E437" s="27">
        <v>4643.1599999999926</v>
      </c>
      <c r="F437" s="27">
        <v>-4717.4400781832464</v>
      </c>
      <c r="G437" s="27">
        <v>-20468.789999999997</v>
      </c>
      <c r="H437" s="27">
        <v>0</v>
      </c>
    </row>
    <row r="438" spans="3:8" x14ac:dyDescent="0.15">
      <c r="C438" s="28">
        <v>82</v>
      </c>
      <c r="D438" s="27">
        <v>1292.938698499562</v>
      </c>
      <c r="E438" s="27">
        <v>4697.2799999999952</v>
      </c>
      <c r="F438" s="27">
        <v>-4570.8382090181294</v>
      </c>
      <c r="G438" s="27">
        <v>-20312.369999999992</v>
      </c>
      <c r="H438" s="27">
        <v>0</v>
      </c>
    </row>
    <row r="439" spans="3:8" x14ac:dyDescent="0.15">
      <c r="C439" s="28">
        <v>83</v>
      </c>
      <c r="D439" s="27">
        <v>1292.938698499562</v>
      </c>
      <c r="E439" s="27">
        <v>4797.7099999999919</v>
      </c>
      <c r="F439" s="27">
        <v>-4570.8382090181303</v>
      </c>
      <c r="G439" s="27">
        <v>-20026.809999999998</v>
      </c>
      <c r="H439" s="27">
        <v>0</v>
      </c>
    </row>
    <row r="440" spans="3:8" x14ac:dyDescent="0.15">
      <c r="C440" s="28">
        <v>84</v>
      </c>
      <c r="D440" s="27">
        <v>1310.2896284354904</v>
      </c>
      <c r="E440" s="27">
        <v>4797.7099999999919</v>
      </c>
      <c r="F440" s="27">
        <v>-4522.2969169354737</v>
      </c>
      <c r="G440" s="27">
        <v>-20026.809999999994</v>
      </c>
      <c r="H440" s="27">
        <v>0</v>
      </c>
    </row>
    <row r="441" spans="3:8" x14ac:dyDescent="0.15">
      <c r="C441" s="28">
        <v>85</v>
      </c>
      <c r="D441" s="27">
        <v>1312.264498517218</v>
      </c>
      <c r="E441" s="27">
        <v>4835.9599999999937</v>
      </c>
      <c r="F441" s="27">
        <v>-4516.8602157693058</v>
      </c>
      <c r="G441" s="27">
        <v>-19921.509999999991</v>
      </c>
      <c r="H441" s="27">
        <v>0</v>
      </c>
    </row>
    <row r="442" spans="3:8" x14ac:dyDescent="0.15">
      <c r="C442" s="28">
        <v>86</v>
      </c>
      <c r="D442" s="27">
        <v>1353.0026384348967</v>
      </c>
      <c r="E442" s="27">
        <v>5037.1999999999935</v>
      </c>
      <c r="F442" s="27">
        <v>-4406.4882785504778</v>
      </c>
      <c r="G442" s="27">
        <v>-19376.28999999999</v>
      </c>
      <c r="H442" s="27">
        <v>0</v>
      </c>
    </row>
    <row r="443" spans="3:8" x14ac:dyDescent="0.15">
      <c r="C443" s="28">
        <v>87</v>
      </c>
      <c r="D443" s="27">
        <v>1356.7904750748467</v>
      </c>
      <c r="E443" s="27">
        <v>5138.9899999999925</v>
      </c>
      <c r="F443" s="27">
        <v>-4396.3873808439457</v>
      </c>
      <c r="G443" s="27">
        <v>-19104.849999999991</v>
      </c>
      <c r="H443" s="27">
        <v>0</v>
      </c>
    </row>
    <row r="444" spans="3:8" x14ac:dyDescent="0.15">
      <c r="C444" s="28">
        <v>88</v>
      </c>
      <c r="D444" s="27">
        <v>1370.5042318379947</v>
      </c>
      <c r="E444" s="27">
        <v>5254.2699999999932</v>
      </c>
      <c r="F444" s="27">
        <v>-4360.3887693406814</v>
      </c>
      <c r="G444" s="27">
        <v>-18802.239999999994</v>
      </c>
      <c r="H444" s="27">
        <v>0</v>
      </c>
    </row>
    <row r="445" spans="3:8" x14ac:dyDescent="0.15">
      <c r="C445" s="28">
        <v>89</v>
      </c>
      <c r="D445" s="27">
        <v>1370.5042318379947</v>
      </c>
      <c r="E445" s="27">
        <v>5279.1899999999932</v>
      </c>
      <c r="F445" s="27">
        <v>-4360.3887693406814</v>
      </c>
      <c r="G445" s="27">
        <v>-18737.839999999993</v>
      </c>
      <c r="H445" s="27">
        <v>0</v>
      </c>
    </row>
    <row r="446" spans="3:8" x14ac:dyDescent="0.15">
      <c r="C446" s="28">
        <v>90</v>
      </c>
      <c r="D446" s="27">
        <v>1375.4643022811447</v>
      </c>
      <c r="E446" s="27">
        <v>5298.0899999999947</v>
      </c>
      <c r="F446" s="27">
        <v>-4347.7681456575556</v>
      </c>
      <c r="G446" s="27">
        <v>-18689.749999999993</v>
      </c>
      <c r="H446" s="27">
        <v>0</v>
      </c>
    </row>
    <row r="447" spans="3:8" x14ac:dyDescent="0.15">
      <c r="C447" s="28">
        <v>91</v>
      </c>
      <c r="D447" s="27">
        <v>1424.0607689478109</v>
      </c>
      <c r="E447" s="27">
        <v>5298.0899999999965</v>
      </c>
      <c r="F447" s="27">
        <v>-4226.0099654377773</v>
      </c>
      <c r="G447" s="27">
        <v>-18689.749999999993</v>
      </c>
      <c r="H447" s="27">
        <v>0</v>
      </c>
    </row>
    <row r="448" spans="3:8" x14ac:dyDescent="0.15">
      <c r="C448" s="28">
        <v>92</v>
      </c>
      <c r="D448" s="27">
        <v>1445.6758493448312</v>
      </c>
      <c r="E448" s="27">
        <v>5692.769999999995</v>
      </c>
      <c r="F448" s="27">
        <v>-4172.6771040233889</v>
      </c>
      <c r="G448" s="27">
        <v>-17715.919999999995</v>
      </c>
      <c r="H448" s="27">
        <v>0</v>
      </c>
    </row>
    <row r="449" spans="3:8" x14ac:dyDescent="0.15">
      <c r="C449" s="28">
        <v>93</v>
      </c>
      <c r="D449" s="27">
        <v>1457.8699117074725</v>
      </c>
      <c r="E449" s="27">
        <v>5901.0899999999965</v>
      </c>
      <c r="F449" s="27">
        <v>-4143.0442212926691</v>
      </c>
      <c r="G449" s="27">
        <v>-17209.679999999993</v>
      </c>
      <c r="H449" s="27">
        <v>0</v>
      </c>
    </row>
    <row r="450" spans="3:8" x14ac:dyDescent="0.15">
      <c r="C450" s="28">
        <v>94</v>
      </c>
      <c r="D450" s="27">
        <v>1476.3992662921328</v>
      </c>
      <c r="E450" s="27">
        <v>5917.0699999999952</v>
      </c>
      <c r="F450" s="27">
        <v>-4098.6920427655568</v>
      </c>
      <c r="G450" s="27">
        <v>-17171.429999999997</v>
      </c>
      <c r="H450" s="27">
        <v>0</v>
      </c>
    </row>
    <row r="451" spans="3:8" x14ac:dyDescent="0.15">
      <c r="C451" s="28">
        <v>95</v>
      </c>
      <c r="D451" s="27">
        <v>1476.3992662921328</v>
      </c>
      <c r="E451" s="27">
        <v>6091.8699999999953</v>
      </c>
      <c r="F451" s="27">
        <v>-4098.6920427655568</v>
      </c>
      <c r="G451" s="27">
        <v>-16759.269999999997</v>
      </c>
      <c r="H451" s="27">
        <v>0</v>
      </c>
    </row>
    <row r="452" spans="3:8" x14ac:dyDescent="0.15">
      <c r="C452" s="28">
        <v>96</v>
      </c>
      <c r="D452" s="27">
        <v>1502.8357844062766</v>
      </c>
      <c r="E452" s="27">
        <v>6094.7499999999945</v>
      </c>
      <c r="F452" s="27">
        <v>-4037.2822142295763</v>
      </c>
      <c r="G452" s="27">
        <v>-16752.579999999994</v>
      </c>
      <c r="H452" s="27">
        <v>0</v>
      </c>
    </row>
    <row r="453" spans="3:8" x14ac:dyDescent="0.15">
      <c r="C453" s="28">
        <v>97</v>
      </c>
      <c r="D453" s="27">
        <v>1522.8310390002948</v>
      </c>
      <c r="E453" s="27">
        <v>6244.1299999999937</v>
      </c>
      <c r="F453" s="27">
        <v>-3991.5198789731644</v>
      </c>
      <c r="G453" s="27">
        <v>-16410.699999999997</v>
      </c>
      <c r="H453" s="27">
        <v>0</v>
      </c>
    </row>
    <row r="454" spans="3:8" x14ac:dyDescent="0.15">
      <c r="C454" s="28">
        <v>98</v>
      </c>
      <c r="D454" s="27">
        <v>1592.2328831884538</v>
      </c>
      <c r="E454" s="27">
        <v>6244.1299999999947</v>
      </c>
      <c r="F454" s="27">
        <v>-3835.01163850803</v>
      </c>
      <c r="G454" s="27">
        <v>-16410.699999999997</v>
      </c>
      <c r="H454" s="27">
        <v>0</v>
      </c>
    </row>
    <row r="455" spans="3:8" x14ac:dyDescent="0.15">
      <c r="C455" s="28">
        <v>99</v>
      </c>
      <c r="D455" s="27">
        <v>1595.4254119518903</v>
      </c>
      <c r="E455" s="27">
        <v>6244.1299999999947</v>
      </c>
      <c r="F455" s="27">
        <v>-3827.9171301448378</v>
      </c>
      <c r="G455" s="27">
        <v>-16410.699999999997</v>
      </c>
      <c r="H455" s="27">
        <v>0</v>
      </c>
    </row>
    <row r="456" spans="3:8" x14ac:dyDescent="0.15">
      <c r="C456" s="28">
        <v>100</v>
      </c>
      <c r="D456" s="27">
        <v>1595.4254119518903</v>
      </c>
      <c r="E456" s="27">
        <v>6407.1299999999937</v>
      </c>
      <c r="F456" s="27">
        <v>-3827.9171301448382</v>
      </c>
      <c r="G456" s="27">
        <v>-16053.729999999996</v>
      </c>
      <c r="H456" s="27">
        <v>0</v>
      </c>
    </row>
    <row r="457" spans="3:8" x14ac:dyDescent="0.15">
      <c r="C457" s="28">
        <v>101</v>
      </c>
      <c r="D457" s="27">
        <v>1606.915632586011</v>
      </c>
      <c r="E457" s="27">
        <v>6690.9399999999932</v>
      </c>
      <c r="F457" s="27">
        <v>-3803.1164559048543</v>
      </c>
      <c r="G457" s="27">
        <v>-15441.149999999996</v>
      </c>
      <c r="H457" s="27">
        <v>0</v>
      </c>
    </row>
    <row r="458" spans="3:8" x14ac:dyDescent="0.15">
      <c r="C458" s="28">
        <v>102</v>
      </c>
      <c r="D458" s="27">
        <v>1619.3849610275222</v>
      </c>
      <c r="E458" s="27">
        <v>6690.9399999999932</v>
      </c>
      <c r="F458" s="27">
        <v>-3776.5885708871288</v>
      </c>
      <c r="G458" s="27">
        <v>-15441.149999999996</v>
      </c>
      <c r="H458" s="27">
        <v>0</v>
      </c>
    </row>
    <row r="459" spans="3:8" x14ac:dyDescent="0.15">
      <c r="C459" s="28">
        <v>103</v>
      </c>
      <c r="D459" s="27">
        <v>1637.3703213411852</v>
      </c>
      <c r="E459" s="27">
        <v>6919.5999999999931</v>
      </c>
      <c r="F459" s="27">
        <v>-3738.87169877304</v>
      </c>
      <c r="G459" s="27">
        <v>-14961.629999999997</v>
      </c>
      <c r="H459" s="27">
        <v>0</v>
      </c>
    </row>
    <row r="460" spans="3:8" x14ac:dyDescent="0.15">
      <c r="C460" s="28">
        <v>104</v>
      </c>
      <c r="D460" s="27">
        <v>1664.2105940684555</v>
      </c>
      <c r="E460" s="27">
        <v>6919.5999999999931</v>
      </c>
      <c r="F460" s="27">
        <v>-3683.3845965003179</v>
      </c>
      <c r="G460" s="27">
        <v>-14961.629999999997</v>
      </c>
      <c r="H460" s="27">
        <v>0</v>
      </c>
    </row>
    <row r="461" spans="3:8" x14ac:dyDescent="0.15">
      <c r="C461" s="28">
        <v>105</v>
      </c>
      <c r="D461" s="27">
        <v>1664.2105940684555</v>
      </c>
      <c r="E461" s="27">
        <v>7190.4999999999955</v>
      </c>
      <c r="F461" s="27">
        <v>-3683.3845965003184</v>
      </c>
      <c r="G461" s="27">
        <v>-14409.509999999995</v>
      </c>
      <c r="H461" s="27">
        <v>0</v>
      </c>
    </row>
    <row r="462" spans="3:8" x14ac:dyDescent="0.15">
      <c r="C462" s="28">
        <v>106</v>
      </c>
      <c r="D462" s="27">
        <v>1670.4850387478796</v>
      </c>
      <c r="E462" s="27">
        <v>7190.4999999999964</v>
      </c>
      <c r="F462" s="27">
        <v>-3670.7765142671365</v>
      </c>
      <c r="G462" s="27">
        <v>-14409.509999999995</v>
      </c>
      <c r="H462" s="27">
        <v>0</v>
      </c>
    </row>
    <row r="463" spans="3:8" x14ac:dyDescent="0.15">
      <c r="C463" s="28">
        <v>107</v>
      </c>
      <c r="D463" s="27">
        <v>1785.3595966964101</v>
      </c>
      <c r="E463" s="27">
        <v>7221.5299999999952</v>
      </c>
      <c r="F463" s="27">
        <v>-3443.1745863691135</v>
      </c>
      <c r="G463" s="27">
        <v>-14348.029999999995</v>
      </c>
      <c r="H463" s="27">
        <v>0</v>
      </c>
    </row>
    <row r="464" spans="3:8" x14ac:dyDescent="0.15">
      <c r="C464" s="28">
        <v>108</v>
      </c>
      <c r="D464" s="27">
        <v>1786.9007876054993</v>
      </c>
      <c r="E464" s="27">
        <v>7365.1699999999955</v>
      </c>
      <c r="F464" s="27">
        <v>-3440.1635559819115</v>
      </c>
      <c r="G464" s="27">
        <v>-14067.399999999994</v>
      </c>
      <c r="H464" s="27">
        <v>0</v>
      </c>
    </row>
    <row r="465" spans="3:8" x14ac:dyDescent="0.15">
      <c r="C465" s="28">
        <v>109</v>
      </c>
      <c r="D465" s="27">
        <v>1787.6919616675491</v>
      </c>
      <c r="E465" s="27">
        <v>7376.0699999999943</v>
      </c>
      <c r="F465" s="27">
        <v>-3438.63927567888</v>
      </c>
      <c r="G465" s="27">
        <v>-14046.399999999994</v>
      </c>
      <c r="H465" s="27">
        <v>0</v>
      </c>
    </row>
    <row r="466" spans="3:8" x14ac:dyDescent="0.15">
      <c r="C466" s="28">
        <v>110</v>
      </c>
      <c r="D466" s="27">
        <v>1807.9940083922779</v>
      </c>
      <c r="E466" s="27">
        <v>7600.4699999999939</v>
      </c>
      <c r="F466" s="27">
        <v>-3400.0653869018952</v>
      </c>
      <c r="G466" s="27">
        <v>-13620.039999999995</v>
      </c>
      <c r="H466" s="27">
        <v>0</v>
      </c>
    </row>
    <row r="467" spans="3:8" x14ac:dyDescent="0.15">
      <c r="C467" s="28">
        <v>111</v>
      </c>
      <c r="D467" s="27">
        <v>1823.0429942095443</v>
      </c>
      <c r="E467" s="27">
        <v>7846.889999999994</v>
      </c>
      <c r="F467" s="27">
        <v>-3371.8654855506211</v>
      </c>
      <c r="G467" s="27">
        <v>-13158.279999999997</v>
      </c>
      <c r="H467" s="27">
        <v>0</v>
      </c>
    </row>
    <row r="468" spans="3:8" x14ac:dyDescent="0.15">
      <c r="C468" s="28">
        <v>112</v>
      </c>
      <c r="D468" s="27">
        <v>1823.0429942095443</v>
      </c>
      <c r="E468" s="27">
        <v>7846.8899999999958</v>
      </c>
      <c r="F468" s="27">
        <v>-3371.8654855506211</v>
      </c>
      <c r="G468" s="27">
        <v>-13158.279999999997</v>
      </c>
      <c r="H468" s="27">
        <v>0</v>
      </c>
    </row>
    <row r="469" spans="3:8" x14ac:dyDescent="0.15">
      <c r="C469" s="28">
        <v>113</v>
      </c>
      <c r="D469" s="27">
        <v>1829.0498147575427</v>
      </c>
      <c r="E469" s="27">
        <v>7938.4199999999946</v>
      </c>
      <c r="F469" s="27">
        <v>-3360.9149985339163</v>
      </c>
      <c r="G469" s="27">
        <v>-12991.419999999996</v>
      </c>
      <c r="H469" s="27">
        <v>0</v>
      </c>
    </row>
    <row r="470" spans="3:8" x14ac:dyDescent="0.15">
      <c r="C470" s="28">
        <v>114</v>
      </c>
      <c r="D470" s="27">
        <v>1834.7414355130229</v>
      </c>
      <c r="E470" s="27">
        <v>8210.8799999999974</v>
      </c>
      <c r="F470" s="27">
        <v>-3350.6800664736229</v>
      </c>
      <c r="G470" s="27">
        <v>-12501.469999999994</v>
      </c>
      <c r="H470" s="27">
        <v>0</v>
      </c>
    </row>
    <row r="471" spans="3:8" x14ac:dyDescent="0.15">
      <c r="C471" s="28">
        <v>115</v>
      </c>
      <c r="D471" s="27">
        <v>1842.7914355130238</v>
      </c>
      <c r="E471" s="27">
        <v>8414.4299999999948</v>
      </c>
      <c r="F471" s="27">
        <v>-3336.4000664736218</v>
      </c>
      <c r="G471" s="27">
        <v>-12140.389999999998</v>
      </c>
      <c r="H471" s="27">
        <v>0</v>
      </c>
    </row>
    <row r="472" spans="3:8" x14ac:dyDescent="0.15">
      <c r="C472" s="28">
        <v>116</v>
      </c>
      <c r="D472" s="27">
        <v>1912.2075624667107</v>
      </c>
      <c r="E472" s="27">
        <v>8471.269999999995</v>
      </c>
      <c r="F472" s="27">
        <v>-3214.9218443046702</v>
      </c>
      <c r="G472" s="27">
        <v>-12040.919999999995</v>
      </c>
      <c r="H472" s="27">
        <v>0</v>
      </c>
    </row>
    <row r="473" spans="3:8" x14ac:dyDescent="0.15">
      <c r="C473" s="28">
        <v>117</v>
      </c>
      <c r="D473" s="27">
        <v>1912.2075624667109</v>
      </c>
      <c r="E473" s="27">
        <v>8471.269999999995</v>
      </c>
      <c r="F473" s="27">
        <v>-3214.9218443046702</v>
      </c>
      <c r="G473" s="27">
        <v>-12040.919999999995</v>
      </c>
      <c r="H473" s="27">
        <v>0</v>
      </c>
    </row>
    <row r="474" spans="3:8" x14ac:dyDescent="0.15">
      <c r="C474" s="28">
        <v>118</v>
      </c>
      <c r="D474" s="27">
        <v>1915.3220784652331</v>
      </c>
      <c r="E474" s="27">
        <v>8529.0899999999965</v>
      </c>
      <c r="F474" s="27">
        <v>-3209.6166094258315</v>
      </c>
      <c r="G474" s="27">
        <v>-11942.429999999993</v>
      </c>
      <c r="H474" s="27">
        <v>0</v>
      </c>
    </row>
    <row r="475" spans="3:8" x14ac:dyDescent="0.15">
      <c r="C475" s="28">
        <v>119</v>
      </c>
      <c r="D475" s="27">
        <v>1916.5170267391156</v>
      </c>
      <c r="E475" s="27">
        <v>8529.0899999999965</v>
      </c>
      <c r="F475" s="27">
        <v>-3207.6082929991376</v>
      </c>
      <c r="G475" s="27">
        <v>-11942.429999999993</v>
      </c>
      <c r="H475" s="27">
        <v>0</v>
      </c>
    </row>
    <row r="476" spans="3:8" x14ac:dyDescent="0.15">
      <c r="C476" s="28">
        <v>120</v>
      </c>
      <c r="D476" s="27">
        <v>1980.029010866102</v>
      </c>
      <c r="E476" s="27">
        <v>8799.0899999999965</v>
      </c>
      <c r="F476" s="27">
        <v>-3102.2842526552186</v>
      </c>
      <c r="G476" s="27">
        <v>-11494.679999999993</v>
      </c>
      <c r="H476" s="27">
        <v>0</v>
      </c>
    </row>
    <row r="477" spans="3:8" x14ac:dyDescent="0.15">
      <c r="C477" s="28">
        <v>121</v>
      </c>
      <c r="D477" s="27">
        <v>2010.5609469772166</v>
      </c>
      <c r="E477" s="27">
        <v>8849.9099999999962</v>
      </c>
      <c r="F477" s="27">
        <v>-3052.3229026552126</v>
      </c>
      <c r="G477" s="27">
        <v>-11411.519999999997</v>
      </c>
      <c r="H477" s="27">
        <v>0</v>
      </c>
    </row>
    <row r="478" spans="3:8" x14ac:dyDescent="0.15">
      <c r="C478" s="28">
        <v>122</v>
      </c>
      <c r="D478" s="27">
        <v>2011.8909351532197</v>
      </c>
      <c r="E478" s="27">
        <v>9087.809999999994</v>
      </c>
      <c r="F478" s="27">
        <v>-3050.1752987972409</v>
      </c>
      <c r="G478" s="27">
        <v>-11027.369999999999</v>
      </c>
      <c r="H478" s="27">
        <v>0</v>
      </c>
    </row>
    <row r="479" spans="3:8" x14ac:dyDescent="0.15">
      <c r="C479" s="28">
        <v>123</v>
      </c>
      <c r="D479" s="27">
        <v>2019.6731311490746</v>
      </c>
      <c r="E479" s="27">
        <v>9151.769999999995</v>
      </c>
      <c r="F479" s="27">
        <v>-3037.7744011127884</v>
      </c>
      <c r="G479" s="27">
        <v>-10925.449999999997</v>
      </c>
      <c r="H479" s="27">
        <v>0</v>
      </c>
    </row>
    <row r="480" spans="3:8" x14ac:dyDescent="0.15">
      <c r="C480" s="28">
        <v>124</v>
      </c>
      <c r="D480" s="27">
        <v>2019.6731311490744</v>
      </c>
      <c r="E480" s="27">
        <v>9337.7699999999968</v>
      </c>
      <c r="F480" s="27">
        <v>-3037.7744011127884</v>
      </c>
      <c r="G480" s="27">
        <v>-10632.949999999997</v>
      </c>
      <c r="H480" s="27">
        <v>0</v>
      </c>
    </row>
    <row r="481" spans="3:8" x14ac:dyDescent="0.15">
      <c r="C481" s="28">
        <v>125</v>
      </c>
      <c r="D481" s="27">
        <v>2035.4752776137218</v>
      </c>
      <c r="E481" s="27">
        <v>9659.019999999995</v>
      </c>
      <c r="F481" s="27">
        <v>-3013.2494697996553</v>
      </c>
      <c r="G481" s="27">
        <v>-10134.369999999997</v>
      </c>
      <c r="H481" s="27">
        <v>0</v>
      </c>
    </row>
    <row r="482" spans="3:8" x14ac:dyDescent="0.15">
      <c r="C482" s="28">
        <v>126</v>
      </c>
      <c r="D482" s="27">
        <v>2044.9257276137193</v>
      </c>
      <c r="E482" s="27">
        <v>9659.0199999999932</v>
      </c>
      <c r="F482" s="27">
        <v>-2998.7737805139445</v>
      </c>
      <c r="G482" s="27">
        <v>-10134.369999999997</v>
      </c>
      <c r="H482" s="27">
        <v>0</v>
      </c>
    </row>
    <row r="483" spans="3:8" x14ac:dyDescent="0.15">
      <c r="C483" s="28">
        <v>127</v>
      </c>
      <c r="D483" s="27">
        <v>2044.9257276137191</v>
      </c>
      <c r="E483" s="27">
        <v>9659.0199999999932</v>
      </c>
      <c r="F483" s="27">
        <v>-2998.7737805139445</v>
      </c>
      <c r="G483" s="27">
        <v>-10134.369999999997</v>
      </c>
      <c r="H483" s="27">
        <v>0</v>
      </c>
    </row>
    <row r="484" spans="3:8" x14ac:dyDescent="0.15">
      <c r="C484" s="28">
        <v>128</v>
      </c>
      <c r="D484" s="27">
        <v>2114.6840872775861</v>
      </c>
      <c r="E484" s="27">
        <v>9797.2599999999948</v>
      </c>
      <c r="F484" s="27">
        <v>-2894.6812282030178</v>
      </c>
      <c r="G484" s="27">
        <v>-9928.0899999999929</v>
      </c>
      <c r="H484" s="27">
        <v>0</v>
      </c>
    </row>
    <row r="485" spans="3:8" x14ac:dyDescent="0.15">
      <c r="C485" s="28">
        <v>129</v>
      </c>
      <c r="D485" s="27">
        <v>2187.8600310293259</v>
      </c>
      <c r="E485" s="27">
        <v>9797.2599999999929</v>
      </c>
      <c r="F485" s="27">
        <v>-2786.9027063981307</v>
      </c>
      <c r="G485" s="27">
        <v>-9928.0899999999929</v>
      </c>
      <c r="H485" s="27">
        <v>0</v>
      </c>
    </row>
    <row r="486" spans="3:8" x14ac:dyDescent="0.15">
      <c r="C486" s="28">
        <v>130</v>
      </c>
      <c r="D486" s="27">
        <v>2187.8600310293259</v>
      </c>
      <c r="E486" s="27">
        <v>9853.1599999999944</v>
      </c>
      <c r="F486" s="27">
        <v>-2786.9027063981307</v>
      </c>
      <c r="G486" s="27">
        <v>-9846.8199999999924</v>
      </c>
      <c r="H486" s="27">
        <v>0</v>
      </c>
    </row>
    <row r="487" spans="3:8" x14ac:dyDescent="0.15">
      <c r="C487" s="28">
        <v>131</v>
      </c>
      <c r="D487" s="27">
        <v>2216.1442172080197</v>
      </c>
      <c r="E487" s="27">
        <v>9879.3599999999933</v>
      </c>
      <c r="F487" s="27">
        <v>-2746.3116605844325</v>
      </c>
      <c r="G487" s="27">
        <v>-9809.2199999999939</v>
      </c>
      <c r="H487" s="27">
        <v>0</v>
      </c>
    </row>
    <row r="488" spans="3:8" x14ac:dyDescent="0.15">
      <c r="C488" s="28">
        <v>132</v>
      </c>
      <c r="D488" s="27">
        <v>2216.7662982076654</v>
      </c>
      <c r="E488" s="27">
        <v>9945.3599999999933</v>
      </c>
      <c r="F488" s="27">
        <v>-2745.4303791682673</v>
      </c>
      <c r="G488" s="27">
        <v>-9715.7199999999939</v>
      </c>
      <c r="H488" s="27">
        <v>0</v>
      </c>
    </row>
    <row r="489" spans="3:8" x14ac:dyDescent="0.15">
      <c r="C489" s="28">
        <v>133</v>
      </c>
      <c r="D489" s="27">
        <v>2224.3824681377364</v>
      </c>
      <c r="E489" s="27">
        <v>9952.0099999999966</v>
      </c>
      <c r="F489" s="27">
        <v>-2734.7791941532814</v>
      </c>
      <c r="G489" s="27">
        <v>-9706.4199999999928</v>
      </c>
      <c r="H489" s="27">
        <v>0</v>
      </c>
    </row>
    <row r="490" spans="3:8" x14ac:dyDescent="0.15">
      <c r="C490" s="28">
        <v>134</v>
      </c>
      <c r="D490" s="27">
        <v>2232.3345678938608</v>
      </c>
      <c r="E490" s="27">
        <v>10021.689999999993</v>
      </c>
      <c r="F490" s="27">
        <v>-2723.800548967587</v>
      </c>
      <c r="G490" s="27">
        <v>-9610.2199999999975</v>
      </c>
      <c r="H490" s="27">
        <v>0</v>
      </c>
    </row>
    <row r="491" spans="3:8" x14ac:dyDescent="0.15">
      <c r="C491" s="28">
        <v>135</v>
      </c>
      <c r="D491" s="27">
        <v>2233.7723003085061</v>
      </c>
      <c r="E491" s="27">
        <v>10172.889999999994</v>
      </c>
      <c r="F491" s="27">
        <v>-2721.8409729357736</v>
      </c>
      <c r="G491" s="27">
        <v>-9404.1399999999958</v>
      </c>
      <c r="H491" s="27">
        <v>0</v>
      </c>
    </row>
    <row r="492" spans="3:8" x14ac:dyDescent="0.15">
      <c r="C492" s="28">
        <v>136</v>
      </c>
      <c r="D492" s="27">
        <v>2250.4692636075715</v>
      </c>
      <c r="E492" s="27">
        <v>10318.409999999993</v>
      </c>
      <c r="F492" s="27">
        <v>-2699.3737355554131</v>
      </c>
      <c r="G492" s="27">
        <v>-9208.3299999999963</v>
      </c>
      <c r="H492" s="27">
        <v>0</v>
      </c>
    </row>
    <row r="493" spans="3:8" x14ac:dyDescent="0.15">
      <c r="C493" s="28">
        <v>137</v>
      </c>
      <c r="D493" s="27">
        <v>2263.4862850000663</v>
      </c>
      <c r="E493" s="27">
        <v>10318.409999999993</v>
      </c>
      <c r="F493" s="27">
        <v>-2682.0810502018799</v>
      </c>
      <c r="G493" s="27">
        <v>-9208.3299999999963</v>
      </c>
      <c r="H493" s="27">
        <v>0</v>
      </c>
    </row>
    <row r="494" spans="3:8" x14ac:dyDescent="0.15">
      <c r="C494" s="28">
        <v>138</v>
      </c>
      <c r="D494" s="27">
        <v>2271.7618102742563</v>
      </c>
      <c r="E494" s="27">
        <v>10318.409999999993</v>
      </c>
      <c r="F494" s="27">
        <v>-2671.2269192263116</v>
      </c>
      <c r="G494" s="27">
        <v>-9208.3299999999963</v>
      </c>
      <c r="H494" s="27">
        <v>0</v>
      </c>
    </row>
    <row r="495" spans="3:8" x14ac:dyDescent="0.15">
      <c r="C495" s="28">
        <v>139</v>
      </c>
      <c r="D495" s="27">
        <v>2280.8524395396194</v>
      </c>
      <c r="E495" s="27">
        <v>10319.799999999996</v>
      </c>
      <c r="F495" s="27">
        <v>-2659.4548813287192</v>
      </c>
      <c r="G495" s="27">
        <v>-9206.5299999999934</v>
      </c>
      <c r="H495" s="27">
        <v>0</v>
      </c>
    </row>
    <row r="496" spans="3:8" x14ac:dyDescent="0.15">
      <c r="C496" s="28">
        <v>140</v>
      </c>
      <c r="D496" s="27">
        <v>2324.5635506507278</v>
      </c>
      <c r="E496" s="27">
        <v>10428.999999999996</v>
      </c>
      <c r="F496" s="27">
        <v>-2603.5671035509449</v>
      </c>
      <c r="G496" s="27">
        <v>-9066.9099999999926</v>
      </c>
      <c r="H496" s="27">
        <v>0</v>
      </c>
    </row>
    <row r="497" spans="3:8" x14ac:dyDescent="0.15">
      <c r="C497" s="28">
        <v>141</v>
      </c>
      <c r="D497" s="27">
        <v>2335.4720319782691</v>
      </c>
      <c r="E497" s="27">
        <v>10481.169999999993</v>
      </c>
      <c r="F497" s="27">
        <v>-2589.7961129388714</v>
      </c>
      <c r="G497" s="27">
        <v>-9001.0499999999975</v>
      </c>
      <c r="H497" s="27">
        <v>0</v>
      </c>
    </row>
    <row r="498" spans="3:8" x14ac:dyDescent="0.15">
      <c r="C498" s="28">
        <v>142</v>
      </c>
      <c r="D498" s="27">
        <v>2345.4853986449361</v>
      </c>
      <c r="E498" s="27">
        <v>10691.329999999996</v>
      </c>
      <c r="F498" s="27">
        <v>-2577.3146629388702</v>
      </c>
      <c r="G498" s="27">
        <v>-8739.0899999999947</v>
      </c>
      <c r="H498" s="27">
        <v>0</v>
      </c>
    </row>
    <row r="499" spans="3:8" x14ac:dyDescent="0.15">
      <c r="C499" s="28">
        <v>143</v>
      </c>
      <c r="D499" s="27">
        <v>2373.0607412524637</v>
      </c>
      <c r="E499" s="27">
        <v>10973.039999999995</v>
      </c>
      <c r="F499" s="27">
        <v>-2543.3757797296057</v>
      </c>
      <c r="G499" s="27">
        <v>-8392.3699999999935</v>
      </c>
      <c r="H499" s="27">
        <v>0</v>
      </c>
    </row>
    <row r="500" spans="3:8" x14ac:dyDescent="0.15">
      <c r="C500" s="28">
        <v>144</v>
      </c>
      <c r="D500" s="27">
        <v>2376.2810003933205</v>
      </c>
      <c r="E500" s="27">
        <v>11239.439999999995</v>
      </c>
      <c r="F500" s="27">
        <v>-2539.4622703570367</v>
      </c>
      <c r="G500" s="27">
        <v>-8068.6199999999953</v>
      </c>
      <c r="H500" s="27">
        <v>0</v>
      </c>
    </row>
    <row r="501" spans="3:8" x14ac:dyDescent="0.15">
      <c r="C501" s="28">
        <v>145</v>
      </c>
      <c r="D501" s="27">
        <v>2376.2810003933205</v>
      </c>
      <c r="E501" s="27">
        <v>11517.839999999993</v>
      </c>
      <c r="F501" s="27">
        <v>-2539.4622703570367</v>
      </c>
      <c r="G501" s="27">
        <v>-7734.5399999999991</v>
      </c>
      <c r="H501" s="27">
        <v>0</v>
      </c>
    </row>
    <row r="502" spans="3:8" x14ac:dyDescent="0.15">
      <c r="C502" s="28">
        <v>146</v>
      </c>
      <c r="D502" s="27">
        <v>2455.2379135387737</v>
      </c>
      <c r="E502" s="27">
        <v>11627.339999999995</v>
      </c>
      <c r="F502" s="27">
        <v>-2445.9037362874242</v>
      </c>
      <c r="G502" s="27">
        <v>-7604.7899999999991</v>
      </c>
      <c r="H502" s="27">
        <v>0</v>
      </c>
    </row>
    <row r="503" spans="3:8" x14ac:dyDescent="0.15">
      <c r="C503" s="28">
        <v>147</v>
      </c>
      <c r="D503" s="27">
        <v>2455.2379135387737</v>
      </c>
      <c r="E503" s="27">
        <v>11627.339999999995</v>
      </c>
      <c r="F503" s="27">
        <v>-2445.9037362874242</v>
      </c>
      <c r="G503" s="27">
        <v>-7604.79</v>
      </c>
      <c r="H503" s="27">
        <v>0</v>
      </c>
    </row>
    <row r="504" spans="3:8" x14ac:dyDescent="0.15">
      <c r="C504" s="28">
        <v>148</v>
      </c>
      <c r="D504" s="27">
        <v>2455.2379135387737</v>
      </c>
      <c r="E504" s="27">
        <v>11776.819999999998</v>
      </c>
      <c r="F504" s="27">
        <v>-2445.9037362874242</v>
      </c>
      <c r="G504" s="27">
        <v>-7432.0799999999972</v>
      </c>
      <c r="H504" s="27">
        <v>0</v>
      </c>
    </row>
    <row r="505" spans="3:8" x14ac:dyDescent="0.15">
      <c r="C505" s="28">
        <v>149</v>
      </c>
      <c r="D505" s="27">
        <v>2504.153652126749</v>
      </c>
      <c r="E505" s="27">
        <v>11776.82</v>
      </c>
      <c r="F505" s="27">
        <v>-2390.0938332004725</v>
      </c>
      <c r="G505" s="27">
        <v>-7432.0799999999981</v>
      </c>
      <c r="H505" s="27">
        <v>0</v>
      </c>
    </row>
    <row r="506" spans="3:8" x14ac:dyDescent="0.15">
      <c r="C506" s="28">
        <v>150</v>
      </c>
      <c r="D506" s="27">
        <v>2532.5381692466271</v>
      </c>
      <c r="E506" s="27">
        <v>11923.819999999998</v>
      </c>
      <c r="F506" s="27">
        <v>-2358.1139439120761</v>
      </c>
      <c r="G506" s="27">
        <v>-7266.46</v>
      </c>
      <c r="H506" s="27">
        <v>0</v>
      </c>
    </row>
    <row r="507" spans="3:8" x14ac:dyDescent="0.15">
      <c r="C507" s="28">
        <v>151</v>
      </c>
      <c r="D507" s="27">
        <v>2576.2682553459499</v>
      </c>
      <c r="E507" s="27">
        <v>11928.349999999999</v>
      </c>
      <c r="F507" s="27">
        <v>-2309.4606030863397</v>
      </c>
      <c r="G507" s="27">
        <v>-7261.42</v>
      </c>
      <c r="H507" s="27">
        <v>0</v>
      </c>
    </row>
    <row r="508" spans="3:8" x14ac:dyDescent="0.15">
      <c r="C508" s="28">
        <v>152</v>
      </c>
      <c r="D508" s="27">
        <v>2611.0167022128098</v>
      </c>
      <c r="E508" s="27">
        <v>11951.15</v>
      </c>
      <c r="F508" s="27">
        <v>-2271.2830331734085</v>
      </c>
      <c r="G508" s="27">
        <v>-7236.37</v>
      </c>
      <c r="H508" s="27">
        <v>0</v>
      </c>
    </row>
    <row r="509" spans="3:8" x14ac:dyDescent="0.15">
      <c r="C509" s="28">
        <v>153</v>
      </c>
      <c r="D509" s="27">
        <v>2613.1637966385415</v>
      </c>
      <c r="E509" s="27">
        <v>11951.150000000001</v>
      </c>
      <c r="F509" s="27">
        <v>-2268.9535058879737</v>
      </c>
      <c r="G509" s="27">
        <v>-7236.3700000000008</v>
      </c>
      <c r="H509" s="27">
        <v>0</v>
      </c>
    </row>
    <row r="510" spans="3:8" x14ac:dyDescent="0.15">
      <c r="C510" s="28">
        <v>154</v>
      </c>
      <c r="D510" s="27">
        <v>2621.1756340371667</v>
      </c>
      <c r="E510" s="27">
        <v>11951.150000000001</v>
      </c>
      <c r="F510" s="27">
        <v>-2260.3693943894473</v>
      </c>
      <c r="G510" s="27">
        <v>-7236.3700000000008</v>
      </c>
      <c r="H510" s="27">
        <v>0</v>
      </c>
    </row>
    <row r="511" spans="3:8" x14ac:dyDescent="0.15">
      <c r="C511" s="28">
        <v>155</v>
      </c>
      <c r="D511" s="27">
        <v>2660.4861909122887</v>
      </c>
      <c r="E511" s="27">
        <v>12045.699999999999</v>
      </c>
      <c r="F511" s="27">
        <v>-2218.7762890506083</v>
      </c>
      <c r="G511" s="27">
        <v>-7136.3300000000036</v>
      </c>
      <c r="H511" s="27">
        <v>0</v>
      </c>
    </row>
    <row r="512" spans="3:8" x14ac:dyDescent="0.15">
      <c r="C512" s="28">
        <v>156</v>
      </c>
      <c r="D512" s="27">
        <v>2680.0306813884808</v>
      </c>
      <c r="E512" s="27">
        <v>12256.300000000003</v>
      </c>
      <c r="F512" s="27">
        <v>-2198.3548022068949</v>
      </c>
      <c r="G512" s="27">
        <v>-6916.28</v>
      </c>
      <c r="H512" s="27">
        <v>0</v>
      </c>
    </row>
    <row r="513" spans="3:8" x14ac:dyDescent="0.15">
      <c r="C513" s="28">
        <v>157</v>
      </c>
      <c r="D513" s="27">
        <v>2752.3415349960505</v>
      </c>
      <c r="E513" s="27">
        <v>12477.670000000002</v>
      </c>
      <c r="F513" s="27">
        <v>-2123.7410551723328</v>
      </c>
      <c r="G513" s="27">
        <v>-6687.86</v>
      </c>
      <c r="H513" s="27">
        <v>0</v>
      </c>
    </row>
    <row r="514" spans="3:8" x14ac:dyDescent="0.15">
      <c r="C514" s="28">
        <v>158</v>
      </c>
      <c r="D514" s="27">
        <v>2775.2795732002342</v>
      </c>
      <c r="E514" s="27">
        <v>12518.75</v>
      </c>
      <c r="F514" s="27">
        <v>-2100.3674845971832</v>
      </c>
      <c r="G514" s="27">
        <v>-6646.0000000000009</v>
      </c>
      <c r="H514" s="27">
        <v>0</v>
      </c>
    </row>
    <row r="515" spans="3:8" x14ac:dyDescent="0.15">
      <c r="C515" s="28">
        <v>159</v>
      </c>
      <c r="D515" s="27">
        <v>2775.8576180308937</v>
      </c>
      <c r="E515" s="27">
        <v>12558.5</v>
      </c>
      <c r="F515" s="27">
        <v>-2099.7858042644448</v>
      </c>
      <c r="G515" s="27">
        <v>-6606</v>
      </c>
      <c r="H515" s="27">
        <v>0</v>
      </c>
    </row>
    <row r="516" spans="3:8" x14ac:dyDescent="0.15">
      <c r="C516" s="28">
        <v>160</v>
      </c>
      <c r="D516" s="27">
        <v>2775.8576180308937</v>
      </c>
      <c r="E516" s="27">
        <v>12718.499999999998</v>
      </c>
      <c r="F516" s="27">
        <v>-2099.7858042644448</v>
      </c>
      <c r="G516" s="27">
        <v>-6447</v>
      </c>
      <c r="H516" s="27">
        <v>0</v>
      </c>
    </row>
    <row r="517" spans="3:8" x14ac:dyDescent="0.15">
      <c r="C517" s="28">
        <v>161</v>
      </c>
      <c r="D517" s="27">
        <v>2810.4759190112773</v>
      </c>
      <c r="E517" s="27">
        <v>12795.779999999997</v>
      </c>
      <c r="F517" s="27">
        <v>-2065.8125647930128</v>
      </c>
      <c r="G517" s="27">
        <v>-6371.1600000000017</v>
      </c>
      <c r="H517" s="27">
        <v>0</v>
      </c>
    </row>
    <row r="518" spans="3:8" x14ac:dyDescent="0.15">
      <c r="C518" s="28">
        <v>162</v>
      </c>
      <c r="D518" s="27">
        <v>2810.4759190112773</v>
      </c>
      <c r="E518" s="27">
        <v>12938.340000000002</v>
      </c>
      <c r="F518" s="27">
        <v>-2065.8125647930128</v>
      </c>
      <c r="G518" s="27">
        <v>-6232.9999999999982</v>
      </c>
      <c r="H518" s="27">
        <v>0</v>
      </c>
    </row>
    <row r="519" spans="3:8" x14ac:dyDescent="0.15">
      <c r="C519" s="28">
        <v>163</v>
      </c>
      <c r="D519" s="27">
        <v>2839.1516262408281</v>
      </c>
      <c r="E519" s="27">
        <v>13023.099999999999</v>
      </c>
      <c r="F519" s="27">
        <v>-2038.3683296530746</v>
      </c>
      <c r="G519" s="27">
        <v>-6151.8800000000019</v>
      </c>
      <c r="H519" s="27">
        <v>0</v>
      </c>
    </row>
    <row r="520" spans="3:8" x14ac:dyDescent="0.15">
      <c r="C520" s="28">
        <v>164</v>
      </c>
      <c r="D520" s="27">
        <v>2901.1769775952785</v>
      </c>
      <c r="E520" s="27">
        <v>13090.34</v>
      </c>
      <c r="F520" s="27">
        <v>-1979.7468085558812</v>
      </c>
      <c r="G520" s="27">
        <v>-6088.3300000000036</v>
      </c>
      <c r="H520" s="27">
        <v>0</v>
      </c>
    </row>
    <row r="521" spans="3:8" x14ac:dyDescent="0.15">
      <c r="C521" s="28">
        <v>165</v>
      </c>
      <c r="D521" s="27">
        <v>2901.1769775952789</v>
      </c>
      <c r="E521" s="27">
        <v>13174.490000000002</v>
      </c>
      <c r="F521" s="27">
        <v>-1979.7468085558812</v>
      </c>
      <c r="G521" s="27">
        <v>-6009.7900000000009</v>
      </c>
      <c r="H521" s="27">
        <v>0</v>
      </c>
    </row>
    <row r="522" spans="3:8" x14ac:dyDescent="0.15">
      <c r="C522" s="28">
        <v>166</v>
      </c>
      <c r="D522" s="27">
        <v>2918.085874072638</v>
      </c>
      <c r="E522" s="27">
        <v>13335.510000000002</v>
      </c>
      <c r="F522" s="27">
        <v>-1964.162102766508</v>
      </c>
      <c r="G522" s="27">
        <v>-5861.3799999999992</v>
      </c>
      <c r="H522" s="27">
        <v>0</v>
      </c>
    </row>
    <row r="523" spans="3:8" x14ac:dyDescent="0.15">
      <c r="C523" s="28">
        <v>167</v>
      </c>
      <c r="D523" s="27">
        <v>2943.274624296715</v>
      </c>
      <c r="E523" s="27">
        <v>13417.339999999997</v>
      </c>
      <c r="F523" s="27">
        <v>-1941.2358151374078</v>
      </c>
      <c r="G523" s="27">
        <v>-5786.9000000000015</v>
      </c>
      <c r="H523" s="27">
        <v>0</v>
      </c>
    </row>
    <row r="524" spans="3:8" x14ac:dyDescent="0.15">
      <c r="C524" s="28">
        <v>168</v>
      </c>
      <c r="D524" s="27">
        <v>2967.8049085337707</v>
      </c>
      <c r="E524" s="27">
        <v>13452.619999999999</v>
      </c>
      <c r="F524" s="27">
        <v>-1919.1877620433877</v>
      </c>
      <c r="G524" s="27">
        <v>-5755.1900000000005</v>
      </c>
      <c r="H524" s="27">
        <v>0</v>
      </c>
    </row>
    <row r="525" spans="3:8" x14ac:dyDescent="0.15">
      <c r="C525" s="28">
        <v>169</v>
      </c>
      <c r="D525" s="27">
        <v>2968.0741004059473</v>
      </c>
      <c r="E525" s="27">
        <v>13577.68</v>
      </c>
      <c r="F525" s="27">
        <v>-1918.9488343461894</v>
      </c>
      <c r="G525" s="27">
        <v>-5644.1900000000005</v>
      </c>
      <c r="H525" s="27">
        <v>0</v>
      </c>
    </row>
    <row r="526" spans="3:8" x14ac:dyDescent="0.15">
      <c r="C526" s="28">
        <v>170</v>
      </c>
      <c r="D526" s="27">
        <v>2968.0741004059473</v>
      </c>
      <c r="E526" s="27">
        <v>13630.380000000001</v>
      </c>
      <c r="F526" s="27">
        <v>-1918.9488343461894</v>
      </c>
      <c r="G526" s="27">
        <v>-5597.9999999999991</v>
      </c>
      <c r="H526" s="27">
        <v>0</v>
      </c>
    </row>
    <row r="527" spans="3:8" x14ac:dyDescent="0.15">
      <c r="C527" s="28">
        <v>171</v>
      </c>
      <c r="D527" s="27">
        <v>2968.0741004059473</v>
      </c>
      <c r="E527" s="27">
        <v>13647.48</v>
      </c>
      <c r="F527" s="27">
        <v>-1918.9488343461892</v>
      </c>
      <c r="G527" s="27">
        <v>-5583.2000000000007</v>
      </c>
      <c r="H527" s="27">
        <v>0</v>
      </c>
    </row>
    <row r="528" spans="3:8" x14ac:dyDescent="0.15">
      <c r="C528" s="28">
        <v>172</v>
      </c>
      <c r="D528" s="27">
        <v>2969.7494633131587</v>
      </c>
      <c r="E528" s="27">
        <v>13673.28</v>
      </c>
      <c r="F528" s="27">
        <v>-1917.5169834894446</v>
      </c>
      <c r="G528" s="27">
        <v>-5561.1499999999987</v>
      </c>
      <c r="H528" s="27">
        <v>0</v>
      </c>
    </row>
    <row r="529" spans="3:8" x14ac:dyDescent="0.15">
      <c r="C529" s="28">
        <v>173</v>
      </c>
      <c r="D529" s="27">
        <v>2981.9043599239285</v>
      </c>
      <c r="E529" s="27">
        <v>14140.38</v>
      </c>
      <c r="F529" s="27">
        <v>-1907.2590938641708</v>
      </c>
      <c r="G529" s="27">
        <v>-5166.9500000000007</v>
      </c>
      <c r="H529" s="27">
        <v>0</v>
      </c>
    </row>
    <row r="530" spans="3:8" x14ac:dyDescent="0.15">
      <c r="C530" s="28">
        <v>174</v>
      </c>
      <c r="D530" s="27">
        <v>2981.9043599239285</v>
      </c>
      <c r="E530" s="27">
        <v>14190.839999999997</v>
      </c>
      <c r="F530" s="27">
        <v>-1907.2590938641708</v>
      </c>
      <c r="G530" s="27">
        <v>-5124.9000000000015</v>
      </c>
      <c r="H530" s="27">
        <v>0</v>
      </c>
    </row>
    <row r="531" spans="3:8" x14ac:dyDescent="0.15">
      <c r="C531" s="28">
        <v>175</v>
      </c>
      <c r="D531" s="27">
        <v>2992.7975769645413</v>
      </c>
      <c r="E531" s="27">
        <v>14220.589999999998</v>
      </c>
      <c r="F531" s="27">
        <v>-1898.2955324136092</v>
      </c>
      <c r="G531" s="27">
        <v>-5100.4199999999983</v>
      </c>
      <c r="H531" s="27">
        <v>0</v>
      </c>
    </row>
    <row r="532" spans="3:8" x14ac:dyDescent="0.15">
      <c r="C532" s="28">
        <v>176</v>
      </c>
      <c r="D532" s="27">
        <v>2998.1635059022724</v>
      </c>
      <c r="E532" s="27">
        <v>14220.589999999998</v>
      </c>
      <c r="F532" s="27">
        <v>-1893.9357151517024</v>
      </c>
      <c r="G532" s="27">
        <v>-5100.4199999999973</v>
      </c>
      <c r="H532" s="27">
        <v>0</v>
      </c>
    </row>
    <row r="533" spans="3:8" x14ac:dyDescent="0.15">
      <c r="C533" s="28">
        <v>177</v>
      </c>
      <c r="D533" s="27">
        <v>3017.8570035213229</v>
      </c>
      <c r="E533" s="27">
        <v>14222.359999999997</v>
      </c>
      <c r="F533" s="27">
        <v>-1878.1364119770965</v>
      </c>
      <c r="G533" s="27">
        <v>-5099</v>
      </c>
      <c r="H533" s="27">
        <v>0</v>
      </c>
    </row>
    <row r="534" spans="3:8" x14ac:dyDescent="0.15">
      <c r="C534" s="28">
        <v>178</v>
      </c>
      <c r="D534" s="27">
        <v>3045.8791743071247</v>
      </c>
      <c r="E534" s="27">
        <v>14446.639999999996</v>
      </c>
      <c r="F534" s="27">
        <v>-1855.9390744445229</v>
      </c>
      <c r="G534" s="27">
        <v>-4921.3400000000011</v>
      </c>
      <c r="H534" s="27">
        <v>0</v>
      </c>
    </row>
    <row r="535" spans="3:8" x14ac:dyDescent="0.15">
      <c r="C535" s="28">
        <v>179</v>
      </c>
      <c r="D535" s="27">
        <v>3056.2235075491526</v>
      </c>
      <c r="E535" s="27">
        <v>14541.509999999998</v>
      </c>
      <c r="F535" s="27">
        <v>-1847.8485344786909</v>
      </c>
      <c r="G535" s="27">
        <v>-4847.1399999999994</v>
      </c>
      <c r="H535" s="27">
        <v>0</v>
      </c>
    </row>
    <row r="536" spans="3:8" x14ac:dyDescent="0.15">
      <c r="C536" s="28">
        <v>180</v>
      </c>
      <c r="D536" s="27">
        <v>3056.2235075491526</v>
      </c>
      <c r="E536" s="27">
        <v>14550.509999999998</v>
      </c>
      <c r="F536" s="27">
        <v>-1847.8485344786907</v>
      </c>
      <c r="G536" s="27">
        <v>-4840.1900000000005</v>
      </c>
      <c r="H536" s="27">
        <v>0</v>
      </c>
    </row>
    <row r="537" spans="3:8" x14ac:dyDescent="0.15">
      <c r="C537" s="28">
        <v>181</v>
      </c>
      <c r="D537" s="27">
        <v>3061.4311334756017</v>
      </c>
      <c r="E537" s="27">
        <v>14570.419999999998</v>
      </c>
      <c r="F537" s="27">
        <v>-1843.8780793524479</v>
      </c>
      <c r="G537" s="27">
        <v>-4825.01</v>
      </c>
      <c r="H537" s="27">
        <v>0</v>
      </c>
    </row>
    <row r="538" spans="3:8" x14ac:dyDescent="0.15">
      <c r="C538" s="28">
        <v>182</v>
      </c>
      <c r="D538" s="27">
        <v>3061.5027542160105</v>
      </c>
      <c r="E538" s="27">
        <v>14623.2</v>
      </c>
      <c r="F538" s="27">
        <v>-1843.8241670368652</v>
      </c>
      <c r="G538" s="27">
        <v>-4785.2799999999988</v>
      </c>
      <c r="H538" s="27">
        <v>0</v>
      </c>
    </row>
    <row r="539" spans="3:8" x14ac:dyDescent="0.15">
      <c r="C539" s="28">
        <v>183</v>
      </c>
      <c r="D539" s="27">
        <v>3085.3938820798153</v>
      </c>
      <c r="E539" s="27">
        <v>14681.759999999998</v>
      </c>
      <c r="F539" s="27">
        <v>-1826.069011903109</v>
      </c>
      <c r="G539" s="27">
        <v>-4741.7599999999993</v>
      </c>
      <c r="H539" s="27">
        <v>0</v>
      </c>
    </row>
    <row r="540" spans="3:8" x14ac:dyDescent="0.15">
      <c r="C540" s="28">
        <v>184</v>
      </c>
      <c r="D540" s="27">
        <v>3112.6197740212006</v>
      </c>
      <c r="E540" s="27">
        <v>14913.599999999999</v>
      </c>
      <c r="F540" s="27">
        <v>-1806.0934933591582</v>
      </c>
      <c r="G540" s="27">
        <v>-4571.659999999998</v>
      </c>
      <c r="H540" s="27">
        <v>0</v>
      </c>
    </row>
    <row r="541" spans="3:8" x14ac:dyDescent="0.15">
      <c r="C541" s="28">
        <v>185</v>
      </c>
      <c r="D541" s="27">
        <v>3112.619774021201</v>
      </c>
      <c r="E541" s="27">
        <v>15015.349999999999</v>
      </c>
      <c r="F541" s="27">
        <v>-1806.0934933591584</v>
      </c>
      <c r="G541" s="27">
        <v>-4497.9599999999991</v>
      </c>
      <c r="H541" s="27">
        <v>0</v>
      </c>
    </row>
    <row r="542" spans="3:8" x14ac:dyDescent="0.15">
      <c r="C542" s="28">
        <v>186</v>
      </c>
      <c r="D542" s="27">
        <v>3112.619774021201</v>
      </c>
      <c r="E542" s="27">
        <v>15045.109999999997</v>
      </c>
      <c r="F542" s="27">
        <v>-1806.0934933591584</v>
      </c>
      <c r="G542" s="27">
        <v>-4476.6799999999994</v>
      </c>
      <c r="H542" s="27">
        <v>0</v>
      </c>
    </row>
    <row r="543" spans="3:8" x14ac:dyDescent="0.15">
      <c r="C543" s="28">
        <v>187</v>
      </c>
      <c r="D543" s="27">
        <v>3165.8747038899473</v>
      </c>
      <c r="E543" s="27">
        <v>15076.899999999998</v>
      </c>
      <c r="F543" s="27">
        <v>-1768.5017781576901</v>
      </c>
      <c r="G543" s="27">
        <v>-4454.2399999999989</v>
      </c>
      <c r="H543" s="27">
        <v>0</v>
      </c>
    </row>
    <row r="544" spans="3:8" x14ac:dyDescent="0.15">
      <c r="C544" s="28">
        <v>188</v>
      </c>
      <c r="D544" s="27">
        <v>3195.2146300861045</v>
      </c>
      <c r="E544" s="27">
        <v>15086.3</v>
      </c>
      <c r="F544" s="27">
        <v>-1748.0574678827079</v>
      </c>
      <c r="G544" s="27">
        <v>-4447.6900000000005</v>
      </c>
      <c r="H544" s="27">
        <v>0</v>
      </c>
    </row>
    <row r="545" spans="3:8" x14ac:dyDescent="0.15">
      <c r="C545" s="28">
        <v>189</v>
      </c>
      <c r="D545" s="27">
        <v>3195.2146300861045</v>
      </c>
      <c r="E545" s="27">
        <v>15095.75</v>
      </c>
      <c r="F545" s="27">
        <v>-1748.0574678827077</v>
      </c>
      <c r="G545" s="27">
        <v>-4441.1899999999987</v>
      </c>
      <c r="H545" s="27">
        <v>0</v>
      </c>
    </row>
    <row r="546" spans="3:8" x14ac:dyDescent="0.15">
      <c r="C546" s="28">
        <v>190</v>
      </c>
      <c r="D546" s="27">
        <v>3206.9134739961837</v>
      </c>
      <c r="E546" s="27">
        <v>15257.25</v>
      </c>
      <c r="F546" s="27">
        <v>-1740.1145685963907</v>
      </c>
      <c r="G546" s="27">
        <v>-4331.5399999999991</v>
      </c>
      <c r="H546" s="27">
        <v>0</v>
      </c>
    </row>
    <row r="547" spans="3:8" x14ac:dyDescent="0.15">
      <c r="C547" s="28">
        <v>191</v>
      </c>
      <c r="D547" s="27">
        <v>3208.6353430077775</v>
      </c>
      <c r="E547" s="27">
        <v>15257.249999999998</v>
      </c>
      <c r="F547" s="27">
        <v>-1738.9606459079928</v>
      </c>
      <c r="G547" s="27">
        <v>-4331.5399999999981</v>
      </c>
      <c r="H547" s="27">
        <v>0</v>
      </c>
    </row>
    <row r="548" spans="3:8" x14ac:dyDescent="0.15">
      <c r="C548" s="28">
        <v>192</v>
      </c>
      <c r="D548" s="27">
        <v>3276.7458191982487</v>
      </c>
      <c r="E548" s="27">
        <v>15257.249999999996</v>
      </c>
      <c r="F548" s="27">
        <v>-1693.9084038445035</v>
      </c>
      <c r="G548" s="27">
        <v>-4331.5399999999981</v>
      </c>
      <c r="H548" s="27">
        <v>0</v>
      </c>
    </row>
    <row r="549" spans="3:8" x14ac:dyDescent="0.15">
      <c r="C549" s="28">
        <v>193</v>
      </c>
      <c r="D549" s="27">
        <v>3279.4440909524801</v>
      </c>
      <c r="E549" s="27">
        <v>15272.689999999997</v>
      </c>
      <c r="F549" s="27">
        <v>-1692.146837828788</v>
      </c>
      <c r="G549" s="27">
        <v>-4321.4599999999973</v>
      </c>
      <c r="H549" s="27">
        <v>0</v>
      </c>
    </row>
    <row r="550" spans="3:8" x14ac:dyDescent="0.15">
      <c r="C550" s="28">
        <v>194</v>
      </c>
      <c r="D550" s="27">
        <v>3284.0237987109449</v>
      </c>
      <c r="E550" s="27">
        <v>15272.689999999995</v>
      </c>
      <c r="F550" s="27">
        <v>-1689.1959952009106</v>
      </c>
      <c r="G550" s="27">
        <v>-4321.4599999999973</v>
      </c>
      <c r="H550" s="27">
        <v>0</v>
      </c>
    </row>
    <row r="551" spans="3:8" x14ac:dyDescent="0.15">
      <c r="C551" s="28">
        <v>195</v>
      </c>
      <c r="D551" s="27">
        <v>3287.085298710947</v>
      </c>
      <c r="E551" s="27">
        <v>15301.939999999997</v>
      </c>
      <c r="F551" s="27">
        <v>-1687.2491952009095</v>
      </c>
      <c r="G551" s="27">
        <v>-4302.859999999996</v>
      </c>
      <c r="H551" s="27">
        <v>0</v>
      </c>
    </row>
    <row r="552" spans="3:8" x14ac:dyDescent="0.15">
      <c r="C552" s="28">
        <v>196</v>
      </c>
      <c r="D552" s="27">
        <v>3287.085298710947</v>
      </c>
      <c r="E552" s="27">
        <v>15360.739999999998</v>
      </c>
      <c r="F552" s="27">
        <v>-1687.2491952009093</v>
      </c>
      <c r="G552" s="27">
        <v>-4265.9599999999973</v>
      </c>
      <c r="H552" s="27">
        <v>0</v>
      </c>
    </row>
    <row r="553" spans="3:8" x14ac:dyDescent="0.15">
      <c r="C553" s="28">
        <v>197</v>
      </c>
      <c r="D553" s="27">
        <v>3321.9346796299105</v>
      </c>
      <c r="E553" s="27">
        <v>15394.229999999998</v>
      </c>
      <c r="F553" s="27">
        <v>-1665.6673450886578</v>
      </c>
      <c r="G553" s="27">
        <v>-4245.2199999999975</v>
      </c>
      <c r="H553" s="27">
        <v>0</v>
      </c>
    </row>
    <row r="554" spans="3:8" x14ac:dyDescent="0.15">
      <c r="C554" s="28">
        <v>198</v>
      </c>
      <c r="D554" s="27">
        <v>3321.934679629911</v>
      </c>
      <c r="E554" s="27">
        <v>15412.049999999996</v>
      </c>
      <c r="F554" s="27">
        <v>-1665.6673450886578</v>
      </c>
      <c r="G554" s="27">
        <v>-4234.329999999999</v>
      </c>
      <c r="H554" s="27">
        <v>0</v>
      </c>
    </row>
    <row r="555" spans="3:8" x14ac:dyDescent="0.15">
      <c r="C555" s="28">
        <v>199</v>
      </c>
      <c r="D555" s="27">
        <v>3323.219680668059</v>
      </c>
      <c r="E555" s="27">
        <v>15412.049999999996</v>
      </c>
      <c r="F555" s="27">
        <v>-1664.8924700907796</v>
      </c>
      <c r="G555" s="27">
        <v>-4234.33</v>
      </c>
      <c r="H555" s="27">
        <v>0</v>
      </c>
    </row>
    <row r="556" spans="3:8" x14ac:dyDescent="0.15">
      <c r="C556" s="28">
        <v>200</v>
      </c>
      <c r="D556" s="27">
        <v>3323.219680668059</v>
      </c>
      <c r="E556" s="27">
        <v>15524.05</v>
      </c>
      <c r="F556" s="27">
        <v>-1664.8924700907799</v>
      </c>
      <c r="G556" s="27">
        <v>-4167.6900000000005</v>
      </c>
      <c r="H556" s="27">
        <v>0</v>
      </c>
    </row>
    <row r="557" spans="3:8" x14ac:dyDescent="0.15">
      <c r="C557" s="28">
        <v>201</v>
      </c>
      <c r="D557" s="27">
        <v>3323.2196806680595</v>
      </c>
      <c r="E557" s="27">
        <v>15715</v>
      </c>
      <c r="F557" s="27">
        <v>-1664.8924700907801</v>
      </c>
      <c r="G557" s="27">
        <v>-4055.59</v>
      </c>
      <c r="H557" s="27">
        <v>0</v>
      </c>
    </row>
    <row r="558" spans="3:8" x14ac:dyDescent="0.15">
      <c r="C558" s="28">
        <v>202</v>
      </c>
      <c r="D558" s="27">
        <v>3338.9210645539251</v>
      </c>
      <c r="E558" s="27">
        <v>15715</v>
      </c>
      <c r="F558" s="27">
        <v>-1655.7981041766891</v>
      </c>
      <c r="G558" s="27">
        <v>-4055.59</v>
      </c>
      <c r="H558" s="27">
        <v>0</v>
      </c>
    </row>
    <row r="559" spans="3:8" x14ac:dyDescent="0.15">
      <c r="C559" s="28">
        <v>203</v>
      </c>
      <c r="D559" s="27">
        <v>3447.0408499807409</v>
      </c>
      <c r="E559" s="27">
        <v>15832.739999999998</v>
      </c>
      <c r="F559" s="27">
        <v>-1594.0153696470802</v>
      </c>
      <c r="G559" s="27">
        <v>-3988.3100000000004</v>
      </c>
      <c r="H559" s="27">
        <v>0</v>
      </c>
    </row>
    <row r="560" spans="3:8" x14ac:dyDescent="0.15">
      <c r="C560" s="28">
        <v>204</v>
      </c>
      <c r="D560" s="27">
        <v>3478.117374965962</v>
      </c>
      <c r="E560" s="27">
        <v>15883.739999999998</v>
      </c>
      <c r="F560" s="27">
        <v>-1576.4967403661958</v>
      </c>
      <c r="G560" s="27">
        <v>-3959.5600000000013</v>
      </c>
      <c r="H560" s="27">
        <v>0</v>
      </c>
    </row>
    <row r="561" spans="3:8" x14ac:dyDescent="0.15">
      <c r="C561" s="28">
        <v>205</v>
      </c>
      <c r="D561" s="27">
        <v>3521.3840575082477</v>
      </c>
      <c r="E561" s="27">
        <v>15883.74</v>
      </c>
      <c r="F561" s="27">
        <v>-1552.4362437329246</v>
      </c>
      <c r="G561" s="27">
        <v>-3959.5600000000013</v>
      </c>
      <c r="H561" s="27">
        <v>0</v>
      </c>
    </row>
    <row r="562" spans="3:8" x14ac:dyDescent="0.15">
      <c r="C562" s="28">
        <v>206</v>
      </c>
      <c r="D562" s="27">
        <v>3537.0282234099222</v>
      </c>
      <c r="E562" s="27">
        <v>15912.579999999998</v>
      </c>
      <c r="F562" s="27">
        <v>-1543.8547352528799</v>
      </c>
      <c r="G562" s="27">
        <v>-3943.7400000000007</v>
      </c>
      <c r="H562" s="27">
        <v>0</v>
      </c>
    </row>
    <row r="563" spans="3:8" x14ac:dyDescent="0.15">
      <c r="C563" s="28">
        <v>207</v>
      </c>
      <c r="D563" s="27">
        <v>3540.0441468484696</v>
      </c>
      <c r="E563" s="27">
        <v>16078.179999999998</v>
      </c>
      <c r="F563" s="27">
        <v>-1542.222931266806</v>
      </c>
      <c r="G563" s="27">
        <v>-3854.1400000000012</v>
      </c>
      <c r="H563" s="27">
        <v>0</v>
      </c>
    </row>
    <row r="564" spans="3:8" x14ac:dyDescent="0.15">
      <c r="C564" s="28">
        <v>208</v>
      </c>
      <c r="D564" s="27">
        <v>3562.5660507668445</v>
      </c>
      <c r="E564" s="27">
        <v>16275.779999999999</v>
      </c>
      <c r="F564" s="27">
        <v>-1530.2040306180577</v>
      </c>
      <c r="G564" s="27">
        <v>-3748.6900000000005</v>
      </c>
      <c r="H564" s="27">
        <v>0</v>
      </c>
    </row>
    <row r="565" spans="3:8" x14ac:dyDescent="0.15">
      <c r="C565" s="28">
        <v>209</v>
      </c>
      <c r="D565" s="27">
        <v>3562.5660507668445</v>
      </c>
      <c r="E565" s="27">
        <v>16275.779999999999</v>
      </c>
      <c r="F565" s="27">
        <v>-1530.2040306180577</v>
      </c>
      <c r="G565" s="27">
        <v>-3748.6900000000005</v>
      </c>
      <c r="H565" s="27">
        <v>0</v>
      </c>
    </row>
    <row r="566" spans="3:8" x14ac:dyDescent="0.15">
      <c r="C566" s="28">
        <v>210</v>
      </c>
      <c r="D566" s="27">
        <v>3574.3992561559753</v>
      </c>
      <c r="E566" s="27">
        <v>16481.580000000002</v>
      </c>
      <c r="F566" s="27">
        <v>-1524.0620335351275</v>
      </c>
      <c r="G566" s="27">
        <v>-3641.8700000000008</v>
      </c>
      <c r="H566" s="27">
        <v>0</v>
      </c>
    </row>
    <row r="567" spans="3:8" x14ac:dyDescent="0.15">
      <c r="C567" s="28">
        <v>211</v>
      </c>
      <c r="D567" s="27">
        <v>3604.8857785348555</v>
      </c>
      <c r="E567" s="27">
        <v>16561.759999999998</v>
      </c>
      <c r="F567" s="27">
        <v>-1508.4575576255588</v>
      </c>
      <c r="G567" s="27">
        <v>-3600.8300000000008</v>
      </c>
      <c r="H567" s="27">
        <v>0</v>
      </c>
    </row>
    <row r="568" spans="3:8" x14ac:dyDescent="0.15">
      <c r="C568" s="28">
        <v>212</v>
      </c>
      <c r="D568" s="27">
        <v>3680.3577491957394</v>
      </c>
      <c r="E568" s="27">
        <v>16612.64</v>
      </c>
      <c r="F568" s="27">
        <v>-1470.3655724335094</v>
      </c>
      <c r="G568" s="27">
        <v>-3575.1500000000005</v>
      </c>
      <c r="H568" s="27">
        <v>0</v>
      </c>
    </row>
    <row r="569" spans="3:8" x14ac:dyDescent="0.15">
      <c r="C569" s="28">
        <v>213</v>
      </c>
      <c r="D569" s="27">
        <v>3699.1810623932188</v>
      </c>
      <c r="E569" s="27">
        <v>16638.199999999997</v>
      </c>
      <c r="F569" s="27">
        <v>-1460.9981020159844</v>
      </c>
      <c r="G569" s="27">
        <v>-3562.4300000000012</v>
      </c>
      <c r="H569" s="27">
        <v>0</v>
      </c>
    </row>
    <row r="570" spans="3:8" x14ac:dyDescent="0.15">
      <c r="C570" s="28">
        <v>214</v>
      </c>
      <c r="D570" s="27">
        <v>3699.1810623932188</v>
      </c>
      <c r="E570" s="27">
        <v>16638.199999999997</v>
      </c>
      <c r="F570" s="27">
        <v>-1460.9981020159844</v>
      </c>
      <c r="G570" s="27">
        <v>-3562.4300000000012</v>
      </c>
      <c r="H570" s="27">
        <v>0</v>
      </c>
    </row>
    <row r="571" spans="3:8" x14ac:dyDescent="0.15">
      <c r="C571" s="28">
        <v>215</v>
      </c>
      <c r="D571" s="27">
        <v>3720.1666671875651</v>
      </c>
      <c r="E571" s="27">
        <v>16786.55</v>
      </c>
      <c r="F571" s="27">
        <v>-1450.8469257433703</v>
      </c>
      <c r="G571" s="27">
        <v>-3490.670000000001</v>
      </c>
      <c r="H571" s="27">
        <v>0</v>
      </c>
    </row>
    <row r="572" spans="3:8" x14ac:dyDescent="0.15">
      <c r="C572" s="28">
        <v>216</v>
      </c>
      <c r="D572" s="27">
        <v>3768.1977165171243</v>
      </c>
      <c r="E572" s="27">
        <v>16864.309999999998</v>
      </c>
      <c r="F572" s="27">
        <v>-1427.9432309241824</v>
      </c>
      <c r="G572" s="27">
        <v>-3453.590000000002</v>
      </c>
      <c r="H572" s="27">
        <v>0</v>
      </c>
    </row>
    <row r="573" spans="3:8" x14ac:dyDescent="0.15">
      <c r="C573" s="28">
        <v>217</v>
      </c>
      <c r="D573" s="27">
        <v>3774.1178807328106</v>
      </c>
      <c r="E573" s="27">
        <v>16938.09</v>
      </c>
      <c r="F573" s="27">
        <v>-1425.1604809241821</v>
      </c>
      <c r="G573" s="27">
        <v>-3418.9100000000017</v>
      </c>
      <c r="H573" s="27">
        <v>0</v>
      </c>
    </row>
    <row r="574" spans="3:8" x14ac:dyDescent="0.15">
      <c r="C574" s="28">
        <v>218</v>
      </c>
      <c r="D574" s="27">
        <v>3784.2732578442301</v>
      </c>
      <c r="E574" s="27">
        <v>17132.11</v>
      </c>
      <c r="F574" s="27">
        <v>-1420.4554667578823</v>
      </c>
      <c r="G574" s="27">
        <v>-3329.0200000000013</v>
      </c>
      <c r="H574" s="27">
        <v>0</v>
      </c>
    </row>
    <row r="575" spans="3:8" x14ac:dyDescent="0.15">
      <c r="C575" s="28">
        <v>219</v>
      </c>
      <c r="D575" s="27">
        <v>3858.0302594749278</v>
      </c>
      <c r="E575" s="27">
        <v>17311.690000000002</v>
      </c>
      <c r="F575" s="27">
        <v>-1386.7764705794821</v>
      </c>
      <c r="G575" s="27">
        <v>-3247.0200000000004</v>
      </c>
      <c r="H575" s="27">
        <v>0</v>
      </c>
    </row>
    <row r="576" spans="3:8" x14ac:dyDescent="0.15">
      <c r="C576" s="28">
        <v>220</v>
      </c>
      <c r="D576" s="27">
        <v>3880.8031615332429</v>
      </c>
      <c r="E576" s="27">
        <v>17450.29</v>
      </c>
      <c r="F576" s="27">
        <v>-1376.5286646532404</v>
      </c>
      <c r="G576" s="27">
        <v>-3184.6500000000015</v>
      </c>
      <c r="H576" s="27">
        <v>0</v>
      </c>
    </row>
    <row r="577" spans="3:8" x14ac:dyDescent="0.15">
      <c r="C577" s="28">
        <v>221</v>
      </c>
      <c r="D577" s="27">
        <v>3901.2140102561843</v>
      </c>
      <c r="E577" s="27">
        <v>17450.29</v>
      </c>
      <c r="F577" s="27">
        <v>-1367.4777000611666</v>
      </c>
      <c r="G577" s="27">
        <v>-3184.6500000000015</v>
      </c>
      <c r="H577" s="27">
        <v>0</v>
      </c>
    </row>
    <row r="578" spans="3:8" x14ac:dyDescent="0.15">
      <c r="C578" s="28">
        <v>222</v>
      </c>
      <c r="D578" s="27">
        <v>3903.0058599701943</v>
      </c>
      <c r="E578" s="27">
        <v>17516.89</v>
      </c>
      <c r="F578" s="27">
        <v>-1366.6947747356755</v>
      </c>
      <c r="G578" s="27">
        <v>-3155.5500000000011</v>
      </c>
      <c r="H578" s="27">
        <v>0</v>
      </c>
    </row>
    <row r="579" spans="3:8" x14ac:dyDescent="0.15">
      <c r="C579" s="28">
        <v>223</v>
      </c>
      <c r="D579" s="27">
        <v>3993.6040783731214</v>
      </c>
      <c r="E579" s="27">
        <v>17563.72</v>
      </c>
      <c r="F579" s="27">
        <v>-1327.6928511182718</v>
      </c>
      <c r="G579" s="27">
        <v>-3135.3900000000003</v>
      </c>
      <c r="H579" s="27">
        <v>0</v>
      </c>
    </row>
    <row r="580" spans="3:8" x14ac:dyDescent="0.15">
      <c r="C580" s="28">
        <v>224</v>
      </c>
      <c r="D580" s="27">
        <v>3999.3512701555646</v>
      </c>
      <c r="E580" s="27">
        <v>17861.64</v>
      </c>
      <c r="F580" s="27">
        <v>-1325.255426031968</v>
      </c>
      <c r="G580" s="27">
        <v>-3009.0400000000009</v>
      </c>
      <c r="H580" s="27">
        <v>0</v>
      </c>
    </row>
    <row r="581" spans="3:8" x14ac:dyDescent="0.15">
      <c r="C581" s="28">
        <v>225</v>
      </c>
      <c r="D581" s="27">
        <v>4000.4270874632512</v>
      </c>
      <c r="E581" s="27">
        <v>18140.64</v>
      </c>
      <c r="F581" s="27">
        <v>-1324.8059734678677</v>
      </c>
      <c r="G581" s="27">
        <v>-2892.4800000000014</v>
      </c>
      <c r="H581" s="27">
        <v>0</v>
      </c>
    </row>
    <row r="582" spans="3:8" x14ac:dyDescent="0.15">
      <c r="C582" s="28">
        <v>226</v>
      </c>
      <c r="D582" s="27">
        <v>4016.659027694307</v>
      </c>
      <c r="E582" s="27">
        <v>18235.560000000001</v>
      </c>
      <c r="F582" s="27">
        <v>-1318.1264582400438</v>
      </c>
      <c r="G582" s="27">
        <v>-2853.420000000001</v>
      </c>
      <c r="H582" s="27">
        <v>0</v>
      </c>
    </row>
    <row r="583" spans="3:8" x14ac:dyDescent="0.15">
      <c r="C583" s="28">
        <v>227</v>
      </c>
      <c r="D583" s="27">
        <v>4025.8396941144742</v>
      </c>
      <c r="E583" s="27">
        <v>18285.5</v>
      </c>
      <c r="F583" s="27">
        <v>-1314.4056595146897</v>
      </c>
      <c r="G583" s="27">
        <v>-2833.1800000000012</v>
      </c>
      <c r="H583" s="27">
        <v>0</v>
      </c>
    </row>
    <row r="584" spans="3:8" x14ac:dyDescent="0.15">
      <c r="C584" s="28">
        <v>228</v>
      </c>
      <c r="D584" s="27">
        <v>4141.003338558904</v>
      </c>
      <c r="E584" s="27">
        <v>18363.02</v>
      </c>
      <c r="F584" s="27">
        <v>-1268.4412224776586</v>
      </c>
      <c r="G584" s="27">
        <v>-2802.2400000000007</v>
      </c>
      <c r="H584" s="27">
        <v>0</v>
      </c>
    </row>
    <row r="585" spans="3:8" x14ac:dyDescent="0.15">
      <c r="C585" s="28">
        <v>229</v>
      </c>
      <c r="D585" s="27">
        <v>4141.003338558904</v>
      </c>
      <c r="E585" s="27">
        <v>18363.02</v>
      </c>
      <c r="F585" s="27">
        <v>-1268.4412224776586</v>
      </c>
      <c r="G585" s="27">
        <v>-2802.2400000000007</v>
      </c>
      <c r="H585" s="27">
        <v>0</v>
      </c>
    </row>
    <row r="586" spans="3:8" x14ac:dyDescent="0.15">
      <c r="C586" s="28">
        <v>230</v>
      </c>
      <c r="D586" s="27">
        <v>4199.7856950404002</v>
      </c>
      <c r="E586" s="27">
        <v>18473.420000000002</v>
      </c>
      <c r="F586" s="27">
        <v>-1245.6950062739497</v>
      </c>
      <c r="G586" s="27">
        <v>-2759.5200000000004</v>
      </c>
      <c r="H586" s="27">
        <v>0</v>
      </c>
    </row>
    <row r="587" spans="3:8" x14ac:dyDescent="0.15">
      <c r="C587" s="28">
        <v>231</v>
      </c>
      <c r="D587" s="27">
        <v>4318.7843085019404</v>
      </c>
      <c r="E587" s="27">
        <v>18660.53</v>
      </c>
      <c r="F587" s="27">
        <v>-1200.3622011457433</v>
      </c>
      <c r="G587" s="27">
        <v>-2688.2400000000007</v>
      </c>
      <c r="H587" s="27">
        <v>0</v>
      </c>
    </row>
    <row r="588" spans="3:8" x14ac:dyDescent="0.15">
      <c r="C588" s="28">
        <v>232</v>
      </c>
      <c r="D588" s="27">
        <v>4369.1016121037064</v>
      </c>
      <c r="E588" s="27">
        <v>18980.689999999999</v>
      </c>
      <c r="F588" s="27">
        <v>-1181.4932122950811</v>
      </c>
      <c r="G588" s="27">
        <v>-2568.1799999999994</v>
      </c>
      <c r="H588" s="27">
        <v>0</v>
      </c>
    </row>
    <row r="589" spans="3:8" x14ac:dyDescent="0.15">
      <c r="C589" s="28">
        <v>233</v>
      </c>
      <c r="D589" s="27">
        <v>4424.54916630766</v>
      </c>
      <c r="E589" s="27">
        <v>19008.649999999998</v>
      </c>
      <c r="F589" s="27">
        <v>-1161.0275914301023</v>
      </c>
      <c r="G589" s="27">
        <v>-2557.8600000000006</v>
      </c>
      <c r="H589" s="27">
        <v>0</v>
      </c>
    </row>
    <row r="590" spans="3:8" x14ac:dyDescent="0.15">
      <c r="C590" s="28">
        <v>234</v>
      </c>
      <c r="D590" s="27">
        <v>4475.7229844449121</v>
      </c>
      <c r="E590" s="27">
        <v>19029.71</v>
      </c>
      <c r="F590" s="27">
        <v>-1142.4388113375112</v>
      </c>
      <c r="G590" s="27">
        <v>-2550.2099999999991</v>
      </c>
      <c r="H590" s="27">
        <v>0</v>
      </c>
    </row>
    <row r="591" spans="3:8" x14ac:dyDescent="0.15">
      <c r="C591" s="28">
        <v>235</v>
      </c>
      <c r="D591" s="27">
        <v>4522.5445440837457</v>
      </c>
      <c r="E591" s="27">
        <v>19093.159999999996</v>
      </c>
      <c r="F591" s="27">
        <v>-1125.7025942751193</v>
      </c>
      <c r="G591" s="27">
        <v>-2527.5299999999997</v>
      </c>
      <c r="H591" s="27">
        <v>0</v>
      </c>
    </row>
    <row r="592" spans="3:8" x14ac:dyDescent="0.15">
      <c r="C592" s="28">
        <v>236</v>
      </c>
      <c r="D592" s="27">
        <v>4539.3895613707664</v>
      </c>
      <c r="E592" s="27">
        <v>19093.159999999996</v>
      </c>
      <c r="F592" s="27">
        <v>-1119.7782873479043</v>
      </c>
      <c r="G592" s="27">
        <v>-2527.5299999999997</v>
      </c>
      <c r="H592" s="27">
        <v>0</v>
      </c>
    </row>
    <row r="593" spans="3:8" x14ac:dyDescent="0.15">
      <c r="C593" s="28">
        <v>237</v>
      </c>
      <c r="D593" s="27">
        <v>4591.6533056764583</v>
      </c>
      <c r="E593" s="27">
        <v>19135.82</v>
      </c>
      <c r="F593" s="27">
        <v>-1101.6954728623909</v>
      </c>
      <c r="G593" s="27">
        <v>-2512.7699999999995</v>
      </c>
      <c r="H593" s="27">
        <v>0</v>
      </c>
    </row>
    <row r="594" spans="3:8" x14ac:dyDescent="0.15">
      <c r="C594" s="28">
        <v>238</v>
      </c>
      <c r="D594" s="27">
        <v>4622.613789600061</v>
      </c>
      <c r="E594" s="27">
        <v>19226.259999999995</v>
      </c>
      <c r="F594" s="27">
        <v>-1091.1585014430134</v>
      </c>
      <c r="G594" s="27">
        <v>-2481.9899999999989</v>
      </c>
      <c r="H594" s="27">
        <v>0</v>
      </c>
    </row>
    <row r="595" spans="3:8" x14ac:dyDescent="0.15">
      <c r="C595" s="28">
        <v>239</v>
      </c>
      <c r="D595" s="27">
        <v>4634.846082271888</v>
      </c>
      <c r="E595" s="27">
        <v>19302.739999999998</v>
      </c>
      <c r="F595" s="27">
        <v>-1087.0640101721085</v>
      </c>
      <c r="G595" s="27">
        <v>-2456.3899999999985</v>
      </c>
      <c r="H595" s="27">
        <v>0</v>
      </c>
    </row>
    <row r="596" spans="3:8" x14ac:dyDescent="0.15">
      <c r="C596" s="28">
        <v>240</v>
      </c>
      <c r="D596" s="27">
        <v>4673.8756632428731</v>
      </c>
      <c r="E596" s="27">
        <v>19377.14</v>
      </c>
      <c r="F596" s="27">
        <v>-1074.2167731024929</v>
      </c>
      <c r="G596" s="27">
        <v>-2431.8999999999987</v>
      </c>
      <c r="H596" s="27">
        <v>0</v>
      </c>
    </row>
    <row r="597" spans="3:8" x14ac:dyDescent="0.15">
      <c r="C597" s="28">
        <v>241</v>
      </c>
      <c r="D597" s="27">
        <v>4684.6732719546872</v>
      </c>
      <c r="E597" s="27">
        <v>19432.569999999996</v>
      </c>
      <c r="F597" s="27">
        <v>-1070.7221113617402</v>
      </c>
      <c r="G597" s="27">
        <v>-2413.9599999999991</v>
      </c>
      <c r="H597" s="27">
        <v>0</v>
      </c>
    </row>
    <row r="598" spans="3:8" x14ac:dyDescent="0.15">
      <c r="C598" s="28">
        <v>242</v>
      </c>
      <c r="D598" s="27">
        <v>4702.3384506877137</v>
      </c>
      <c r="E598" s="27">
        <v>19616.489999999998</v>
      </c>
      <c r="F598" s="27">
        <v>-1065.1013726739584</v>
      </c>
      <c r="G598" s="27">
        <v>-2355.4399999999987</v>
      </c>
      <c r="H598" s="27">
        <v>0</v>
      </c>
    </row>
    <row r="599" spans="3:8" x14ac:dyDescent="0.15">
      <c r="C599" s="28">
        <v>243</v>
      </c>
      <c r="D599" s="27">
        <v>4705.3671460173837</v>
      </c>
      <c r="E599" s="27">
        <v>20216.699999999997</v>
      </c>
      <c r="F599" s="27">
        <v>-1064.1541263980125</v>
      </c>
      <c r="G599" s="27">
        <v>-2167.7199999999993</v>
      </c>
      <c r="H599" s="27">
        <v>0</v>
      </c>
    </row>
    <row r="600" spans="3:8" x14ac:dyDescent="0.15">
      <c r="C600" s="28">
        <v>244</v>
      </c>
      <c r="D600" s="27">
        <v>4793.2159114733013</v>
      </c>
      <c r="E600" s="27">
        <v>20385.059999999998</v>
      </c>
      <c r="F600" s="27">
        <v>-1037.151432098038</v>
      </c>
      <c r="G600" s="27">
        <v>-2115.9699999999993</v>
      </c>
      <c r="H600" s="27">
        <v>0</v>
      </c>
    </row>
    <row r="601" spans="3:8" x14ac:dyDescent="0.15">
      <c r="C601" s="28">
        <v>245</v>
      </c>
      <c r="D601" s="27">
        <v>4881.2723939994503</v>
      </c>
      <c r="E601" s="27">
        <v>20385.059999999998</v>
      </c>
      <c r="F601" s="27">
        <v>-1010.5547802329972</v>
      </c>
      <c r="G601" s="27">
        <v>-2115.9699999999993</v>
      </c>
      <c r="H601" s="27">
        <v>0</v>
      </c>
    </row>
    <row r="602" spans="3:8" x14ac:dyDescent="0.15">
      <c r="C602" s="28">
        <v>246</v>
      </c>
      <c r="D602" s="27">
        <v>4900.2516667267155</v>
      </c>
      <c r="E602" s="27">
        <v>20692.559999999998</v>
      </c>
      <c r="F602" s="27">
        <v>-1004.9227196269387</v>
      </c>
      <c r="G602" s="27">
        <v>-2024.7199999999993</v>
      </c>
      <c r="H602" s="27">
        <v>0</v>
      </c>
    </row>
    <row r="603" spans="3:8" x14ac:dyDescent="0.15">
      <c r="C603" s="28">
        <v>247</v>
      </c>
      <c r="D603" s="27">
        <v>4974.8823314771653</v>
      </c>
      <c r="E603" s="27">
        <v>21122.34</v>
      </c>
      <c r="F603" s="27">
        <v>-983.16803192640305</v>
      </c>
      <c r="G603" s="27">
        <v>-1899.4399999999987</v>
      </c>
      <c r="H603" s="27">
        <v>0</v>
      </c>
    </row>
    <row r="604" spans="3:8" x14ac:dyDescent="0.15">
      <c r="C604" s="28">
        <v>248</v>
      </c>
      <c r="D604" s="27">
        <v>5020.5804758621898</v>
      </c>
      <c r="E604" s="27">
        <v>21129.78</v>
      </c>
      <c r="F604" s="27">
        <v>-970.08509542907711</v>
      </c>
      <c r="G604" s="27">
        <v>-1897.3100000000004</v>
      </c>
      <c r="H604" s="27">
        <v>0</v>
      </c>
    </row>
    <row r="605" spans="3:8" x14ac:dyDescent="0.15">
      <c r="C605" s="28">
        <v>249</v>
      </c>
      <c r="D605" s="27">
        <v>5074.4055259229217</v>
      </c>
      <c r="E605" s="27">
        <v>21271.71</v>
      </c>
      <c r="F605" s="27">
        <v>-954.95355525136154</v>
      </c>
      <c r="G605" s="27">
        <v>-1857.4099999999989</v>
      </c>
      <c r="H605" s="27">
        <v>0</v>
      </c>
    </row>
    <row r="606" spans="3:8" x14ac:dyDescent="0.15">
      <c r="C606" s="28">
        <v>250</v>
      </c>
      <c r="D606" s="27">
        <v>5139.8953011259237</v>
      </c>
      <c r="E606" s="27">
        <v>21466.71</v>
      </c>
      <c r="F606" s="27">
        <v>-936.87837729533283</v>
      </c>
      <c r="G606" s="27">
        <v>-1803.5899999999992</v>
      </c>
      <c r="H606" s="27">
        <v>0</v>
      </c>
    </row>
    <row r="607" spans="3:8" x14ac:dyDescent="0.15">
      <c r="C607" s="28">
        <v>251</v>
      </c>
      <c r="D607" s="27">
        <v>5458.0838569685302</v>
      </c>
      <c r="E607" s="27">
        <v>21479.26</v>
      </c>
      <c r="F607" s="27">
        <v>-850.67590001526435</v>
      </c>
      <c r="G607" s="27">
        <v>-1800.1899999999996</v>
      </c>
      <c r="H607" s="27">
        <v>0</v>
      </c>
    </row>
    <row r="608" spans="3:8" x14ac:dyDescent="0.15">
      <c r="C608" s="28">
        <v>252</v>
      </c>
      <c r="D608" s="27">
        <v>5603.1732765618126</v>
      </c>
      <c r="E608" s="27">
        <v>21567.459999999995</v>
      </c>
      <c r="F608" s="27">
        <v>-812.10053845673315</v>
      </c>
      <c r="G608" s="27">
        <v>-1776.7399999999998</v>
      </c>
      <c r="H608" s="27">
        <v>0</v>
      </c>
    </row>
    <row r="609" spans="3:8" x14ac:dyDescent="0.15">
      <c r="C609" s="28">
        <v>253</v>
      </c>
      <c r="D609" s="27">
        <v>5642.0706693500615</v>
      </c>
      <c r="E609" s="27">
        <v>22232.85</v>
      </c>
      <c r="F609" s="27">
        <v>-801.95339251197231</v>
      </c>
      <c r="G609" s="27">
        <v>-1603.1599999999999</v>
      </c>
      <c r="H609" s="27">
        <v>0</v>
      </c>
    </row>
    <row r="610" spans="3:8" x14ac:dyDescent="0.15">
      <c r="C610" s="28">
        <v>254</v>
      </c>
      <c r="D610" s="27">
        <v>5672.9754828522045</v>
      </c>
      <c r="E610" s="27">
        <v>22481.770000000004</v>
      </c>
      <c r="F610" s="27">
        <v>-794.04468039528228</v>
      </c>
      <c r="G610" s="27">
        <v>-1539.4599999999991</v>
      </c>
      <c r="H610" s="27">
        <v>0</v>
      </c>
    </row>
    <row r="611" spans="3:8" x14ac:dyDescent="0.15">
      <c r="C611" s="28">
        <v>255</v>
      </c>
      <c r="D611" s="27">
        <v>5699.0504131787411</v>
      </c>
      <c r="E611" s="27">
        <v>22537.870000000003</v>
      </c>
      <c r="F611" s="27">
        <v>-787.50038415646509</v>
      </c>
      <c r="G611" s="27">
        <v>-1525.3799999999992</v>
      </c>
      <c r="H611" s="27">
        <v>0</v>
      </c>
    </row>
    <row r="612" spans="3:8" x14ac:dyDescent="0.15">
      <c r="C612" s="28">
        <v>256</v>
      </c>
      <c r="D612" s="27">
        <v>5699.0504131787402</v>
      </c>
      <c r="E612" s="27">
        <v>23533.71</v>
      </c>
      <c r="F612" s="27">
        <v>-787.50038415646532</v>
      </c>
      <c r="G612" s="27">
        <v>-1280.3099999999995</v>
      </c>
      <c r="H612" s="27">
        <v>0</v>
      </c>
    </row>
    <row r="613" spans="3:8" x14ac:dyDescent="0.15">
      <c r="C613" s="28">
        <v>257</v>
      </c>
      <c r="D613" s="27">
        <v>5701.1147591106137</v>
      </c>
      <c r="E613" s="27">
        <v>23703.33</v>
      </c>
      <c r="F613" s="27">
        <v>-787.00237074099391</v>
      </c>
      <c r="G613" s="27">
        <v>-1239.3900000000003</v>
      </c>
      <c r="H613" s="27">
        <v>0</v>
      </c>
    </row>
    <row r="614" spans="3:8" x14ac:dyDescent="0.15">
      <c r="C614" s="28">
        <v>258</v>
      </c>
      <c r="D614" s="27">
        <v>5733.2071333455169</v>
      </c>
      <c r="E614" s="27">
        <v>23757.510000000002</v>
      </c>
      <c r="F614" s="27">
        <v>-779.41463884824577</v>
      </c>
      <c r="G614" s="27">
        <v>-1226.5800000000008</v>
      </c>
      <c r="H614" s="27">
        <v>0</v>
      </c>
    </row>
    <row r="615" spans="3:8" x14ac:dyDescent="0.15">
      <c r="C615" s="28">
        <v>259</v>
      </c>
      <c r="D615" s="27">
        <v>5763.5600083285926</v>
      </c>
      <c r="E615" s="27">
        <v>23985.43</v>
      </c>
      <c r="F615" s="27">
        <v>-772.38308479811246</v>
      </c>
      <c r="G615" s="27">
        <v>-1173.7800000000007</v>
      </c>
      <c r="H615" s="27">
        <v>0</v>
      </c>
    </row>
    <row r="616" spans="3:8" x14ac:dyDescent="0.15">
      <c r="C616" s="28">
        <v>260</v>
      </c>
      <c r="D616" s="27">
        <v>5818.2644061131141</v>
      </c>
      <c r="E616" s="27">
        <v>24307.83</v>
      </c>
      <c r="F616" s="27">
        <v>-759.96939453162463</v>
      </c>
      <c r="G616" s="27">
        <v>-1100.6200000000008</v>
      </c>
      <c r="H616" s="27">
        <v>0</v>
      </c>
    </row>
    <row r="617" spans="3:8" x14ac:dyDescent="0.15">
      <c r="C617" s="28">
        <v>261</v>
      </c>
      <c r="D617" s="27">
        <v>5834.4087504614654</v>
      </c>
      <c r="E617" s="27">
        <v>24380.91</v>
      </c>
      <c r="F617" s="27">
        <v>-756.38176245421323</v>
      </c>
      <c r="G617" s="27">
        <v>-1084.380000000001</v>
      </c>
      <c r="H617" s="27">
        <v>0</v>
      </c>
    </row>
    <row r="618" spans="3:8" x14ac:dyDescent="0.15">
      <c r="C618" s="28">
        <v>262</v>
      </c>
      <c r="D618" s="27">
        <v>5991.795442775232</v>
      </c>
      <c r="E618" s="27">
        <v>24553.829999999998</v>
      </c>
      <c r="F618" s="27">
        <v>-722.14114618747794</v>
      </c>
      <c r="G618" s="27">
        <v>-1046.7600000000002</v>
      </c>
      <c r="H618" s="27">
        <v>0</v>
      </c>
    </row>
    <row r="619" spans="3:8" x14ac:dyDescent="0.15">
      <c r="C619" s="28">
        <v>263</v>
      </c>
      <c r="D619" s="27">
        <v>6023.0931832394654</v>
      </c>
      <c r="E619" s="27">
        <v>24637.99</v>
      </c>
      <c r="F619" s="27">
        <v>-715.4769885220901</v>
      </c>
      <c r="G619" s="27">
        <v>-1028.8400000000006</v>
      </c>
      <c r="H619" s="27">
        <v>0</v>
      </c>
    </row>
    <row r="620" spans="3:8" x14ac:dyDescent="0.15">
      <c r="C620" s="28">
        <v>264</v>
      </c>
      <c r="D620" s="27">
        <v>6132.0819637365312</v>
      </c>
      <c r="E620" s="27">
        <v>25411.510000000002</v>
      </c>
      <c r="F620" s="27">
        <v>-692.77099258520116</v>
      </c>
      <c r="G620" s="27">
        <v>-867.69000000000051</v>
      </c>
      <c r="H620" s="27">
        <v>0</v>
      </c>
    </row>
    <row r="621" spans="3:8" x14ac:dyDescent="0.15">
      <c r="C621" s="28">
        <v>265</v>
      </c>
      <c r="D621" s="27">
        <v>6346.5013060324573</v>
      </c>
      <c r="E621" s="27">
        <v>25888.51</v>
      </c>
      <c r="F621" s="27">
        <v>-649.07799453244593</v>
      </c>
      <c r="G621" s="27">
        <v>-770.49000000000069</v>
      </c>
      <c r="H621" s="27">
        <v>0</v>
      </c>
    </row>
    <row r="622" spans="3:8" x14ac:dyDescent="0.15">
      <c r="C622" s="28">
        <v>266</v>
      </c>
      <c r="D622" s="27">
        <v>6391.7727829853384</v>
      </c>
      <c r="E622" s="27">
        <v>25955.009999999995</v>
      </c>
      <c r="F622" s="27">
        <v>-640.05773784634562</v>
      </c>
      <c r="G622" s="27">
        <v>-757.23999999999978</v>
      </c>
      <c r="H622" s="27">
        <v>0</v>
      </c>
    </row>
    <row r="623" spans="3:8" x14ac:dyDescent="0.15">
      <c r="C623" s="28">
        <v>267</v>
      </c>
      <c r="D623" s="27">
        <v>6391.7727829853384</v>
      </c>
      <c r="E623" s="27">
        <v>26104.53</v>
      </c>
      <c r="F623" s="27">
        <v>-640.0577378463455</v>
      </c>
      <c r="G623" s="27">
        <v>-728.11999999999989</v>
      </c>
      <c r="H623" s="27">
        <v>0</v>
      </c>
    </row>
    <row r="624" spans="3:8" x14ac:dyDescent="0.15">
      <c r="C624" s="28">
        <v>268</v>
      </c>
      <c r="D624" s="27">
        <v>6394.4059613363916</v>
      </c>
      <c r="E624" s="27">
        <v>26203.69</v>
      </c>
      <c r="F624" s="27">
        <v>-639.55664793625715</v>
      </c>
      <c r="G624" s="27">
        <v>-709.25</v>
      </c>
      <c r="H624" s="27">
        <v>0</v>
      </c>
    </row>
    <row r="625" spans="3:8" x14ac:dyDescent="0.15">
      <c r="C625" s="28">
        <v>269</v>
      </c>
      <c r="D625" s="27">
        <v>6475.7114245408775</v>
      </c>
      <c r="E625" s="27">
        <v>26219.83</v>
      </c>
      <c r="F625" s="27">
        <v>-624.44410830717038</v>
      </c>
      <c r="G625" s="27">
        <v>-706.25</v>
      </c>
      <c r="H625" s="27">
        <v>0</v>
      </c>
    </row>
    <row r="626" spans="3:8" x14ac:dyDescent="0.15">
      <c r="C626" s="28">
        <v>270</v>
      </c>
      <c r="D626" s="27">
        <v>6519.7579587817927</v>
      </c>
      <c r="E626" s="27">
        <v>26290.03</v>
      </c>
      <c r="F626" s="27">
        <v>-616.45047801900455</v>
      </c>
      <c r="G626" s="27">
        <v>-693.51000000000022</v>
      </c>
      <c r="H626" s="27">
        <v>0</v>
      </c>
    </row>
    <row r="627" spans="3:8" x14ac:dyDescent="0.15">
      <c r="C627" s="28">
        <v>271</v>
      </c>
      <c r="D627" s="27">
        <v>6579.7263861710244</v>
      </c>
      <c r="E627" s="27">
        <v>26430.950000000004</v>
      </c>
      <c r="F627" s="27">
        <v>-605.82876394268283</v>
      </c>
      <c r="G627" s="27">
        <v>-668.54999999999973</v>
      </c>
      <c r="H627" s="27">
        <v>0</v>
      </c>
    </row>
    <row r="628" spans="3:8" x14ac:dyDescent="0.15">
      <c r="C628" s="28">
        <v>272</v>
      </c>
      <c r="D628" s="27">
        <v>6597.5195647126366</v>
      </c>
      <c r="E628" s="27">
        <v>26566.95</v>
      </c>
      <c r="F628" s="27">
        <v>-602.75420735644843</v>
      </c>
      <c r="G628" s="27">
        <v>-645.04999999999973</v>
      </c>
      <c r="H628" s="27">
        <v>0</v>
      </c>
    </row>
    <row r="629" spans="3:8" x14ac:dyDescent="0.15">
      <c r="C629" s="28">
        <v>273</v>
      </c>
      <c r="D629" s="27">
        <v>6731.3645806217264</v>
      </c>
      <c r="E629" s="27">
        <v>26566.95</v>
      </c>
      <c r="F629" s="27">
        <v>-580.20156731315853</v>
      </c>
      <c r="G629" s="27">
        <v>-645.04999999999973</v>
      </c>
      <c r="H629" s="27">
        <v>0</v>
      </c>
    </row>
    <row r="630" spans="3:8" x14ac:dyDescent="0.15">
      <c r="C630" s="28">
        <v>274</v>
      </c>
      <c r="D630" s="27">
        <v>6757.2377423100352</v>
      </c>
      <c r="E630" s="27">
        <v>26613.529999999995</v>
      </c>
      <c r="F630" s="27">
        <v>-575.95232543004226</v>
      </c>
      <c r="G630" s="27">
        <v>-637.40000000000055</v>
      </c>
      <c r="H630" s="27">
        <v>0</v>
      </c>
    </row>
    <row r="631" spans="3:8" x14ac:dyDescent="0.15">
      <c r="C631" s="28">
        <v>275</v>
      </c>
      <c r="D631" s="27">
        <v>6770.3622054510543</v>
      </c>
      <c r="E631" s="27">
        <v>27086.530000000002</v>
      </c>
      <c r="F631" s="27">
        <v>-573.85241132747899</v>
      </c>
      <c r="G631" s="27">
        <v>-561.7199999999998</v>
      </c>
      <c r="H631" s="27">
        <v>0</v>
      </c>
    </row>
    <row r="632" spans="3:8" x14ac:dyDescent="0.15">
      <c r="C632" s="28">
        <v>276</v>
      </c>
      <c r="D632" s="27">
        <v>6780.929843653239</v>
      </c>
      <c r="E632" s="27">
        <v>27304.57</v>
      </c>
      <c r="F632" s="27">
        <v>-572.20600392641404</v>
      </c>
      <c r="G632" s="27">
        <v>-527.75</v>
      </c>
      <c r="H632" s="27">
        <v>0</v>
      </c>
    </row>
    <row r="633" spans="3:8" x14ac:dyDescent="0.15">
      <c r="C633" s="28">
        <v>277</v>
      </c>
      <c r="D633" s="27">
        <v>6971.3060198413586</v>
      </c>
      <c r="E633" s="27">
        <v>27304.569999999996</v>
      </c>
      <c r="F633" s="27">
        <v>-543.34030212171729</v>
      </c>
      <c r="G633" s="27">
        <v>-527.74999999999955</v>
      </c>
      <c r="H633" s="27">
        <v>0</v>
      </c>
    </row>
    <row r="634" spans="3:8" x14ac:dyDescent="0.15">
      <c r="C634" s="28">
        <v>278</v>
      </c>
      <c r="D634" s="27">
        <v>6982.2004154075894</v>
      </c>
      <c r="E634" s="27">
        <v>27818.87</v>
      </c>
      <c r="F634" s="27">
        <v>-541.73357471806435</v>
      </c>
      <c r="G634" s="27">
        <v>-451.90000000000009</v>
      </c>
      <c r="H634" s="27">
        <v>0</v>
      </c>
    </row>
    <row r="635" spans="3:8" x14ac:dyDescent="0.15">
      <c r="C635" s="28">
        <v>279</v>
      </c>
      <c r="D635" s="27">
        <v>7155.6397913222727</v>
      </c>
      <c r="E635" s="27">
        <v>27821.66</v>
      </c>
      <c r="F635" s="27">
        <v>-516.86771437187303</v>
      </c>
      <c r="G635" s="27">
        <v>-451.5</v>
      </c>
      <c r="H635" s="27">
        <v>0</v>
      </c>
    </row>
    <row r="636" spans="3:8" x14ac:dyDescent="0.15">
      <c r="C636" s="28">
        <v>280</v>
      </c>
      <c r="D636" s="27">
        <v>7225.4986535143189</v>
      </c>
      <c r="E636" s="27">
        <v>27877.66</v>
      </c>
      <c r="F636" s="27">
        <v>-507.13737285226671</v>
      </c>
      <c r="G636" s="27">
        <v>-443.69999999999982</v>
      </c>
      <c r="H636" s="27">
        <v>0</v>
      </c>
    </row>
    <row r="637" spans="3:8" x14ac:dyDescent="0.15">
      <c r="C637" s="28">
        <v>281</v>
      </c>
      <c r="D637" s="27">
        <v>7295.9960865221319</v>
      </c>
      <c r="E637" s="27">
        <v>28386.27</v>
      </c>
      <c r="F637" s="27">
        <v>-497.60391216081882</v>
      </c>
      <c r="G637" s="27">
        <v>-374.91999999999962</v>
      </c>
      <c r="H637" s="27">
        <v>0</v>
      </c>
    </row>
    <row r="638" spans="3:8" x14ac:dyDescent="0.15">
      <c r="C638" s="28">
        <v>282</v>
      </c>
      <c r="D638" s="27">
        <v>7295.9960865221319</v>
      </c>
      <c r="E638" s="27">
        <v>28386.27</v>
      </c>
      <c r="F638" s="27">
        <v>-497.60391216081894</v>
      </c>
      <c r="G638" s="27">
        <v>-374.91999999999916</v>
      </c>
      <c r="H638" s="27">
        <v>0</v>
      </c>
    </row>
    <row r="639" spans="3:8" x14ac:dyDescent="0.15">
      <c r="C639" s="28">
        <v>283</v>
      </c>
      <c r="D639" s="27">
        <v>7594.7112102841502</v>
      </c>
      <c r="E639" s="27">
        <v>28457.02</v>
      </c>
      <c r="F639" s="27">
        <v>-459.60481514515595</v>
      </c>
      <c r="G639" s="27">
        <v>-365.91999999999916</v>
      </c>
      <c r="H639" s="27">
        <v>0</v>
      </c>
    </row>
    <row r="640" spans="3:8" x14ac:dyDescent="0.15">
      <c r="C640" s="28">
        <v>284</v>
      </c>
      <c r="D640" s="27">
        <v>7620.4572847048321</v>
      </c>
      <c r="E640" s="27">
        <v>28516.659999999996</v>
      </c>
      <c r="F640" s="27">
        <v>-456.43188343838165</v>
      </c>
      <c r="G640" s="27">
        <v>-358.56999999999925</v>
      </c>
      <c r="H640" s="27">
        <v>0</v>
      </c>
    </row>
    <row r="641" spans="3:8" x14ac:dyDescent="0.15">
      <c r="C641" s="28">
        <v>285</v>
      </c>
      <c r="D641" s="27">
        <v>7638.0756944270461</v>
      </c>
      <c r="E641" s="27">
        <v>28758.91</v>
      </c>
      <c r="F641" s="27">
        <v>-454.33003806801241</v>
      </c>
      <c r="G641" s="27">
        <v>-329.66999999999916</v>
      </c>
      <c r="H641" s="27">
        <v>0</v>
      </c>
    </row>
    <row r="642" spans="3:8" x14ac:dyDescent="0.15">
      <c r="C642" s="28">
        <v>286</v>
      </c>
      <c r="D642" s="27">
        <v>7646.2656936219691</v>
      </c>
      <c r="E642" s="27">
        <v>29136.429999999997</v>
      </c>
      <c r="F642" s="27">
        <v>-453.38503816090588</v>
      </c>
      <c r="G642" s="27">
        <v>-286.10999999999922</v>
      </c>
      <c r="H642" s="27">
        <v>0</v>
      </c>
    </row>
    <row r="643" spans="3:8" x14ac:dyDescent="0.15">
      <c r="C643" s="28">
        <v>287</v>
      </c>
      <c r="D643" s="27">
        <v>7786.8587180979202</v>
      </c>
      <c r="E643" s="27">
        <v>29139.300000000003</v>
      </c>
      <c r="F643" s="27">
        <v>-437.70916086742</v>
      </c>
      <c r="G643" s="27">
        <v>-285.78999999999905</v>
      </c>
      <c r="H643" s="27">
        <v>0</v>
      </c>
    </row>
    <row r="644" spans="3:8" x14ac:dyDescent="0.15">
      <c r="C644" s="28">
        <v>288</v>
      </c>
      <c r="D644" s="27">
        <v>8070.3219283289673</v>
      </c>
      <c r="E644" s="27">
        <v>29312.1</v>
      </c>
      <c r="F644" s="27">
        <v>-407.19749587727279</v>
      </c>
      <c r="G644" s="27">
        <v>-267.1899999999996</v>
      </c>
      <c r="H644" s="27">
        <v>0</v>
      </c>
    </row>
    <row r="645" spans="3:8" x14ac:dyDescent="0.15">
      <c r="C645" s="28">
        <v>289</v>
      </c>
      <c r="D645" s="27">
        <v>8084.2836905732029</v>
      </c>
      <c r="E645" s="27">
        <v>29332.329999999998</v>
      </c>
      <c r="F645" s="27">
        <v>-405.74817799724804</v>
      </c>
      <c r="G645" s="27">
        <v>-265.08999999999924</v>
      </c>
      <c r="H645" s="27">
        <v>0</v>
      </c>
    </row>
    <row r="646" spans="3:8" x14ac:dyDescent="0.15">
      <c r="C646" s="28">
        <v>290</v>
      </c>
      <c r="D646" s="27">
        <v>8085.0434659092971</v>
      </c>
      <c r="E646" s="27">
        <v>29396.13</v>
      </c>
      <c r="F646" s="27">
        <v>-405.67220046363866</v>
      </c>
      <c r="G646" s="27">
        <v>-258.70999999999958</v>
      </c>
      <c r="H646" s="27">
        <v>0</v>
      </c>
    </row>
    <row r="647" spans="3:8" x14ac:dyDescent="0.15">
      <c r="C647" s="28">
        <v>291</v>
      </c>
      <c r="D647" s="27">
        <v>8164.3760291548788</v>
      </c>
      <c r="E647" s="27">
        <v>29518.35</v>
      </c>
      <c r="F647" s="27">
        <v>-398.03882668055883</v>
      </c>
      <c r="G647" s="27">
        <v>-246.94999999999936</v>
      </c>
      <c r="H647" s="27">
        <v>0</v>
      </c>
    </row>
    <row r="648" spans="3:8" x14ac:dyDescent="0.15">
      <c r="C648" s="28">
        <v>292</v>
      </c>
      <c r="D648" s="27">
        <v>8432.2064303839434</v>
      </c>
      <c r="E648" s="27">
        <v>29678.95</v>
      </c>
      <c r="F648" s="27">
        <v>-373.27368684088469</v>
      </c>
      <c r="G648" s="27">
        <v>-232.09999999999945</v>
      </c>
      <c r="H648" s="27">
        <v>0</v>
      </c>
    </row>
    <row r="649" spans="3:8" x14ac:dyDescent="0.15">
      <c r="C649" s="28">
        <v>293</v>
      </c>
      <c r="D649" s="27">
        <v>8841.6061486977906</v>
      </c>
      <c r="E649" s="27">
        <v>29854.75</v>
      </c>
      <c r="F649" s="27">
        <v>-336.94470159801779</v>
      </c>
      <c r="G649" s="27">
        <v>-216.49999999999955</v>
      </c>
      <c r="H649" s="27">
        <v>0</v>
      </c>
    </row>
    <row r="650" spans="3:8" x14ac:dyDescent="0.15">
      <c r="C650" s="28">
        <v>294</v>
      </c>
      <c r="D650" s="27">
        <v>8843.9896095419153</v>
      </c>
      <c r="E650" s="27">
        <v>29954.71</v>
      </c>
      <c r="F650" s="27">
        <v>-336.74202635617053</v>
      </c>
      <c r="G650" s="27">
        <v>-207.99999999999955</v>
      </c>
      <c r="H650" s="27">
        <v>0</v>
      </c>
    </row>
    <row r="651" spans="3:8" x14ac:dyDescent="0.15">
      <c r="C651" s="28">
        <v>295</v>
      </c>
      <c r="D651" s="27">
        <v>9052.5631323867638</v>
      </c>
      <c r="E651" s="27">
        <v>30125.81</v>
      </c>
      <c r="F651" s="27">
        <v>-319.77333297218297</v>
      </c>
      <c r="G651" s="27">
        <v>-194.07999999999947</v>
      </c>
      <c r="H651" s="27">
        <v>0</v>
      </c>
    </row>
    <row r="652" spans="3:8" x14ac:dyDescent="0.15">
      <c r="C652" s="28">
        <v>296</v>
      </c>
      <c r="D652" s="27">
        <v>9260.7143336339432</v>
      </c>
      <c r="E652" s="27">
        <v>30208.69</v>
      </c>
      <c r="F652" s="27">
        <v>-303.59942206446283</v>
      </c>
      <c r="G652" s="27">
        <v>-187.63999999999987</v>
      </c>
      <c r="H652" s="27">
        <v>0</v>
      </c>
    </row>
    <row r="653" spans="3:8" x14ac:dyDescent="0.15">
      <c r="C653" s="28">
        <v>297</v>
      </c>
      <c r="D653" s="27">
        <v>9308.8413871078938</v>
      </c>
      <c r="E653" s="27">
        <v>30333.43</v>
      </c>
      <c r="F653" s="27">
        <v>-300.03445514046655</v>
      </c>
      <c r="G653" s="27">
        <v>-178.39999999999986</v>
      </c>
      <c r="H653" s="27">
        <v>0</v>
      </c>
    </row>
    <row r="654" spans="3:8" x14ac:dyDescent="0.15">
      <c r="C654" s="28">
        <v>298</v>
      </c>
      <c r="D654" s="27">
        <v>9418.914120264506</v>
      </c>
      <c r="E654" s="27">
        <v>30521.17</v>
      </c>
      <c r="F654" s="27">
        <v>-292.2776517972153</v>
      </c>
      <c r="G654" s="27">
        <v>-165.17000000000007</v>
      </c>
      <c r="H654" s="27">
        <v>0</v>
      </c>
    </row>
    <row r="655" spans="3:8" x14ac:dyDescent="0.15">
      <c r="C655" s="28">
        <v>299</v>
      </c>
      <c r="D655" s="27">
        <v>9427.3691919878729</v>
      </c>
      <c r="E655" s="27">
        <v>30649.739999999998</v>
      </c>
      <c r="F655" s="27">
        <v>-291.71209516020065</v>
      </c>
      <c r="G655" s="27">
        <v>-156.56999999999971</v>
      </c>
      <c r="H655" s="27">
        <v>0</v>
      </c>
    </row>
    <row r="656" spans="3:8" x14ac:dyDescent="0.15">
      <c r="C656" s="28">
        <v>300</v>
      </c>
      <c r="D656" s="27">
        <v>9635.812466364283</v>
      </c>
      <c r="E656" s="27">
        <v>30649.739999999998</v>
      </c>
      <c r="F656" s="27">
        <v>-278.51068778302795</v>
      </c>
      <c r="G656" s="27">
        <v>-156.56999999999971</v>
      </c>
      <c r="H656" s="27">
        <v>0</v>
      </c>
    </row>
    <row r="657" spans="3:8" x14ac:dyDescent="0.15">
      <c r="C657" s="28">
        <v>301</v>
      </c>
      <c r="D657" s="27">
        <v>10146.625330034336</v>
      </c>
      <c r="E657" s="27">
        <v>31357.089999999997</v>
      </c>
      <c r="F657" s="27">
        <v>-247.96373912501815</v>
      </c>
      <c r="G657" s="27">
        <v>-114.26999999999998</v>
      </c>
      <c r="H657" s="27">
        <v>0</v>
      </c>
    </row>
    <row r="658" spans="3:8" x14ac:dyDescent="0.15">
      <c r="C658" s="28">
        <v>302</v>
      </c>
      <c r="D658" s="27">
        <v>10423.059793645945</v>
      </c>
      <c r="E658" s="27">
        <v>31363.13</v>
      </c>
      <c r="F658" s="27">
        <v>-232.40285872304014</v>
      </c>
      <c r="G658" s="27">
        <v>-113.92999999999984</v>
      </c>
      <c r="H658" s="27">
        <v>0</v>
      </c>
    </row>
    <row r="659" spans="3:8" x14ac:dyDescent="0.15">
      <c r="C659" s="28">
        <v>303</v>
      </c>
      <c r="D659" s="27">
        <v>11143.004283233662</v>
      </c>
      <c r="E659" s="27">
        <v>31750.970000000005</v>
      </c>
      <c r="F659" s="27">
        <v>-194.38598798573491</v>
      </c>
      <c r="G659" s="27">
        <v>-93.449999999999818</v>
      </c>
      <c r="H659" s="27">
        <v>0</v>
      </c>
    </row>
    <row r="660" spans="3:8" x14ac:dyDescent="0.15">
      <c r="C660" s="28">
        <v>304</v>
      </c>
      <c r="D660" s="27">
        <v>11332.419628112852</v>
      </c>
      <c r="E660" s="27">
        <v>32039.77</v>
      </c>
      <c r="F660" s="27">
        <v>-185.03983610024864</v>
      </c>
      <c r="G660" s="27">
        <v>-79.200000000000045</v>
      </c>
      <c r="H660" s="27">
        <v>0</v>
      </c>
    </row>
    <row r="661" spans="3:8" x14ac:dyDescent="0.15">
      <c r="C661" s="28">
        <v>305</v>
      </c>
      <c r="D661" s="27">
        <v>11781.750418844387</v>
      </c>
      <c r="E661" s="27">
        <v>32164.819999999996</v>
      </c>
      <c r="F661" s="27">
        <v>-164.4148161978174</v>
      </c>
      <c r="G661" s="27">
        <v>-73.460000000000264</v>
      </c>
      <c r="H661" s="27">
        <v>0</v>
      </c>
    </row>
    <row r="662" spans="3:8" x14ac:dyDescent="0.15">
      <c r="C662" s="28">
        <v>306</v>
      </c>
      <c r="D662" s="27">
        <v>11961.719426681379</v>
      </c>
      <c r="E662" s="27">
        <v>32232.14</v>
      </c>
      <c r="F662" s="27">
        <v>-156.769074034808</v>
      </c>
      <c r="G662" s="27">
        <v>-70.600000000000136</v>
      </c>
      <c r="H662" s="27">
        <v>0</v>
      </c>
    </row>
    <row r="663" spans="3:8" x14ac:dyDescent="0.15">
      <c r="C663" s="28">
        <v>307</v>
      </c>
      <c r="D663" s="27">
        <v>13446.821151570797</v>
      </c>
      <c r="E663" s="27">
        <v>32253.629999999997</v>
      </c>
      <c r="F663" s="27">
        <v>-98.719495211768844</v>
      </c>
      <c r="G663" s="27">
        <v>-69.759999999999991</v>
      </c>
      <c r="H663" s="27">
        <v>0</v>
      </c>
    </row>
    <row r="664" spans="3:8" x14ac:dyDescent="0.15">
      <c r="C664" s="28">
        <v>308</v>
      </c>
      <c r="D664" s="27">
        <v>13688.133342273002</v>
      </c>
      <c r="E664" s="27">
        <v>32339.87</v>
      </c>
      <c r="F664" s="27">
        <v>-90.101202686690044</v>
      </c>
      <c r="G664" s="27">
        <v>-66.680000000000064</v>
      </c>
      <c r="H664" s="27">
        <v>0</v>
      </c>
    </row>
    <row r="665" spans="3:8" x14ac:dyDescent="0.15">
      <c r="C665" s="28">
        <v>309</v>
      </c>
      <c r="D665" s="27">
        <v>13688.133342273002</v>
      </c>
      <c r="E665" s="27">
        <v>32383.13</v>
      </c>
      <c r="F665" s="27">
        <v>-90.101202686690044</v>
      </c>
      <c r="G665" s="27">
        <v>-65.279999999999973</v>
      </c>
      <c r="H665" s="27">
        <v>0</v>
      </c>
    </row>
    <row r="666" spans="3:8" x14ac:dyDescent="0.15">
      <c r="C666" s="28">
        <v>310</v>
      </c>
      <c r="D666" s="27">
        <v>13906.006100987517</v>
      </c>
      <c r="E666" s="27">
        <v>32417.23</v>
      </c>
      <c r="F666" s="27">
        <v>-83.775864530462286</v>
      </c>
      <c r="G666" s="27">
        <v>-64.290000000000077</v>
      </c>
      <c r="H666" s="27">
        <v>0</v>
      </c>
    </row>
    <row r="667" spans="3:8" x14ac:dyDescent="0.15">
      <c r="C667" s="28">
        <v>311</v>
      </c>
      <c r="D667" s="27">
        <v>14402.424240952329</v>
      </c>
      <c r="E667" s="27">
        <v>32799.760000000002</v>
      </c>
      <c r="F667" s="27">
        <v>-71.006266074775795</v>
      </c>
      <c r="G667" s="27">
        <v>-54.450000000000045</v>
      </c>
      <c r="H667" s="27">
        <v>0</v>
      </c>
    </row>
    <row r="668" spans="3:8" x14ac:dyDescent="0.15">
      <c r="C668" s="28">
        <v>312</v>
      </c>
      <c r="D668" s="27">
        <v>14989.755313642761</v>
      </c>
      <c r="E668" s="27">
        <v>33171.040000000001</v>
      </c>
      <c r="F668" s="27">
        <v>-57.828966366977568</v>
      </c>
      <c r="G668" s="27">
        <v>-46.120000000000118</v>
      </c>
      <c r="H668" s="27">
        <v>0</v>
      </c>
    </row>
    <row r="669" spans="3:8" x14ac:dyDescent="0.15">
      <c r="C669" s="28">
        <v>313</v>
      </c>
      <c r="D669" s="27">
        <v>15330.170813810577</v>
      </c>
      <c r="E669" s="27">
        <v>34423.040000000001</v>
      </c>
      <c r="F669" s="27">
        <v>-51.303429622546645</v>
      </c>
      <c r="G669" s="27">
        <v>-22.120000000000005</v>
      </c>
      <c r="H669" s="27">
        <v>0</v>
      </c>
    </row>
    <row r="670" spans="3:8" x14ac:dyDescent="0.15">
      <c r="C670" s="28">
        <v>314</v>
      </c>
      <c r="D670" s="27">
        <v>15368.789820360276</v>
      </c>
      <c r="E670" s="27">
        <v>34850.079999999994</v>
      </c>
      <c r="F670" s="27">
        <v>-50.688477288952697</v>
      </c>
      <c r="G670" s="27">
        <v>-15.32000000000005</v>
      </c>
      <c r="H670" s="27">
        <v>0</v>
      </c>
    </row>
    <row r="671" spans="3:8" x14ac:dyDescent="0.15">
      <c r="C671" s="28">
        <v>315</v>
      </c>
      <c r="D671" s="27">
        <v>17185.936266678669</v>
      </c>
      <c r="E671" s="27">
        <v>35218.630000000005</v>
      </c>
      <c r="F671" s="27">
        <v>-27.613601780147746</v>
      </c>
      <c r="G671" s="27">
        <v>-10.639999999999986</v>
      </c>
      <c r="H671" s="27">
        <v>0</v>
      </c>
    </row>
    <row r="672" spans="3:8" x14ac:dyDescent="0.15">
      <c r="C672" s="28">
        <v>316</v>
      </c>
      <c r="D672" s="27">
        <v>18498.489770475164</v>
      </c>
      <c r="E672" s="27">
        <v>35945.43</v>
      </c>
      <c r="F672" s="27">
        <v>-15.15265079473798</v>
      </c>
      <c r="G672" s="27">
        <v>-3.7399999999999807</v>
      </c>
      <c r="H672" s="27">
        <v>0</v>
      </c>
    </row>
    <row r="673" spans="3:8" x14ac:dyDescent="0.15">
      <c r="C673" s="28">
        <v>317</v>
      </c>
      <c r="D673" s="27">
        <v>19871.769432224686</v>
      </c>
      <c r="E673" s="27">
        <v>36154.65</v>
      </c>
      <c r="F673" s="27">
        <v>-6.4884257994728429</v>
      </c>
      <c r="G673" s="27">
        <v>-2.4200000000000017</v>
      </c>
      <c r="H673" s="27">
        <v>0</v>
      </c>
    </row>
    <row r="674" spans="3:8" x14ac:dyDescent="0.15">
      <c r="C674" s="28">
        <v>318</v>
      </c>
      <c r="D674" s="27">
        <v>21935.088836457056</v>
      </c>
      <c r="E674" s="27">
        <v>36924.210000000006</v>
      </c>
      <c r="F674" s="27">
        <v>0</v>
      </c>
      <c r="G674" s="27">
        <v>0</v>
      </c>
      <c r="H674" s="27">
        <v>0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RandTrees_Output'!$B$10:$B$10" display="Inputs" xr:uid="{00000000-0004-0000-1B00-000000000000}"/>
    <hyperlink ref="D4" location="'RRandTrees_Output'!$B$57:$B$57" display="Features Importance" xr:uid="{00000000-0004-0000-1B00-000001000000}"/>
    <hyperlink ref="F4" location="'RRandTrees_Output'!$B$78:$B$78" display="Random Trees Model" xr:uid="{00000000-0004-0000-1B00-000002000000}"/>
    <hyperlink ref="H4" location="'RRandTrees_Stored'!$B$10:$B$10" display="PMML Model" xr:uid="{00000000-0004-0000-1B00-000003000000}"/>
    <hyperlink ref="J4" location="'RRandTrees_TestLiftChart'!$B$10:$B$10" display="Testing: Charts" xr:uid="{00000000-0004-0000-1B00-000004000000}"/>
    <hyperlink ref="L4" location="'RRandTrees_TestScore'!$B$10:$B$10" display="Testing: Prediction Summary" xr:uid="{00000000-0004-0000-1B00-000005000000}"/>
    <hyperlink ref="B5" location="'RRandTrees_TrainingLiftChart'!$B$10:$B$10" display="Training: Charts" xr:uid="{00000000-0004-0000-1B00-000006000000}"/>
    <hyperlink ref="D5" location="'RRandTrees_TrainingScore'!$B$10:$B$10" display="Training: Prediction Summary" xr:uid="{00000000-0004-0000-1B00-000007000000}"/>
    <hyperlink ref="F5" location="'RRandTrees_ValidationLiftChart'!$B$10:$B$10" display="Validation: Charts" xr:uid="{00000000-0004-0000-1B00-000008000000}"/>
    <hyperlink ref="H5" location="'RRandTrees_ValidationScore'!$B$10:$B$10" display="Validation: Prediction Summary" xr:uid="{00000000-0004-0000-1B00-000009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B1:S17"/>
  <sheetViews>
    <sheetView showGridLines="0" topLeftCell="A4" workbookViewId="0">
      <selection activeCell="D21" sqref="D21"/>
    </sheetView>
  </sheetViews>
  <sheetFormatPr defaultRowHeight="9.6" x14ac:dyDescent="0.15"/>
  <cols>
    <col min="3" max="3" width="9.625" customWidth="1"/>
    <col min="16" max="16" width="13.625" bestFit="1" customWidth="1"/>
  </cols>
  <sheetData>
    <row r="1" spans="2:19" ht="18" x14ac:dyDescent="0.35">
      <c r="B1" s="25" t="s">
        <v>3596</v>
      </c>
      <c r="N1" t="s">
        <v>1842</v>
      </c>
    </row>
    <row r="3" spans="2:19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9" ht="13.8" x14ac:dyDescent="0.3">
      <c r="B4" s="47" t="s">
        <v>144</v>
      </c>
      <c r="C4" s="48"/>
      <c r="D4" s="47" t="s">
        <v>3584</v>
      </c>
      <c r="E4" s="48"/>
      <c r="F4" s="47" t="s">
        <v>3585</v>
      </c>
      <c r="G4" s="48"/>
      <c r="H4" s="47" t="s">
        <v>826</v>
      </c>
      <c r="I4" s="48"/>
      <c r="J4" s="47" t="s">
        <v>3586</v>
      </c>
      <c r="K4" s="48"/>
      <c r="L4" s="47" t="s">
        <v>897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9" ht="10.199999999999999" x14ac:dyDescent="0.2">
      <c r="B5" s="47" t="s">
        <v>3587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9"/>
      <c r="K5" s="48"/>
      <c r="L5" s="49"/>
      <c r="M5" s="48"/>
      <c r="P5" s="29">
        <v>24</v>
      </c>
      <c r="Q5" s="29">
        <v>243</v>
      </c>
      <c r="R5" s="29">
        <v>147</v>
      </c>
      <c r="S5" s="29">
        <v>414</v>
      </c>
    </row>
    <row r="10" spans="2:19" ht="18" x14ac:dyDescent="0.35">
      <c r="B10" s="26" t="s">
        <v>900</v>
      </c>
    </row>
    <row r="12" spans="2:19" x14ac:dyDescent="0.15">
      <c r="C12" t="s">
        <v>944</v>
      </c>
      <c r="D12" t="s">
        <v>945</v>
      </c>
    </row>
    <row r="13" spans="2:19" x14ac:dyDescent="0.15">
      <c r="C13" t="s">
        <v>946</v>
      </c>
      <c r="D13">
        <v>173593.16968566092</v>
      </c>
    </row>
    <row r="14" spans="2:19" x14ac:dyDescent="0.15">
      <c r="C14" t="s">
        <v>947</v>
      </c>
      <c r="D14">
        <v>908.86476275215136</v>
      </c>
    </row>
    <row r="15" spans="2:19" x14ac:dyDescent="0.15">
      <c r="C15" t="s">
        <v>948</v>
      </c>
      <c r="D15">
        <v>30.147384011753847</v>
      </c>
    </row>
    <row r="16" spans="2:19" x14ac:dyDescent="0.15">
      <c r="C16" t="s">
        <v>949</v>
      </c>
      <c r="D16">
        <v>23.033043982596698</v>
      </c>
    </row>
    <row r="17" spans="3:4" x14ac:dyDescent="0.15">
      <c r="C17" t="s">
        <v>950</v>
      </c>
      <c r="D17">
        <v>0.8430758051945777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RandTrees_Output'!$B$10:$B$10" display="Inputs" xr:uid="{00000000-0004-0000-1C00-000000000000}"/>
    <hyperlink ref="D4" location="'RRandTrees_Output'!$B$57:$B$57" display="Features Importance" xr:uid="{00000000-0004-0000-1C00-000001000000}"/>
    <hyperlink ref="F4" location="'RRandTrees_Output'!$B$78:$B$78" display="Random Trees Model" xr:uid="{00000000-0004-0000-1C00-000002000000}"/>
    <hyperlink ref="H4" location="'RRandTrees_Stored'!$B$10:$B$10" display="PMML Model" xr:uid="{00000000-0004-0000-1C00-000003000000}"/>
    <hyperlink ref="J4" location="'RRandTrees_TestLiftChart'!$B$10:$B$10" display="Testing: Charts" xr:uid="{00000000-0004-0000-1C00-000004000000}"/>
    <hyperlink ref="L4" location="'RRandTrees_TestScore'!$B$10:$B$10" display="Testing: Prediction Summary" xr:uid="{00000000-0004-0000-1C00-000005000000}"/>
    <hyperlink ref="B5" location="'RRandTrees_TrainingLiftChart'!$B$10:$B$10" display="Training: Charts" xr:uid="{00000000-0004-0000-1C00-000006000000}"/>
    <hyperlink ref="D5" location="'RRandTrees_TrainingScore'!$B$10:$B$10" display="Training: Prediction Summary" xr:uid="{00000000-0004-0000-1C00-000007000000}"/>
    <hyperlink ref="F5" location="'RRandTrees_ValidationLiftChart'!$B$10:$B$10" display="Validation: Charts" xr:uid="{00000000-0004-0000-1C00-000008000000}"/>
    <hyperlink ref="H5" location="'RRandTrees_ValidationScore'!$B$10:$B$10" display="Validation: Prediction Summary" xr:uid="{00000000-0004-0000-1C00-000009000000}"/>
  </hyperlinks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B1:AX418"/>
  <sheetViews>
    <sheetView showGridLines="0" workbookViewId="0"/>
  </sheetViews>
  <sheetFormatPr defaultRowHeight="9.6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6" max="16" width="13.625" bestFit="1" customWidth="1"/>
  </cols>
  <sheetData>
    <row r="1" spans="2:50" ht="18" x14ac:dyDescent="0.35">
      <c r="B1" s="25" t="s">
        <v>3593</v>
      </c>
      <c r="N1" t="s">
        <v>1842</v>
      </c>
      <c r="AX1" s="31" t="s">
        <v>954</v>
      </c>
    </row>
    <row r="3" spans="2:50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  <c r="AX3" s="31" t="s">
        <v>3594</v>
      </c>
    </row>
    <row r="4" spans="2:50" ht="13.8" x14ac:dyDescent="0.3">
      <c r="B4" s="47" t="s">
        <v>144</v>
      </c>
      <c r="C4" s="48"/>
      <c r="D4" s="47" t="s">
        <v>3584</v>
      </c>
      <c r="E4" s="48"/>
      <c r="F4" s="47" t="s">
        <v>3585</v>
      </c>
      <c r="G4" s="48"/>
      <c r="H4" s="47" t="s">
        <v>826</v>
      </c>
      <c r="I4" s="48"/>
      <c r="J4" s="47" t="s">
        <v>3586</v>
      </c>
      <c r="K4" s="48"/>
      <c r="L4" s="47" t="s">
        <v>897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  <c r="AX4" s="31" t="s">
        <v>937</v>
      </c>
    </row>
    <row r="5" spans="2:50" ht="10.199999999999999" x14ac:dyDescent="0.2">
      <c r="B5" s="47" t="s">
        <v>3587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9"/>
      <c r="K5" s="48"/>
      <c r="L5" s="49"/>
      <c r="M5" s="48"/>
      <c r="P5" s="29">
        <v>24</v>
      </c>
      <c r="Q5" s="29">
        <v>243</v>
      </c>
      <c r="R5" s="29">
        <v>147</v>
      </c>
      <c r="S5" s="29">
        <v>414</v>
      </c>
    </row>
    <row r="10" spans="2:50" ht="18" x14ac:dyDescent="0.35">
      <c r="B10" s="26" t="s">
        <v>902</v>
      </c>
    </row>
    <row r="12" spans="2:50" x14ac:dyDescent="0.15">
      <c r="B12" s="24" t="s">
        <v>903</v>
      </c>
      <c r="C12" t="s">
        <v>904</v>
      </c>
    </row>
    <row r="13" spans="2:50" x14ac:dyDescent="0.15">
      <c r="B13" s="24" t="s">
        <v>905</v>
      </c>
      <c r="C13" t="s">
        <v>906</v>
      </c>
    </row>
    <row r="15" spans="2:50" ht="18" x14ac:dyDescent="0.35">
      <c r="B15" s="26" t="s">
        <v>907</v>
      </c>
      <c r="I15" s="26" t="s">
        <v>908</v>
      </c>
    </row>
    <row r="17" spans="2:13" x14ac:dyDescent="0.15">
      <c r="C17" s="28" t="s">
        <v>909</v>
      </c>
      <c r="D17" s="23" t="s">
        <v>910</v>
      </c>
      <c r="E17" s="23" t="s">
        <v>911</v>
      </c>
      <c r="F17" s="23" t="s">
        <v>912</v>
      </c>
      <c r="G17" s="23" t="s">
        <v>913</v>
      </c>
      <c r="J17" s="28" t="s">
        <v>914</v>
      </c>
      <c r="K17" s="23" t="s">
        <v>909</v>
      </c>
      <c r="L17" s="23" t="s">
        <v>915</v>
      </c>
    </row>
    <row r="18" spans="2:13" x14ac:dyDescent="0.15">
      <c r="C18" s="28" t="s">
        <v>916</v>
      </c>
      <c r="D18" s="27">
        <v>291.60842105263157</v>
      </c>
      <c r="E18" s="27">
        <v>36.713409790967972</v>
      </c>
      <c r="F18" s="27">
        <v>224.17</v>
      </c>
      <c r="G18" s="27">
        <v>374.4</v>
      </c>
      <c r="J18" s="28">
        <v>1</v>
      </c>
      <c r="K18" s="27">
        <v>1</v>
      </c>
      <c r="L18" s="27">
        <v>1.7413491230148999</v>
      </c>
    </row>
    <row r="19" spans="2:13" x14ac:dyDescent="0.15">
      <c r="C19" s="28" t="s">
        <v>917</v>
      </c>
      <c r="D19" s="27">
        <v>255.84315789473681</v>
      </c>
      <c r="E19" s="27">
        <v>36.539237669575066</v>
      </c>
      <c r="F19" s="27">
        <v>167.16</v>
      </c>
      <c r="G19" s="27">
        <v>299.17</v>
      </c>
      <c r="J19" s="28">
        <v>2</v>
      </c>
      <c r="K19" s="27">
        <v>2</v>
      </c>
      <c r="L19" s="27">
        <v>1.527775696672879</v>
      </c>
    </row>
    <row r="20" spans="2:13" x14ac:dyDescent="0.15">
      <c r="C20" s="28" t="s">
        <v>918</v>
      </c>
      <c r="D20" s="27">
        <v>212.35157894736838</v>
      </c>
      <c r="E20" s="27">
        <v>51.598414624994824</v>
      </c>
      <c r="F20" s="27">
        <v>116.57</v>
      </c>
      <c r="G20" s="27">
        <v>287.23</v>
      </c>
      <c r="J20" s="28">
        <v>3</v>
      </c>
      <c r="K20" s="27">
        <v>3</v>
      </c>
      <c r="L20" s="27">
        <v>1.2680643255637976</v>
      </c>
    </row>
    <row r="21" spans="2:13" x14ac:dyDescent="0.15">
      <c r="C21" s="28" t="s">
        <v>919</v>
      </c>
      <c r="D21" s="27">
        <v>197.06473684210528</v>
      </c>
      <c r="E21" s="27">
        <v>33.830962539008304</v>
      </c>
      <c r="F21" s="27">
        <v>152.1</v>
      </c>
      <c r="G21" s="27">
        <v>261.63</v>
      </c>
      <c r="J21" s="28">
        <v>4</v>
      </c>
      <c r="K21" s="27">
        <v>4</v>
      </c>
      <c r="L21" s="27">
        <v>1.176778453236871</v>
      </c>
    </row>
    <row r="22" spans="2:13" x14ac:dyDescent="0.15">
      <c r="C22" s="28" t="s">
        <v>920</v>
      </c>
      <c r="D22" s="27">
        <v>162.27263157894737</v>
      </c>
      <c r="E22" s="27">
        <v>30.01335273990647</v>
      </c>
      <c r="F22" s="27">
        <v>116</v>
      </c>
      <c r="G22" s="27">
        <v>229.84</v>
      </c>
      <c r="J22" s="28">
        <v>5</v>
      </c>
      <c r="K22" s="27">
        <v>5</v>
      </c>
      <c r="L22" s="27">
        <v>0.96901627075549746</v>
      </c>
    </row>
    <row r="23" spans="2:13" x14ac:dyDescent="0.15">
      <c r="C23" s="28" t="s">
        <v>921</v>
      </c>
      <c r="D23" s="27">
        <v>166.49789473684208</v>
      </c>
      <c r="E23" s="27">
        <v>33.600594336500755</v>
      </c>
      <c r="F23" s="27">
        <v>91.83</v>
      </c>
      <c r="G23" s="27">
        <v>209.35</v>
      </c>
      <c r="J23" s="28">
        <v>6</v>
      </c>
      <c r="K23" s="27">
        <v>6</v>
      </c>
      <c r="L23" s="27">
        <v>0.99424756643601264</v>
      </c>
    </row>
    <row r="24" spans="2:13" x14ac:dyDescent="0.15">
      <c r="C24" s="28" t="s">
        <v>922</v>
      </c>
      <c r="D24" s="27">
        <v>134.37789473684211</v>
      </c>
      <c r="E24" s="27">
        <v>19.602006580661605</v>
      </c>
      <c r="F24" s="27">
        <v>106.6</v>
      </c>
      <c r="G24" s="27">
        <v>169.9</v>
      </c>
      <c r="J24" s="28">
        <v>7</v>
      </c>
      <c r="K24" s="27">
        <v>7</v>
      </c>
      <c r="L24" s="27">
        <v>0.80244194700520921</v>
      </c>
    </row>
    <row r="25" spans="2:13" x14ac:dyDescent="0.15">
      <c r="C25" s="28" t="s">
        <v>923</v>
      </c>
      <c r="D25" s="27">
        <v>119.53052631578947</v>
      </c>
      <c r="E25" s="27">
        <v>16.138969564271704</v>
      </c>
      <c r="F25" s="27">
        <v>69.599999999999994</v>
      </c>
      <c r="G25" s="27">
        <v>150.04</v>
      </c>
      <c r="J25" s="28">
        <v>8</v>
      </c>
      <c r="K25" s="27">
        <v>8</v>
      </c>
      <c r="L25" s="27">
        <v>0.71378040600529169</v>
      </c>
    </row>
    <row r="26" spans="2:13" x14ac:dyDescent="0.15">
      <c r="C26" s="28" t="s">
        <v>924</v>
      </c>
      <c r="D26" s="27">
        <v>78.629473684210524</v>
      </c>
      <c r="E26" s="27">
        <v>15.229630284300782</v>
      </c>
      <c r="F26" s="27">
        <v>45.11</v>
      </c>
      <c r="G26" s="27">
        <v>105.13</v>
      </c>
      <c r="J26" s="28">
        <v>9</v>
      </c>
      <c r="K26" s="27">
        <v>9</v>
      </c>
      <c r="L26" s="27">
        <v>0.46953844662260485</v>
      </c>
    </row>
    <row r="27" spans="2:13" x14ac:dyDescent="0.15">
      <c r="C27" s="28" t="s">
        <v>925</v>
      </c>
      <c r="D27" s="27">
        <v>61.987000000000009</v>
      </c>
      <c r="E27" s="27">
        <v>13.561885096417093</v>
      </c>
      <c r="F27" s="27">
        <v>46.32</v>
      </c>
      <c r="G27" s="27">
        <v>100.36</v>
      </c>
      <c r="J27" s="28">
        <v>10</v>
      </c>
      <c r="K27" s="27">
        <v>10</v>
      </c>
      <c r="L27" s="27">
        <v>0.370157376452591</v>
      </c>
    </row>
    <row r="29" spans="2:13" ht="18" x14ac:dyDescent="0.35">
      <c r="B29" s="26" t="s">
        <v>926</v>
      </c>
    </row>
    <row r="31" spans="2:13" x14ac:dyDescent="0.15">
      <c r="C31" s="28" t="s">
        <v>819</v>
      </c>
      <c r="D31" s="23" t="s">
        <v>927</v>
      </c>
      <c r="E31" s="23" t="s">
        <v>928</v>
      </c>
      <c r="F31" s="23" t="s">
        <v>929</v>
      </c>
      <c r="G31" s="23" t="s">
        <v>930</v>
      </c>
      <c r="H31" s="23" t="s">
        <v>931</v>
      </c>
      <c r="I31" s="23" t="s">
        <v>932</v>
      </c>
      <c r="J31" s="23" t="s">
        <v>933</v>
      </c>
      <c r="K31" s="23" t="s">
        <v>934</v>
      </c>
      <c r="L31" s="23" t="s">
        <v>935</v>
      </c>
      <c r="M31" s="23" t="s">
        <v>936</v>
      </c>
    </row>
    <row r="32" spans="2:13" x14ac:dyDescent="0.15">
      <c r="C32" s="28">
        <v>0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</row>
    <row r="33" spans="3:13" x14ac:dyDescent="0.15">
      <c r="C33" s="28">
        <v>1</v>
      </c>
      <c r="D33" s="27">
        <v>1</v>
      </c>
      <c r="E33" s="27">
        <v>5.235602094240838E-3</v>
      </c>
      <c r="F33" s="27">
        <v>374.4</v>
      </c>
      <c r="G33" s="27">
        <v>167.46120418848164</v>
      </c>
      <c r="H33" s="27">
        <v>2.2357417159057551</v>
      </c>
      <c r="I33" s="27">
        <v>1</v>
      </c>
      <c r="J33" s="27">
        <v>2.2357417159057551</v>
      </c>
      <c r="K33" s="27">
        <v>1.9602094240837695</v>
      </c>
      <c r="L33" s="27">
        <v>0.87676023135330705</v>
      </c>
      <c r="M33" s="27">
        <v>1.9602094240837695</v>
      </c>
    </row>
    <row r="34" spans="3:13" x14ac:dyDescent="0.15">
      <c r="C34" s="28">
        <v>2</v>
      </c>
      <c r="D34" s="27">
        <v>2</v>
      </c>
      <c r="E34" s="27">
        <v>1.0471204188481676E-2</v>
      </c>
      <c r="F34" s="27">
        <v>701.16</v>
      </c>
      <c r="G34" s="27">
        <v>334.92240837696329</v>
      </c>
      <c r="H34" s="27">
        <v>2.0934998150700848</v>
      </c>
      <c r="I34" s="27">
        <v>1</v>
      </c>
      <c r="J34" s="27">
        <v>2.0934998150700848</v>
      </c>
      <c r="K34" s="27">
        <v>3.6709947643979057</v>
      </c>
      <c r="L34" s="27">
        <v>1.7535204627066141</v>
      </c>
      <c r="M34" s="27">
        <v>3.6709947643979057</v>
      </c>
    </row>
    <row r="35" spans="3:13" x14ac:dyDescent="0.15">
      <c r="C35" s="28">
        <v>3</v>
      </c>
      <c r="D35" s="27">
        <v>3</v>
      </c>
      <c r="E35" s="27">
        <v>1.5706806282722512E-2</v>
      </c>
      <c r="F35" s="27">
        <v>998.77</v>
      </c>
      <c r="G35" s="27">
        <v>502.38361256544493</v>
      </c>
      <c r="H35" s="27">
        <v>1.9880624586851774</v>
      </c>
      <c r="I35" s="27">
        <v>1</v>
      </c>
      <c r="J35" s="27">
        <v>2.0455085999966447</v>
      </c>
      <c r="K35" s="27">
        <v>5.2291623036649213</v>
      </c>
      <c r="L35" s="27">
        <v>2.630280694059921</v>
      </c>
      <c r="M35" s="27">
        <v>5.3802617801047123</v>
      </c>
    </row>
    <row r="36" spans="3:13" x14ac:dyDescent="0.15">
      <c r="C36" s="28">
        <v>4</v>
      </c>
      <c r="D36" s="27">
        <v>4</v>
      </c>
      <c r="E36" s="27">
        <v>2.0942408376963352E-2</v>
      </c>
      <c r="F36" s="27">
        <v>1325.24</v>
      </c>
      <c r="G36" s="27">
        <v>669.84481675392658</v>
      </c>
      <c r="H36" s="27">
        <v>1.9784283864763241</v>
      </c>
      <c r="I36" s="27">
        <v>1</v>
      </c>
      <c r="J36" s="27">
        <v>2.0193483119791131</v>
      </c>
      <c r="K36" s="27">
        <v>6.9384293193717275</v>
      </c>
      <c r="L36" s="27">
        <v>3.5070409254132282</v>
      </c>
      <c r="M36" s="27">
        <v>7.0819371727748699</v>
      </c>
    </row>
    <row r="37" spans="3:13" x14ac:dyDescent="0.15">
      <c r="C37" s="28">
        <v>5</v>
      </c>
      <c r="D37" s="27">
        <v>5</v>
      </c>
      <c r="E37" s="27">
        <v>2.6178010471204188E-2</v>
      </c>
      <c r="F37" s="27">
        <v>1627.03</v>
      </c>
      <c r="G37" s="27">
        <v>837.30602094240817</v>
      </c>
      <c r="H37" s="27">
        <v>1.9431724594178104</v>
      </c>
      <c r="I37" s="27">
        <v>1</v>
      </c>
      <c r="J37" s="27">
        <v>1.998098614072995</v>
      </c>
      <c r="K37" s="27">
        <v>8.5184816753926693</v>
      </c>
      <c r="L37" s="27">
        <v>4.3838011567665349</v>
      </c>
      <c r="M37" s="27">
        <v>8.759267015706806</v>
      </c>
    </row>
    <row r="38" spans="3:13" x14ac:dyDescent="0.15">
      <c r="C38" s="28">
        <v>6</v>
      </c>
      <c r="D38" s="27">
        <v>6</v>
      </c>
      <c r="E38" s="27">
        <v>3.1413612565445025E-2</v>
      </c>
      <c r="F38" s="27">
        <v>1867.51</v>
      </c>
      <c r="G38" s="27">
        <v>1004.7672251308899</v>
      </c>
      <c r="H38" s="27">
        <v>1.8586493998714195</v>
      </c>
      <c r="I38" s="27">
        <v>1</v>
      </c>
      <c r="J38" s="27">
        <v>1.9750644232463734</v>
      </c>
      <c r="K38" s="27">
        <v>9.7775392670157064</v>
      </c>
      <c r="L38" s="27">
        <v>5.2605613881198421</v>
      </c>
      <c r="M38" s="27">
        <v>10.389947643979058</v>
      </c>
    </row>
    <row r="39" spans="3:13" x14ac:dyDescent="0.15">
      <c r="C39" s="28">
        <v>7</v>
      </c>
      <c r="D39" s="27">
        <v>7</v>
      </c>
      <c r="E39" s="27">
        <v>3.6649214659685861E-2</v>
      </c>
      <c r="F39" s="27">
        <v>2192.5299999999997</v>
      </c>
      <c r="G39" s="27">
        <v>1172.2284293193716</v>
      </c>
      <c r="H39" s="27">
        <v>1.8703948353078621</v>
      </c>
      <c r="I39" s="27">
        <v>1</v>
      </c>
      <c r="J39" s="27">
        <v>1.9524010361434925</v>
      </c>
      <c r="K39" s="27">
        <v>11.479214659685862</v>
      </c>
      <c r="L39" s="27">
        <v>6.1373216194731492</v>
      </c>
      <c r="M39" s="27">
        <v>11.982513089005234</v>
      </c>
    </row>
    <row r="40" spans="3:13" x14ac:dyDescent="0.15">
      <c r="C40" s="28">
        <v>8</v>
      </c>
      <c r="D40" s="27">
        <v>8</v>
      </c>
      <c r="E40" s="27">
        <v>4.1884816753926704E-2</v>
      </c>
      <c r="F40" s="27">
        <v>2496.7099999999996</v>
      </c>
      <c r="G40" s="27">
        <v>1339.6896335078532</v>
      </c>
      <c r="H40" s="27">
        <v>1.8636480700851554</v>
      </c>
      <c r="I40" s="27">
        <v>1</v>
      </c>
      <c r="J40" s="27">
        <v>1.9336195005235253</v>
      </c>
      <c r="K40" s="27">
        <v>13.07178010471204</v>
      </c>
      <c r="L40" s="27">
        <v>7.0140818508264564</v>
      </c>
      <c r="M40" s="27">
        <v>13.562565445026177</v>
      </c>
    </row>
    <row r="41" spans="3:13" x14ac:dyDescent="0.15">
      <c r="C41" s="28">
        <v>9</v>
      </c>
      <c r="D41" s="27">
        <v>9</v>
      </c>
      <c r="E41" s="27">
        <v>4.712041884816754E-2</v>
      </c>
      <c r="F41" s="27">
        <v>2785.9599999999996</v>
      </c>
      <c r="G41" s="27">
        <v>1507.1508376963347</v>
      </c>
      <c r="H41" s="27">
        <v>1.8484944773399803</v>
      </c>
      <c r="I41" s="27">
        <v>1</v>
      </c>
      <c r="J41" s="27">
        <v>1.9172732600651676</v>
      </c>
      <c r="K41" s="27">
        <v>14.586178010471203</v>
      </c>
      <c r="L41" s="27">
        <v>7.8908420821797627</v>
      </c>
      <c r="M41" s="27">
        <v>15.128900523560208</v>
      </c>
    </row>
    <row r="42" spans="3:13" x14ac:dyDescent="0.15">
      <c r="C42" s="28">
        <v>10</v>
      </c>
      <c r="D42" s="27">
        <v>10</v>
      </c>
      <c r="E42" s="27">
        <v>5.2356020942408377E-2</v>
      </c>
      <c r="F42" s="27">
        <v>3047.6299999999997</v>
      </c>
      <c r="G42" s="27">
        <v>1674.6120418848163</v>
      </c>
      <c r="H42" s="27">
        <v>1.81990211689259</v>
      </c>
      <c r="I42" s="27">
        <v>1</v>
      </c>
      <c r="J42" s="27">
        <v>1.9041962676984812</v>
      </c>
      <c r="K42" s="27">
        <v>15.956178010471202</v>
      </c>
      <c r="L42" s="27">
        <v>8.7676023135330698</v>
      </c>
      <c r="M42" s="27">
        <v>16.69523560209424</v>
      </c>
    </row>
    <row r="43" spans="3:13" x14ac:dyDescent="0.15">
      <c r="C43" s="28">
        <v>11</v>
      </c>
      <c r="D43" s="27">
        <v>11</v>
      </c>
      <c r="E43" s="27">
        <v>5.7591623036649213E-2</v>
      </c>
      <c r="F43" s="27">
        <v>3359.0899999999997</v>
      </c>
      <c r="G43" s="27">
        <v>1842.0732460732982</v>
      </c>
      <c r="H43" s="27">
        <v>1.8235376943671968</v>
      </c>
      <c r="I43" s="27">
        <v>1</v>
      </c>
      <c r="J43" s="27">
        <v>1.8926500384454705</v>
      </c>
      <c r="K43" s="27">
        <v>17.586858638743454</v>
      </c>
      <c r="L43" s="27">
        <v>9.644362544886377</v>
      </c>
      <c r="M43" s="27">
        <v>18.253403141361257</v>
      </c>
    </row>
    <row r="44" spans="3:13" x14ac:dyDescent="0.15">
      <c r="C44" s="28">
        <v>12</v>
      </c>
      <c r="D44" s="27">
        <v>12</v>
      </c>
      <c r="E44" s="27">
        <v>6.2827225130890049E-2</v>
      </c>
      <c r="F44" s="27">
        <v>3653.2699999999995</v>
      </c>
      <c r="G44" s="27">
        <v>2009.5344502617797</v>
      </c>
      <c r="H44" s="27">
        <v>1.8179683356630649</v>
      </c>
      <c r="I44" s="27">
        <v>1</v>
      </c>
      <c r="J44" s="27">
        <v>1.8828241533789656</v>
      </c>
      <c r="K44" s="27">
        <v>19.127068062827224</v>
      </c>
      <c r="L44" s="27">
        <v>10.521122776239684</v>
      </c>
      <c r="M44" s="27">
        <v>19.809424083769635</v>
      </c>
    </row>
    <row r="45" spans="3:13" x14ac:dyDescent="0.15">
      <c r="C45" s="28">
        <v>13</v>
      </c>
      <c r="D45" s="27">
        <v>13</v>
      </c>
      <c r="E45" s="27">
        <v>6.8062827225130892E-2</v>
      </c>
      <c r="F45" s="27">
        <v>3892.9299999999994</v>
      </c>
      <c r="G45" s="27">
        <v>2176.9956544502616</v>
      </c>
      <c r="H45" s="27">
        <v>1.7882121133507949</v>
      </c>
      <c r="I45" s="27">
        <v>1</v>
      </c>
      <c r="J45" s="27">
        <v>1.8737244567583018</v>
      </c>
      <c r="K45" s="27">
        <v>20.38183246073298</v>
      </c>
      <c r="L45" s="27">
        <v>11.397883007592993</v>
      </c>
      <c r="M45" s="27">
        <v>21.35649214659686</v>
      </c>
    </row>
    <row r="46" spans="3:13" x14ac:dyDescent="0.15">
      <c r="C46" s="28">
        <v>14</v>
      </c>
      <c r="D46" s="27">
        <v>14</v>
      </c>
      <c r="E46" s="27">
        <v>7.3298429319371722E-2</v>
      </c>
      <c r="F46" s="27">
        <v>4163.2899999999991</v>
      </c>
      <c r="G46" s="27">
        <v>2344.4568586387431</v>
      </c>
      <c r="H46" s="27">
        <v>1.7758014973315916</v>
      </c>
      <c r="I46" s="27">
        <v>1</v>
      </c>
      <c r="J46" s="27">
        <v>1.8653659519839674</v>
      </c>
      <c r="K46" s="27">
        <v>21.797329842931934</v>
      </c>
      <c r="L46" s="27">
        <v>12.274643238946298</v>
      </c>
      <c r="M46" s="27">
        <v>22.89670157068063</v>
      </c>
    </row>
    <row r="47" spans="3:13" x14ac:dyDescent="0.15">
      <c r="C47" s="28">
        <v>15</v>
      </c>
      <c r="D47" s="27">
        <v>15</v>
      </c>
      <c r="E47" s="27">
        <v>7.8534031413612565E-2</v>
      </c>
      <c r="F47" s="27">
        <v>4444.3499999999995</v>
      </c>
      <c r="G47" s="27">
        <v>2511.9180628272247</v>
      </c>
      <c r="H47" s="27">
        <v>1.7693053231990281</v>
      </c>
      <c r="I47" s="27">
        <v>1</v>
      </c>
      <c r="J47" s="27">
        <v>1.8571664693351395</v>
      </c>
      <c r="K47" s="27">
        <v>23.268848167539264</v>
      </c>
      <c r="L47" s="27">
        <v>13.151403470299606</v>
      </c>
      <c r="M47" s="27">
        <v>24.42434554973822</v>
      </c>
    </row>
    <row r="48" spans="3:13" x14ac:dyDescent="0.15">
      <c r="C48" s="28">
        <v>16</v>
      </c>
      <c r="D48" s="27">
        <v>16</v>
      </c>
      <c r="E48" s="27">
        <v>8.3769633507853408E-2</v>
      </c>
      <c r="F48" s="27">
        <v>4764.7199999999993</v>
      </c>
      <c r="G48" s="27">
        <v>2679.3792670157063</v>
      </c>
      <c r="H48" s="27">
        <v>1.7782924794021215</v>
      </c>
      <c r="I48" s="27">
        <v>1</v>
      </c>
      <c r="J48" s="27">
        <v>1.8498911524088257</v>
      </c>
      <c r="K48" s="27">
        <v>24.946178010471201</v>
      </c>
      <c r="L48" s="27">
        <v>14.028163701652913</v>
      </c>
      <c r="M48" s="27">
        <v>25.950575916230367</v>
      </c>
    </row>
    <row r="49" spans="3:13" x14ac:dyDescent="0.15">
      <c r="C49" s="28">
        <v>17</v>
      </c>
      <c r="D49" s="27">
        <v>17</v>
      </c>
      <c r="E49" s="27">
        <v>8.9005235602094238E-2</v>
      </c>
      <c r="F49" s="27">
        <v>5024.8799999999992</v>
      </c>
      <c r="G49" s="27">
        <v>2846.8404712041879</v>
      </c>
      <c r="H49" s="27">
        <v>1.7650725605550071</v>
      </c>
      <c r="I49" s="27">
        <v>1</v>
      </c>
      <c r="J49" s="27">
        <v>1.8426778925835172</v>
      </c>
      <c r="K49" s="27">
        <v>26.308272251308896</v>
      </c>
      <c r="L49" s="27">
        <v>14.90492393300622</v>
      </c>
      <c r="M49" s="27">
        <v>27.464973821989531</v>
      </c>
    </row>
    <row r="50" spans="3:13" x14ac:dyDescent="0.15">
      <c r="C50" s="28">
        <v>18</v>
      </c>
      <c r="D50" s="27">
        <v>18</v>
      </c>
      <c r="E50" s="27">
        <v>9.4240837696335081E-2</v>
      </c>
      <c r="F50" s="27">
        <v>5249.0499999999993</v>
      </c>
      <c r="G50" s="27">
        <v>3014.3016753926695</v>
      </c>
      <c r="H50" s="27">
        <v>1.7413817743760542</v>
      </c>
      <c r="I50" s="27">
        <v>1</v>
      </c>
      <c r="J50" s="27">
        <v>1.8355959674405247</v>
      </c>
      <c r="K50" s="27">
        <v>27.481937172774867</v>
      </c>
      <c r="L50" s="27">
        <v>15.781684164359525</v>
      </c>
      <c r="M50" s="27">
        <v>28.96879581151833</v>
      </c>
    </row>
    <row r="51" spans="3:13" x14ac:dyDescent="0.15">
      <c r="C51" s="28">
        <v>19</v>
      </c>
      <c r="D51" s="27">
        <v>19</v>
      </c>
      <c r="E51" s="27">
        <v>9.947643979057591E-2</v>
      </c>
      <c r="F51" s="27">
        <v>5540.5599999999995</v>
      </c>
      <c r="G51" s="27">
        <v>3181.7628795811511</v>
      </c>
      <c r="H51" s="27">
        <v>1.7413491230148996</v>
      </c>
      <c r="I51" s="27">
        <v>1</v>
      </c>
      <c r="J51" s="27">
        <v>1.8273203315406621</v>
      </c>
      <c r="K51" s="27">
        <v>29.008167539267014</v>
      </c>
      <c r="L51" s="27">
        <v>16.658444395712834</v>
      </c>
      <c r="M51" s="27">
        <v>30.440314136125661</v>
      </c>
    </row>
    <row r="52" spans="3:13" x14ac:dyDescent="0.15">
      <c r="C52" s="28">
        <v>20</v>
      </c>
      <c r="D52" s="27">
        <v>20</v>
      </c>
      <c r="E52" s="27">
        <v>0.10471204188481675</v>
      </c>
      <c r="F52" s="27">
        <v>5790.0099999999993</v>
      </c>
      <c r="G52" s="27">
        <v>3349.2240837696327</v>
      </c>
      <c r="H52" s="27">
        <v>1.7287616042349736</v>
      </c>
      <c r="I52" s="27">
        <v>1</v>
      </c>
      <c r="J52" s="27">
        <v>1.8195050099905932</v>
      </c>
      <c r="K52" s="27">
        <v>30.314188481675391</v>
      </c>
      <c r="L52" s="27">
        <v>17.53520462706614</v>
      </c>
      <c r="M52" s="27">
        <v>31.905392670157074</v>
      </c>
    </row>
    <row r="53" spans="3:13" x14ac:dyDescent="0.15">
      <c r="C53" s="28">
        <v>21</v>
      </c>
      <c r="D53" s="27">
        <v>21</v>
      </c>
      <c r="E53" s="27">
        <v>0.1099476439790576</v>
      </c>
      <c r="F53" s="27">
        <v>6089.1799999999994</v>
      </c>
      <c r="G53" s="27">
        <v>3516.6852879581147</v>
      </c>
      <c r="H53" s="27">
        <v>1.7315112105284653</v>
      </c>
      <c r="I53" s="27">
        <v>1</v>
      </c>
      <c r="J53" s="27">
        <v>1.812434004778626</v>
      </c>
      <c r="K53" s="27">
        <v>31.880523560209422</v>
      </c>
      <c r="L53" s="27">
        <v>18.411964858419449</v>
      </c>
      <c r="M53" s="27">
        <v>33.37047120418849</v>
      </c>
    </row>
    <row r="54" spans="3:13" x14ac:dyDescent="0.15">
      <c r="C54" s="28">
        <v>22</v>
      </c>
      <c r="D54" s="27">
        <v>22</v>
      </c>
      <c r="E54" s="27">
        <v>0.11518324607329843</v>
      </c>
      <c r="F54" s="27">
        <v>6388.3499999999995</v>
      </c>
      <c r="G54" s="27">
        <v>3684.1464921465963</v>
      </c>
      <c r="H54" s="27">
        <v>1.7340108526134579</v>
      </c>
      <c r="I54" s="27">
        <v>1</v>
      </c>
      <c r="J54" s="27">
        <v>1.8056149542859452</v>
      </c>
      <c r="K54" s="27">
        <v>33.44685863874345</v>
      </c>
      <c r="L54" s="27">
        <v>19.288725089772754</v>
      </c>
      <c r="M54" s="27">
        <v>34.828010471204195</v>
      </c>
    </row>
    <row r="55" spans="3:13" x14ac:dyDescent="0.15">
      <c r="C55" s="28">
        <v>23</v>
      </c>
      <c r="D55" s="27">
        <v>23</v>
      </c>
      <c r="E55" s="27">
        <v>0.12041884816753927</v>
      </c>
      <c r="F55" s="27">
        <v>6613.91</v>
      </c>
      <c r="G55" s="27">
        <v>3851.6076963350779</v>
      </c>
      <c r="H55" s="27">
        <v>1.7171816346439792</v>
      </c>
      <c r="I55" s="27">
        <v>1</v>
      </c>
      <c r="J55" s="27">
        <v>1.7993888647056713</v>
      </c>
      <c r="K55" s="27">
        <v>34.627801047120421</v>
      </c>
      <c r="L55" s="27">
        <v>20.165485321126063</v>
      </c>
      <c r="M55" s="27">
        <v>36.285549738219906</v>
      </c>
    </row>
    <row r="56" spans="3:13" x14ac:dyDescent="0.15">
      <c r="C56" s="28">
        <v>24</v>
      </c>
      <c r="D56" s="27">
        <v>24</v>
      </c>
      <c r="E56" s="27">
        <v>0.1256544502617801</v>
      </c>
      <c r="F56" s="27">
        <v>6887.74</v>
      </c>
      <c r="G56" s="27">
        <v>4019.0689005235595</v>
      </c>
      <c r="H56" s="27">
        <v>1.7137650959660684</v>
      </c>
      <c r="I56" s="27">
        <v>1</v>
      </c>
      <c r="J56" s="27">
        <v>1.7925470247751905</v>
      </c>
      <c r="K56" s="27">
        <v>36.061465968586383</v>
      </c>
      <c r="L56" s="27">
        <v>21.042245552479368</v>
      </c>
      <c r="M56" s="27">
        <v>37.719214659685875</v>
      </c>
    </row>
    <row r="57" spans="3:13" x14ac:dyDescent="0.15">
      <c r="C57" s="28">
        <v>25</v>
      </c>
      <c r="D57" s="27">
        <v>25</v>
      </c>
      <c r="E57" s="27">
        <v>0.13089005235602094</v>
      </c>
      <c r="F57" s="27">
        <v>7179.5199999999995</v>
      </c>
      <c r="G57" s="27">
        <v>4186.5301047120411</v>
      </c>
      <c r="H57" s="27">
        <v>1.7149094406174878</v>
      </c>
      <c r="I57" s="27">
        <v>1</v>
      </c>
      <c r="J57" s="27">
        <v>1.7854236833474604</v>
      </c>
      <c r="K57" s="27">
        <v>37.589109947643976</v>
      </c>
      <c r="L57" s="27">
        <v>21.919005783832677</v>
      </c>
      <c r="M57" s="27">
        <v>39.134712041884825</v>
      </c>
    </row>
    <row r="58" spans="3:13" x14ac:dyDescent="0.15">
      <c r="C58" s="28">
        <v>26</v>
      </c>
      <c r="D58" s="27">
        <v>26</v>
      </c>
      <c r="E58" s="27">
        <v>0.13612565445026178</v>
      </c>
      <c r="F58" s="27">
        <v>7418.2499999999991</v>
      </c>
      <c r="G58" s="27">
        <v>4353.9913089005231</v>
      </c>
      <c r="H58" s="27">
        <v>1.7037815359978903</v>
      </c>
      <c r="I58" s="27">
        <v>1</v>
      </c>
      <c r="J58" s="27">
        <v>1.7768524214058683</v>
      </c>
      <c r="K58" s="27">
        <v>38.839005235602087</v>
      </c>
      <c r="L58" s="27">
        <v>22.795766015185986</v>
      </c>
      <c r="M58" s="27">
        <v>40.504712041884822</v>
      </c>
    </row>
    <row r="59" spans="3:13" x14ac:dyDescent="0.15">
      <c r="C59" s="28">
        <v>27</v>
      </c>
      <c r="D59" s="27">
        <v>27</v>
      </c>
      <c r="E59" s="27">
        <v>0.14136125654450263</v>
      </c>
      <c r="F59" s="27">
        <v>7622.5999999999995</v>
      </c>
      <c r="G59" s="27">
        <v>4521.4525130890042</v>
      </c>
      <c r="H59" s="27">
        <v>1.685874169403214</v>
      </c>
      <c r="I59" s="27">
        <v>1</v>
      </c>
      <c r="J59" s="27">
        <v>1.7689072210416383</v>
      </c>
      <c r="K59" s="27">
        <v>39.908900523560206</v>
      </c>
      <c r="L59" s="27">
        <v>23.672526246539288</v>
      </c>
      <c r="M59" s="27">
        <v>41.874502617801056</v>
      </c>
    </row>
    <row r="60" spans="3:13" x14ac:dyDescent="0.15">
      <c r="C60" s="28">
        <v>28</v>
      </c>
      <c r="D60" s="27">
        <v>28</v>
      </c>
      <c r="E60" s="27">
        <v>0.14659685863874344</v>
      </c>
      <c r="F60" s="27">
        <v>7842.23</v>
      </c>
      <c r="G60" s="27">
        <v>4688.9137172774863</v>
      </c>
      <c r="H60" s="27">
        <v>1.6725046509393686</v>
      </c>
      <c r="I60" s="27">
        <v>1</v>
      </c>
      <c r="J60" s="27">
        <v>1.7615295349891382</v>
      </c>
      <c r="K60" s="27">
        <v>41.058795811518323</v>
      </c>
      <c r="L60" s="27">
        <v>24.549286477892597</v>
      </c>
      <c r="M60" s="27">
        <v>43.244293193717283</v>
      </c>
    </row>
    <row r="61" spans="3:13" x14ac:dyDescent="0.15">
      <c r="C61" s="28">
        <v>29</v>
      </c>
      <c r="D61" s="27">
        <v>29</v>
      </c>
      <c r="E61" s="27">
        <v>0.15183246073298429</v>
      </c>
      <c r="F61" s="27">
        <v>8076.0099999999993</v>
      </c>
      <c r="G61" s="27">
        <v>4856.3749214659674</v>
      </c>
      <c r="H61" s="27">
        <v>1.6629708641939323</v>
      </c>
      <c r="I61" s="27">
        <v>1</v>
      </c>
      <c r="J61" s="27">
        <v>1.7543579599550707</v>
      </c>
      <c r="K61" s="27">
        <v>42.282774869109943</v>
      </c>
      <c r="L61" s="27">
        <v>25.426046709245902</v>
      </c>
      <c r="M61" s="27">
        <v>44.606387434554982</v>
      </c>
    </row>
    <row r="62" spans="3:13" x14ac:dyDescent="0.15">
      <c r="C62" s="28">
        <v>30</v>
      </c>
      <c r="D62" s="27">
        <v>30</v>
      </c>
      <c r="E62" s="27">
        <v>0.15706806282722513</v>
      </c>
      <c r="F62" s="27">
        <v>8306.57</v>
      </c>
      <c r="G62" s="27">
        <v>5023.8361256544495</v>
      </c>
      <c r="H62" s="27">
        <v>1.6534317187581258</v>
      </c>
      <c r="I62" s="27">
        <v>1</v>
      </c>
      <c r="J62" s="27">
        <v>1.7474972870171701</v>
      </c>
      <c r="K62" s="27">
        <v>43.489895287958113</v>
      </c>
      <c r="L62" s="27">
        <v>26.302806940599211</v>
      </c>
      <c r="M62" s="27">
        <v>45.964083769633511</v>
      </c>
    </row>
    <row r="63" spans="3:13" x14ac:dyDescent="0.15">
      <c r="C63" s="28">
        <v>31</v>
      </c>
      <c r="D63" s="27">
        <v>31</v>
      </c>
      <c r="E63" s="27">
        <v>0.16230366492146597</v>
      </c>
      <c r="F63" s="27">
        <v>8603.77</v>
      </c>
      <c r="G63" s="27">
        <v>5191.2973298429306</v>
      </c>
      <c r="H63" s="27">
        <v>1.6573448703351996</v>
      </c>
      <c r="I63" s="27">
        <v>1</v>
      </c>
      <c r="J63" s="27">
        <v>1.7410792381397795</v>
      </c>
      <c r="K63" s="27">
        <v>45.045916230366494</v>
      </c>
      <c r="L63" s="27">
        <v>27.179567171952517</v>
      </c>
      <c r="M63" s="27">
        <v>47.321780104712047</v>
      </c>
    </row>
    <row r="64" spans="3:13" x14ac:dyDescent="0.15">
      <c r="C64" s="28">
        <v>32</v>
      </c>
      <c r="D64" s="27">
        <v>32</v>
      </c>
      <c r="E64" s="27">
        <v>0.16753926701570682</v>
      </c>
      <c r="F64" s="27">
        <v>8883.6</v>
      </c>
      <c r="G64" s="27">
        <v>5358.7585340314126</v>
      </c>
      <c r="H64" s="27">
        <v>1.6577720275290773</v>
      </c>
      <c r="I64" s="27">
        <v>1</v>
      </c>
      <c r="J64" s="27">
        <v>1.7350623173172253</v>
      </c>
      <c r="K64" s="27">
        <v>46.510994764397907</v>
      </c>
      <c r="L64" s="27">
        <v>28.056327403305826</v>
      </c>
      <c r="M64" s="27">
        <v>48.679476439790577</v>
      </c>
    </row>
    <row r="65" spans="3:13" x14ac:dyDescent="0.15">
      <c r="C65" s="28">
        <v>33</v>
      </c>
      <c r="D65" s="27">
        <v>33</v>
      </c>
      <c r="E65" s="27">
        <v>0.17277486910994763</v>
      </c>
      <c r="F65" s="27">
        <v>9163.43</v>
      </c>
      <c r="G65" s="27">
        <v>5526.2197382198947</v>
      </c>
      <c r="H65" s="27">
        <v>1.6581732964081741</v>
      </c>
      <c r="I65" s="27">
        <v>1</v>
      </c>
      <c r="J65" s="27">
        <v>1.7292381506129229</v>
      </c>
      <c r="K65" s="27">
        <v>47.97607329842932</v>
      </c>
      <c r="L65" s="27">
        <v>28.933087634659135</v>
      </c>
      <c r="M65" s="27">
        <v>50.03219895287959</v>
      </c>
    </row>
    <row r="66" spans="3:13" x14ac:dyDescent="0.15">
      <c r="C66" s="28">
        <v>34</v>
      </c>
      <c r="D66" s="27">
        <v>34</v>
      </c>
      <c r="E66" s="27">
        <v>0.17801047120418848</v>
      </c>
      <c r="F66" s="27">
        <v>9420.2900000000009</v>
      </c>
      <c r="G66" s="27">
        <v>5693.6809424083758</v>
      </c>
      <c r="H66" s="27">
        <v>1.6545166642258853</v>
      </c>
      <c r="I66" s="27">
        <v>1</v>
      </c>
      <c r="J66" s="27">
        <v>1.723491375659906</v>
      </c>
      <c r="K66" s="27">
        <v>49.320890052356027</v>
      </c>
      <c r="L66" s="27">
        <v>29.80984786601244</v>
      </c>
      <c r="M66" s="27">
        <v>51.37701570680629</v>
      </c>
    </row>
    <row r="67" spans="3:13" x14ac:dyDescent="0.15">
      <c r="C67" s="28">
        <v>35</v>
      </c>
      <c r="D67" s="27">
        <v>35</v>
      </c>
      <c r="E67" s="27">
        <v>0.18324607329842932</v>
      </c>
      <c r="F67" s="27">
        <v>9715.7800000000007</v>
      </c>
      <c r="G67" s="27">
        <v>5861.1421465968579</v>
      </c>
      <c r="H67" s="27">
        <v>1.657659848028298</v>
      </c>
      <c r="I67" s="27">
        <v>1</v>
      </c>
      <c r="J67" s="27">
        <v>1.7168087291386622</v>
      </c>
      <c r="K67" s="27">
        <v>50.867958115183249</v>
      </c>
      <c r="L67" s="27">
        <v>30.686608097365749</v>
      </c>
      <c r="M67" s="27">
        <v>52.683036649214671</v>
      </c>
    </row>
    <row r="68" spans="3:13" x14ac:dyDescent="0.15">
      <c r="C68" s="28">
        <v>36</v>
      </c>
      <c r="D68" s="27">
        <v>36</v>
      </c>
      <c r="E68" s="27">
        <v>0.18848167539267016</v>
      </c>
      <c r="F68" s="27">
        <v>9882.94</v>
      </c>
      <c r="G68" s="27">
        <v>6028.603350785339</v>
      </c>
      <c r="H68" s="27">
        <v>1.6393415564008804</v>
      </c>
      <c r="I68" s="27">
        <v>1</v>
      </c>
      <c r="J68" s="27">
        <v>1.7096762550578697</v>
      </c>
      <c r="K68" s="27">
        <v>51.743141361256548</v>
      </c>
      <c r="L68" s="27">
        <v>31.563368328719051</v>
      </c>
      <c r="M68" s="27">
        <v>53.963141361256561</v>
      </c>
    </row>
    <row r="69" spans="3:13" x14ac:dyDescent="0.15">
      <c r="C69" s="28">
        <v>37</v>
      </c>
      <c r="D69" s="27">
        <v>37</v>
      </c>
      <c r="E69" s="27">
        <v>0.193717277486911</v>
      </c>
      <c r="F69" s="27">
        <v>10142.26</v>
      </c>
      <c r="G69" s="27">
        <v>6196.064554973821</v>
      </c>
      <c r="H69" s="27">
        <v>1.636887400060804</v>
      </c>
      <c r="I69" s="27">
        <v>1</v>
      </c>
      <c r="J69" s="27">
        <v>1.7022805211952101</v>
      </c>
      <c r="K69" s="27">
        <v>53.100837696335077</v>
      </c>
      <c r="L69" s="27">
        <v>32.44012856007236</v>
      </c>
      <c r="M69" s="27">
        <v>55.222198952879594</v>
      </c>
    </row>
    <row r="70" spans="3:13" x14ac:dyDescent="0.15">
      <c r="C70" s="28">
        <v>38</v>
      </c>
      <c r="D70" s="27">
        <v>38</v>
      </c>
      <c r="E70" s="27">
        <v>0.19895287958115182</v>
      </c>
      <c r="F70" s="27">
        <v>10401.58</v>
      </c>
      <c r="G70" s="27">
        <v>6363.5257591623022</v>
      </c>
      <c r="H70" s="27">
        <v>1.6345624098438896</v>
      </c>
      <c r="I70" s="27">
        <v>1</v>
      </c>
      <c r="J70" s="27">
        <v>1.6951451771006929</v>
      </c>
      <c r="K70" s="27">
        <v>54.458534031413613</v>
      </c>
      <c r="L70" s="27">
        <v>33.316888791425669</v>
      </c>
      <c r="M70" s="27">
        <v>56.476963350785354</v>
      </c>
    </row>
    <row r="71" spans="3:13" x14ac:dyDescent="0.15">
      <c r="C71" s="28">
        <v>39</v>
      </c>
      <c r="D71" s="27">
        <v>39</v>
      </c>
      <c r="E71" s="27">
        <v>0.20418848167539266</v>
      </c>
      <c r="F71" s="27">
        <v>10660.9</v>
      </c>
      <c r="G71" s="27">
        <v>6530.9869633507842</v>
      </c>
      <c r="H71" s="27">
        <v>1.632356649894509</v>
      </c>
      <c r="I71" s="27">
        <v>1</v>
      </c>
      <c r="J71" s="27">
        <v>1.6882333500085713</v>
      </c>
      <c r="K71" s="27">
        <v>55.816230366492142</v>
      </c>
      <c r="L71" s="27">
        <v>34.193649022778978</v>
      </c>
      <c r="M71" s="27">
        <v>57.726858638743465</v>
      </c>
    </row>
    <row r="72" spans="3:13" x14ac:dyDescent="0.15">
      <c r="C72" s="28">
        <v>40</v>
      </c>
      <c r="D72" s="27">
        <v>40</v>
      </c>
      <c r="E72" s="27">
        <v>0.20942408376963351</v>
      </c>
      <c r="F72" s="27">
        <v>10919.27</v>
      </c>
      <c r="G72" s="27">
        <v>6698.4481675392653</v>
      </c>
      <c r="H72" s="27">
        <v>1.6301193540490277</v>
      </c>
      <c r="I72" s="27">
        <v>1</v>
      </c>
      <c r="J72" s="27">
        <v>1.6815282761436663</v>
      </c>
      <c r="K72" s="27">
        <v>57.168952879581155</v>
      </c>
      <c r="L72" s="27">
        <v>35.070409254132279</v>
      </c>
      <c r="M72" s="27">
        <v>58.971884816753935</v>
      </c>
    </row>
    <row r="73" spans="3:13" x14ac:dyDescent="0.15">
      <c r="C73" s="28">
        <v>41</v>
      </c>
      <c r="D73" s="27">
        <v>41</v>
      </c>
      <c r="E73" s="27">
        <v>0.21465968586387435</v>
      </c>
      <c r="F73" s="27">
        <v>11157.07</v>
      </c>
      <c r="G73" s="27">
        <v>6865.9093717277474</v>
      </c>
      <c r="H73" s="27">
        <v>1.6249952331066697</v>
      </c>
      <c r="I73" s="27">
        <v>1</v>
      </c>
      <c r="J73" s="27">
        <v>1.6746419705663318</v>
      </c>
      <c r="K73" s="27">
        <v>58.413979057591618</v>
      </c>
      <c r="L73" s="27">
        <v>35.947169485485588</v>
      </c>
      <c r="M73" s="27">
        <v>60.198638743455497</v>
      </c>
    </row>
    <row r="74" spans="3:13" x14ac:dyDescent="0.15">
      <c r="C74" s="28">
        <v>42</v>
      </c>
      <c r="D74" s="27">
        <v>42</v>
      </c>
      <c r="E74" s="27">
        <v>0.21989528795811519</v>
      </c>
      <c r="F74" s="27">
        <v>11282.97</v>
      </c>
      <c r="G74" s="27">
        <v>7033.3705759162294</v>
      </c>
      <c r="H74" s="27">
        <v>1.6042052495620394</v>
      </c>
      <c r="I74" s="27">
        <v>1</v>
      </c>
      <c r="J74" s="27">
        <v>1.668060835607496</v>
      </c>
      <c r="K74" s="27">
        <v>59.073141361256539</v>
      </c>
      <c r="L74" s="27">
        <v>36.823929716838897</v>
      </c>
      <c r="M74" s="27">
        <v>61.424554973821991</v>
      </c>
    </row>
    <row r="75" spans="3:13" x14ac:dyDescent="0.15">
      <c r="C75" s="28">
        <v>43</v>
      </c>
      <c r="D75" s="27">
        <v>43</v>
      </c>
      <c r="E75" s="27">
        <v>0.22513089005235601</v>
      </c>
      <c r="F75" s="27">
        <v>11408.869999999999</v>
      </c>
      <c r="G75" s="27">
        <v>7200.8317801047106</v>
      </c>
      <c r="H75" s="27">
        <v>1.5843822419962292</v>
      </c>
      <c r="I75" s="27">
        <v>1</v>
      </c>
      <c r="J75" s="27">
        <v>1.6617344169961989</v>
      </c>
      <c r="K75" s="27">
        <v>59.73230366492146</v>
      </c>
      <c r="L75" s="27">
        <v>37.700689948192199</v>
      </c>
      <c r="M75" s="27">
        <v>62.648534031413618</v>
      </c>
    </row>
    <row r="76" spans="3:13" x14ac:dyDescent="0.15">
      <c r="C76" s="28">
        <v>44</v>
      </c>
      <c r="D76" s="27">
        <v>44</v>
      </c>
      <c r="E76" s="27">
        <v>0.23036649214659685</v>
      </c>
      <c r="F76" s="27">
        <v>11619.029999999999</v>
      </c>
      <c r="G76" s="27">
        <v>7368.2929842931926</v>
      </c>
      <c r="H76" s="27">
        <v>1.5768957646999104</v>
      </c>
      <c r="I76" s="27">
        <v>1</v>
      </c>
      <c r="J76" s="27">
        <v>1.6552585552717336</v>
      </c>
      <c r="K76" s="27">
        <v>60.832617801047114</v>
      </c>
      <c r="L76" s="27">
        <v>38.577450179545508</v>
      </c>
      <c r="M76" s="27">
        <v>63.855654450261781</v>
      </c>
    </row>
    <row r="77" spans="3:13" x14ac:dyDescent="0.15">
      <c r="C77" s="28">
        <v>45</v>
      </c>
      <c r="D77" s="27">
        <v>45</v>
      </c>
      <c r="E77" s="27">
        <v>0.2356020942408377</v>
      </c>
      <c r="F77" s="27">
        <v>11801.589999999998</v>
      </c>
      <c r="G77" s="27">
        <v>7535.7541884816737</v>
      </c>
      <c r="H77" s="27">
        <v>1.5660794798798787</v>
      </c>
      <c r="I77" s="27">
        <v>1</v>
      </c>
      <c r="J77" s="27">
        <v>1.6489749651061378</v>
      </c>
      <c r="K77" s="27">
        <v>61.788429319371716</v>
      </c>
      <c r="L77" s="27">
        <v>39.454210410898817</v>
      </c>
      <c r="M77" s="27">
        <v>65.0590052356021</v>
      </c>
    </row>
    <row r="78" spans="3:13" x14ac:dyDescent="0.15">
      <c r="C78" s="28">
        <v>46</v>
      </c>
      <c r="D78" s="27">
        <v>46</v>
      </c>
      <c r="E78" s="27">
        <v>0.24083769633507854</v>
      </c>
      <c r="F78" s="27">
        <v>12046.089999999998</v>
      </c>
      <c r="G78" s="27">
        <v>7703.2153926701558</v>
      </c>
      <c r="H78" s="27">
        <v>1.5637742664527101</v>
      </c>
      <c r="I78" s="27">
        <v>1</v>
      </c>
      <c r="J78" s="27">
        <v>1.6424089623715572</v>
      </c>
      <c r="K78" s="27">
        <v>63.068534031413606</v>
      </c>
      <c r="L78" s="27">
        <v>40.330970642252126</v>
      </c>
      <c r="M78" s="27">
        <v>66.23994764397905</v>
      </c>
    </row>
    <row r="79" spans="3:13" x14ac:dyDescent="0.15">
      <c r="C79" s="28">
        <v>47</v>
      </c>
      <c r="D79" s="27">
        <v>47</v>
      </c>
      <c r="E79" s="27">
        <v>0.24607329842931938</v>
      </c>
      <c r="F79" s="27">
        <v>12250.769999999999</v>
      </c>
      <c r="G79" s="27">
        <v>7870.6765968586369</v>
      </c>
      <c r="H79" s="27">
        <v>1.5565078617116037</v>
      </c>
      <c r="I79" s="27">
        <v>1</v>
      </c>
      <c r="J79" s="27">
        <v>1.635945759115436</v>
      </c>
      <c r="K79" s="27">
        <v>64.14015706806282</v>
      </c>
      <c r="L79" s="27">
        <v>41.207730873605428</v>
      </c>
      <c r="M79" s="27">
        <v>67.413612565445021</v>
      </c>
    </row>
    <row r="80" spans="3:13" x14ac:dyDescent="0.15">
      <c r="C80" s="28">
        <v>48</v>
      </c>
      <c r="D80" s="27">
        <v>48</v>
      </c>
      <c r="E80" s="27">
        <v>0.2513089005235602</v>
      </c>
      <c r="F80" s="27">
        <v>12431.789999999999</v>
      </c>
      <c r="G80" s="27">
        <v>8038.137801047119</v>
      </c>
      <c r="H80" s="27">
        <v>1.5466007560085029</v>
      </c>
      <c r="I80" s="27">
        <v>1</v>
      </c>
      <c r="J80" s="27">
        <v>1.6291870485591884</v>
      </c>
      <c r="K80" s="27">
        <v>65.087905759162297</v>
      </c>
      <c r="L80" s="27">
        <v>42.084491104958737</v>
      </c>
      <c r="M80" s="27">
        <v>68.563507853403138</v>
      </c>
    </row>
    <row r="81" spans="3:13" x14ac:dyDescent="0.15">
      <c r="C81" s="28">
        <v>49</v>
      </c>
      <c r="D81" s="27">
        <v>49</v>
      </c>
      <c r="E81" s="27">
        <v>0.25654450261780104</v>
      </c>
      <c r="F81" s="27">
        <v>12710.179999999998</v>
      </c>
      <c r="G81" s="27">
        <v>8205.599005235601</v>
      </c>
      <c r="H81" s="27">
        <v>1.5489643098438322</v>
      </c>
      <c r="I81" s="27">
        <v>1</v>
      </c>
      <c r="J81" s="27">
        <v>1.622673736738089</v>
      </c>
      <c r="K81" s="27">
        <v>66.545445026178001</v>
      </c>
      <c r="L81" s="27">
        <v>42.961251336312046</v>
      </c>
      <c r="M81" s="27">
        <v>69.712094240837686</v>
      </c>
    </row>
    <row r="82" spans="3:13" x14ac:dyDescent="0.15">
      <c r="C82" s="28">
        <v>50</v>
      </c>
      <c r="D82" s="27">
        <v>50</v>
      </c>
      <c r="E82" s="27">
        <v>0.26178010471204188</v>
      </c>
      <c r="F82" s="27">
        <v>12988.569999999998</v>
      </c>
      <c r="G82" s="27">
        <v>8373.0602094240821</v>
      </c>
      <c r="H82" s="27">
        <v>1.5512333215257483</v>
      </c>
      <c r="I82" s="27">
        <v>1</v>
      </c>
      <c r="J82" s="27">
        <v>1.6163206356461715</v>
      </c>
      <c r="K82" s="27">
        <v>68.002984293193705</v>
      </c>
      <c r="L82" s="27">
        <v>43.838011567665355</v>
      </c>
      <c r="M82" s="27">
        <v>70.856282722513086</v>
      </c>
    </row>
    <row r="83" spans="3:13" x14ac:dyDescent="0.15">
      <c r="C83" s="28">
        <v>51</v>
      </c>
      <c r="D83" s="27">
        <v>51</v>
      </c>
      <c r="E83" s="27">
        <v>0.26701570680628273</v>
      </c>
      <c r="F83" s="27">
        <v>13222.879999999997</v>
      </c>
      <c r="G83" s="27">
        <v>8540.5214136125633</v>
      </c>
      <c r="H83" s="27">
        <v>1.5482520749756936</v>
      </c>
      <c r="I83" s="27">
        <v>1</v>
      </c>
      <c r="J83" s="27">
        <v>1.6102166757735452</v>
      </c>
      <c r="K83" s="27">
        <v>69.229738219895268</v>
      </c>
      <c r="L83" s="27">
        <v>44.714771799018656</v>
      </c>
      <c r="M83" s="27">
        <v>72.000471204188486</v>
      </c>
    </row>
    <row r="84" spans="3:13" x14ac:dyDescent="0.15">
      <c r="C84" s="28">
        <v>52</v>
      </c>
      <c r="D84" s="27">
        <v>52</v>
      </c>
      <c r="E84" s="27">
        <v>0.27225130890052357</v>
      </c>
      <c r="F84" s="27">
        <v>13339.449999999997</v>
      </c>
      <c r="G84" s="27">
        <v>8707.9826178010462</v>
      </c>
      <c r="H84" s="27">
        <v>1.5318645644435722</v>
      </c>
      <c r="I84" s="27">
        <v>1</v>
      </c>
      <c r="J84" s="27">
        <v>1.6040362748825974</v>
      </c>
      <c r="K84" s="27">
        <v>69.840052356020934</v>
      </c>
      <c r="L84" s="27">
        <v>45.591532030371972</v>
      </c>
      <c r="M84" s="27">
        <v>73.130471204188481</v>
      </c>
    </row>
    <row r="85" spans="3:13" x14ac:dyDescent="0.15">
      <c r="C85" s="28">
        <v>53</v>
      </c>
      <c r="D85" s="27">
        <v>53</v>
      </c>
      <c r="E85" s="27">
        <v>0.27748691099476441</v>
      </c>
      <c r="F85" s="27">
        <v>13626.679999999997</v>
      </c>
      <c r="G85" s="27">
        <v>8875.4438219895274</v>
      </c>
      <c r="H85" s="27">
        <v>1.5353237847372716</v>
      </c>
      <c r="I85" s="27">
        <v>1</v>
      </c>
      <c r="J85" s="27">
        <v>1.5980598023570856</v>
      </c>
      <c r="K85" s="27">
        <v>71.343874345549722</v>
      </c>
      <c r="L85" s="27">
        <v>46.468292261725274</v>
      </c>
      <c r="M85" s="27">
        <v>74.259109947643978</v>
      </c>
    </row>
    <row r="86" spans="3:13" x14ac:dyDescent="0.15">
      <c r="C86" s="28">
        <v>54</v>
      </c>
      <c r="D86" s="27">
        <v>54</v>
      </c>
      <c r="E86" s="27">
        <v>0.28272251308900526</v>
      </c>
      <c r="F86" s="27">
        <v>13835.469999999998</v>
      </c>
      <c r="G86" s="27">
        <v>9042.9050261780085</v>
      </c>
      <c r="H86" s="27">
        <v>1.529980682087023</v>
      </c>
      <c r="I86" s="27">
        <v>1</v>
      </c>
      <c r="J86" s="27">
        <v>1.592242753663591</v>
      </c>
      <c r="K86" s="27">
        <v>72.437015706806264</v>
      </c>
      <c r="L86" s="27">
        <v>47.345052493078576</v>
      </c>
      <c r="M86" s="27">
        <v>75.3848167539267</v>
      </c>
    </row>
    <row r="87" spans="3:13" x14ac:dyDescent="0.15">
      <c r="C87" s="28">
        <v>55</v>
      </c>
      <c r="D87" s="27">
        <v>55</v>
      </c>
      <c r="E87" s="27">
        <v>0.2879581151832461</v>
      </c>
      <c r="F87" s="27">
        <v>14016.629999999997</v>
      </c>
      <c r="G87" s="27">
        <v>9210.3662303664896</v>
      </c>
      <c r="H87" s="27">
        <v>1.5218319933671367</v>
      </c>
      <c r="I87" s="27">
        <v>1</v>
      </c>
      <c r="J87" s="27">
        <v>1.5861106534325842</v>
      </c>
      <c r="K87" s="27">
        <v>73.385497382198935</v>
      </c>
      <c r="L87" s="27">
        <v>48.221812724431885</v>
      </c>
      <c r="M87" s="27">
        <v>76.485130890052361</v>
      </c>
    </row>
    <row r="88" spans="3:13" x14ac:dyDescent="0.15">
      <c r="C88" s="28">
        <v>56</v>
      </c>
      <c r="D88" s="27">
        <v>56</v>
      </c>
      <c r="E88" s="27">
        <v>0.29319371727748689</v>
      </c>
      <c r="F88" s="27">
        <v>14221.249999999998</v>
      </c>
      <c r="G88" s="27">
        <v>9377.8274345549726</v>
      </c>
      <c r="H88" s="27">
        <v>1.5164759747655641</v>
      </c>
      <c r="I88" s="27">
        <v>1</v>
      </c>
      <c r="J88" s="27">
        <v>1.5801111828310364</v>
      </c>
      <c r="K88" s="27">
        <v>74.456806282722511</v>
      </c>
      <c r="L88" s="27">
        <v>49.098572955785194</v>
      </c>
      <c r="M88" s="27">
        <v>77.581204188481678</v>
      </c>
    </row>
    <row r="89" spans="3:13" x14ac:dyDescent="0.15">
      <c r="C89" s="28">
        <v>57</v>
      </c>
      <c r="D89" s="27">
        <v>57</v>
      </c>
      <c r="E89" s="27">
        <v>0.29842931937172773</v>
      </c>
      <c r="F89" s="27">
        <v>14436.259999999998</v>
      </c>
      <c r="G89" s="27">
        <v>9545.2886387434537</v>
      </c>
      <c r="H89" s="27">
        <v>1.5123963817505255</v>
      </c>
      <c r="I89" s="27">
        <v>1</v>
      </c>
      <c r="J89" s="27">
        <v>1.5743222199698939</v>
      </c>
      <c r="K89" s="27">
        <v>75.582513089005232</v>
      </c>
      <c r="L89" s="27">
        <v>49.975333187138503</v>
      </c>
      <c r="M89" s="27">
        <v>78.677277486910995</v>
      </c>
    </row>
    <row r="90" spans="3:13" x14ac:dyDescent="0.15">
      <c r="C90" s="28">
        <v>58</v>
      </c>
      <c r="D90" s="27">
        <v>58</v>
      </c>
      <c r="E90" s="27">
        <v>0.30366492146596857</v>
      </c>
      <c r="F90" s="27">
        <v>14697.889999999998</v>
      </c>
      <c r="G90" s="27">
        <v>9712.7498429319348</v>
      </c>
      <c r="H90" s="27">
        <v>1.5132573408853724</v>
      </c>
      <c r="I90" s="27">
        <v>1</v>
      </c>
      <c r="J90" s="27">
        <v>1.5686752203432379</v>
      </c>
      <c r="K90" s="27">
        <v>76.952303664921459</v>
      </c>
      <c r="L90" s="27">
        <v>50.852093418491805</v>
      </c>
      <c r="M90" s="27">
        <v>79.770418848167552</v>
      </c>
    </row>
    <row r="91" spans="3:13" x14ac:dyDescent="0.15">
      <c r="C91" s="28">
        <v>59</v>
      </c>
      <c r="D91" s="27">
        <v>59</v>
      </c>
      <c r="E91" s="27">
        <v>0.30890052356020942</v>
      </c>
      <c r="F91" s="27">
        <v>14959.519999999997</v>
      </c>
      <c r="G91" s="27">
        <v>9880.2110471204178</v>
      </c>
      <c r="H91" s="27">
        <v>1.5140891149648004</v>
      </c>
      <c r="I91" s="27">
        <v>1</v>
      </c>
      <c r="J91" s="27">
        <v>1.5631153956474564</v>
      </c>
      <c r="K91" s="27">
        <v>78.322094240837686</v>
      </c>
      <c r="L91" s="27">
        <v>51.728853649845121</v>
      </c>
      <c r="M91" s="27">
        <v>80.858167539267029</v>
      </c>
    </row>
    <row r="92" spans="3:13" x14ac:dyDescent="0.15">
      <c r="C92" s="28">
        <v>60</v>
      </c>
      <c r="D92" s="27">
        <v>60</v>
      </c>
      <c r="E92" s="27">
        <v>0.31413612565445026</v>
      </c>
      <c r="F92" s="27">
        <v>15175.349999999997</v>
      </c>
      <c r="G92" s="27">
        <v>10047.672251308899</v>
      </c>
      <c r="H92" s="27">
        <v>1.5103348935394585</v>
      </c>
      <c r="I92" s="27">
        <v>1</v>
      </c>
      <c r="J92" s="27">
        <v>1.5574662079529351</v>
      </c>
      <c r="K92" s="27">
        <v>79.452094240837681</v>
      </c>
      <c r="L92" s="27">
        <v>52.605613881198423</v>
      </c>
      <c r="M92" s="27">
        <v>81.931465968586394</v>
      </c>
    </row>
    <row r="93" spans="3:13" x14ac:dyDescent="0.15">
      <c r="C93" s="28">
        <v>61</v>
      </c>
      <c r="D93" s="27">
        <v>61</v>
      </c>
      <c r="E93" s="27">
        <v>0.3193717277486911</v>
      </c>
      <c r="F93" s="27">
        <v>15352.229999999996</v>
      </c>
      <c r="G93" s="27">
        <v>10215.13345549738</v>
      </c>
      <c r="H93" s="27">
        <v>1.5028907910878084</v>
      </c>
      <c r="I93" s="27">
        <v>1</v>
      </c>
      <c r="J93" s="27">
        <v>1.5520022395270867</v>
      </c>
      <c r="K93" s="27">
        <v>80.378167539266997</v>
      </c>
      <c r="L93" s="27">
        <v>53.482374112551732</v>
      </c>
      <c r="M93" s="27">
        <v>83.004764397905774</v>
      </c>
    </row>
    <row r="94" spans="3:13" x14ac:dyDescent="0.15">
      <c r="C94" s="28">
        <v>62</v>
      </c>
      <c r="D94" s="27">
        <v>62</v>
      </c>
      <c r="E94" s="27">
        <v>0.32460732984293195</v>
      </c>
      <c r="F94" s="27">
        <v>15535.419999999996</v>
      </c>
      <c r="G94" s="27">
        <v>10382.594659685861</v>
      </c>
      <c r="H94" s="27">
        <v>1.4962945688635831</v>
      </c>
      <c r="I94" s="27">
        <v>1</v>
      </c>
      <c r="J94" s="27">
        <v>1.5466837073350483</v>
      </c>
      <c r="K94" s="27">
        <v>81.337277486910978</v>
      </c>
      <c r="L94" s="27">
        <v>54.359134343905033</v>
      </c>
      <c r="M94" s="27">
        <v>84.076387434554988</v>
      </c>
    </row>
    <row r="95" spans="3:13" x14ac:dyDescent="0.15">
      <c r="C95" s="28">
        <v>63</v>
      </c>
      <c r="D95" s="27">
        <v>63</v>
      </c>
      <c r="E95" s="27">
        <v>0.32984293193717279</v>
      </c>
      <c r="F95" s="27">
        <v>15750.989999999996</v>
      </c>
      <c r="G95" s="27">
        <v>10550.055863874344</v>
      </c>
      <c r="H95" s="27">
        <v>1.4929769285805174</v>
      </c>
      <c r="I95" s="27">
        <v>1</v>
      </c>
      <c r="J95" s="27">
        <v>1.5415283302611433</v>
      </c>
      <c r="K95" s="27">
        <v>82.465916230366474</v>
      </c>
      <c r="L95" s="27">
        <v>55.235894575258349</v>
      </c>
      <c r="M95" s="27">
        <v>85.14769633507855</v>
      </c>
    </row>
    <row r="96" spans="3:13" x14ac:dyDescent="0.15">
      <c r="C96" s="28">
        <v>64</v>
      </c>
      <c r="D96" s="27">
        <v>64</v>
      </c>
      <c r="E96" s="27">
        <v>0.33507853403141363</v>
      </c>
      <c r="F96" s="27">
        <v>15920.909999999996</v>
      </c>
      <c r="G96" s="27">
        <v>10717.517068062825</v>
      </c>
      <c r="H96" s="27">
        <v>1.4855035824895286</v>
      </c>
      <c r="I96" s="27">
        <v>1</v>
      </c>
      <c r="J96" s="27">
        <v>1.5365088663186508</v>
      </c>
      <c r="K96" s="27">
        <v>83.355549738219878</v>
      </c>
      <c r="L96" s="27">
        <v>56.112654806611651</v>
      </c>
      <c r="M96" s="27">
        <v>86.217591623036654</v>
      </c>
    </row>
    <row r="97" spans="3:13" x14ac:dyDescent="0.15">
      <c r="C97" s="28">
        <v>65</v>
      </c>
      <c r="D97" s="27">
        <v>65</v>
      </c>
      <c r="E97" s="27">
        <v>0.34031413612565448</v>
      </c>
      <c r="F97" s="27">
        <v>16085.209999999995</v>
      </c>
      <c r="G97" s="27">
        <v>10884.978272251306</v>
      </c>
      <c r="H97" s="27">
        <v>1.4777438776341389</v>
      </c>
      <c r="I97" s="27">
        <v>1</v>
      </c>
      <c r="J97" s="27">
        <v>1.5314986932493095</v>
      </c>
      <c r="K97" s="27">
        <v>84.215759162303641</v>
      </c>
      <c r="L97" s="27">
        <v>56.989415037964953</v>
      </c>
      <c r="M97" s="27">
        <v>87.279214659685877</v>
      </c>
    </row>
    <row r="98" spans="3:13" x14ac:dyDescent="0.15">
      <c r="C98" s="28">
        <v>66</v>
      </c>
      <c r="D98" s="27">
        <v>66</v>
      </c>
      <c r="E98" s="27">
        <v>0.34554973821989526</v>
      </c>
      <c r="F98" s="27">
        <v>16267.199999999995</v>
      </c>
      <c r="G98" s="27">
        <v>11052.439476439789</v>
      </c>
      <c r="H98" s="27">
        <v>1.4718198669783609</v>
      </c>
      <c r="I98" s="27">
        <v>1</v>
      </c>
      <c r="J98" s="27">
        <v>1.5265191034038335</v>
      </c>
      <c r="K98" s="27">
        <v>85.16858638743453</v>
      </c>
      <c r="L98" s="27">
        <v>57.866175269318269</v>
      </c>
      <c r="M98" s="27">
        <v>88.333821989528801</v>
      </c>
    </row>
    <row r="99" spans="3:13" x14ac:dyDescent="0.15">
      <c r="C99" s="28">
        <v>67</v>
      </c>
      <c r="D99" s="27">
        <v>67</v>
      </c>
      <c r="E99" s="27">
        <v>0.35078534031413611</v>
      </c>
      <c r="F99" s="27">
        <v>16424.399999999994</v>
      </c>
      <c r="G99" s="27">
        <v>11219.90068062827</v>
      </c>
      <c r="H99" s="27">
        <v>1.4638632254880435</v>
      </c>
      <c r="I99" s="27">
        <v>1</v>
      </c>
      <c r="J99" s="27">
        <v>1.5211721106825604</v>
      </c>
      <c r="K99" s="27">
        <v>85.991623036649187</v>
      </c>
      <c r="L99" s="27">
        <v>58.742935500671571</v>
      </c>
      <c r="M99" s="27">
        <v>89.358115183246085</v>
      </c>
    </row>
    <row r="100" spans="3:13" x14ac:dyDescent="0.15">
      <c r="C100" s="28">
        <v>68</v>
      </c>
      <c r="D100" s="27">
        <v>68</v>
      </c>
      <c r="E100" s="27">
        <v>0.35602094240837695</v>
      </c>
      <c r="F100" s="27">
        <v>16578.459999999995</v>
      </c>
      <c r="G100" s="27">
        <v>11387.361884816752</v>
      </c>
      <c r="H100" s="27">
        <v>1.4558648585766605</v>
      </c>
      <c r="I100" s="27">
        <v>1</v>
      </c>
      <c r="J100" s="27">
        <v>1.5159823824530894</v>
      </c>
      <c r="K100" s="27">
        <v>86.798219895287929</v>
      </c>
      <c r="L100" s="27">
        <v>59.61969573202488</v>
      </c>
      <c r="M100" s="27">
        <v>90.382408376963355</v>
      </c>
    </row>
    <row r="101" spans="3:13" x14ac:dyDescent="0.15">
      <c r="C101" s="28">
        <v>69</v>
      </c>
      <c r="D101" s="27">
        <v>69</v>
      </c>
      <c r="E101" s="27">
        <v>0.36125654450261779</v>
      </c>
      <c r="F101" s="27">
        <v>16779.889999999996</v>
      </c>
      <c r="G101" s="27">
        <v>11554.823089005233</v>
      </c>
      <c r="H101" s="27">
        <v>1.4521979151689977</v>
      </c>
      <c r="I101" s="27">
        <v>1</v>
      </c>
      <c r="J101" s="27">
        <v>1.510031773364185</v>
      </c>
      <c r="K101" s="27">
        <v>87.852827225130866</v>
      </c>
      <c r="L101" s="27">
        <v>60.496455963378182</v>
      </c>
      <c r="M101" s="27">
        <v>91.351570680628285</v>
      </c>
    </row>
    <row r="102" spans="3:13" x14ac:dyDescent="0.15">
      <c r="C102" s="28">
        <v>70</v>
      </c>
      <c r="D102" s="27">
        <v>70</v>
      </c>
      <c r="E102" s="27">
        <v>0.36649214659685864</v>
      </c>
      <c r="F102" s="27">
        <v>16998.429999999997</v>
      </c>
      <c r="G102" s="27">
        <v>11722.284293193716</v>
      </c>
      <c r="H102" s="27">
        <v>1.4500953546971862</v>
      </c>
      <c r="I102" s="27">
        <v>1</v>
      </c>
      <c r="J102" s="27">
        <v>1.5041078649011599</v>
      </c>
      <c r="K102" s="27">
        <v>88.997015706806266</v>
      </c>
      <c r="L102" s="27">
        <v>61.373216194731498</v>
      </c>
      <c r="M102" s="27">
        <v>92.311937172774876</v>
      </c>
    </row>
    <row r="103" spans="3:13" x14ac:dyDescent="0.15">
      <c r="C103" s="28">
        <v>71</v>
      </c>
      <c r="D103" s="27">
        <v>71</v>
      </c>
      <c r="E103" s="27">
        <v>0.37172774869109948</v>
      </c>
      <c r="F103" s="27">
        <v>17206.189999999995</v>
      </c>
      <c r="G103" s="27">
        <v>11889.745497382197</v>
      </c>
      <c r="H103" s="27">
        <v>1.4471453576351434</v>
      </c>
      <c r="I103" s="27">
        <v>1</v>
      </c>
      <c r="J103" s="27">
        <v>1.4983306416375637</v>
      </c>
      <c r="K103" s="27">
        <v>90.08476439790573</v>
      </c>
      <c r="L103" s="27">
        <v>62.2499764260848</v>
      </c>
      <c r="M103" s="27">
        <v>93.271047120418856</v>
      </c>
    </row>
    <row r="104" spans="3:13" x14ac:dyDescent="0.15">
      <c r="C104" s="28">
        <v>72</v>
      </c>
      <c r="D104" s="27">
        <v>72</v>
      </c>
      <c r="E104" s="27">
        <v>0.37696335078534032</v>
      </c>
      <c r="F104" s="27">
        <v>17372.089999999997</v>
      </c>
      <c r="G104" s="27">
        <v>12057.206701570678</v>
      </c>
      <c r="H104" s="27">
        <v>1.4408055223716911</v>
      </c>
      <c r="I104" s="27">
        <v>1</v>
      </c>
      <c r="J104" s="27">
        <v>1.492661645889799</v>
      </c>
      <c r="K104" s="27">
        <v>90.953350785340291</v>
      </c>
      <c r="L104" s="27">
        <v>63.126736657438101</v>
      </c>
      <c r="M104" s="27">
        <v>94.226858638743465</v>
      </c>
    </row>
    <row r="105" spans="3:13" x14ac:dyDescent="0.15">
      <c r="C105" s="28">
        <v>73</v>
      </c>
      <c r="D105" s="27">
        <v>73</v>
      </c>
      <c r="E105" s="27">
        <v>0.38219895287958117</v>
      </c>
      <c r="F105" s="27">
        <v>17591.469999999998</v>
      </c>
      <c r="G105" s="27">
        <v>12224.667905759161</v>
      </c>
      <c r="H105" s="27">
        <v>1.4390141421929739</v>
      </c>
      <c r="I105" s="27">
        <v>1</v>
      </c>
      <c r="J105" s="27">
        <v>1.4871013380605251</v>
      </c>
      <c r="K105" s="27">
        <v>92.101937172774853</v>
      </c>
      <c r="L105" s="27">
        <v>64.003496888791418</v>
      </c>
      <c r="M105" s="27">
        <v>95.179685863874369</v>
      </c>
    </row>
    <row r="106" spans="3:13" x14ac:dyDescent="0.15">
      <c r="C106" s="28">
        <v>74</v>
      </c>
      <c r="D106" s="27">
        <v>74</v>
      </c>
      <c r="E106" s="27">
        <v>0.38743455497382201</v>
      </c>
      <c r="F106" s="27">
        <v>17825.62</v>
      </c>
      <c r="G106" s="27">
        <v>12392.129109947642</v>
      </c>
      <c r="H106" s="27">
        <v>1.4384630632754372</v>
      </c>
      <c r="I106" s="27">
        <v>1</v>
      </c>
      <c r="J106" s="27">
        <v>1.4816243308231301</v>
      </c>
      <c r="K106" s="27">
        <v>93.327853403141361</v>
      </c>
      <c r="L106" s="27">
        <v>64.880257120144719</v>
      </c>
      <c r="M106" s="27">
        <v>96.128167539267039</v>
      </c>
    </row>
    <row r="107" spans="3:13" x14ac:dyDescent="0.15">
      <c r="C107" s="28">
        <v>75</v>
      </c>
      <c r="D107" s="27">
        <v>75</v>
      </c>
      <c r="E107" s="27">
        <v>0.39267015706806285</v>
      </c>
      <c r="F107" s="27">
        <v>17977.719999999998</v>
      </c>
      <c r="G107" s="27">
        <v>12559.590314136123</v>
      </c>
      <c r="H107" s="27">
        <v>1.4313938233929207</v>
      </c>
      <c r="I107" s="27">
        <v>1</v>
      </c>
      <c r="J107" s="27">
        <v>1.4762822302516587</v>
      </c>
      <c r="K107" s="27">
        <v>94.124188481675375</v>
      </c>
      <c r="L107" s="27">
        <v>65.757017351498021</v>
      </c>
      <c r="M107" s="27">
        <v>97.075916230366516</v>
      </c>
    </row>
    <row r="108" spans="3:13" x14ac:dyDescent="0.15">
      <c r="C108" s="28">
        <v>76</v>
      </c>
      <c r="D108" s="27">
        <v>76</v>
      </c>
      <c r="E108" s="27">
        <v>0.39790575916230364</v>
      </c>
      <c r="F108" s="27">
        <v>18180.489999999998</v>
      </c>
      <c r="G108" s="27">
        <v>12727.051518324604</v>
      </c>
      <c r="H108" s="27">
        <v>1.4284918996221119</v>
      </c>
      <c r="I108" s="27">
        <v>1</v>
      </c>
      <c r="J108" s="27">
        <v>1.471067353899155</v>
      </c>
      <c r="K108" s="27">
        <v>95.185811518324599</v>
      </c>
      <c r="L108" s="27">
        <v>66.633777582851337</v>
      </c>
      <c r="M108" s="27">
        <v>98.022774869109952</v>
      </c>
    </row>
    <row r="109" spans="3:13" x14ac:dyDescent="0.15">
      <c r="C109" s="28">
        <v>77</v>
      </c>
      <c r="D109" s="27">
        <v>77</v>
      </c>
      <c r="E109" s="27">
        <v>0.40314136125654448</v>
      </c>
      <c r="F109" s="27">
        <v>18361.339999999997</v>
      </c>
      <c r="G109" s="27">
        <v>12894.512722513087</v>
      </c>
      <c r="H109" s="27">
        <v>1.423965402581064</v>
      </c>
      <c r="I109" s="27">
        <v>1</v>
      </c>
      <c r="J109" s="27">
        <v>1.46596543869367</v>
      </c>
      <c r="K109" s="27">
        <v>96.132670157068048</v>
      </c>
      <c r="L109" s="27">
        <v>67.510537814204639</v>
      </c>
      <c r="M109" s="27">
        <v>98.968115183246098</v>
      </c>
    </row>
    <row r="110" spans="3:13" x14ac:dyDescent="0.15">
      <c r="C110" s="28">
        <v>78</v>
      </c>
      <c r="D110" s="27">
        <v>78</v>
      </c>
      <c r="E110" s="27">
        <v>0.40837696335078533</v>
      </c>
      <c r="F110" s="27">
        <v>18514.009999999995</v>
      </c>
      <c r="G110" s="27">
        <v>13061.973926701568</v>
      </c>
      <c r="H110" s="27">
        <v>1.4173975621060806</v>
      </c>
      <c r="I110" s="27">
        <v>1</v>
      </c>
      <c r="J110" s="27">
        <v>1.4607386377487701</v>
      </c>
      <c r="K110" s="27">
        <v>96.931989528795782</v>
      </c>
      <c r="L110" s="27">
        <v>68.387298045557955</v>
      </c>
      <c r="M110" s="27">
        <v>99.895968586387454</v>
      </c>
    </row>
    <row r="111" spans="3:13" x14ac:dyDescent="0.15">
      <c r="C111" s="28">
        <v>79</v>
      </c>
      <c r="D111" s="27">
        <v>79</v>
      </c>
      <c r="E111" s="27">
        <v>0.41361256544502617</v>
      </c>
      <c r="F111" s="27">
        <v>18673.719999999994</v>
      </c>
      <c r="G111" s="27">
        <v>13229.43513089005</v>
      </c>
      <c r="H111" s="27">
        <v>1.4115281427547741</v>
      </c>
      <c r="I111" s="27">
        <v>1</v>
      </c>
      <c r="J111" s="27">
        <v>1.4556184606125684</v>
      </c>
      <c r="K111" s="27">
        <v>97.768167539266983</v>
      </c>
      <c r="L111" s="27">
        <v>69.264058276911257</v>
      </c>
      <c r="M111" s="27">
        <v>100.82204188481678</v>
      </c>
    </row>
    <row r="112" spans="3:13" x14ac:dyDescent="0.15">
      <c r="C112" s="28">
        <v>80</v>
      </c>
      <c r="D112" s="27">
        <v>80</v>
      </c>
      <c r="E112" s="27">
        <v>0.41884816753926701</v>
      </c>
      <c r="F112" s="27">
        <v>18833.429999999993</v>
      </c>
      <c r="G112" s="27">
        <v>13396.896335078531</v>
      </c>
      <c r="H112" s="27">
        <v>1.4058054588872502</v>
      </c>
      <c r="I112" s="27">
        <v>1</v>
      </c>
      <c r="J112" s="27">
        <v>1.4505352220362684</v>
      </c>
      <c r="K112" s="27">
        <v>98.604345549738184</v>
      </c>
      <c r="L112" s="27">
        <v>70.140818508264559</v>
      </c>
      <c r="M112" s="27">
        <v>101.74172774869113</v>
      </c>
    </row>
    <row r="113" spans="3:13" x14ac:dyDescent="0.15">
      <c r="C113" s="28">
        <v>81</v>
      </c>
      <c r="D113" s="27">
        <v>81</v>
      </c>
      <c r="E113" s="27">
        <v>0.42408376963350786</v>
      </c>
      <c r="F113" s="27">
        <v>19029.069999999992</v>
      </c>
      <c r="G113" s="27">
        <v>13564.357539267014</v>
      </c>
      <c r="H113" s="27">
        <v>1.4028729296550435</v>
      </c>
      <c r="I113" s="27">
        <v>1</v>
      </c>
      <c r="J113" s="27">
        <v>1.4455192546524065</v>
      </c>
      <c r="K113" s="27">
        <v>99.628638743455454</v>
      </c>
      <c r="L113" s="27">
        <v>71.017578739617875</v>
      </c>
      <c r="M113" s="27">
        <v>102.65727748691101</v>
      </c>
    </row>
    <row r="114" spans="3:13" x14ac:dyDescent="0.15">
      <c r="C114" s="28">
        <v>82</v>
      </c>
      <c r="D114" s="27">
        <v>82</v>
      </c>
      <c r="E114" s="27">
        <v>0.4293193717277487</v>
      </c>
      <c r="F114" s="27">
        <v>19224.709999999992</v>
      </c>
      <c r="G114" s="27">
        <v>13731.818743455495</v>
      </c>
      <c r="H114" s="27">
        <v>1.4000119255260617</v>
      </c>
      <c r="I114" s="27">
        <v>1</v>
      </c>
      <c r="J114" s="27">
        <v>1.4405964985102937</v>
      </c>
      <c r="K114" s="27">
        <v>100.65293193717274</v>
      </c>
      <c r="L114" s="27">
        <v>71.894338970971177</v>
      </c>
      <c r="M114" s="27">
        <v>103.57073298429323</v>
      </c>
    </row>
    <row r="115" spans="3:13" x14ac:dyDescent="0.15">
      <c r="C115" s="28">
        <v>83</v>
      </c>
      <c r="D115" s="27">
        <v>83</v>
      </c>
      <c r="E115" s="27">
        <v>0.43455497382198954</v>
      </c>
      <c r="F115" s="27">
        <v>19443.249999999993</v>
      </c>
      <c r="G115" s="27">
        <v>13899.279947643976</v>
      </c>
      <c r="H115" s="27">
        <v>1.3988674286178227</v>
      </c>
      <c r="I115" s="27">
        <v>1</v>
      </c>
      <c r="J115" s="27">
        <v>1.4354650079108591</v>
      </c>
      <c r="K115" s="27">
        <v>101.79712041884812</v>
      </c>
      <c r="L115" s="27">
        <v>72.771099202324478</v>
      </c>
      <c r="M115" s="27">
        <v>104.46036649214662</v>
      </c>
    </row>
    <row r="116" spans="3:13" x14ac:dyDescent="0.15">
      <c r="C116" s="28">
        <v>84</v>
      </c>
      <c r="D116" s="27">
        <v>84</v>
      </c>
      <c r="E116" s="27">
        <v>0.43979057591623039</v>
      </c>
      <c r="F116" s="27">
        <v>19563.089999999993</v>
      </c>
      <c r="G116" s="27">
        <v>14066.741151832459</v>
      </c>
      <c r="H116" s="27">
        <v>1.3907336311119602</v>
      </c>
      <c r="I116" s="27">
        <v>1</v>
      </c>
      <c r="J116" s="27">
        <v>1.4304542738656107</v>
      </c>
      <c r="K116" s="27">
        <v>102.42455497382196</v>
      </c>
      <c r="L116" s="27">
        <v>73.647859433677795</v>
      </c>
      <c r="M116" s="27">
        <v>105.34989528795815</v>
      </c>
    </row>
    <row r="117" spans="3:13" x14ac:dyDescent="0.15">
      <c r="C117" s="28">
        <v>85</v>
      </c>
      <c r="D117" s="27">
        <v>85</v>
      </c>
      <c r="E117" s="27">
        <v>0.44502617801047123</v>
      </c>
      <c r="F117" s="27">
        <v>19717.819999999992</v>
      </c>
      <c r="G117" s="27">
        <v>14234.20235602094</v>
      </c>
      <c r="H117" s="27">
        <v>1.3852423554776521</v>
      </c>
      <c r="I117" s="27">
        <v>1</v>
      </c>
      <c r="J117" s="27">
        <v>1.4255614394449567</v>
      </c>
      <c r="K117" s="27">
        <v>103.23465968586383</v>
      </c>
      <c r="L117" s="27">
        <v>74.524619665031096</v>
      </c>
      <c r="M117" s="27">
        <v>106.23942408376966</v>
      </c>
    </row>
    <row r="118" spans="3:13" x14ac:dyDescent="0.15">
      <c r="C118" s="28">
        <v>86</v>
      </c>
      <c r="D118" s="27">
        <v>86</v>
      </c>
      <c r="E118" s="27">
        <v>0.45026178010471202</v>
      </c>
      <c r="F118" s="27">
        <v>19833.819999999992</v>
      </c>
      <c r="G118" s="27">
        <v>14401.663560209421</v>
      </c>
      <c r="H118" s="27">
        <v>1.3771895112727923</v>
      </c>
      <c r="I118" s="27">
        <v>1</v>
      </c>
      <c r="J118" s="27">
        <v>1.4205921360728209</v>
      </c>
      <c r="K118" s="27">
        <v>103.84198952879578</v>
      </c>
      <c r="L118" s="27">
        <v>75.401379896384398</v>
      </c>
      <c r="M118" s="27">
        <v>107.11460732984297</v>
      </c>
    </row>
    <row r="119" spans="3:13" x14ac:dyDescent="0.15">
      <c r="C119" s="28">
        <v>87</v>
      </c>
      <c r="D119" s="27">
        <v>87</v>
      </c>
      <c r="E119" s="27">
        <v>0.45549738219895286</v>
      </c>
      <c r="F119" s="27">
        <v>19981.619999999992</v>
      </c>
      <c r="G119" s="27">
        <v>14569.124764397902</v>
      </c>
      <c r="H119" s="27">
        <v>1.3715044879585647</v>
      </c>
      <c r="I119" s="27">
        <v>1</v>
      </c>
      <c r="J119" s="27">
        <v>1.415703436791345</v>
      </c>
      <c r="K119" s="27">
        <v>104.61581151832456</v>
      </c>
      <c r="L119" s="27">
        <v>76.278140127737714</v>
      </c>
      <c r="M119" s="27">
        <v>107.98722513089008</v>
      </c>
    </row>
    <row r="120" spans="3:13" x14ac:dyDescent="0.15">
      <c r="C120" s="28">
        <v>88</v>
      </c>
      <c r="D120" s="27">
        <v>88</v>
      </c>
      <c r="E120" s="27">
        <v>0.4607329842931937</v>
      </c>
      <c r="F120" s="27">
        <v>20129.419999999991</v>
      </c>
      <c r="G120" s="27">
        <v>14736.585968586385</v>
      </c>
      <c r="H120" s="27">
        <v>1.365948669719661</v>
      </c>
      <c r="I120" s="27">
        <v>1</v>
      </c>
      <c r="J120" s="27">
        <v>1.4108735934035637</v>
      </c>
      <c r="K120" s="27">
        <v>105.38963350785336</v>
      </c>
      <c r="L120" s="27">
        <v>77.154900359091016</v>
      </c>
      <c r="M120" s="27">
        <v>108.85581151832464</v>
      </c>
    </row>
    <row r="121" spans="3:13" x14ac:dyDescent="0.15">
      <c r="C121" s="28">
        <v>89</v>
      </c>
      <c r="D121" s="27">
        <v>89</v>
      </c>
      <c r="E121" s="27">
        <v>0.46596858638743455</v>
      </c>
      <c r="F121" s="27">
        <v>20291.94999999999</v>
      </c>
      <c r="G121" s="27">
        <v>14904.047172774866</v>
      </c>
      <c r="H121" s="27">
        <v>1.3615060234824787</v>
      </c>
      <c r="I121" s="27">
        <v>1</v>
      </c>
      <c r="J121" s="27">
        <v>1.4060838480356412</v>
      </c>
      <c r="K121" s="27">
        <v>106.24057591623031</v>
      </c>
      <c r="L121" s="27">
        <v>78.031660590444332</v>
      </c>
      <c r="M121" s="27">
        <v>109.71905759162307</v>
      </c>
    </row>
    <row r="122" spans="3:13" x14ac:dyDescent="0.15">
      <c r="C122" s="28">
        <v>90</v>
      </c>
      <c r="D122" s="27">
        <v>90</v>
      </c>
      <c r="E122" s="27">
        <v>0.47120418848167539</v>
      </c>
      <c r="F122" s="27">
        <v>20437.55999999999</v>
      </c>
      <c r="G122" s="27">
        <v>15071.508376963347</v>
      </c>
      <c r="H122" s="27">
        <v>1.3560394546333927</v>
      </c>
      <c r="I122" s="27">
        <v>1</v>
      </c>
      <c r="J122" s="27">
        <v>1.4013620582451254</v>
      </c>
      <c r="K122" s="27">
        <v>107.00293193717272</v>
      </c>
      <c r="L122" s="27">
        <v>78.908420821797634</v>
      </c>
      <c r="M122" s="27">
        <v>110.57926701570685</v>
      </c>
    </row>
    <row r="123" spans="3:13" x14ac:dyDescent="0.15">
      <c r="C123" s="28">
        <v>91</v>
      </c>
      <c r="D123" s="27">
        <v>91</v>
      </c>
      <c r="E123" s="27">
        <v>0.47643979057591623</v>
      </c>
      <c r="F123" s="27">
        <v>20580.759999999991</v>
      </c>
      <c r="G123" s="27">
        <v>15238.96958115183</v>
      </c>
      <c r="H123" s="27">
        <v>1.3505348829789054</v>
      </c>
      <c r="I123" s="27">
        <v>1</v>
      </c>
      <c r="J123" s="27">
        <v>1.3966278944689203</v>
      </c>
      <c r="K123" s="27">
        <v>107.75267015706801</v>
      </c>
      <c r="L123" s="27">
        <v>79.78518105315095</v>
      </c>
      <c r="M123" s="27">
        <v>111.4302094240838</v>
      </c>
    </row>
    <row r="124" spans="3:13" x14ac:dyDescent="0.15">
      <c r="C124" s="28">
        <v>92</v>
      </c>
      <c r="D124" s="27">
        <v>92</v>
      </c>
      <c r="E124" s="27">
        <v>0.48167539267015708</v>
      </c>
      <c r="F124" s="27">
        <v>20723.959999999992</v>
      </c>
      <c r="G124" s="27">
        <v>15406.430785340312</v>
      </c>
      <c r="H124" s="27">
        <v>1.3451499759256031</v>
      </c>
      <c r="I124" s="27">
        <v>1</v>
      </c>
      <c r="J124" s="27">
        <v>1.3919804203064348</v>
      </c>
      <c r="K124" s="27">
        <v>108.5024083769633</v>
      </c>
      <c r="L124" s="27">
        <v>80.661941284504252</v>
      </c>
      <c r="M124" s="27">
        <v>112.2798429319372</v>
      </c>
    </row>
    <row r="125" spans="3:13" x14ac:dyDescent="0.15">
      <c r="C125" s="28">
        <v>93</v>
      </c>
      <c r="D125" s="27">
        <v>93</v>
      </c>
      <c r="E125" s="27">
        <v>0.48691099476439792</v>
      </c>
      <c r="F125" s="27">
        <v>20867.159999999993</v>
      </c>
      <c r="G125" s="27">
        <v>15573.891989528793</v>
      </c>
      <c r="H125" s="27">
        <v>1.3398808733250598</v>
      </c>
      <c r="I125" s="27">
        <v>1</v>
      </c>
      <c r="J125" s="27">
        <v>1.3874328918248631</v>
      </c>
      <c r="K125" s="27">
        <v>109.25214659685859</v>
      </c>
      <c r="L125" s="27">
        <v>81.538701515857554</v>
      </c>
      <c r="M125" s="27">
        <v>113.12947643979059</v>
      </c>
    </row>
    <row r="126" spans="3:13" x14ac:dyDescent="0.15">
      <c r="C126" s="28">
        <v>94</v>
      </c>
      <c r="D126" s="27">
        <v>94</v>
      </c>
      <c r="E126" s="27">
        <v>0.49214659685863876</v>
      </c>
      <c r="F126" s="27">
        <v>21096.999999999993</v>
      </c>
      <c r="G126" s="27">
        <v>15741.353193717274</v>
      </c>
      <c r="H126" s="27">
        <v>1.3402278533728775</v>
      </c>
      <c r="I126" s="27">
        <v>1</v>
      </c>
      <c r="J126" s="27">
        <v>1.3828188550326077</v>
      </c>
      <c r="K126" s="27">
        <v>110.45549738219891</v>
      </c>
      <c r="L126" s="27">
        <v>82.415461747210855</v>
      </c>
      <c r="M126" s="27">
        <v>113.96565445026179</v>
      </c>
    </row>
    <row r="127" spans="3:13" x14ac:dyDescent="0.15">
      <c r="C127" s="28">
        <v>95</v>
      </c>
      <c r="D127" s="27">
        <v>95</v>
      </c>
      <c r="E127" s="27">
        <v>0.49738219895287961</v>
      </c>
      <c r="F127" s="27">
        <v>21263.669999999991</v>
      </c>
      <c r="G127" s="27">
        <v>15908.814397905757</v>
      </c>
      <c r="H127" s="27">
        <v>1.3365967738487885</v>
      </c>
      <c r="I127" s="27">
        <v>1</v>
      </c>
      <c r="J127" s="27">
        <v>1.3783019558570311</v>
      </c>
      <c r="K127" s="27">
        <v>111.32811518324603</v>
      </c>
      <c r="L127" s="27">
        <v>83.292221978564172</v>
      </c>
      <c r="M127" s="27">
        <v>114.801832460733</v>
      </c>
    </row>
    <row r="128" spans="3:13" x14ac:dyDescent="0.15">
      <c r="C128" s="28">
        <v>96</v>
      </c>
      <c r="D128" s="27">
        <v>96</v>
      </c>
      <c r="E128" s="27">
        <v>0.50261780104712039</v>
      </c>
      <c r="F128" s="27">
        <v>21439.329999999991</v>
      </c>
      <c r="G128" s="27">
        <v>16076.275602094238</v>
      </c>
      <c r="H128" s="27">
        <v>1.3336005509389945</v>
      </c>
      <c r="I128" s="27">
        <v>1</v>
      </c>
      <c r="J128" s="27">
        <v>1.373723028057761</v>
      </c>
      <c r="K128" s="27">
        <v>112.24780104712038</v>
      </c>
      <c r="L128" s="27">
        <v>84.168982209917473</v>
      </c>
      <c r="M128" s="27">
        <v>115.62486910994765</v>
      </c>
    </row>
    <row r="129" spans="3:13" x14ac:dyDescent="0.15">
      <c r="C129" s="28">
        <v>97</v>
      </c>
      <c r="D129" s="27">
        <v>97</v>
      </c>
      <c r="E129" s="27">
        <v>0.50785340314136129</v>
      </c>
      <c r="F129" s="27">
        <v>21553.60999999999</v>
      </c>
      <c r="G129" s="27">
        <v>16243.736806282719</v>
      </c>
      <c r="H129" s="27">
        <v>1.326887418642706</v>
      </c>
      <c r="I129" s="27">
        <v>1</v>
      </c>
      <c r="J129" s="27">
        <v>1.3692218893498427</v>
      </c>
      <c r="K129" s="27">
        <v>112.8461256544502</v>
      </c>
      <c r="L129" s="27">
        <v>85.045742441270775</v>
      </c>
      <c r="M129" s="27">
        <v>116.44649214659687</v>
      </c>
    </row>
    <row r="130" spans="3:13" x14ac:dyDescent="0.15">
      <c r="C130" s="28">
        <v>98</v>
      </c>
      <c r="D130" s="27">
        <v>98</v>
      </c>
      <c r="E130" s="27">
        <v>0.51308900523560208</v>
      </c>
      <c r="F130" s="27">
        <v>21698.209999999988</v>
      </c>
      <c r="G130" s="27">
        <v>16411.198010471202</v>
      </c>
      <c r="H130" s="27">
        <v>1.3221588080379869</v>
      </c>
      <c r="I130" s="27">
        <v>1</v>
      </c>
      <c r="J130" s="27">
        <v>1.3646785558074541</v>
      </c>
      <c r="K130" s="27">
        <v>113.60319371727742</v>
      </c>
      <c r="L130" s="27">
        <v>85.922502672624091</v>
      </c>
      <c r="M130" s="27">
        <v>117.25659685863876</v>
      </c>
    </row>
    <row r="131" spans="3:13" x14ac:dyDescent="0.15">
      <c r="C131" s="28">
        <v>99</v>
      </c>
      <c r="D131" s="27">
        <v>99</v>
      </c>
      <c r="E131" s="27">
        <v>0.51832460732984298</v>
      </c>
      <c r="F131" s="27">
        <v>21878.76999999999</v>
      </c>
      <c r="G131" s="27">
        <v>16578.659214659681</v>
      </c>
      <c r="H131" s="27">
        <v>1.3196947784929243</v>
      </c>
      <c r="I131" s="27">
        <v>1</v>
      </c>
      <c r="J131" s="27">
        <v>1.3601865933802475</v>
      </c>
      <c r="K131" s="27">
        <v>114.54853403141355</v>
      </c>
      <c r="L131" s="27">
        <v>86.799262903977393</v>
      </c>
      <c r="M131" s="27">
        <v>118.0631937172775</v>
      </c>
    </row>
    <row r="132" spans="3:13" x14ac:dyDescent="0.15">
      <c r="C132" s="28">
        <v>100</v>
      </c>
      <c r="D132" s="27">
        <v>100</v>
      </c>
      <c r="E132" s="27">
        <v>0.52356020942408377</v>
      </c>
      <c r="F132" s="27">
        <v>22062.19999999999</v>
      </c>
      <c r="G132" s="27">
        <v>16746.120418848164</v>
      </c>
      <c r="H132" s="27">
        <v>1.3174514125175194</v>
      </c>
      <c r="I132" s="27">
        <v>1</v>
      </c>
      <c r="J132" s="27">
        <v>1.355701465901769</v>
      </c>
      <c r="K132" s="27">
        <v>115.50890052356016</v>
      </c>
      <c r="L132" s="27">
        <v>87.676023135330709</v>
      </c>
      <c r="M132" s="27">
        <v>118.86251308900525</v>
      </c>
    </row>
    <row r="133" spans="3:13" x14ac:dyDescent="0.15">
      <c r="C133" s="28">
        <v>101</v>
      </c>
      <c r="D133" s="27">
        <v>101</v>
      </c>
      <c r="E133" s="27">
        <v>0.52879581151832455</v>
      </c>
      <c r="F133" s="27">
        <v>22267.19999999999</v>
      </c>
      <c r="G133" s="27">
        <v>16913.581623036647</v>
      </c>
      <c r="H133" s="27">
        <v>1.3165277760963181</v>
      </c>
      <c r="I133" s="27">
        <v>1</v>
      </c>
      <c r="J133" s="27">
        <v>1.3512714521016198</v>
      </c>
      <c r="K133" s="27">
        <v>116.58219895287952</v>
      </c>
      <c r="L133" s="27">
        <v>88.552783366684011</v>
      </c>
      <c r="M133" s="27">
        <v>119.65884816753926</v>
      </c>
    </row>
    <row r="134" spans="3:13" x14ac:dyDescent="0.15">
      <c r="C134" s="28">
        <v>102</v>
      </c>
      <c r="D134" s="27">
        <v>102</v>
      </c>
      <c r="E134" s="27">
        <v>0.53403141361256545</v>
      </c>
      <c r="F134" s="27">
        <v>22472.19999999999</v>
      </c>
      <c r="G134" s="27">
        <v>17081.042827225127</v>
      </c>
      <c r="H134" s="27">
        <v>1.3156222501931796</v>
      </c>
      <c r="I134" s="27">
        <v>1</v>
      </c>
      <c r="J134" s="27">
        <v>1.3468129687803865</v>
      </c>
      <c r="K134" s="27">
        <v>117.6554973821989</v>
      </c>
      <c r="L134" s="27">
        <v>89.429543598037313</v>
      </c>
      <c r="M134" s="27">
        <v>120.44486910994765</v>
      </c>
    </row>
    <row r="135" spans="3:13" x14ac:dyDescent="0.15">
      <c r="C135" s="28">
        <v>103</v>
      </c>
      <c r="D135" s="27">
        <v>103</v>
      </c>
      <c r="E135" s="27">
        <v>0.53926701570680624</v>
      </c>
      <c r="F135" s="27">
        <v>22681.549999999988</v>
      </c>
      <c r="G135" s="27">
        <v>17248.504031413609</v>
      </c>
      <c r="H135" s="27">
        <v>1.3149865031014583</v>
      </c>
      <c r="I135" s="27">
        <v>1</v>
      </c>
      <c r="J135" s="27">
        <v>1.3424358401070171</v>
      </c>
      <c r="K135" s="27">
        <v>118.75157068062821</v>
      </c>
      <c r="L135" s="27">
        <v>90.306303829390629</v>
      </c>
      <c r="M135" s="27">
        <v>121.23041884816755</v>
      </c>
    </row>
    <row r="136" spans="3:13" x14ac:dyDescent="0.15">
      <c r="C136" s="28">
        <v>104</v>
      </c>
      <c r="D136" s="27">
        <v>104</v>
      </c>
      <c r="E136" s="27">
        <v>0.54450261780104714</v>
      </c>
      <c r="F136" s="27">
        <v>22890.899999999987</v>
      </c>
      <c r="G136" s="27">
        <v>17415.965235602092</v>
      </c>
      <c r="H136" s="27">
        <v>1.3143629819153471</v>
      </c>
      <c r="I136" s="27">
        <v>1</v>
      </c>
      <c r="J136" s="27">
        <v>1.3380142693649786</v>
      </c>
      <c r="K136" s="27">
        <v>119.84764397905752</v>
      </c>
      <c r="L136" s="27">
        <v>91.183064060743945</v>
      </c>
      <c r="M136" s="27">
        <v>122.00424083769634</v>
      </c>
    </row>
    <row r="137" spans="3:13" x14ac:dyDescent="0.15">
      <c r="C137" s="28">
        <v>105</v>
      </c>
      <c r="D137" s="27">
        <v>105</v>
      </c>
      <c r="E137" s="27">
        <v>0.54973821989528793</v>
      </c>
      <c r="F137" s="27">
        <v>23004.889999999989</v>
      </c>
      <c r="G137" s="27">
        <v>17583.426439790572</v>
      </c>
      <c r="H137" s="27">
        <v>1.3083280485048618</v>
      </c>
      <c r="I137" s="27">
        <v>1</v>
      </c>
      <c r="J137" s="27">
        <v>1.3336769190180267</v>
      </c>
      <c r="K137" s="27">
        <v>120.44445026178005</v>
      </c>
      <c r="L137" s="27">
        <v>92.059824292097233</v>
      </c>
      <c r="M137" s="27">
        <v>122.77806282722513</v>
      </c>
    </row>
    <row r="138" spans="3:13" x14ac:dyDescent="0.15">
      <c r="C138" s="28">
        <v>106</v>
      </c>
      <c r="D138" s="27">
        <v>106</v>
      </c>
      <c r="E138" s="27">
        <v>0.55497382198952883</v>
      </c>
      <c r="F138" s="27">
        <v>23096.71999999999</v>
      </c>
      <c r="G138" s="27">
        <v>17750.887643979055</v>
      </c>
      <c r="H138" s="27">
        <v>1.3011585934878134</v>
      </c>
      <c r="I138" s="27">
        <v>1</v>
      </c>
      <c r="J138" s="27">
        <v>1.32929803135809</v>
      </c>
      <c r="K138" s="27">
        <v>120.92523560209419</v>
      </c>
      <c r="L138" s="27">
        <v>92.936584523450549</v>
      </c>
      <c r="M138" s="27">
        <v>123.54041884816755</v>
      </c>
    </row>
    <row r="139" spans="3:13" x14ac:dyDescent="0.15">
      <c r="C139" s="28">
        <v>107</v>
      </c>
      <c r="D139" s="27">
        <v>107</v>
      </c>
      <c r="E139" s="27">
        <v>0.56020942408376961</v>
      </c>
      <c r="F139" s="27">
        <v>23271.189999999991</v>
      </c>
      <c r="G139" s="27">
        <v>17918.348848167538</v>
      </c>
      <c r="H139" s="27">
        <v>1.2987351790720312</v>
      </c>
      <c r="I139" s="27">
        <v>1</v>
      </c>
      <c r="J139" s="27">
        <v>1.3249965273685362</v>
      </c>
      <c r="K139" s="27">
        <v>121.83869109947639</v>
      </c>
      <c r="L139" s="27">
        <v>93.813344754803865</v>
      </c>
      <c r="M139" s="27">
        <v>124.30235602094241</v>
      </c>
    </row>
    <row r="140" spans="3:13" x14ac:dyDescent="0.15">
      <c r="C140" s="28">
        <v>108</v>
      </c>
      <c r="D140" s="27">
        <v>108</v>
      </c>
      <c r="E140" s="27">
        <v>0.56544502617801051</v>
      </c>
      <c r="F140" s="27">
        <v>23433.46999999999</v>
      </c>
      <c r="G140" s="27">
        <v>18085.810052356017</v>
      </c>
      <c r="H140" s="27">
        <v>1.2956826336317373</v>
      </c>
      <c r="I140" s="27">
        <v>1</v>
      </c>
      <c r="J140" s="27">
        <v>1.3207746808602712</v>
      </c>
      <c r="K140" s="27">
        <v>122.68832460732979</v>
      </c>
      <c r="L140" s="27">
        <v>94.690104986157152</v>
      </c>
      <c r="M140" s="27">
        <v>125.06429319371728</v>
      </c>
    </row>
    <row r="141" spans="3:13" x14ac:dyDescent="0.15">
      <c r="C141" s="28">
        <v>109</v>
      </c>
      <c r="D141" s="27">
        <v>109</v>
      </c>
      <c r="E141" s="27">
        <v>0.5706806282722513</v>
      </c>
      <c r="F141" s="27">
        <v>23595.749999999989</v>
      </c>
      <c r="G141" s="27">
        <v>18253.2712565445</v>
      </c>
      <c r="H141" s="27">
        <v>1.2926860981995216</v>
      </c>
      <c r="I141" s="27">
        <v>1</v>
      </c>
      <c r="J141" s="27">
        <v>1.3165935936761777</v>
      </c>
      <c r="K141" s="27">
        <v>123.53795811518319</v>
      </c>
      <c r="L141" s="27">
        <v>95.566865217510468</v>
      </c>
      <c r="M141" s="27">
        <v>125.822722513089</v>
      </c>
    </row>
    <row r="142" spans="3:13" x14ac:dyDescent="0.15">
      <c r="C142" s="28">
        <v>110</v>
      </c>
      <c r="D142" s="27">
        <v>110</v>
      </c>
      <c r="E142" s="27">
        <v>0.5759162303664922</v>
      </c>
      <c r="F142" s="27">
        <v>23780.85999999999</v>
      </c>
      <c r="G142" s="27">
        <v>18420.732460732979</v>
      </c>
      <c r="H142" s="27">
        <v>1.2909834096278778</v>
      </c>
      <c r="I142" s="27">
        <v>1</v>
      </c>
      <c r="J142" s="27">
        <v>1.3124744117280329</v>
      </c>
      <c r="K142" s="27">
        <v>124.50712041884812</v>
      </c>
      <c r="L142" s="27">
        <v>96.44362544886377</v>
      </c>
      <c r="M142" s="27">
        <v>126.57979057591622</v>
      </c>
    </row>
    <row r="143" spans="3:13" x14ac:dyDescent="0.15">
      <c r="C143" s="28">
        <v>111</v>
      </c>
      <c r="D143" s="27">
        <v>111</v>
      </c>
      <c r="E143" s="27">
        <v>0.58115183246073299</v>
      </c>
      <c r="F143" s="27">
        <v>23937.78999999999</v>
      </c>
      <c r="G143" s="27">
        <v>18588.193664921462</v>
      </c>
      <c r="H143" s="27">
        <v>1.287795384076182</v>
      </c>
      <c r="I143" s="27">
        <v>1</v>
      </c>
      <c r="J143" s="27">
        <v>1.308354132650078</v>
      </c>
      <c r="K143" s="27">
        <v>125.32874345549733</v>
      </c>
      <c r="L143" s="27">
        <v>97.320385680217086</v>
      </c>
      <c r="M143" s="27">
        <v>127.32952879581151</v>
      </c>
    </row>
    <row r="144" spans="3:13" x14ac:dyDescent="0.15">
      <c r="C144" s="28">
        <v>112</v>
      </c>
      <c r="D144" s="27">
        <v>112</v>
      </c>
      <c r="E144" s="27">
        <v>0.58638743455497377</v>
      </c>
      <c r="F144" s="27">
        <v>24112.659999999989</v>
      </c>
      <c r="G144" s="27">
        <v>18755.654869109945</v>
      </c>
      <c r="H144" s="27">
        <v>1.2856207990749973</v>
      </c>
      <c r="I144" s="27">
        <v>1</v>
      </c>
      <c r="J144" s="27">
        <v>1.3043074299842299</v>
      </c>
      <c r="K144" s="27">
        <v>126.24429319371723</v>
      </c>
      <c r="L144" s="27">
        <v>98.197145911570388</v>
      </c>
      <c r="M144" s="27">
        <v>128.07926701570679</v>
      </c>
    </row>
    <row r="145" spans="3:13" x14ac:dyDescent="0.15">
      <c r="C145" s="28">
        <v>113</v>
      </c>
      <c r="D145" s="27">
        <v>113</v>
      </c>
      <c r="E145" s="27">
        <v>0.59162303664921467</v>
      </c>
      <c r="F145" s="27">
        <v>24249.909999999989</v>
      </c>
      <c r="G145" s="27">
        <v>18923.116073298424</v>
      </c>
      <c r="H145" s="27">
        <v>1.2814966576365279</v>
      </c>
      <c r="I145" s="27">
        <v>1</v>
      </c>
      <c r="J145" s="27">
        <v>1.3003323503744144</v>
      </c>
      <c r="K145" s="27">
        <v>126.96287958115177</v>
      </c>
      <c r="L145" s="27">
        <v>99.07390614292369</v>
      </c>
      <c r="M145" s="27">
        <v>128.8290052356021</v>
      </c>
    </row>
    <row r="146" spans="3:13" x14ac:dyDescent="0.15">
      <c r="C146" s="28">
        <v>114</v>
      </c>
      <c r="D146" s="27">
        <v>114</v>
      </c>
      <c r="E146" s="27">
        <v>0.59685863874345546</v>
      </c>
      <c r="F146" s="27">
        <v>24427.12999999999</v>
      </c>
      <c r="G146" s="27">
        <v>19090.577277486907</v>
      </c>
      <c r="H146" s="27">
        <v>1.2795385726133257</v>
      </c>
      <c r="I146" s="27">
        <v>1</v>
      </c>
      <c r="J146" s="27">
        <v>1.2961153369196208</v>
      </c>
      <c r="K146" s="27">
        <v>127.89073298429314</v>
      </c>
      <c r="L146" s="27">
        <v>99.950666374277006</v>
      </c>
      <c r="M146" s="27">
        <v>129.54759162303665</v>
      </c>
    </row>
    <row r="147" spans="3:13" x14ac:dyDescent="0.15">
      <c r="C147" s="28">
        <v>115</v>
      </c>
      <c r="D147" s="27">
        <v>115</v>
      </c>
      <c r="E147" s="27">
        <v>0.60209424083769636</v>
      </c>
      <c r="F147" s="27">
        <v>24550.119999999992</v>
      </c>
      <c r="G147" s="27">
        <v>19258.03848167539</v>
      </c>
      <c r="H147" s="27">
        <v>1.2747985742867933</v>
      </c>
      <c r="I147" s="27">
        <v>1</v>
      </c>
      <c r="J147" s="27">
        <v>1.2918184800426102</v>
      </c>
      <c r="K147" s="27">
        <v>128.53465968586383</v>
      </c>
      <c r="L147" s="27">
        <v>100.82742660563032</v>
      </c>
      <c r="M147" s="27">
        <v>130.25073298429319</v>
      </c>
    </row>
    <row r="148" spans="3:13" x14ac:dyDescent="0.15">
      <c r="C148" s="28">
        <v>116</v>
      </c>
      <c r="D148" s="27">
        <v>116</v>
      </c>
      <c r="E148" s="27">
        <v>0.60732984293193715</v>
      </c>
      <c r="F148" s="27">
        <v>24676.739999999991</v>
      </c>
      <c r="G148" s="27">
        <v>19425.49968586387</v>
      </c>
      <c r="H148" s="27">
        <v>1.2703271678492523</v>
      </c>
      <c r="I148" s="27">
        <v>1</v>
      </c>
      <c r="J148" s="27">
        <v>1.287579233712139</v>
      </c>
      <c r="K148" s="27">
        <v>129.1975916230366</v>
      </c>
      <c r="L148" s="27">
        <v>101.70418683698361</v>
      </c>
      <c r="M148" s="27">
        <v>130.95219895287957</v>
      </c>
    </row>
    <row r="149" spans="3:13" x14ac:dyDescent="0.15">
      <c r="C149" s="28">
        <v>117</v>
      </c>
      <c r="D149" s="27">
        <v>117</v>
      </c>
      <c r="E149" s="27">
        <v>0.61256544502617805</v>
      </c>
      <c r="F149" s="27">
        <v>24841.619999999992</v>
      </c>
      <c r="G149" s="27">
        <v>19592.960890052353</v>
      </c>
      <c r="H149" s="27">
        <v>1.2678849378305279</v>
      </c>
      <c r="I149" s="27">
        <v>1</v>
      </c>
      <c r="J149" s="27">
        <v>1.2833547793568227</v>
      </c>
      <c r="K149" s="27">
        <v>130.06083769633503</v>
      </c>
      <c r="L149" s="27">
        <v>102.58094706833693</v>
      </c>
      <c r="M149" s="27">
        <v>131.64774869109945</v>
      </c>
    </row>
    <row r="150" spans="3:13" x14ac:dyDescent="0.15">
      <c r="C150" s="28">
        <v>118</v>
      </c>
      <c r="D150" s="27">
        <v>118</v>
      </c>
      <c r="E150" s="27">
        <v>0.61780104712041883</v>
      </c>
      <c r="F150" s="27">
        <v>24948.21999999999</v>
      </c>
      <c r="G150" s="27">
        <v>19760.422094240836</v>
      </c>
      <c r="H150" s="27">
        <v>1.2625347718291469</v>
      </c>
      <c r="I150" s="27">
        <v>1</v>
      </c>
      <c r="J150" s="27">
        <v>1.2791988895503967</v>
      </c>
      <c r="K150" s="27">
        <v>130.61895287958109</v>
      </c>
      <c r="L150" s="27">
        <v>103.45770729969024</v>
      </c>
      <c r="M150" s="27">
        <v>132.34298429319372</v>
      </c>
    </row>
    <row r="151" spans="3:13" x14ac:dyDescent="0.15">
      <c r="C151" s="28">
        <v>119</v>
      </c>
      <c r="D151" s="27">
        <v>119</v>
      </c>
      <c r="E151" s="27">
        <v>0.62303664921465973</v>
      </c>
      <c r="F151" s="27">
        <v>25054.819999999989</v>
      </c>
      <c r="G151" s="27">
        <v>19927.883298429315</v>
      </c>
      <c r="H151" s="27">
        <v>1.2572745245840924</v>
      </c>
      <c r="I151" s="27">
        <v>1</v>
      </c>
      <c r="J151" s="27">
        <v>1.275075712732759</v>
      </c>
      <c r="K151" s="27">
        <v>131.17706806282717</v>
      </c>
      <c r="L151" s="27">
        <v>104.33446753104353</v>
      </c>
      <c r="M151" s="27">
        <v>133.03434554973822</v>
      </c>
    </row>
    <row r="152" spans="3:13" x14ac:dyDescent="0.15">
      <c r="C152" s="28">
        <v>120</v>
      </c>
      <c r="D152" s="27">
        <v>120</v>
      </c>
      <c r="E152" s="27">
        <v>0.62827225130890052</v>
      </c>
      <c r="F152" s="27">
        <v>25188.799999999988</v>
      </c>
      <c r="G152" s="27">
        <v>20095.344502617798</v>
      </c>
      <c r="H152" s="27">
        <v>1.2534644527601242</v>
      </c>
      <c r="I152" s="27">
        <v>1</v>
      </c>
      <c r="J152" s="27">
        <v>1.2709008296261373</v>
      </c>
      <c r="K152" s="27">
        <v>131.87853403141355</v>
      </c>
      <c r="L152" s="27">
        <v>105.21122776239685</v>
      </c>
      <c r="M152" s="27">
        <v>133.71303664921464</v>
      </c>
    </row>
    <row r="153" spans="3:13" x14ac:dyDescent="0.15">
      <c r="C153" s="28">
        <v>121</v>
      </c>
      <c r="D153" s="27">
        <v>121</v>
      </c>
      <c r="E153" s="27">
        <v>0.63350785340314131</v>
      </c>
      <c r="F153" s="27">
        <v>25321.589999999989</v>
      </c>
      <c r="G153" s="27">
        <v>20262.805706806281</v>
      </c>
      <c r="H153" s="27">
        <v>1.2496586290364744</v>
      </c>
      <c r="I153" s="27">
        <v>1</v>
      </c>
      <c r="J153" s="27">
        <v>1.2667623808571613</v>
      </c>
      <c r="K153" s="27">
        <v>132.57376963350779</v>
      </c>
      <c r="L153" s="27">
        <v>106.08798799375016</v>
      </c>
      <c r="M153" s="27">
        <v>134.3882722513089</v>
      </c>
    </row>
    <row r="154" spans="3:13" x14ac:dyDescent="0.15">
      <c r="C154" s="28">
        <v>122</v>
      </c>
      <c r="D154" s="27">
        <v>122</v>
      </c>
      <c r="E154" s="27">
        <v>0.63874345549738221</v>
      </c>
      <c r="F154" s="27">
        <v>25491.489999999991</v>
      </c>
      <c r="G154" s="27">
        <v>20430.26691099476</v>
      </c>
      <c r="H154" s="27">
        <v>1.2477316185370773</v>
      </c>
      <c r="I154" s="27">
        <v>1</v>
      </c>
      <c r="J154" s="27">
        <v>1.2626619178488234</v>
      </c>
      <c r="K154" s="27">
        <v>133.46329842931931</v>
      </c>
      <c r="L154" s="27">
        <v>106.96474822510346</v>
      </c>
      <c r="M154" s="27">
        <v>135.06031413612567</v>
      </c>
    </row>
    <row r="155" spans="3:13" x14ac:dyDescent="0.15">
      <c r="C155" s="28">
        <v>123</v>
      </c>
      <c r="D155" s="27">
        <v>123</v>
      </c>
      <c r="E155" s="27">
        <v>0.64397905759162299</v>
      </c>
      <c r="F155" s="27">
        <v>25661.389999999992</v>
      </c>
      <c r="G155" s="27">
        <v>20597.728115183243</v>
      </c>
      <c r="H155" s="27">
        <v>1.2458359415417355</v>
      </c>
      <c r="I155" s="27">
        <v>1</v>
      </c>
      <c r="J155" s="27">
        <v>1.2585650152790835</v>
      </c>
      <c r="K155" s="27">
        <v>134.35282722513085</v>
      </c>
      <c r="L155" s="27">
        <v>107.84150845645676</v>
      </c>
      <c r="M155" s="27">
        <v>135.72554973821991</v>
      </c>
    </row>
    <row r="156" spans="3:13" x14ac:dyDescent="0.15">
      <c r="C156" s="28">
        <v>124</v>
      </c>
      <c r="D156" s="27">
        <v>124</v>
      </c>
      <c r="E156" s="27">
        <v>0.64921465968586389</v>
      </c>
      <c r="F156" s="27">
        <v>25778.169999999991</v>
      </c>
      <c r="G156" s="27">
        <v>20765.189319371722</v>
      </c>
      <c r="H156" s="27">
        <v>1.2414127125704406</v>
      </c>
      <c r="I156" s="27">
        <v>1</v>
      </c>
      <c r="J156" s="27">
        <v>1.2545130024746716</v>
      </c>
      <c r="K156" s="27">
        <v>134.96424083769628</v>
      </c>
      <c r="L156" s="27">
        <v>108.71826868781007</v>
      </c>
      <c r="M156" s="27">
        <v>136.38848167539268</v>
      </c>
    </row>
    <row r="157" spans="3:13" x14ac:dyDescent="0.15">
      <c r="C157" s="28">
        <v>125</v>
      </c>
      <c r="D157" s="27">
        <v>125</v>
      </c>
      <c r="E157" s="27">
        <v>0.65445026178010468</v>
      </c>
      <c r="F157" s="27">
        <v>25923.69999999999</v>
      </c>
      <c r="G157" s="27">
        <v>20932.650523560205</v>
      </c>
      <c r="H157" s="27">
        <v>1.238433707705684</v>
      </c>
      <c r="I157" s="27">
        <v>1</v>
      </c>
      <c r="J157" s="27">
        <v>1.2504914258487316</v>
      </c>
      <c r="K157" s="27">
        <v>135.72617801047116</v>
      </c>
      <c r="L157" s="27">
        <v>109.59502891916338</v>
      </c>
      <c r="M157" s="27">
        <v>137.0476439790576</v>
      </c>
    </row>
    <row r="158" spans="3:13" x14ac:dyDescent="0.15">
      <c r="C158" s="28">
        <v>126</v>
      </c>
      <c r="D158" s="27">
        <v>126</v>
      </c>
      <c r="E158" s="27">
        <v>0.65968586387434558</v>
      </c>
      <c r="F158" s="27">
        <v>26069.229999999989</v>
      </c>
      <c r="G158" s="27">
        <v>21100.111727748688</v>
      </c>
      <c r="H158" s="27">
        <v>1.2355019886324312</v>
      </c>
      <c r="I158" s="27">
        <v>1</v>
      </c>
      <c r="J158" s="27">
        <v>1.2465336837724099</v>
      </c>
      <c r="K158" s="27">
        <v>136.48811518324601</v>
      </c>
      <c r="L158" s="27">
        <v>110.4717891505167</v>
      </c>
      <c r="M158" s="27">
        <v>137.70680628272254</v>
      </c>
    </row>
    <row r="159" spans="3:13" x14ac:dyDescent="0.15">
      <c r="C159" s="28">
        <v>127</v>
      </c>
      <c r="D159" s="27">
        <v>127</v>
      </c>
      <c r="E159" s="27">
        <v>0.66492146596858637</v>
      </c>
      <c r="F159" s="27">
        <v>26198.19999999999</v>
      </c>
      <c r="G159" s="27">
        <v>21267.572931937168</v>
      </c>
      <c r="H159" s="27">
        <v>1.2318377881595779</v>
      </c>
      <c r="I159" s="27">
        <v>1</v>
      </c>
      <c r="J159" s="27">
        <v>1.2425921888019074</v>
      </c>
      <c r="K159" s="27">
        <v>137.16335078534027</v>
      </c>
      <c r="L159" s="27">
        <v>111.34854938186999</v>
      </c>
      <c r="M159" s="27">
        <v>138.3608376963351</v>
      </c>
    </row>
    <row r="160" spans="3:13" x14ac:dyDescent="0.15">
      <c r="C160" s="28">
        <v>128</v>
      </c>
      <c r="D160" s="27">
        <v>128</v>
      </c>
      <c r="E160" s="27">
        <v>0.67015706806282727</v>
      </c>
      <c r="F160" s="27">
        <v>26315.549999999988</v>
      </c>
      <c r="G160" s="27">
        <v>21435.034136125651</v>
      </c>
      <c r="H160" s="27">
        <v>1.2276887376469783</v>
      </c>
      <c r="I160" s="27">
        <v>1</v>
      </c>
      <c r="J160" s="27">
        <v>1.2387122796903185</v>
      </c>
      <c r="K160" s="27">
        <v>137.77774869109942</v>
      </c>
      <c r="L160" s="27">
        <v>112.2253096132233</v>
      </c>
      <c r="M160" s="27">
        <v>139.01486910994765</v>
      </c>
    </row>
    <row r="161" spans="3:13" x14ac:dyDescent="0.15">
      <c r="C161" s="28">
        <v>129</v>
      </c>
      <c r="D161" s="27">
        <v>129</v>
      </c>
      <c r="E161" s="27">
        <v>0.67539267015706805</v>
      </c>
      <c r="F161" s="27">
        <v>26465.679999999989</v>
      </c>
      <c r="G161" s="27">
        <v>21602.495340314134</v>
      </c>
      <c r="H161" s="27">
        <v>1.225121430791853</v>
      </c>
      <c r="I161" s="27">
        <v>1</v>
      </c>
      <c r="J161" s="27">
        <v>1.2348448445313769</v>
      </c>
      <c r="K161" s="27">
        <v>138.5637696335078</v>
      </c>
      <c r="L161" s="27">
        <v>113.10206984457662</v>
      </c>
      <c r="M161" s="27">
        <v>139.66350785340313</v>
      </c>
    </row>
    <row r="162" spans="3:13" x14ac:dyDescent="0.15">
      <c r="C162" s="28">
        <v>130</v>
      </c>
      <c r="D162" s="27">
        <v>130</v>
      </c>
      <c r="E162" s="27">
        <v>0.68062827225130895</v>
      </c>
      <c r="F162" s="27">
        <v>26594.03999999999</v>
      </c>
      <c r="G162" s="27">
        <v>21769.956544502613</v>
      </c>
      <c r="H162" s="27">
        <v>1.2215936189691461</v>
      </c>
      <c r="I162" s="27">
        <v>1</v>
      </c>
      <c r="J162" s="27">
        <v>1.2309955669969981</v>
      </c>
      <c r="K162" s="27">
        <v>139.23581151832457</v>
      </c>
      <c r="L162" s="27">
        <v>113.97883007592991</v>
      </c>
      <c r="M162" s="27">
        <v>140.30743455497384</v>
      </c>
    </row>
    <row r="163" spans="3:13" x14ac:dyDescent="0.15">
      <c r="C163" s="28">
        <v>131</v>
      </c>
      <c r="D163" s="27">
        <v>131</v>
      </c>
      <c r="E163" s="27">
        <v>0.68586387434554974</v>
      </c>
      <c r="F163" s="27">
        <v>26708.389999999989</v>
      </c>
      <c r="G163" s="27">
        <v>21937.417748691096</v>
      </c>
      <c r="H163" s="27">
        <v>1.217481031995826</v>
      </c>
      <c r="I163" s="27">
        <v>1</v>
      </c>
      <c r="J163" s="27">
        <v>1.2271302989435116</v>
      </c>
      <c r="K163" s="27">
        <v>139.83450261780098</v>
      </c>
      <c r="L163" s="27">
        <v>114.85559030728322</v>
      </c>
      <c r="M163" s="27">
        <v>140.94277486910994</v>
      </c>
    </row>
    <row r="164" spans="3:13" x14ac:dyDescent="0.15">
      <c r="C164" s="28">
        <v>132</v>
      </c>
      <c r="D164" s="27">
        <v>132</v>
      </c>
      <c r="E164" s="27">
        <v>0.69109947643979053</v>
      </c>
      <c r="F164" s="27">
        <v>26835.44999999999</v>
      </c>
      <c r="G164" s="27">
        <v>22104.878952879579</v>
      </c>
      <c r="H164" s="27">
        <v>1.2140057431304849</v>
      </c>
      <c r="I164" s="27">
        <v>1</v>
      </c>
      <c r="J164" s="27">
        <v>1.2233005237279262</v>
      </c>
      <c r="K164" s="27">
        <v>140.49973821989522</v>
      </c>
      <c r="L164" s="27">
        <v>115.73235053863654</v>
      </c>
      <c r="M164" s="27">
        <v>141.57544502617802</v>
      </c>
    </row>
    <row r="165" spans="3:13" x14ac:dyDescent="0.15">
      <c r="C165" s="28">
        <v>133</v>
      </c>
      <c r="D165" s="27">
        <v>133</v>
      </c>
      <c r="E165" s="27">
        <v>0.69633507853403143</v>
      </c>
      <c r="F165" s="27">
        <v>26980.30999999999</v>
      </c>
      <c r="G165" s="27">
        <v>22272.340157068058</v>
      </c>
      <c r="H165" s="27">
        <v>1.2113819118121665</v>
      </c>
      <c r="I165" s="27">
        <v>1</v>
      </c>
      <c r="J165" s="27">
        <v>1.2194834403775312</v>
      </c>
      <c r="K165" s="27">
        <v>141.25816753926696</v>
      </c>
      <c r="L165" s="27">
        <v>116.60911076998983</v>
      </c>
      <c r="M165" s="27">
        <v>142.20287958115182</v>
      </c>
    </row>
    <row r="166" spans="3:13" x14ac:dyDescent="0.15">
      <c r="C166" s="28">
        <v>134</v>
      </c>
      <c r="D166" s="27">
        <v>134</v>
      </c>
      <c r="E166" s="27">
        <v>0.70157068062827221</v>
      </c>
      <c r="F166" s="27">
        <v>27105.229999999989</v>
      </c>
      <c r="G166" s="27">
        <v>22439.801361256541</v>
      </c>
      <c r="H166" s="27">
        <v>1.2079086424890797</v>
      </c>
      <c r="I166" s="27">
        <v>1</v>
      </c>
      <c r="J166" s="27">
        <v>1.2156489070842866</v>
      </c>
      <c r="K166" s="27">
        <v>141.91219895287952</v>
      </c>
      <c r="L166" s="27">
        <v>117.48587100134314</v>
      </c>
      <c r="M166" s="27">
        <v>142.82157068062827</v>
      </c>
    </row>
    <row r="167" spans="3:13" x14ac:dyDescent="0.15">
      <c r="C167" s="28">
        <v>135</v>
      </c>
      <c r="D167" s="27">
        <v>135</v>
      </c>
      <c r="E167" s="27">
        <v>0.70680628272251311</v>
      </c>
      <c r="F167" s="27">
        <v>27230.149999999987</v>
      </c>
      <c r="G167" s="27">
        <v>22607.26256544502</v>
      </c>
      <c r="H167" s="27">
        <v>1.2044868290078166</v>
      </c>
      <c r="I167" s="27">
        <v>1</v>
      </c>
      <c r="J167" s="27">
        <v>1.2118349101617869</v>
      </c>
      <c r="K167" s="27">
        <v>142.56623036649208</v>
      </c>
      <c r="L167" s="27">
        <v>118.36263123269644</v>
      </c>
      <c r="M167" s="27">
        <v>143.43596858638742</v>
      </c>
    </row>
    <row r="168" spans="3:13" x14ac:dyDescent="0.15">
      <c r="C168" s="28">
        <v>136</v>
      </c>
      <c r="D168" s="27">
        <v>136</v>
      </c>
      <c r="E168" s="27">
        <v>0.7120418848167539</v>
      </c>
      <c r="F168" s="27">
        <v>27347.379999999986</v>
      </c>
      <c r="G168" s="27">
        <v>22774.723769633503</v>
      </c>
      <c r="H168" s="27">
        <v>1.2007776812846966</v>
      </c>
      <c r="I168" s="27">
        <v>1</v>
      </c>
      <c r="J168" s="27">
        <v>1.2080717324301822</v>
      </c>
      <c r="K168" s="27">
        <v>143.17999999999992</v>
      </c>
      <c r="L168" s="27">
        <v>119.23939146404976</v>
      </c>
      <c r="M168" s="27">
        <v>144.04973821989526</v>
      </c>
    </row>
    <row r="169" spans="3:13" x14ac:dyDescent="0.15">
      <c r="C169" s="28">
        <v>137</v>
      </c>
      <c r="D169" s="27">
        <v>137</v>
      </c>
      <c r="E169" s="27">
        <v>0.7172774869109948</v>
      </c>
      <c r="F169" s="27">
        <v>27464.159999999985</v>
      </c>
      <c r="G169" s="27">
        <v>22942.184973821986</v>
      </c>
      <c r="H169" s="27">
        <v>1.1971030671811671</v>
      </c>
      <c r="I169" s="27">
        <v>1</v>
      </c>
      <c r="J169" s="27">
        <v>1.2043438770774155</v>
      </c>
      <c r="K169" s="27">
        <v>143.79141361256538</v>
      </c>
      <c r="L169" s="27">
        <v>120.11615169540308</v>
      </c>
      <c r="M169" s="27">
        <v>144.66115183246072</v>
      </c>
    </row>
    <row r="170" spans="3:13" x14ac:dyDescent="0.15">
      <c r="C170" s="28">
        <v>138</v>
      </c>
      <c r="D170" s="27">
        <v>138</v>
      </c>
      <c r="E170" s="27">
        <v>0.72251308900523559</v>
      </c>
      <c r="F170" s="27">
        <v>27593.789999999986</v>
      </c>
      <c r="G170" s="27">
        <v>23109.646178010466</v>
      </c>
      <c r="H170" s="27">
        <v>1.1940377532156385</v>
      </c>
      <c r="I170" s="27">
        <v>1</v>
      </c>
      <c r="J170" s="27">
        <v>1.2006700486138195</v>
      </c>
      <c r="K170" s="27">
        <v>144.4701047120418</v>
      </c>
      <c r="L170" s="27">
        <v>120.99291192675636</v>
      </c>
      <c r="M170" s="27">
        <v>145.27256544502615</v>
      </c>
    </row>
    <row r="171" spans="3:13" x14ac:dyDescent="0.15">
      <c r="C171" s="28">
        <v>139</v>
      </c>
      <c r="D171" s="27">
        <v>139</v>
      </c>
      <c r="E171" s="27">
        <v>0.72774869109947649</v>
      </c>
      <c r="F171" s="27">
        <v>27717.679999999986</v>
      </c>
      <c r="G171" s="27">
        <v>23277.107382198948</v>
      </c>
      <c r="H171" s="27">
        <v>1.1907699502729856</v>
      </c>
      <c r="I171" s="27">
        <v>1</v>
      </c>
      <c r="J171" s="27">
        <v>1.1970400592518882</v>
      </c>
      <c r="K171" s="27">
        <v>145.11874345549731</v>
      </c>
      <c r="L171" s="27">
        <v>121.86967215810968</v>
      </c>
      <c r="M171" s="27">
        <v>145.8828795811518</v>
      </c>
    </row>
    <row r="172" spans="3:13" x14ac:dyDescent="0.15">
      <c r="C172" s="28">
        <v>140</v>
      </c>
      <c r="D172" s="27">
        <v>140</v>
      </c>
      <c r="E172" s="27">
        <v>0.73298429319371727</v>
      </c>
      <c r="F172" s="27">
        <v>27832.029999999984</v>
      </c>
      <c r="G172" s="27">
        <v>23444.568586387431</v>
      </c>
      <c r="H172" s="27">
        <v>1.1871419129529233</v>
      </c>
      <c r="I172" s="27">
        <v>1</v>
      </c>
      <c r="J172" s="27">
        <v>1.1934376142133722</v>
      </c>
      <c r="K172" s="27">
        <v>145.71743455497375</v>
      </c>
      <c r="L172" s="27">
        <v>122.746432389463</v>
      </c>
      <c r="M172" s="27">
        <v>146.49020942408373</v>
      </c>
    </row>
    <row r="173" spans="3:13" x14ac:dyDescent="0.15">
      <c r="C173" s="28">
        <v>141</v>
      </c>
      <c r="D173" s="27">
        <v>141</v>
      </c>
      <c r="E173" s="27">
        <v>0.73821989528795806</v>
      </c>
      <c r="F173" s="27">
        <v>27946.379999999983</v>
      </c>
      <c r="G173" s="27">
        <v>23612.029790575911</v>
      </c>
      <c r="H173" s="27">
        <v>1.1835653371551313</v>
      </c>
      <c r="I173" s="27">
        <v>1</v>
      </c>
      <c r="J173" s="27">
        <v>1.1898337520823006</v>
      </c>
      <c r="K173" s="27">
        <v>146.31612565445016</v>
      </c>
      <c r="L173" s="27">
        <v>123.62319262081628</v>
      </c>
      <c r="M173" s="27">
        <v>147.09104712041881</v>
      </c>
    </row>
    <row r="174" spans="3:13" x14ac:dyDescent="0.15">
      <c r="C174" s="28">
        <v>142</v>
      </c>
      <c r="D174" s="27">
        <v>142</v>
      </c>
      <c r="E174" s="27">
        <v>0.74345549738219896</v>
      </c>
      <c r="F174" s="27">
        <v>28061.139999999981</v>
      </c>
      <c r="G174" s="27">
        <v>23779.490994764394</v>
      </c>
      <c r="H174" s="27">
        <v>1.1800563774127164</v>
      </c>
      <c r="I174" s="27">
        <v>1</v>
      </c>
      <c r="J174" s="27">
        <v>1.1862634068244271</v>
      </c>
      <c r="K174" s="27">
        <v>146.91696335078524</v>
      </c>
      <c r="L174" s="27">
        <v>124.4999528521696</v>
      </c>
      <c r="M174" s="27">
        <v>147.68973821989525</v>
      </c>
    </row>
    <row r="175" spans="3:13" x14ac:dyDescent="0.15">
      <c r="C175" s="28">
        <v>143</v>
      </c>
      <c r="D175" s="27">
        <v>143</v>
      </c>
      <c r="E175" s="27">
        <v>0.74869109947643975</v>
      </c>
      <c r="F175" s="27">
        <v>28193.98999999998</v>
      </c>
      <c r="G175" s="27">
        <v>23946.952198952877</v>
      </c>
      <c r="H175" s="27">
        <v>1.1773519137534676</v>
      </c>
      <c r="I175" s="27">
        <v>1</v>
      </c>
      <c r="J175" s="27">
        <v>1.1827429964652647</v>
      </c>
      <c r="K175" s="27">
        <v>147.61251308900512</v>
      </c>
      <c r="L175" s="27">
        <v>125.37671308352292</v>
      </c>
      <c r="M175" s="27">
        <v>148.28842931937166</v>
      </c>
    </row>
    <row r="176" spans="3:13" x14ac:dyDescent="0.15">
      <c r="C176" s="28">
        <v>144</v>
      </c>
      <c r="D176" s="27">
        <v>144</v>
      </c>
      <c r="E176" s="27">
        <v>0.75392670157068065</v>
      </c>
      <c r="F176" s="27">
        <v>28315.339999999978</v>
      </c>
      <c r="G176" s="27">
        <v>24114.413403141356</v>
      </c>
      <c r="H176" s="27">
        <v>1.1742081188801123</v>
      </c>
      <c r="I176" s="27">
        <v>1</v>
      </c>
      <c r="J176" s="27">
        <v>1.1792714806944247</v>
      </c>
      <c r="K176" s="27">
        <v>148.24785340314125</v>
      </c>
      <c r="L176" s="27">
        <v>126.2534733148762</v>
      </c>
      <c r="M176" s="27">
        <v>148.8871204188481</v>
      </c>
    </row>
    <row r="177" spans="3:13" x14ac:dyDescent="0.15">
      <c r="C177" s="28">
        <v>145</v>
      </c>
      <c r="D177" s="27">
        <v>145</v>
      </c>
      <c r="E177" s="27">
        <v>0.75916230366492143</v>
      </c>
      <c r="F177" s="27">
        <v>28447.389999999978</v>
      </c>
      <c r="G177" s="27">
        <v>24281.874607329839</v>
      </c>
      <c r="H177" s="27">
        <v>1.1715483445999149</v>
      </c>
      <c r="I177" s="27">
        <v>1</v>
      </c>
      <c r="J177" s="27">
        <v>1.1758449650910079</v>
      </c>
      <c r="K177" s="27">
        <v>148.93921465968575</v>
      </c>
      <c r="L177" s="27">
        <v>127.13023354622952</v>
      </c>
      <c r="M177" s="27">
        <v>149.48544502617793</v>
      </c>
    </row>
    <row r="178" spans="3:13" x14ac:dyDescent="0.15">
      <c r="C178" s="28">
        <v>146</v>
      </c>
      <c r="D178" s="27">
        <v>146</v>
      </c>
      <c r="E178" s="27">
        <v>0.76439790575916233</v>
      </c>
      <c r="F178" s="27">
        <v>28581.689999999977</v>
      </c>
      <c r="G178" s="27">
        <v>24449.335811518322</v>
      </c>
      <c r="H178" s="27">
        <v>1.1690170326236373</v>
      </c>
      <c r="I178" s="27">
        <v>1</v>
      </c>
      <c r="J178" s="27">
        <v>1.1724535267945926</v>
      </c>
      <c r="K178" s="27">
        <v>149.64235602094229</v>
      </c>
      <c r="L178" s="27">
        <v>128.00699377758284</v>
      </c>
      <c r="M178" s="27">
        <v>150.08225130890045</v>
      </c>
    </row>
    <row r="179" spans="3:13" x14ac:dyDescent="0.15">
      <c r="C179" s="28">
        <v>147</v>
      </c>
      <c r="D179" s="27">
        <v>147</v>
      </c>
      <c r="E179" s="27">
        <v>0.76963350785340312</v>
      </c>
      <c r="F179" s="27">
        <v>28702.529999999977</v>
      </c>
      <c r="G179" s="27">
        <v>24616.797015706801</v>
      </c>
      <c r="H179" s="27">
        <v>1.1659733791397096</v>
      </c>
      <c r="I179" s="27">
        <v>1</v>
      </c>
      <c r="J179" s="27">
        <v>1.1689563017333013</v>
      </c>
      <c r="K179" s="27">
        <v>150.27502617801036</v>
      </c>
      <c r="L179" s="27">
        <v>128.88375400893614</v>
      </c>
      <c r="M179" s="27">
        <v>150.65947643979052</v>
      </c>
    </row>
    <row r="180" spans="3:13" x14ac:dyDescent="0.15">
      <c r="C180" s="28">
        <v>148</v>
      </c>
      <c r="D180" s="27">
        <v>148</v>
      </c>
      <c r="E180" s="27">
        <v>0.77486910994764402</v>
      </c>
      <c r="F180" s="27">
        <v>28803.329999999976</v>
      </c>
      <c r="G180" s="27">
        <v>24784.258219895284</v>
      </c>
      <c r="H180" s="27">
        <v>1.1621622783480534</v>
      </c>
      <c r="I180" s="27">
        <v>1</v>
      </c>
      <c r="J180" s="27">
        <v>1.1653590655706951</v>
      </c>
      <c r="K180" s="27">
        <v>150.80277486910981</v>
      </c>
      <c r="L180" s="27">
        <v>129.76051424028944</v>
      </c>
      <c r="M180" s="27">
        <v>151.21759162303658</v>
      </c>
    </row>
    <row r="181" spans="3:13" x14ac:dyDescent="0.15">
      <c r="C181" s="28">
        <v>149</v>
      </c>
      <c r="D181" s="27">
        <v>149</v>
      </c>
      <c r="E181" s="27">
        <v>0.78010471204188481</v>
      </c>
      <c r="F181" s="27">
        <v>28921.499999999975</v>
      </c>
      <c r="G181" s="27">
        <v>24951.719424083763</v>
      </c>
      <c r="H181" s="27">
        <v>1.1590984776818436</v>
      </c>
      <c r="I181" s="27">
        <v>1</v>
      </c>
      <c r="J181" s="27">
        <v>1.1618101144572517</v>
      </c>
      <c r="K181" s="27">
        <v>151.42146596858626</v>
      </c>
      <c r="L181" s="27">
        <v>130.63727447164274</v>
      </c>
      <c r="M181" s="27">
        <v>151.77570680628264</v>
      </c>
    </row>
    <row r="182" spans="3:13" x14ac:dyDescent="0.15">
      <c r="C182" s="28">
        <v>150</v>
      </c>
      <c r="D182" s="27">
        <v>150</v>
      </c>
      <c r="E182" s="27">
        <v>0.78534031413612571</v>
      </c>
      <c r="F182" s="27">
        <v>29071.539999999975</v>
      </c>
      <c r="G182" s="27">
        <v>25119.180628272246</v>
      </c>
      <c r="H182" s="27">
        <v>1.1573442792667867</v>
      </c>
      <c r="I182" s="27">
        <v>1</v>
      </c>
      <c r="J182" s="27">
        <v>1.1582499616748509</v>
      </c>
      <c r="K182" s="27">
        <v>152.20701570680615</v>
      </c>
      <c r="L182" s="27">
        <v>131.51403470299604</v>
      </c>
      <c r="M182" s="27">
        <v>152.32612565445018</v>
      </c>
    </row>
    <row r="183" spans="3:13" x14ac:dyDescent="0.15">
      <c r="C183" s="28">
        <v>151</v>
      </c>
      <c r="D183" s="27">
        <v>151</v>
      </c>
      <c r="E183" s="27">
        <v>0.79057591623036649</v>
      </c>
      <c r="F183" s="27">
        <v>29141.139999999974</v>
      </c>
      <c r="G183" s="27">
        <v>25286.641832460729</v>
      </c>
      <c r="H183" s="27">
        <v>1.1524321890220783</v>
      </c>
      <c r="I183" s="27">
        <v>1</v>
      </c>
      <c r="J183" s="27">
        <v>1.1547053259763977</v>
      </c>
      <c r="K183" s="27">
        <v>152.57141361256532</v>
      </c>
      <c r="L183" s="27">
        <v>132.39079493434937</v>
      </c>
      <c r="M183" s="27">
        <v>152.87235602094233</v>
      </c>
    </row>
    <row r="184" spans="3:13" x14ac:dyDescent="0.15">
      <c r="C184" s="28">
        <v>152</v>
      </c>
      <c r="D184" s="27">
        <v>152</v>
      </c>
      <c r="E184" s="27">
        <v>0.79581151832460728</v>
      </c>
      <c r="F184" s="27">
        <v>29251.389999999974</v>
      </c>
      <c r="G184" s="27">
        <v>25454.103036649209</v>
      </c>
      <c r="H184" s="27">
        <v>1.1491817235863064</v>
      </c>
      <c r="I184" s="27">
        <v>1</v>
      </c>
      <c r="J184" s="27">
        <v>1.1510686492395441</v>
      </c>
      <c r="K184" s="27">
        <v>153.14863874345536</v>
      </c>
      <c r="L184" s="27">
        <v>133.26755516570267</v>
      </c>
      <c r="M184" s="27">
        <v>153.40010471204181</v>
      </c>
    </row>
    <row r="185" spans="3:13" x14ac:dyDescent="0.15">
      <c r="C185" s="28">
        <v>153</v>
      </c>
      <c r="D185" s="27">
        <v>153</v>
      </c>
      <c r="E185" s="27">
        <v>0.80104712041884818</v>
      </c>
      <c r="F185" s="27">
        <v>29319.799999999974</v>
      </c>
      <c r="G185" s="27">
        <v>25621.564240837692</v>
      </c>
      <c r="H185" s="27">
        <v>1.1443407484570258</v>
      </c>
      <c r="I185" s="27">
        <v>1</v>
      </c>
      <c r="J185" s="27">
        <v>1.1474623377264483</v>
      </c>
      <c r="K185" s="27">
        <v>153.50680628272238</v>
      </c>
      <c r="L185" s="27">
        <v>134.14431539705598</v>
      </c>
      <c r="M185" s="27">
        <v>153.92554973821984</v>
      </c>
    </row>
    <row r="186" spans="3:13" x14ac:dyDescent="0.15">
      <c r="C186" s="28">
        <v>154</v>
      </c>
      <c r="D186" s="27">
        <v>154</v>
      </c>
      <c r="E186" s="27">
        <v>0.80628272251308897</v>
      </c>
      <c r="F186" s="27">
        <v>29400.109999999975</v>
      </c>
      <c r="G186" s="27">
        <v>25789.025445026175</v>
      </c>
      <c r="H186" s="27">
        <v>1.1400240797261403</v>
      </c>
      <c r="I186" s="27">
        <v>1</v>
      </c>
      <c r="J186" s="27">
        <v>1.1437543486424697</v>
      </c>
      <c r="K186" s="27">
        <v>153.92727748691087</v>
      </c>
      <c r="L186" s="27">
        <v>135.02107562840928</v>
      </c>
      <c r="M186" s="27">
        <v>154.43094240837689</v>
      </c>
    </row>
    <row r="187" spans="3:13" x14ac:dyDescent="0.15">
      <c r="C187" s="28">
        <v>155</v>
      </c>
      <c r="D187" s="27">
        <v>155</v>
      </c>
      <c r="E187" s="27">
        <v>0.81151832460732987</v>
      </c>
      <c r="F187" s="27">
        <v>29487.459999999974</v>
      </c>
      <c r="G187" s="27">
        <v>25956.486649214654</v>
      </c>
      <c r="H187" s="27">
        <v>1.1360343330938494</v>
      </c>
      <c r="I187" s="27">
        <v>1</v>
      </c>
      <c r="J187" s="27">
        <v>1.1399131323073424</v>
      </c>
      <c r="K187" s="27">
        <v>154.38460732984279</v>
      </c>
      <c r="L187" s="27">
        <v>135.89783585976258</v>
      </c>
      <c r="M187" s="27">
        <v>154.91172774869105</v>
      </c>
    </row>
    <row r="188" spans="3:13" x14ac:dyDescent="0.15">
      <c r="C188" s="28">
        <v>156</v>
      </c>
      <c r="D188" s="27">
        <v>156</v>
      </c>
      <c r="E188" s="27">
        <v>0.81675392670157065</v>
      </c>
      <c r="F188" s="27">
        <v>29583.989999999972</v>
      </c>
      <c r="G188" s="27">
        <v>26123.947853403137</v>
      </c>
      <c r="H188" s="27">
        <v>1.1324471387714126</v>
      </c>
      <c r="I188" s="27">
        <v>1</v>
      </c>
      <c r="J188" s="27">
        <v>1.1359496721753788</v>
      </c>
      <c r="K188" s="27">
        <v>154.88999999999984</v>
      </c>
      <c r="L188" s="27">
        <v>136.77459609111591</v>
      </c>
      <c r="M188" s="27">
        <v>155.36905759162298</v>
      </c>
    </row>
    <row r="189" spans="3:13" x14ac:dyDescent="0.15">
      <c r="C189" s="28">
        <v>157</v>
      </c>
      <c r="D189" s="27">
        <v>157</v>
      </c>
      <c r="E189" s="27">
        <v>0.82198952879581155</v>
      </c>
      <c r="F189" s="27">
        <v>29665.309999999972</v>
      </c>
      <c r="G189" s="27">
        <v>26291.40905759162</v>
      </c>
      <c r="H189" s="27">
        <v>1.1283271252224552</v>
      </c>
      <c r="I189" s="27">
        <v>1</v>
      </c>
      <c r="J189" s="27">
        <v>1.131970901019719</v>
      </c>
      <c r="K189" s="27">
        <v>155.31575916230352</v>
      </c>
      <c r="L189" s="27">
        <v>137.65135632246921</v>
      </c>
      <c r="M189" s="27">
        <v>155.81732984293185</v>
      </c>
    </row>
    <row r="190" spans="3:13" x14ac:dyDescent="0.15">
      <c r="C190" s="28">
        <v>158</v>
      </c>
      <c r="D190" s="27">
        <v>158</v>
      </c>
      <c r="E190" s="27">
        <v>0.82722513089005234</v>
      </c>
      <c r="F190" s="27">
        <v>29750.929999999971</v>
      </c>
      <c r="G190" s="27">
        <v>26458.870261780099</v>
      </c>
      <c r="H190" s="27">
        <v>1.1244217801307737</v>
      </c>
      <c r="I190" s="27">
        <v>1</v>
      </c>
      <c r="J190" s="27">
        <v>1.1280387146050417</v>
      </c>
      <c r="K190" s="27">
        <v>155.7640314136124</v>
      </c>
      <c r="L190" s="27">
        <v>138.52811655382251</v>
      </c>
      <c r="M190" s="27">
        <v>156.26507853403135</v>
      </c>
    </row>
    <row r="191" spans="3:13" x14ac:dyDescent="0.15">
      <c r="C191" s="28">
        <v>159</v>
      </c>
      <c r="D191" s="27">
        <v>159</v>
      </c>
      <c r="E191" s="27">
        <v>0.83246073298429324</v>
      </c>
      <c r="F191" s="27">
        <v>29856.059999999972</v>
      </c>
      <c r="G191" s="27">
        <v>26626.331465968582</v>
      </c>
      <c r="H191" s="27">
        <v>1.1212982921871661</v>
      </c>
      <c r="I191" s="27">
        <v>1</v>
      </c>
      <c r="J191" s="27">
        <v>1.124154111814335</v>
      </c>
      <c r="K191" s="27">
        <v>156.31445026177997</v>
      </c>
      <c r="L191" s="27">
        <v>139.40487678517582</v>
      </c>
      <c r="M191" s="27">
        <v>156.71256544502612</v>
      </c>
    </row>
    <row r="192" spans="3:13" x14ac:dyDescent="0.15">
      <c r="C192" s="28">
        <v>160</v>
      </c>
      <c r="D192" s="27">
        <v>160</v>
      </c>
      <c r="E192" s="27">
        <v>0.83769633507853403</v>
      </c>
      <c r="F192" s="27">
        <v>29960.389999999974</v>
      </c>
      <c r="G192" s="27">
        <v>26793.792670157061</v>
      </c>
      <c r="H192" s="27">
        <v>1.1181839901810493</v>
      </c>
      <c r="I192" s="27">
        <v>1</v>
      </c>
      <c r="J192" s="27">
        <v>1.1202803712604841</v>
      </c>
      <c r="K192" s="27">
        <v>156.86068062827212</v>
      </c>
      <c r="L192" s="27">
        <v>140.28163701652912</v>
      </c>
      <c r="M192" s="27">
        <v>157.15476439790569</v>
      </c>
    </row>
    <row r="193" spans="3:13" x14ac:dyDescent="0.15">
      <c r="C193" s="28">
        <v>161</v>
      </c>
      <c r="D193" s="27">
        <v>161</v>
      </c>
      <c r="E193" s="27">
        <v>0.84293193717277481</v>
      </c>
      <c r="F193" s="27">
        <v>30044.129999999976</v>
      </c>
      <c r="G193" s="27">
        <v>26961.253874345544</v>
      </c>
      <c r="H193" s="27">
        <v>1.1143446866389208</v>
      </c>
      <c r="I193" s="27">
        <v>1</v>
      </c>
      <c r="J193" s="27">
        <v>1.1164462209467865</v>
      </c>
      <c r="K193" s="27">
        <v>157.29910994764384</v>
      </c>
      <c r="L193" s="27">
        <v>141.15839724788242</v>
      </c>
      <c r="M193" s="27">
        <v>157.59575916230358</v>
      </c>
    </row>
    <row r="194" spans="3:13" x14ac:dyDescent="0.15">
      <c r="C194" s="28">
        <v>162</v>
      </c>
      <c r="D194" s="27">
        <v>162</v>
      </c>
      <c r="E194" s="27">
        <v>0.84816753926701571</v>
      </c>
      <c r="F194" s="27">
        <v>30129.649999999976</v>
      </c>
      <c r="G194" s="27">
        <v>27128.715078534027</v>
      </c>
      <c r="H194" s="27">
        <v>1.110618395039302</v>
      </c>
      <c r="I194" s="27">
        <v>1</v>
      </c>
      <c r="J194" s="27">
        <v>1.1126413437798208</v>
      </c>
      <c r="K194" s="27">
        <v>157.74685863874333</v>
      </c>
      <c r="L194" s="27">
        <v>142.03515747923575</v>
      </c>
      <c r="M194" s="27">
        <v>158.03418848167533</v>
      </c>
    </row>
    <row r="195" spans="3:13" x14ac:dyDescent="0.15">
      <c r="C195" s="28">
        <v>163</v>
      </c>
      <c r="D195" s="27">
        <v>163</v>
      </c>
      <c r="E195" s="27">
        <v>0.8534031413612565</v>
      </c>
      <c r="F195" s="27">
        <v>30198.839999999975</v>
      </c>
      <c r="G195" s="27">
        <v>27296.176282722507</v>
      </c>
      <c r="H195" s="27">
        <v>1.1063395725178822</v>
      </c>
      <c r="I195" s="27">
        <v>1</v>
      </c>
      <c r="J195" s="27">
        <v>1.1087944951160495</v>
      </c>
      <c r="K195" s="27">
        <v>158.10910994764384</v>
      </c>
      <c r="L195" s="27">
        <v>142.91191771058905</v>
      </c>
      <c r="M195" s="27">
        <v>158.45994764397901</v>
      </c>
    </row>
    <row r="196" spans="3:13" x14ac:dyDescent="0.15">
      <c r="C196" s="28">
        <v>164</v>
      </c>
      <c r="D196" s="27">
        <v>164</v>
      </c>
      <c r="E196" s="27">
        <v>0.8586387434554974</v>
      </c>
      <c r="F196" s="27">
        <v>30278.009999999973</v>
      </c>
      <c r="G196" s="27">
        <v>27463.63748691099</v>
      </c>
      <c r="H196" s="27">
        <v>1.1024763203501466</v>
      </c>
      <c r="I196" s="27">
        <v>1</v>
      </c>
      <c r="J196" s="27">
        <v>1.1049577833403457</v>
      </c>
      <c r="K196" s="27">
        <v>158.52361256544489</v>
      </c>
      <c r="L196" s="27">
        <v>143.78867794194235</v>
      </c>
      <c r="M196" s="27">
        <v>158.88041884816749</v>
      </c>
    </row>
    <row r="197" spans="3:13" x14ac:dyDescent="0.15">
      <c r="C197" s="28">
        <v>165</v>
      </c>
      <c r="D197" s="27">
        <v>165</v>
      </c>
      <c r="E197" s="27">
        <v>0.86387434554973819</v>
      </c>
      <c r="F197" s="27">
        <v>30363.479999999974</v>
      </c>
      <c r="G197" s="27">
        <v>27631.098691099472</v>
      </c>
      <c r="H197" s="27">
        <v>1.098887899444283</v>
      </c>
      <c r="I197" s="27">
        <v>1</v>
      </c>
      <c r="J197" s="27">
        <v>1.1011263193019754</v>
      </c>
      <c r="K197" s="27">
        <v>158.97109947643966</v>
      </c>
      <c r="L197" s="27">
        <v>144.66543817329566</v>
      </c>
      <c r="M197" s="27">
        <v>159.29492146596851</v>
      </c>
    </row>
    <row r="198" spans="3:13" x14ac:dyDescent="0.15">
      <c r="C198" s="28">
        <v>166</v>
      </c>
      <c r="D198" s="27">
        <v>166</v>
      </c>
      <c r="E198" s="27">
        <v>0.86910994764397909</v>
      </c>
      <c r="F198" s="27">
        <v>30418.439999999973</v>
      </c>
      <c r="G198" s="27">
        <v>27798.559895287952</v>
      </c>
      <c r="H198" s="27">
        <v>1.0942451736557803</v>
      </c>
      <c r="I198" s="27">
        <v>1</v>
      </c>
      <c r="J198" s="27">
        <v>1.0972165506016061</v>
      </c>
      <c r="K198" s="27">
        <v>159.25884816753913</v>
      </c>
      <c r="L198" s="27">
        <v>145.54219840464896</v>
      </c>
      <c r="M198" s="27">
        <v>159.6913089005235</v>
      </c>
    </row>
    <row r="199" spans="3:13" x14ac:dyDescent="0.15">
      <c r="C199" s="28">
        <v>167</v>
      </c>
      <c r="D199" s="27">
        <v>167</v>
      </c>
      <c r="E199" s="27">
        <v>0.87434554973821987</v>
      </c>
      <c r="F199" s="27">
        <v>30492.129999999972</v>
      </c>
      <c r="G199" s="27">
        <v>27966.021099476435</v>
      </c>
      <c r="H199" s="27">
        <v>1.0903277906977917</v>
      </c>
      <c r="I199" s="27">
        <v>1</v>
      </c>
      <c r="J199" s="27">
        <v>1.0932813749672952</v>
      </c>
      <c r="K199" s="27">
        <v>159.64465968586373</v>
      </c>
      <c r="L199" s="27">
        <v>146.41895863600229</v>
      </c>
      <c r="M199" s="27">
        <v>160.0771204188481</v>
      </c>
    </row>
    <row r="200" spans="3:13" x14ac:dyDescent="0.15">
      <c r="C200" s="28">
        <v>168</v>
      </c>
      <c r="D200" s="27">
        <v>168</v>
      </c>
      <c r="E200" s="27">
        <v>0.87958115183246077</v>
      </c>
      <c r="F200" s="27">
        <v>30567.839999999971</v>
      </c>
      <c r="G200" s="27">
        <v>28133.482303664918</v>
      </c>
      <c r="H200" s="27">
        <v>1.0865288438188803</v>
      </c>
      <c r="I200" s="27">
        <v>1</v>
      </c>
      <c r="J200" s="27">
        <v>1.0892476682848458</v>
      </c>
      <c r="K200" s="27">
        <v>160.04104712041871</v>
      </c>
      <c r="L200" s="27">
        <v>147.29571886735559</v>
      </c>
      <c r="M200" s="27">
        <v>160.44151832460724</v>
      </c>
    </row>
    <row r="201" spans="3:13" x14ac:dyDescent="0.15">
      <c r="C201" s="28">
        <v>169</v>
      </c>
      <c r="D201" s="27">
        <v>169</v>
      </c>
      <c r="E201" s="27">
        <v>0.88481675392670156</v>
      </c>
      <c r="F201" s="27">
        <v>30612.949999999972</v>
      </c>
      <c r="G201" s="27">
        <v>28300.943507853397</v>
      </c>
      <c r="H201" s="27">
        <v>1.0816936188542621</v>
      </c>
      <c r="I201" s="27">
        <v>1</v>
      </c>
      <c r="J201" s="27">
        <v>1.0852472106266386</v>
      </c>
      <c r="K201" s="27">
        <v>160.27722513088992</v>
      </c>
      <c r="L201" s="27">
        <v>148.17247909870889</v>
      </c>
      <c r="M201" s="27">
        <v>160.80376963350776</v>
      </c>
    </row>
    <row r="202" spans="3:13" x14ac:dyDescent="0.15">
      <c r="C202" s="28">
        <v>170</v>
      </c>
      <c r="D202" s="27">
        <v>170</v>
      </c>
      <c r="E202" s="27">
        <v>0.89005235602094246</v>
      </c>
      <c r="F202" s="27">
        <v>30676.249999999971</v>
      </c>
      <c r="G202" s="27">
        <v>28468.40471204188</v>
      </c>
      <c r="H202" s="27">
        <v>1.0775542328518393</v>
      </c>
      <c r="I202" s="27">
        <v>1</v>
      </c>
      <c r="J202" s="27">
        <v>1.0812913583099091</v>
      </c>
      <c r="K202" s="27">
        <v>160.60863874345534</v>
      </c>
      <c r="L202" s="27">
        <v>149.04923933006219</v>
      </c>
      <c r="M202" s="27">
        <v>161.16565445026168</v>
      </c>
    </row>
    <row r="203" spans="3:13" x14ac:dyDescent="0.15">
      <c r="C203" s="28">
        <v>171</v>
      </c>
      <c r="D203" s="27">
        <v>171</v>
      </c>
      <c r="E203" s="27">
        <v>0.89528795811518325</v>
      </c>
      <c r="F203" s="27">
        <v>30745.349999999969</v>
      </c>
      <c r="G203" s="27">
        <v>28635.865916230363</v>
      </c>
      <c r="H203" s="27">
        <v>1.0736658039236726</v>
      </c>
      <c r="I203" s="27">
        <v>1</v>
      </c>
      <c r="J203" s="27">
        <v>1.0773810748469002</v>
      </c>
      <c r="K203" s="27">
        <v>160.97041884816738</v>
      </c>
      <c r="L203" s="27">
        <v>149.92599956141552</v>
      </c>
      <c r="M203" s="27">
        <v>161.52743455497372</v>
      </c>
    </row>
    <row r="204" spans="3:13" x14ac:dyDescent="0.15">
      <c r="C204" s="28">
        <v>172</v>
      </c>
      <c r="D204" s="27">
        <v>172</v>
      </c>
      <c r="E204" s="27">
        <v>0.90052356020942403</v>
      </c>
      <c r="F204" s="27">
        <v>30829.579999999969</v>
      </c>
      <c r="G204" s="27">
        <v>28803.327120418842</v>
      </c>
      <c r="H204" s="27">
        <v>1.0703478758238558</v>
      </c>
      <c r="I204" s="27">
        <v>1</v>
      </c>
      <c r="J204" s="27">
        <v>1.0734923042303857</v>
      </c>
      <c r="K204" s="27">
        <v>161.41141361256527</v>
      </c>
      <c r="L204" s="27">
        <v>150.8027597927688</v>
      </c>
      <c r="M204" s="27">
        <v>161.88560209424074</v>
      </c>
    </row>
    <row r="205" spans="3:13" x14ac:dyDescent="0.15">
      <c r="C205" s="28">
        <v>173</v>
      </c>
      <c r="D205" s="27">
        <v>173</v>
      </c>
      <c r="E205" s="27">
        <v>0.90575916230366493</v>
      </c>
      <c r="F205" s="27">
        <v>30914.039999999968</v>
      </c>
      <c r="G205" s="27">
        <v>28970.788324607325</v>
      </c>
      <c r="H205" s="27">
        <v>1.0670762443057882</v>
      </c>
      <c r="I205" s="27">
        <v>1</v>
      </c>
      <c r="J205" s="27">
        <v>1.069636409364777</v>
      </c>
      <c r="K205" s="27">
        <v>161.85361256544485</v>
      </c>
      <c r="L205" s="27">
        <v>151.67952002412213</v>
      </c>
      <c r="M205" s="27">
        <v>162.24193717277478</v>
      </c>
    </row>
    <row r="206" spans="3:13" x14ac:dyDescent="0.15">
      <c r="C206" s="28">
        <v>174</v>
      </c>
      <c r="D206" s="27">
        <v>174</v>
      </c>
      <c r="E206" s="27">
        <v>0.91099476439790572</v>
      </c>
      <c r="F206" s="27">
        <v>30963.809999999969</v>
      </c>
      <c r="G206" s="27">
        <v>29138.249528795805</v>
      </c>
      <c r="H206" s="27">
        <v>1.0626516863821918</v>
      </c>
      <c r="I206" s="27">
        <v>1</v>
      </c>
      <c r="J206" s="27">
        <v>1.0657472738474192</v>
      </c>
      <c r="K206" s="27">
        <v>162.11418848167523</v>
      </c>
      <c r="L206" s="27">
        <v>152.55628025547543</v>
      </c>
      <c r="M206" s="27">
        <v>162.58643979057581</v>
      </c>
    </row>
    <row r="207" spans="3:13" x14ac:dyDescent="0.15">
      <c r="C207" s="28">
        <v>175</v>
      </c>
      <c r="D207" s="27">
        <v>175</v>
      </c>
      <c r="E207" s="27">
        <v>0.91623036649214662</v>
      </c>
      <c r="F207" s="27">
        <v>31032.929999999968</v>
      </c>
      <c r="G207" s="27">
        <v>29305.710732984287</v>
      </c>
      <c r="H207" s="27">
        <v>1.0589379756987656</v>
      </c>
      <c r="I207" s="27">
        <v>1</v>
      </c>
      <c r="J207" s="27">
        <v>1.061817277987962</v>
      </c>
      <c r="K207" s="27">
        <v>162.47607329842916</v>
      </c>
      <c r="L207" s="27">
        <v>153.43304048682873</v>
      </c>
      <c r="M207" s="27">
        <v>162.91785340314127</v>
      </c>
    </row>
    <row r="208" spans="3:13" x14ac:dyDescent="0.15">
      <c r="C208" s="28">
        <v>176</v>
      </c>
      <c r="D208" s="27">
        <v>176</v>
      </c>
      <c r="E208" s="27">
        <v>0.92146596858638741</v>
      </c>
      <c r="F208" s="27">
        <v>31089.689999999966</v>
      </c>
      <c r="G208" s="27">
        <v>29473.17193717277</v>
      </c>
      <c r="H208" s="27">
        <v>1.0548471018413996</v>
      </c>
      <c r="I208" s="27">
        <v>1</v>
      </c>
      <c r="J208" s="27">
        <v>1.0578447432282294</v>
      </c>
      <c r="K208" s="27">
        <v>162.77324607329825</v>
      </c>
      <c r="L208" s="27">
        <v>154.30980071818203</v>
      </c>
      <c r="M208" s="27">
        <v>163.23581151832451</v>
      </c>
    </row>
    <row r="209" spans="3:13" x14ac:dyDescent="0.15">
      <c r="C209" s="28">
        <v>177</v>
      </c>
      <c r="D209" s="27">
        <v>177</v>
      </c>
      <c r="E209" s="27">
        <v>0.92670157068062831</v>
      </c>
      <c r="F209" s="27">
        <v>31190.049999999967</v>
      </c>
      <c r="G209" s="27">
        <v>29640.63314136125</v>
      </c>
      <c r="H209" s="27">
        <v>1.0522734062814814</v>
      </c>
      <c r="I209" s="27">
        <v>1</v>
      </c>
      <c r="J209" s="27">
        <v>1.0538857200189138</v>
      </c>
      <c r="K209" s="27">
        <v>163.29869109947626</v>
      </c>
      <c r="L209" s="27">
        <v>155.18656094953533</v>
      </c>
      <c r="M209" s="27">
        <v>163.54890052356009</v>
      </c>
    </row>
    <row r="210" spans="3:13" x14ac:dyDescent="0.15">
      <c r="C210" s="28">
        <v>178</v>
      </c>
      <c r="D210" s="27">
        <v>178</v>
      </c>
      <c r="E210" s="27">
        <v>0.93193717277486909</v>
      </c>
      <c r="F210" s="27">
        <v>31255.849999999966</v>
      </c>
      <c r="G210" s="27">
        <v>29808.094345549733</v>
      </c>
      <c r="H210" s="27">
        <v>1.0485692120290266</v>
      </c>
      <c r="I210" s="27">
        <v>1</v>
      </c>
      <c r="J210" s="27">
        <v>1.0499336065296794</v>
      </c>
      <c r="K210" s="27">
        <v>163.64319371727731</v>
      </c>
      <c r="L210" s="27">
        <v>156.06332118088866</v>
      </c>
      <c r="M210" s="27">
        <v>163.85612565445015</v>
      </c>
    </row>
    <row r="211" spans="3:13" x14ac:dyDescent="0.15">
      <c r="C211" s="28">
        <v>179</v>
      </c>
      <c r="D211" s="27">
        <v>179</v>
      </c>
      <c r="E211" s="27">
        <v>0.93717277486910999</v>
      </c>
      <c r="F211" s="27">
        <v>31314.529999999966</v>
      </c>
      <c r="G211" s="27">
        <v>29975.555549738216</v>
      </c>
      <c r="H211" s="27">
        <v>1.0446688785480558</v>
      </c>
      <c r="I211" s="27">
        <v>1</v>
      </c>
      <c r="J211" s="27">
        <v>1.0459792796158469</v>
      </c>
      <c r="K211" s="27">
        <v>163.95041884816737</v>
      </c>
      <c r="L211" s="27">
        <v>156.94008141224197</v>
      </c>
      <c r="M211" s="27">
        <v>164.15607329842922</v>
      </c>
    </row>
    <row r="212" spans="3:13" x14ac:dyDescent="0.15">
      <c r="C212" s="28">
        <v>180</v>
      </c>
      <c r="D212" s="27">
        <v>180</v>
      </c>
      <c r="E212" s="27">
        <v>0.94240837696335078</v>
      </c>
      <c r="F212" s="27">
        <v>31371.819999999967</v>
      </c>
      <c r="G212" s="27">
        <v>30143.016753926695</v>
      </c>
      <c r="H212" s="27">
        <v>1.0407657686058644</v>
      </c>
      <c r="I212" s="27">
        <v>1</v>
      </c>
      <c r="J212" s="27">
        <v>1.0420513068224386</v>
      </c>
      <c r="K212" s="27">
        <v>164.25036649214641</v>
      </c>
      <c r="L212" s="27">
        <v>157.81684164359527</v>
      </c>
      <c r="M212" s="27">
        <v>164.45324607329832</v>
      </c>
    </row>
    <row r="213" spans="3:13" x14ac:dyDescent="0.15">
      <c r="C213" s="28">
        <v>181</v>
      </c>
      <c r="D213" s="27">
        <v>181</v>
      </c>
      <c r="E213" s="27">
        <v>0.94764397905759157</v>
      </c>
      <c r="F213" s="27">
        <v>31439.879999999968</v>
      </c>
      <c r="G213" s="27">
        <v>30310.477958115178</v>
      </c>
      <c r="H213" s="27">
        <v>1.0372611096217441</v>
      </c>
      <c r="I213" s="27">
        <v>1</v>
      </c>
      <c r="J213" s="27">
        <v>1.0381558497191286</v>
      </c>
      <c r="K213" s="27">
        <v>164.60670157068046</v>
      </c>
      <c r="L213" s="27">
        <v>158.69360187494857</v>
      </c>
      <c r="M213" s="27">
        <v>164.74869109947633</v>
      </c>
    </row>
    <row r="214" spans="3:13" x14ac:dyDescent="0.15">
      <c r="C214" s="28">
        <v>182</v>
      </c>
      <c r="D214" s="27">
        <v>182</v>
      </c>
      <c r="E214" s="27">
        <v>0.95287958115183247</v>
      </c>
      <c r="F214" s="27">
        <v>31495.449999999968</v>
      </c>
      <c r="G214" s="27">
        <v>30477.939162303661</v>
      </c>
      <c r="H214" s="27">
        <v>1.0333851587627947</v>
      </c>
      <c r="I214" s="27">
        <v>1</v>
      </c>
      <c r="J214" s="27">
        <v>1.0342749827057978</v>
      </c>
      <c r="K214" s="27">
        <v>164.89764397905742</v>
      </c>
      <c r="L214" s="27">
        <v>159.5703621063019</v>
      </c>
      <c r="M214" s="27">
        <v>165.0396335078533</v>
      </c>
    </row>
    <row r="215" spans="3:13" x14ac:dyDescent="0.15">
      <c r="C215" s="28">
        <v>183</v>
      </c>
      <c r="D215" s="27">
        <v>183</v>
      </c>
      <c r="E215" s="27">
        <v>0.95811518324607325</v>
      </c>
      <c r="F215" s="27">
        <v>31556.179999999968</v>
      </c>
      <c r="G215" s="27">
        <v>30645.40036649214</v>
      </c>
      <c r="H215" s="27">
        <v>1.0297199456563042</v>
      </c>
      <c r="I215" s="27">
        <v>1</v>
      </c>
      <c r="J215" s="27">
        <v>1.0304231506966135</v>
      </c>
      <c r="K215" s="27">
        <v>165.21560209424067</v>
      </c>
      <c r="L215" s="27">
        <v>160.44712233765517</v>
      </c>
      <c r="M215" s="27">
        <v>165.32842931937162</v>
      </c>
    </row>
    <row r="216" spans="3:13" x14ac:dyDescent="0.15">
      <c r="C216" s="28">
        <v>184</v>
      </c>
      <c r="D216" s="27">
        <v>184</v>
      </c>
      <c r="E216" s="27">
        <v>0.96335078534031415</v>
      </c>
      <c r="F216" s="27">
        <v>31607.909999999967</v>
      </c>
      <c r="G216" s="27">
        <v>30812.861570680623</v>
      </c>
      <c r="H216" s="27">
        <v>1.0258024860007113</v>
      </c>
      <c r="I216" s="27">
        <v>1</v>
      </c>
      <c r="J216" s="27">
        <v>1.0266066956306144</v>
      </c>
      <c r="K216" s="27">
        <v>165.48643979057573</v>
      </c>
      <c r="L216" s="27">
        <v>161.3238825690085</v>
      </c>
      <c r="M216" s="27">
        <v>165.61617801047109</v>
      </c>
    </row>
    <row r="217" spans="3:13" x14ac:dyDescent="0.15">
      <c r="C217" s="28">
        <v>185</v>
      </c>
      <c r="D217" s="27">
        <v>185</v>
      </c>
      <c r="E217" s="27">
        <v>0.96858638743455494</v>
      </c>
      <c r="F217" s="27">
        <v>31654.229999999967</v>
      </c>
      <c r="G217" s="27">
        <v>30980.322774869106</v>
      </c>
      <c r="H217" s="27">
        <v>1.0217527502869508</v>
      </c>
      <c r="I217" s="27">
        <v>1</v>
      </c>
      <c r="J217" s="27">
        <v>1.0227940564164717</v>
      </c>
      <c r="K217" s="27">
        <v>165.72895287958099</v>
      </c>
      <c r="L217" s="27">
        <v>162.20064280036181</v>
      </c>
      <c r="M217" s="27">
        <v>165.89785340314123</v>
      </c>
    </row>
    <row r="218" spans="3:13" x14ac:dyDescent="0.15">
      <c r="C218" s="28">
        <v>186</v>
      </c>
      <c r="D218" s="27">
        <v>186</v>
      </c>
      <c r="E218" s="27">
        <v>0.97382198952879584</v>
      </c>
      <c r="F218" s="27">
        <v>31710.659999999967</v>
      </c>
      <c r="G218" s="27">
        <v>31147.783979057585</v>
      </c>
      <c r="H218" s="27">
        <v>1.0180711417968238</v>
      </c>
      <c r="I218" s="27">
        <v>1</v>
      </c>
      <c r="J218" s="27">
        <v>1.0190012240145341</v>
      </c>
      <c r="K218" s="27">
        <v>166.024397905759</v>
      </c>
      <c r="L218" s="27">
        <v>163.07740303171511</v>
      </c>
      <c r="M218" s="27">
        <v>166.1760732984292</v>
      </c>
    </row>
    <row r="219" spans="3:13" x14ac:dyDescent="0.15">
      <c r="C219" s="28">
        <v>187</v>
      </c>
      <c r="D219" s="27">
        <v>187</v>
      </c>
      <c r="E219" s="27">
        <v>0.97905759162303663</v>
      </c>
      <c r="F219" s="27">
        <v>31764.459999999966</v>
      </c>
      <c r="G219" s="27">
        <v>31315.245183246068</v>
      </c>
      <c r="H219" s="27">
        <v>1.0143449241455798</v>
      </c>
      <c r="I219" s="27">
        <v>1</v>
      </c>
      <c r="J219" s="27">
        <v>1.0152294773348625</v>
      </c>
      <c r="K219" s="27">
        <v>166.30607329842914</v>
      </c>
      <c r="L219" s="27">
        <v>163.95416326306841</v>
      </c>
      <c r="M219" s="27">
        <v>166.45109947643965</v>
      </c>
    </row>
    <row r="220" spans="3:13" x14ac:dyDescent="0.15">
      <c r="C220" s="28">
        <v>188</v>
      </c>
      <c r="D220" s="27">
        <v>188</v>
      </c>
      <c r="E220" s="27">
        <v>0.98429319371727753</v>
      </c>
      <c r="F220" s="27">
        <v>31824.259999999966</v>
      </c>
      <c r="G220" s="27">
        <v>31482.706387434548</v>
      </c>
      <c r="H220" s="27">
        <v>1.0108489279276747</v>
      </c>
      <c r="I220" s="27">
        <v>1</v>
      </c>
      <c r="J220" s="27">
        <v>1.0114724448438648</v>
      </c>
      <c r="K220" s="27">
        <v>166.61916230366475</v>
      </c>
      <c r="L220" s="27">
        <v>164.83092349442171</v>
      </c>
      <c r="M220" s="27">
        <v>166.72193717277474</v>
      </c>
    </row>
    <row r="221" spans="3:13" x14ac:dyDescent="0.15">
      <c r="C221" s="28">
        <v>189</v>
      </c>
      <c r="D221" s="27">
        <v>189</v>
      </c>
      <c r="E221" s="27">
        <v>0.98952879581151831</v>
      </c>
      <c r="F221" s="27">
        <v>31876.789999999964</v>
      </c>
      <c r="G221" s="27">
        <v>31650.167591623031</v>
      </c>
      <c r="H221" s="27">
        <v>1.0071602277530092</v>
      </c>
      <c r="I221" s="27">
        <v>1</v>
      </c>
      <c r="J221" s="27">
        <v>1.0076932423081826</v>
      </c>
      <c r="K221" s="27">
        <v>166.8941884816752</v>
      </c>
      <c r="L221" s="27">
        <v>165.70768372577504</v>
      </c>
      <c r="M221" s="27">
        <v>166.9825130890051</v>
      </c>
    </row>
    <row r="222" spans="3:13" x14ac:dyDescent="0.15">
      <c r="C222" s="28">
        <v>190</v>
      </c>
      <c r="D222" s="27">
        <v>190</v>
      </c>
      <c r="E222" s="27">
        <v>0.99476439790575921</v>
      </c>
      <c r="F222" s="27">
        <v>31929.929999999964</v>
      </c>
      <c r="G222" s="27">
        <v>31817.628795811514</v>
      </c>
      <c r="H222" s="27">
        <v>1.0035295277630252</v>
      </c>
      <c r="I222" s="27">
        <v>1</v>
      </c>
      <c r="J222" s="27">
        <v>1.0038453903957973</v>
      </c>
      <c r="K222" s="27">
        <v>167.17240837696315</v>
      </c>
      <c r="L222" s="27">
        <v>166.58444395712834</v>
      </c>
      <c r="M222" s="27">
        <v>167.22502617801032</v>
      </c>
    </row>
    <row r="223" spans="3:13" x14ac:dyDescent="0.15">
      <c r="C223" s="28">
        <v>191</v>
      </c>
      <c r="D223" s="27">
        <v>191</v>
      </c>
      <c r="E223" s="27">
        <v>1</v>
      </c>
      <c r="F223" s="27">
        <v>31985.089999999964</v>
      </c>
      <c r="G223" s="27">
        <v>31985.089999999993</v>
      </c>
      <c r="H223" s="27">
        <v>0.999999999999999</v>
      </c>
      <c r="I223" s="27">
        <v>1</v>
      </c>
      <c r="J223" s="27">
        <v>0.99999999999999933</v>
      </c>
      <c r="K223" s="27">
        <v>167.46120418848147</v>
      </c>
      <c r="L223" s="27">
        <v>167.46120418848164</v>
      </c>
      <c r="M223" s="27">
        <v>167.46120418848153</v>
      </c>
    </row>
    <row r="225" spans="2:8" ht="18" x14ac:dyDescent="0.35">
      <c r="B225" s="26" t="s">
        <v>3595</v>
      </c>
    </row>
    <row r="227" spans="2:8" x14ac:dyDescent="0.15">
      <c r="C227" s="28" t="s">
        <v>819</v>
      </c>
      <c r="D227" s="23" t="s">
        <v>938</v>
      </c>
      <c r="E227" s="23" t="s">
        <v>939</v>
      </c>
      <c r="F227" s="23" t="s">
        <v>940</v>
      </c>
      <c r="G227" s="23" t="s">
        <v>941</v>
      </c>
      <c r="H227" s="23" t="s">
        <v>942</v>
      </c>
    </row>
    <row r="228" spans="2:8" x14ac:dyDescent="0.15">
      <c r="C228" s="28">
        <v>0</v>
      </c>
      <c r="D228" s="27">
        <v>0</v>
      </c>
      <c r="E228" s="27">
        <v>0</v>
      </c>
      <c r="F228" s="27">
        <v>-15112.159052513889</v>
      </c>
      <c r="G228" s="27">
        <v>-39525.31</v>
      </c>
      <c r="H228" s="27">
        <v>0</v>
      </c>
    </row>
    <row r="229" spans="2:8" x14ac:dyDescent="0.15">
      <c r="C229" s="28">
        <v>1</v>
      </c>
      <c r="D229" s="27">
        <v>12.1913901387735</v>
      </c>
      <c r="E229" s="27">
        <v>47.639999999999986</v>
      </c>
      <c r="F229" s="27">
        <v>-12795.794926146924</v>
      </c>
      <c r="G229" s="27">
        <v>-30473.710000000003</v>
      </c>
      <c r="H229" s="27">
        <v>0</v>
      </c>
    </row>
    <row r="230" spans="2:8" x14ac:dyDescent="0.15">
      <c r="C230" s="28">
        <v>2</v>
      </c>
      <c r="D230" s="27">
        <v>12.716830624754721</v>
      </c>
      <c r="E230" s="27">
        <v>48.21999999999997</v>
      </c>
      <c r="F230" s="27">
        <v>-12746.140800221699</v>
      </c>
      <c r="G230" s="27">
        <v>-30418.900000000009</v>
      </c>
      <c r="H230" s="27">
        <v>0</v>
      </c>
    </row>
    <row r="231" spans="2:8" x14ac:dyDescent="0.15">
      <c r="C231" s="28">
        <v>3</v>
      </c>
      <c r="D231" s="27">
        <v>12.716830624754721</v>
      </c>
      <c r="E231" s="27">
        <v>52.570000000000164</v>
      </c>
      <c r="F231" s="27">
        <v>-12746.140800221698</v>
      </c>
      <c r="G231" s="27">
        <v>-30146.3</v>
      </c>
      <c r="H231" s="27">
        <v>0</v>
      </c>
    </row>
    <row r="232" spans="2:8" x14ac:dyDescent="0.15">
      <c r="C232" s="28">
        <v>4</v>
      </c>
      <c r="D232" s="27">
        <v>19.275784614490703</v>
      </c>
      <c r="E232" s="27">
        <v>71.170000000000073</v>
      </c>
      <c r="F232" s="27">
        <v>-12439.509701201541</v>
      </c>
      <c r="G232" s="27">
        <v>-29276.750000000004</v>
      </c>
      <c r="H232" s="27">
        <v>0</v>
      </c>
    </row>
    <row r="233" spans="2:8" x14ac:dyDescent="0.15">
      <c r="C233" s="28">
        <v>5</v>
      </c>
      <c r="D233" s="27">
        <v>28.797259795499031</v>
      </c>
      <c r="E233" s="27">
        <v>115.72000000000014</v>
      </c>
      <c r="F233" s="27">
        <v>-12085.310824468033</v>
      </c>
      <c r="G233" s="27">
        <v>-27619.489999999998</v>
      </c>
      <c r="H233" s="27">
        <v>0</v>
      </c>
    </row>
    <row r="234" spans="2:8" x14ac:dyDescent="0.15">
      <c r="C234" s="28">
        <v>6</v>
      </c>
      <c r="D234" s="27">
        <v>48.813405166103166</v>
      </c>
      <c r="E234" s="27">
        <v>159.39999999999998</v>
      </c>
      <c r="F234" s="27">
        <v>-11468.146342207741</v>
      </c>
      <c r="G234" s="27">
        <v>-26272.690000000002</v>
      </c>
      <c r="H234" s="27">
        <v>0</v>
      </c>
    </row>
    <row r="235" spans="2:8" x14ac:dyDescent="0.15">
      <c r="C235" s="28">
        <v>7</v>
      </c>
      <c r="D235" s="27">
        <v>48.813405166103166</v>
      </c>
      <c r="E235" s="27">
        <v>176.12999999999988</v>
      </c>
      <c r="F235" s="27">
        <v>-11468.146342207741</v>
      </c>
      <c r="G235" s="27">
        <v>-25832.930000000008</v>
      </c>
      <c r="H235" s="27">
        <v>0</v>
      </c>
    </row>
    <row r="236" spans="2:8" x14ac:dyDescent="0.15">
      <c r="C236" s="28">
        <v>8</v>
      </c>
      <c r="D236" s="27">
        <v>54.831195303224831</v>
      </c>
      <c r="E236" s="27">
        <v>197.08999999999969</v>
      </c>
      <c r="F236" s="27">
        <v>-11330.489392821082</v>
      </c>
      <c r="G236" s="27">
        <v>-25353.470000000005</v>
      </c>
      <c r="H236" s="27">
        <v>0</v>
      </c>
    </row>
    <row r="237" spans="2:8" x14ac:dyDescent="0.15">
      <c r="C237" s="28">
        <v>9</v>
      </c>
      <c r="D237" s="27">
        <v>119.49185712619214</v>
      </c>
      <c r="E237" s="27">
        <v>197.08999999999992</v>
      </c>
      <c r="F237" s="27">
        <v>-10022.907120401078</v>
      </c>
      <c r="G237" s="27">
        <v>-25353.470000000005</v>
      </c>
      <c r="H237" s="27">
        <v>0</v>
      </c>
    </row>
    <row r="238" spans="2:8" x14ac:dyDescent="0.15">
      <c r="C238" s="28">
        <v>10</v>
      </c>
      <c r="D238" s="27">
        <v>133.703192606465</v>
      </c>
      <c r="E238" s="27">
        <v>212.68999999999983</v>
      </c>
      <c r="F238" s="27">
        <v>-9765.6819482081373</v>
      </c>
      <c r="G238" s="27">
        <v>-25071.110000000008</v>
      </c>
      <c r="H238" s="27">
        <v>0</v>
      </c>
    </row>
    <row r="239" spans="2:8" x14ac:dyDescent="0.15">
      <c r="C239" s="28">
        <v>11</v>
      </c>
      <c r="D239" s="27">
        <v>133.703192606465</v>
      </c>
      <c r="E239" s="27">
        <v>217.20000000000027</v>
      </c>
      <c r="F239" s="27">
        <v>-9765.6819482081373</v>
      </c>
      <c r="G239" s="27">
        <v>-24997.31</v>
      </c>
      <c r="H239" s="27">
        <v>0</v>
      </c>
    </row>
    <row r="240" spans="2:8" x14ac:dyDescent="0.15">
      <c r="C240" s="28">
        <v>12</v>
      </c>
      <c r="D240" s="27">
        <v>176.12667802584087</v>
      </c>
      <c r="E240" s="27">
        <v>237.72000000000003</v>
      </c>
      <c r="F240" s="27">
        <v>-9132.8649573691146</v>
      </c>
      <c r="G240" s="27">
        <v>-24691.220000000005</v>
      </c>
      <c r="H240" s="27">
        <v>0</v>
      </c>
    </row>
    <row r="241" spans="3:8" x14ac:dyDescent="0.15">
      <c r="C241" s="28">
        <v>13</v>
      </c>
      <c r="D241" s="27">
        <v>176.12667802584087</v>
      </c>
      <c r="E241" s="27">
        <v>254.75000000000023</v>
      </c>
      <c r="F241" s="27">
        <v>-9132.8649573691146</v>
      </c>
      <c r="G241" s="27">
        <v>-24458.040000000005</v>
      </c>
      <c r="H241" s="27">
        <v>0</v>
      </c>
    </row>
    <row r="242" spans="3:8" x14ac:dyDescent="0.15">
      <c r="C242" s="28">
        <v>14</v>
      </c>
      <c r="D242" s="27">
        <v>191.75948686367019</v>
      </c>
      <c r="E242" s="27">
        <v>288.35000000000059</v>
      </c>
      <c r="F242" s="27">
        <v>-8935.2215884908437</v>
      </c>
      <c r="G242" s="27">
        <v>-24033.239999999998</v>
      </c>
      <c r="H242" s="27">
        <v>0</v>
      </c>
    </row>
    <row r="243" spans="3:8" x14ac:dyDescent="0.15">
      <c r="C243" s="28">
        <v>15</v>
      </c>
      <c r="D243" s="27">
        <v>191.75948686367019</v>
      </c>
      <c r="E243" s="27">
        <v>292.40000000000009</v>
      </c>
      <c r="F243" s="27">
        <v>-8935.2215884908437</v>
      </c>
      <c r="G243" s="27">
        <v>-23985.719999999998</v>
      </c>
      <c r="H243" s="27">
        <v>0</v>
      </c>
    </row>
    <row r="244" spans="3:8" x14ac:dyDescent="0.15">
      <c r="C244" s="28">
        <v>16</v>
      </c>
      <c r="D244" s="27">
        <v>202.94124236782181</v>
      </c>
      <c r="E244" s="27">
        <v>328.55999999999995</v>
      </c>
      <c r="F244" s="27">
        <v>-8812.921137664187</v>
      </c>
      <c r="G244" s="27">
        <v>-23590.220000000005</v>
      </c>
      <c r="H244" s="27">
        <v>0</v>
      </c>
    </row>
    <row r="245" spans="3:8" x14ac:dyDescent="0.15">
      <c r="C245" s="28">
        <v>17</v>
      </c>
      <c r="D245" s="27">
        <v>220.13002723010209</v>
      </c>
      <c r="E245" s="27">
        <v>362.89999999999964</v>
      </c>
      <c r="F245" s="27">
        <v>-8636.9888690737898</v>
      </c>
      <c r="G245" s="27">
        <v>-23238.740000000005</v>
      </c>
      <c r="H245" s="27">
        <v>0</v>
      </c>
    </row>
    <row r="246" spans="3:8" x14ac:dyDescent="0.15">
      <c r="C246" s="28">
        <v>18</v>
      </c>
      <c r="D246" s="27">
        <v>236.13501302527243</v>
      </c>
      <c r="E246" s="27">
        <v>473.96000000000004</v>
      </c>
      <c r="F246" s="27">
        <v>-8483.1631722646525</v>
      </c>
      <c r="G246" s="27">
        <v>-22171.33</v>
      </c>
      <c r="H246" s="27">
        <v>0</v>
      </c>
    </row>
    <row r="247" spans="3:8" x14ac:dyDescent="0.15">
      <c r="C247" s="28">
        <v>19</v>
      </c>
      <c r="D247" s="27">
        <v>255.06875909603662</v>
      </c>
      <c r="E247" s="27">
        <v>497.33000000000038</v>
      </c>
      <c r="F247" s="27">
        <v>-8311.7629446766805</v>
      </c>
      <c r="G247" s="27">
        <v>-21959.77</v>
      </c>
      <c r="H247" s="27">
        <v>0</v>
      </c>
    </row>
    <row r="248" spans="3:8" x14ac:dyDescent="0.15">
      <c r="C248" s="28">
        <v>20</v>
      </c>
      <c r="D248" s="27">
        <v>356.3531275872715</v>
      </c>
      <c r="E248" s="27">
        <v>497.33000000000038</v>
      </c>
      <c r="F248" s="27">
        <v>-7445.7815940766232</v>
      </c>
      <c r="G248" s="27">
        <v>-21959.77</v>
      </c>
      <c r="H248" s="27">
        <v>0</v>
      </c>
    </row>
    <row r="249" spans="3:8" x14ac:dyDescent="0.15">
      <c r="C249" s="28">
        <v>21</v>
      </c>
      <c r="D249" s="27">
        <v>405.18014892416784</v>
      </c>
      <c r="E249" s="27">
        <v>527.57000000000016</v>
      </c>
      <c r="F249" s="27">
        <v>-7050.5152308731767</v>
      </c>
      <c r="G249" s="27">
        <v>-21714.969999999998</v>
      </c>
      <c r="H249" s="27">
        <v>0</v>
      </c>
    </row>
    <row r="250" spans="3:8" x14ac:dyDescent="0.15">
      <c r="C250" s="28">
        <v>22</v>
      </c>
      <c r="D250" s="27">
        <v>405.18014892416795</v>
      </c>
      <c r="E250" s="27">
        <v>527.57000000000016</v>
      </c>
      <c r="F250" s="27">
        <v>-7050.5152308731776</v>
      </c>
      <c r="G250" s="27">
        <v>-21714.97</v>
      </c>
      <c r="H250" s="27">
        <v>0</v>
      </c>
    </row>
    <row r="251" spans="3:8" x14ac:dyDescent="0.15">
      <c r="C251" s="28">
        <v>23</v>
      </c>
      <c r="D251" s="27">
        <v>427.39682034650855</v>
      </c>
      <c r="E251" s="27">
        <v>632.45000000000027</v>
      </c>
      <c r="F251" s="27">
        <v>-6888.2369352665137</v>
      </c>
      <c r="G251" s="27">
        <v>-20948.89</v>
      </c>
      <c r="H251" s="27">
        <v>0</v>
      </c>
    </row>
    <row r="252" spans="3:8" x14ac:dyDescent="0.15">
      <c r="C252" s="28">
        <v>24</v>
      </c>
      <c r="D252" s="27">
        <v>451.64804165345072</v>
      </c>
      <c r="E252" s="27">
        <v>715.72999999999956</v>
      </c>
      <c r="F252" s="27">
        <v>-6719.4888536723747</v>
      </c>
      <c r="G252" s="27">
        <v>-20369.400000000005</v>
      </c>
      <c r="H252" s="27">
        <v>0</v>
      </c>
    </row>
    <row r="253" spans="3:8" x14ac:dyDescent="0.15">
      <c r="C253" s="28">
        <v>25</v>
      </c>
      <c r="D253" s="27">
        <v>456.72099053677221</v>
      </c>
      <c r="E253" s="27">
        <v>932.97999999999956</v>
      </c>
      <c r="F253" s="27">
        <v>-6685.8044730871188</v>
      </c>
      <c r="G253" s="27">
        <v>-18926.860000000004</v>
      </c>
      <c r="H253" s="27">
        <v>0</v>
      </c>
    </row>
    <row r="254" spans="3:8" x14ac:dyDescent="0.15">
      <c r="C254" s="28">
        <v>26</v>
      </c>
      <c r="D254" s="27">
        <v>478.21587201461455</v>
      </c>
      <c r="E254" s="27">
        <v>934.02000000000044</v>
      </c>
      <c r="F254" s="27">
        <v>-6549.3946483238869</v>
      </c>
      <c r="G254" s="27">
        <v>-18920.260000000002</v>
      </c>
      <c r="H254" s="27">
        <v>0</v>
      </c>
    </row>
    <row r="255" spans="3:8" x14ac:dyDescent="0.15">
      <c r="C255" s="28">
        <v>27</v>
      </c>
      <c r="D255" s="27">
        <v>478.21587201461443</v>
      </c>
      <c r="E255" s="27">
        <v>934.02000000000044</v>
      </c>
      <c r="F255" s="27">
        <v>-6549.3946483238878</v>
      </c>
      <c r="G255" s="27">
        <v>-18920.260000000002</v>
      </c>
      <c r="H255" s="27">
        <v>0</v>
      </c>
    </row>
    <row r="256" spans="3:8" x14ac:dyDescent="0.15">
      <c r="C256" s="28">
        <v>28</v>
      </c>
      <c r="D256" s="27">
        <v>478.21587201461432</v>
      </c>
      <c r="E256" s="27">
        <v>975.17999999999984</v>
      </c>
      <c r="F256" s="27">
        <v>-6549.3946483238869</v>
      </c>
      <c r="G256" s="27">
        <v>-18680.650000000009</v>
      </c>
      <c r="H256" s="27">
        <v>0</v>
      </c>
    </row>
    <row r="257" spans="3:8" x14ac:dyDescent="0.15">
      <c r="C257" s="28">
        <v>29</v>
      </c>
      <c r="D257" s="27">
        <v>483.1737489506429</v>
      </c>
      <c r="E257" s="27">
        <v>999.54000000000042</v>
      </c>
      <c r="F257" s="27">
        <v>-6521.6989219915895</v>
      </c>
      <c r="G257" s="27">
        <v>-18544.57</v>
      </c>
      <c r="H257" s="27">
        <v>0</v>
      </c>
    </row>
    <row r="258" spans="3:8" x14ac:dyDescent="0.15">
      <c r="C258" s="28">
        <v>30</v>
      </c>
      <c r="D258" s="27">
        <v>498.14956015363896</v>
      </c>
      <c r="E258" s="27">
        <v>999.54000000000087</v>
      </c>
      <c r="F258" s="27">
        <v>-6441.328735202178</v>
      </c>
      <c r="G258" s="27">
        <v>-18544.57</v>
      </c>
      <c r="H258" s="27">
        <v>0</v>
      </c>
    </row>
    <row r="259" spans="3:8" x14ac:dyDescent="0.15">
      <c r="C259" s="28">
        <v>31</v>
      </c>
      <c r="D259" s="27">
        <v>524.1196950226913</v>
      </c>
      <c r="E259" s="27">
        <v>999.54000000000087</v>
      </c>
      <c r="F259" s="27">
        <v>-6307.2893294264231</v>
      </c>
      <c r="G259" s="27">
        <v>-18544.57</v>
      </c>
      <c r="H259" s="27">
        <v>0</v>
      </c>
    </row>
    <row r="260" spans="3:8" x14ac:dyDescent="0.15">
      <c r="C260" s="28">
        <v>32</v>
      </c>
      <c r="D260" s="27">
        <v>542.90882703998932</v>
      </c>
      <c r="E260" s="27">
        <v>1029.9400000000005</v>
      </c>
      <c r="F260" s="27">
        <v>-6213.930829715473</v>
      </c>
      <c r="G260" s="27">
        <v>-18393.520000000004</v>
      </c>
      <c r="H260" s="27">
        <v>0</v>
      </c>
    </row>
    <row r="261" spans="3:8" x14ac:dyDescent="0.15">
      <c r="C261" s="28">
        <v>33</v>
      </c>
      <c r="D261" s="27">
        <v>547.44141918950436</v>
      </c>
      <c r="E261" s="27">
        <v>1079.77</v>
      </c>
      <c r="F261" s="27">
        <v>-6192.2293279087044</v>
      </c>
      <c r="G261" s="27">
        <v>-18154.940000000006</v>
      </c>
      <c r="H261" s="27">
        <v>0</v>
      </c>
    </row>
    <row r="262" spans="3:8" x14ac:dyDescent="0.15">
      <c r="C262" s="28">
        <v>34</v>
      </c>
      <c r="D262" s="27">
        <v>590.81555936908785</v>
      </c>
      <c r="E262" s="27">
        <v>1331.7100000000009</v>
      </c>
      <c r="F262" s="27">
        <v>-5991.9428570794516</v>
      </c>
      <c r="G262" s="27">
        <v>-16991.57</v>
      </c>
      <c r="H262" s="27">
        <v>0</v>
      </c>
    </row>
    <row r="263" spans="3:8" x14ac:dyDescent="0.15">
      <c r="C263" s="28">
        <v>35</v>
      </c>
      <c r="D263" s="27">
        <v>590.81555936908762</v>
      </c>
      <c r="E263" s="27">
        <v>1504.96</v>
      </c>
      <c r="F263" s="27">
        <v>-5991.9428570794516</v>
      </c>
      <c r="G263" s="27">
        <v>-16219.370000000003</v>
      </c>
      <c r="H263" s="27">
        <v>0</v>
      </c>
    </row>
    <row r="264" spans="3:8" x14ac:dyDescent="0.15">
      <c r="C264" s="28">
        <v>36</v>
      </c>
      <c r="D264" s="27">
        <v>594.36234051027395</v>
      </c>
      <c r="E264" s="27">
        <v>1649.6800000000007</v>
      </c>
      <c r="F264" s="27">
        <v>-5976.6719938326769</v>
      </c>
      <c r="G264" s="27">
        <v>-15596.27</v>
      </c>
      <c r="H264" s="27">
        <v>0</v>
      </c>
    </row>
    <row r="265" spans="3:8" x14ac:dyDescent="0.15">
      <c r="C265" s="28">
        <v>37</v>
      </c>
      <c r="D265" s="27">
        <v>594.36234051027373</v>
      </c>
      <c r="E265" s="27">
        <v>1680.0200000000009</v>
      </c>
      <c r="F265" s="27">
        <v>-5976.6719938326769</v>
      </c>
      <c r="G265" s="27">
        <v>-15469.990000000002</v>
      </c>
      <c r="H265" s="27">
        <v>0</v>
      </c>
    </row>
    <row r="266" spans="3:8" x14ac:dyDescent="0.15">
      <c r="C266" s="28">
        <v>38</v>
      </c>
      <c r="D266" s="27">
        <v>640.57940867401885</v>
      </c>
      <c r="E266" s="27">
        <v>1715.360000000001</v>
      </c>
      <c r="F266" s="27">
        <v>-5790.5874825418086</v>
      </c>
      <c r="G266" s="27">
        <v>-15327.7</v>
      </c>
      <c r="H266" s="27">
        <v>0</v>
      </c>
    </row>
    <row r="267" spans="3:8" x14ac:dyDescent="0.15">
      <c r="C267" s="28">
        <v>39</v>
      </c>
      <c r="D267" s="27">
        <v>674.53548882383438</v>
      </c>
      <c r="E267" s="27">
        <v>1751.63</v>
      </c>
      <c r="F267" s="27">
        <v>-5658.2458368297066</v>
      </c>
      <c r="G267" s="27">
        <v>-15186.340000000004</v>
      </c>
      <c r="H267" s="27">
        <v>0</v>
      </c>
    </row>
    <row r="268" spans="3:8" x14ac:dyDescent="0.15">
      <c r="C268" s="28">
        <v>40</v>
      </c>
      <c r="D268" s="27">
        <v>709.72342282050158</v>
      </c>
      <c r="E268" s="27">
        <v>1891.2300000000005</v>
      </c>
      <c r="F268" s="27">
        <v>-5525.4113859922882</v>
      </c>
      <c r="G268" s="27">
        <v>-14659.350000000002</v>
      </c>
      <c r="H268" s="27">
        <v>0</v>
      </c>
    </row>
    <row r="269" spans="3:8" x14ac:dyDescent="0.15">
      <c r="C269" s="28">
        <v>41</v>
      </c>
      <c r="D269" s="27">
        <v>753.2661340149059</v>
      </c>
      <c r="E269" s="27">
        <v>1897.7900000000004</v>
      </c>
      <c r="F269" s="27">
        <v>-5366.108784061541</v>
      </c>
      <c r="G269" s="27">
        <v>-14635.350000000002</v>
      </c>
      <c r="H269" s="27">
        <v>0</v>
      </c>
    </row>
    <row r="270" spans="3:8" x14ac:dyDescent="0.15">
      <c r="C270" s="28">
        <v>42</v>
      </c>
      <c r="D270" s="27">
        <v>791.65497542904586</v>
      </c>
      <c r="E270" s="27">
        <v>1913.3300000000008</v>
      </c>
      <c r="F270" s="27">
        <v>-5229.919799044711</v>
      </c>
      <c r="G270" s="27">
        <v>-14580.220000000003</v>
      </c>
      <c r="H270" s="27">
        <v>0</v>
      </c>
    </row>
    <row r="271" spans="3:8" x14ac:dyDescent="0.15">
      <c r="C271" s="28">
        <v>43</v>
      </c>
      <c r="D271" s="27">
        <v>807.5333304350047</v>
      </c>
      <c r="E271" s="27">
        <v>2051.7900000000009</v>
      </c>
      <c r="F271" s="27">
        <v>-5175.2687166986198</v>
      </c>
      <c r="G271" s="27">
        <v>-14103.660000000003</v>
      </c>
      <c r="H271" s="27">
        <v>0</v>
      </c>
    </row>
    <row r="272" spans="3:8" x14ac:dyDescent="0.15">
      <c r="C272" s="28">
        <v>44</v>
      </c>
      <c r="D272" s="27">
        <v>834.11499080496287</v>
      </c>
      <c r="E272" s="27">
        <v>2083.4700000000007</v>
      </c>
      <c r="F272" s="27">
        <v>-5086.461805917168</v>
      </c>
      <c r="G272" s="27">
        <v>-13997.820000000003</v>
      </c>
      <c r="H272" s="27">
        <v>0</v>
      </c>
    </row>
    <row r="273" spans="3:8" x14ac:dyDescent="0.15">
      <c r="C273" s="28">
        <v>45</v>
      </c>
      <c r="D273" s="27">
        <v>854.87799415466725</v>
      </c>
      <c r="E273" s="27">
        <v>2276.0700000000006</v>
      </c>
      <c r="F273" s="27">
        <v>-5019.0973950492389</v>
      </c>
      <c r="G273" s="27">
        <v>-13372.940000000002</v>
      </c>
      <c r="H273" s="27">
        <v>0</v>
      </c>
    </row>
    <row r="274" spans="3:8" x14ac:dyDescent="0.15">
      <c r="C274" s="28">
        <v>46</v>
      </c>
      <c r="D274" s="27">
        <v>877.77474012740277</v>
      </c>
      <c r="E274" s="27">
        <v>2340.0100000000011</v>
      </c>
      <c r="F274" s="27">
        <v>-4946.9228697003982</v>
      </c>
      <c r="G274" s="27">
        <v>-13171.390000000001</v>
      </c>
      <c r="H274" s="27">
        <v>0</v>
      </c>
    </row>
    <row r="275" spans="3:8" x14ac:dyDescent="0.15">
      <c r="C275" s="28">
        <v>47</v>
      </c>
      <c r="D275" s="27">
        <v>991.53765629042687</v>
      </c>
      <c r="E275" s="27">
        <v>2553.3900000000003</v>
      </c>
      <c r="F275" s="27">
        <v>-4598.3726584775159</v>
      </c>
      <c r="G275" s="27">
        <v>-12517.630000000001</v>
      </c>
      <c r="H275" s="27">
        <v>0</v>
      </c>
    </row>
    <row r="276" spans="3:8" x14ac:dyDescent="0.15">
      <c r="C276" s="28">
        <v>48</v>
      </c>
      <c r="D276" s="27">
        <v>1001.8036490126348</v>
      </c>
      <c r="E276" s="27">
        <v>2565.39</v>
      </c>
      <c r="F276" s="27">
        <v>-4567.7885551592717</v>
      </c>
      <c r="G276" s="27">
        <v>-12481.880000000001</v>
      </c>
      <c r="H276" s="27">
        <v>0</v>
      </c>
    </row>
    <row r="277" spans="3:8" x14ac:dyDescent="0.15">
      <c r="C277" s="28">
        <v>49</v>
      </c>
      <c r="D277" s="27">
        <v>1003.7849122112793</v>
      </c>
      <c r="E277" s="27">
        <v>2606.5499999999997</v>
      </c>
      <c r="F277" s="27">
        <v>-4562.0469352774853</v>
      </c>
      <c r="G277" s="27">
        <v>-12362.6</v>
      </c>
      <c r="H277" s="27">
        <v>0</v>
      </c>
    </row>
    <row r="278" spans="3:8" x14ac:dyDescent="0.15">
      <c r="C278" s="28">
        <v>50</v>
      </c>
      <c r="D278" s="27">
        <v>1061.1888753118992</v>
      </c>
      <c r="E278" s="27">
        <v>2606.5499999999993</v>
      </c>
      <c r="F278" s="27">
        <v>-4400.1677593337363</v>
      </c>
      <c r="G278" s="27">
        <v>-12362.6</v>
      </c>
      <c r="H278" s="27">
        <v>0</v>
      </c>
    </row>
    <row r="279" spans="3:8" x14ac:dyDescent="0.15">
      <c r="C279" s="28">
        <v>51</v>
      </c>
      <c r="D279" s="27">
        <v>1085.4479470651479</v>
      </c>
      <c r="E279" s="27">
        <v>2744.7599999999989</v>
      </c>
      <c r="F279" s="27">
        <v>-4333.5742290307007</v>
      </c>
      <c r="G279" s="27">
        <v>-11983.200000000004</v>
      </c>
      <c r="H279" s="27">
        <v>0</v>
      </c>
    </row>
    <row r="280" spans="3:8" x14ac:dyDescent="0.15">
      <c r="C280" s="28">
        <v>52</v>
      </c>
      <c r="D280" s="27">
        <v>1125.840804661279</v>
      </c>
      <c r="E280" s="27">
        <v>2758.2799999999997</v>
      </c>
      <c r="F280" s="27">
        <v>-4225.6010135333509</v>
      </c>
      <c r="G280" s="27">
        <v>-11947.060000000001</v>
      </c>
      <c r="H280" s="27">
        <v>0</v>
      </c>
    </row>
    <row r="281" spans="3:8" x14ac:dyDescent="0.15">
      <c r="C281" s="28">
        <v>53</v>
      </c>
      <c r="D281" s="27">
        <v>1243.3199850336846</v>
      </c>
      <c r="E281" s="27">
        <v>2787.96</v>
      </c>
      <c r="F281" s="27">
        <v>-3919.7118269033126</v>
      </c>
      <c r="G281" s="27">
        <v>-11869.78</v>
      </c>
      <c r="H281" s="27">
        <v>0</v>
      </c>
    </row>
    <row r="282" spans="3:8" x14ac:dyDescent="0.15">
      <c r="C282" s="28">
        <v>54</v>
      </c>
      <c r="D282" s="27">
        <v>1251.1716326345017</v>
      </c>
      <c r="E282" s="27">
        <v>3049.86</v>
      </c>
      <c r="F282" s="27">
        <v>-3899.7919061382768</v>
      </c>
      <c r="G282" s="27">
        <v>-11205.330000000002</v>
      </c>
      <c r="H282" s="27">
        <v>0</v>
      </c>
    </row>
    <row r="283" spans="3:8" x14ac:dyDescent="0.15">
      <c r="C283" s="28">
        <v>55</v>
      </c>
      <c r="D283" s="27">
        <v>1252.6488361363167</v>
      </c>
      <c r="E283" s="27">
        <v>3094.41</v>
      </c>
      <c r="F283" s="27">
        <v>-3896.1391847519703</v>
      </c>
      <c r="G283" s="27">
        <v>-11095.170000000002</v>
      </c>
      <c r="H283" s="27">
        <v>0</v>
      </c>
    </row>
    <row r="284" spans="3:8" x14ac:dyDescent="0.15">
      <c r="C284" s="28">
        <v>56</v>
      </c>
      <c r="D284" s="27">
        <v>1290.3469253936203</v>
      </c>
      <c r="E284" s="27">
        <v>3094.41</v>
      </c>
      <c r="F284" s="27">
        <v>-3805.2598624352568</v>
      </c>
      <c r="G284" s="27">
        <v>-11095.170000000002</v>
      </c>
      <c r="H284" s="27">
        <v>0</v>
      </c>
    </row>
    <row r="285" spans="3:8" x14ac:dyDescent="0.15">
      <c r="C285" s="28">
        <v>57</v>
      </c>
      <c r="D285" s="27">
        <v>1315.9872054240036</v>
      </c>
      <c r="E285" s="27">
        <v>3126.33</v>
      </c>
      <c r="F285" s="27">
        <v>-3744.9827128901443</v>
      </c>
      <c r="G285" s="27">
        <v>-11020.130000000001</v>
      </c>
      <c r="H285" s="27">
        <v>0</v>
      </c>
    </row>
    <row r="286" spans="3:8" x14ac:dyDescent="0.15">
      <c r="C286" s="28">
        <v>58</v>
      </c>
      <c r="D286" s="27">
        <v>1316.5071380882891</v>
      </c>
      <c r="E286" s="27">
        <v>3186.0699999999997</v>
      </c>
      <c r="F286" s="27">
        <v>-3743.7904535048001</v>
      </c>
      <c r="G286" s="27">
        <v>-10883.14</v>
      </c>
      <c r="H286" s="27">
        <v>0</v>
      </c>
    </row>
    <row r="287" spans="3:8" x14ac:dyDescent="0.15">
      <c r="C287" s="28">
        <v>59</v>
      </c>
      <c r="D287" s="27">
        <v>1385.7690635419124</v>
      </c>
      <c r="E287" s="27">
        <v>3348.9099999999989</v>
      </c>
      <c r="F287" s="27">
        <v>-3588.8315694390672</v>
      </c>
      <c r="G287" s="27">
        <v>-10518.82</v>
      </c>
      <c r="H287" s="27">
        <v>0</v>
      </c>
    </row>
    <row r="288" spans="3:8" x14ac:dyDescent="0.15">
      <c r="C288" s="28">
        <v>60</v>
      </c>
      <c r="D288" s="27">
        <v>1392.0012430942929</v>
      </c>
      <c r="E288" s="27">
        <v>3348.9099999999985</v>
      </c>
      <c r="F288" s="27">
        <v>-3575.2246440830368</v>
      </c>
      <c r="G288" s="27">
        <v>-10518.82</v>
      </c>
      <c r="H288" s="27">
        <v>0</v>
      </c>
    </row>
    <row r="289" spans="3:8" x14ac:dyDescent="0.15">
      <c r="C289" s="28">
        <v>61</v>
      </c>
      <c r="D289" s="27">
        <v>1404.9889207387328</v>
      </c>
      <c r="E289" s="27">
        <v>3368.4299999999976</v>
      </c>
      <c r="F289" s="27">
        <v>-3547.5459868080015</v>
      </c>
      <c r="G289" s="27">
        <v>-10477.220000000001</v>
      </c>
      <c r="H289" s="27">
        <v>0</v>
      </c>
    </row>
    <row r="290" spans="3:8" x14ac:dyDescent="0.15">
      <c r="C290" s="28">
        <v>62</v>
      </c>
      <c r="D290" s="27">
        <v>1419.3700704560113</v>
      </c>
      <c r="E290" s="27">
        <v>3372.1499999999983</v>
      </c>
      <c r="F290" s="27">
        <v>-3517.6239172349551</v>
      </c>
      <c r="G290" s="27">
        <v>-10469.480000000001</v>
      </c>
      <c r="H290" s="27">
        <v>0</v>
      </c>
    </row>
    <row r="291" spans="3:8" x14ac:dyDescent="0.15">
      <c r="C291" s="28">
        <v>63</v>
      </c>
      <c r="D291" s="27">
        <v>1452.6384890910213</v>
      </c>
      <c r="E291" s="27">
        <v>3389.1599999999989</v>
      </c>
      <c r="F291" s="27">
        <v>-3450.0309396908078</v>
      </c>
      <c r="G291" s="27">
        <v>-10434.92</v>
      </c>
      <c r="H291" s="27">
        <v>0</v>
      </c>
    </row>
    <row r="292" spans="3:8" x14ac:dyDescent="0.15">
      <c r="C292" s="28">
        <v>64</v>
      </c>
      <c r="D292" s="27">
        <v>1461.130777178887</v>
      </c>
      <c r="E292" s="27">
        <v>3490.2799999999979</v>
      </c>
      <c r="F292" s="27">
        <v>-3433.1790555164489</v>
      </c>
      <c r="G292" s="27">
        <v>-10234.260000000002</v>
      </c>
      <c r="H292" s="27">
        <v>0</v>
      </c>
    </row>
    <row r="293" spans="3:8" x14ac:dyDescent="0.15">
      <c r="C293" s="28">
        <v>65</v>
      </c>
      <c r="D293" s="27">
        <v>1461.1307771788868</v>
      </c>
      <c r="E293" s="27">
        <v>3577.3799999999983</v>
      </c>
      <c r="F293" s="27">
        <v>-3433.1790555164489</v>
      </c>
      <c r="G293" s="27">
        <v>-10065.420000000002</v>
      </c>
      <c r="H293" s="27">
        <v>0</v>
      </c>
    </row>
    <row r="294" spans="3:8" x14ac:dyDescent="0.15">
      <c r="C294" s="28">
        <v>66</v>
      </c>
      <c r="D294" s="27">
        <v>1474.4978241358931</v>
      </c>
      <c r="E294" s="27">
        <v>3959.5199999999995</v>
      </c>
      <c r="F294" s="27">
        <v>-3407.862678703937</v>
      </c>
      <c r="G294" s="27">
        <v>-9341.6699999999983</v>
      </c>
      <c r="H294" s="27">
        <v>0</v>
      </c>
    </row>
    <row r="295" spans="3:8" x14ac:dyDescent="0.15">
      <c r="C295" s="28">
        <v>67</v>
      </c>
      <c r="D295" s="27">
        <v>1544.1716211139164</v>
      </c>
      <c r="E295" s="27">
        <v>3959.5199999999995</v>
      </c>
      <c r="F295" s="27">
        <v>-3278.9141589237142</v>
      </c>
      <c r="G295" s="27">
        <v>-9341.6699999999983</v>
      </c>
      <c r="H295" s="27">
        <v>0</v>
      </c>
    </row>
    <row r="296" spans="3:8" x14ac:dyDescent="0.15">
      <c r="C296" s="28">
        <v>68</v>
      </c>
      <c r="D296" s="27">
        <v>1612.1662595754542</v>
      </c>
      <c r="E296" s="27">
        <v>4675.5599999999977</v>
      </c>
      <c r="F296" s="27">
        <v>-3155.9238570006382</v>
      </c>
      <c r="G296" s="27">
        <v>-8046.4800000000023</v>
      </c>
      <c r="H296" s="27">
        <v>0</v>
      </c>
    </row>
    <row r="297" spans="3:8" x14ac:dyDescent="0.15">
      <c r="C297" s="28">
        <v>69</v>
      </c>
      <c r="D297" s="27">
        <v>1625.0513935040235</v>
      </c>
      <c r="E297" s="27">
        <v>4791.4799999999977</v>
      </c>
      <c r="F297" s="27">
        <v>-3133.1414462863559</v>
      </c>
      <c r="G297" s="27">
        <v>-7841.5200000000013</v>
      </c>
      <c r="H297" s="27">
        <v>0</v>
      </c>
    </row>
    <row r="298" spans="3:8" x14ac:dyDescent="0.15">
      <c r="C298" s="28">
        <v>70</v>
      </c>
      <c r="D298" s="27">
        <v>1659.827749273257</v>
      </c>
      <c r="E298" s="27">
        <v>4808.2799999999988</v>
      </c>
      <c r="F298" s="27">
        <v>-3073.0280313138232</v>
      </c>
      <c r="G298" s="27">
        <v>-7812.4800000000005</v>
      </c>
      <c r="H298" s="27">
        <v>0</v>
      </c>
    </row>
    <row r="299" spans="3:8" x14ac:dyDescent="0.15">
      <c r="C299" s="28">
        <v>71</v>
      </c>
      <c r="D299" s="27">
        <v>1766.2691811945597</v>
      </c>
      <c r="E299" s="27">
        <v>4853.0099999999984</v>
      </c>
      <c r="F299" s="27">
        <v>-2893.1270196158475</v>
      </c>
      <c r="G299" s="27">
        <v>-7736.880000000001</v>
      </c>
      <c r="H299" s="27">
        <v>0</v>
      </c>
    </row>
    <row r="300" spans="3:8" x14ac:dyDescent="0.15">
      <c r="C300" s="28">
        <v>72</v>
      </c>
      <c r="D300" s="27">
        <v>1783.046751866151</v>
      </c>
      <c r="E300" s="27">
        <v>4894.0499999999984</v>
      </c>
      <c r="F300" s="27">
        <v>-2865.3974236447448</v>
      </c>
      <c r="G300" s="27">
        <v>-7669.050000000002</v>
      </c>
      <c r="H300" s="27">
        <v>0</v>
      </c>
    </row>
    <row r="301" spans="3:8" x14ac:dyDescent="0.15">
      <c r="C301" s="28">
        <v>73</v>
      </c>
      <c r="D301" s="27">
        <v>1783.0467518661508</v>
      </c>
      <c r="E301" s="27">
        <v>4954.6399999999994</v>
      </c>
      <c r="F301" s="27">
        <v>-2865.3974236447448</v>
      </c>
      <c r="G301" s="27">
        <v>-7571.1100000000006</v>
      </c>
      <c r="H301" s="27">
        <v>0</v>
      </c>
    </row>
    <row r="302" spans="3:8" x14ac:dyDescent="0.15">
      <c r="C302" s="28">
        <v>74</v>
      </c>
      <c r="D302" s="27">
        <v>1888.9355260306825</v>
      </c>
      <c r="E302" s="27">
        <v>4964.9999999999982</v>
      </c>
      <c r="F302" s="27">
        <v>-2697.9786861143361</v>
      </c>
      <c r="G302" s="27">
        <v>-7554.7300000000032</v>
      </c>
      <c r="H302" s="27">
        <v>0</v>
      </c>
    </row>
    <row r="303" spans="3:8" x14ac:dyDescent="0.15">
      <c r="C303" s="28">
        <v>75</v>
      </c>
      <c r="D303" s="27">
        <v>1898.1041498847353</v>
      </c>
      <c r="E303" s="27">
        <v>4977.75</v>
      </c>
      <c r="F303" s="27">
        <v>-2683.7978812200681</v>
      </c>
      <c r="G303" s="27">
        <v>-7535.01</v>
      </c>
      <c r="H303" s="27">
        <v>0</v>
      </c>
    </row>
    <row r="304" spans="3:8" x14ac:dyDescent="0.15">
      <c r="C304" s="28">
        <v>76</v>
      </c>
      <c r="D304" s="27">
        <v>2015.7526847143324</v>
      </c>
      <c r="E304" s="27">
        <v>4999.7899999999991</v>
      </c>
      <c r="F304" s="27">
        <v>-2505.7770719384407</v>
      </c>
      <c r="G304" s="27">
        <v>-7501.6600000000017</v>
      </c>
      <c r="H304" s="27">
        <v>0</v>
      </c>
    </row>
    <row r="305" spans="3:8" x14ac:dyDescent="0.15">
      <c r="C305" s="28">
        <v>77</v>
      </c>
      <c r="D305" s="27">
        <v>2021.9961834183873</v>
      </c>
      <c r="E305" s="27">
        <v>5256.9699999999993</v>
      </c>
      <c r="F305" s="27">
        <v>-2496.5334504804896</v>
      </c>
      <c r="G305" s="27">
        <v>-7120.9000000000015</v>
      </c>
      <c r="H305" s="27">
        <v>0</v>
      </c>
    </row>
    <row r="306" spans="3:8" x14ac:dyDescent="0.15">
      <c r="C306" s="28">
        <v>78</v>
      </c>
      <c r="D306" s="27">
        <v>2043.6848170680869</v>
      </c>
      <c r="E306" s="27">
        <v>5283.4899999999989</v>
      </c>
      <c r="F306" s="27">
        <v>-2465.1127376290024</v>
      </c>
      <c r="G306" s="27">
        <v>-7082.4800000000005</v>
      </c>
      <c r="H306" s="27">
        <v>0</v>
      </c>
    </row>
    <row r="307" spans="3:8" x14ac:dyDescent="0.15">
      <c r="C307" s="28">
        <v>79</v>
      </c>
      <c r="D307" s="27">
        <v>2095.3894281027497</v>
      </c>
      <c r="E307" s="27">
        <v>5379.869999999999</v>
      </c>
      <c r="F307" s="27">
        <v>-2391.8099979342905</v>
      </c>
      <c r="G307" s="27">
        <v>-6945.8400000000011</v>
      </c>
      <c r="H307" s="27">
        <v>0</v>
      </c>
    </row>
    <row r="308" spans="3:8" x14ac:dyDescent="0.15">
      <c r="C308" s="28">
        <v>80</v>
      </c>
      <c r="D308" s="27">
        <v>2104.7502554689299</v>
      </c>
      <c r="E308" s="27">
        <v>5443.07</v>
      </c>
      <c r="F308" s="27">
        <v>-2378.821849963716</v>
      </c>
      <c r="G308" s="27">
        <v>-6858.1500000000024</v>
      </c>
      <c r="H308" s="27">
        <v>0</v>
      </c>
    </row>
    <row r="309" spans="3:8" x14ac:dyDescent="0.15">
      <c r="C309" s="28">
        <v>81</v>
      </c>
      <c r="D309" s="27">
        <v>2183.5826648095908</v>
      </c>
      <c r="E309" s="27">
        <v>5475.4699999999993</v>
      </c>
      <c r="F309" s="27">
        <v>-2271.7654915998555</v>
      </c>
      <c r="G309" s="27">
        <v>-6814.1500000000015</v>
      </c>
      <c r="H309" s="27">
        <v>0</v>
      </c>
    </row>
    <row r="310" spans="3:8" x14ac:dyDescent="0.15">
      <c r="C310" s="28">
        <v>82</v>
      </c>
      <c r="D310" s="27">
        <v>2187.3039354445127</v>
      </c>
      <c r="E310" s="27">
        <v>5848.57</v>
      </c>
      <c r="F310" s="27">
        <v>-2266.8189245363615</v>
      </c>
      <c r="G310" s="27">
        <v>-6318.2</v>
      </c>
      <c r="H310" s="27">
        <v>0</v>
      </c>
    </row>
    <row r="311" spans="3:8" x14ac:dyDescent="0.15">
      <c r="C311" s="28">
        <v>83</v>
      </c>
      <c r="D311" s="27">
        <v>2273.8964970245997</v>
      </c>
      <c r="E311" s="27">
        <v>5850.2299999999987</v>
      </c>
      <c r="F311" s="27">
        <v>-2154.1442660948023</v>
      </c>
      <c r="G311" s="27">
        <v>-6316.0400000000018</v>
      </c>
      <c r="H311" s="27">
        <v>0</v>
      </c>
    </row>
    <row r="312" spans="3:8" x14ac:dyDescent="0.15">
      <c r="C312" s="28">
        <v>84</v>
      </c>
      <c r="D312" s="27">
        <v>2285.989326844784</v>
      </c>
      <c r="E312" s="27">
        <v>5850.2299999999987</v>
      </c>
      <c r="F312" s="27">
        <v>-2138.7403043000445</v>
      </c>
      <c r="G312" s="27">
        <v>-6316.0400000000018</v>
      </c>
      <c r="H312" s="27">
        <v>0</v>
      </c>
    </row>
    <row r="313" spans="3:8" x14ac:dyDescent="0.15">
      <c r="C313" s="28">
        <v>85</v>
      </c>
      <c r="D313" s="27">
        <v>2343.6079143046495</v>
      </c>
      <c r="E313" s="27">
        <v>6083.13</v>
      </c>
      <c r="F313" s="27">
        <v>-2066.8865364089174</v>
      </c>
      <c r="G313" s="27">
        <v>-6025.6000000000013</v>
      </c>
      <c r="H313" s="27">
        <v>0</v>
      </c>
    </row>
    <row r="314" spans="3:8" x14ac:dyDescent="0.15">
      <c r="C314" s="28">
        <v>86</v>
      </c>
      <c r="D314" s="27">
        <v>2353.4287314788726</v>
      </c>
      <c r="E314" s="27">
        <v>6125.27</v>
      </c>
      <c r="F314" s="27">
        <v>-2054.8960038124824</v>
      </c>
      <c r="G314" s="27">
        <v>-5974.1500000000005</v>
      </c>
      <c r="H314" s="27">
        <v>0</v>
      </c>
    </row>
    <row r="315" spans="3:8" x14ac:dyDescent="0.15">
      <c r="C315" s="28">
        <v>87</v>
      </c>
      <c r="D315" s="27">
        <v>2530.1202344987037</v>
      </c>
      <c r="E315" s="27">
        <v>6192.2599999999993</v>
      </c>
      <c r="F315" s="27">
        <v>-1843.6785749152132</v>
      </c>
      <c r="G315" s="27">
        <v>-5894.0700000000024</v>
      </c>
      <c r="H315" s="27">
        <v>0</v>
      </c>
    </row>
    <row r="316" spans="3:8" x14ac:dyDescent="0.15">
      <c r="C316" s="28">
        <v>88</v>
      </c>
      <c r="D316" s="27">
        <v>2563.932731187635</v>
      </c>
      <c r="E316" s="27">
        <v>6282.0199999999995</v>
      </c>
      <c r="F316" s="27">
        <v>-1804.1025844724873</v>
      </c>
      <c r="G316" s="27">
        <v>-5789.0100000000011</v>
      </c>
      <c r="H316" s="27">
        <v>0</v>
      </c>
    </row>
    <row r="317" spans="3:8" x14ac:dyDescent="0.15">
      <c r="C317" s="28">
        <v>89</v>
      </c>
      <c r="D317" s="27">
        <v>2566.7497076216232</v>
      </c>
      <c r="E317" s="27">
        <v>6333.6399999999976</v>
      </c>
      <c r="F317" s="27">
        <v>-1800.8741395706134</v>
      </c>
      <c r="G317" s="27">
        <v>-5729.8500000000022</v>
      </c>
      <c r="H317" s="27">
        <v>0</v>
      </c>
    </row>
    <row r="318" spans="3:8" x14ac:dyDescent="0.15">
      <c r="C318" s="28">
        <v>90</v>
      </c>
      <c r="D318" s="27">
        <v>2571.8345470644376</v>
      </c>
      <c r="E318" s="27">
        <v>6492.94</v>
      </c>
      <c r="F318" s="27">
        <v>-1795.167819751455</v>
      </c>
      <c r="G318" s="27">
        <v>-5551.0800000000017</v>
      </c>
      <c r="H318" s="27">
        <v>0</v>
      </c>
    </row>
    <row r="319" spans="3:8" x14ac:dyDescent="0.15">
      <c r="C319" s="28">
        <v>91</v>
      </c>
      <c r="D319" s="27">
        <v>2635.3714703830133</v>
      </c>
      <c r="E319" s="27">
        <v>6515.69</v>
      </c>
      <c r="F319" s="27">
        <v>-1725.3470248958774</v>
      </c>
      <c r="G319" s="27">
        <v>-5526.0800000000017</v>
      </c>
      <c r="H319" s="27">
        <v>0</v>
      </c>
    </row>
    <row r="320" spans="3:8" x14ac:dyDescent="0.15">
      <c r="C320" s="28">
        <v>92</v>
      </c>
      <c r="D320" s="27">
        <v>2666.3992938944361</v>
      </c>
      <c r="E320" s="27">
        <v>6515.69</v>
      </c>
      <c r="F320" s="27">
        <v>-1691.9583887259766</v>
      </c>
      <c r="G320" s="27">
        <v>-5526.0800000000017</v>
      </c>
      <c r="H320" s="27">
        <v>0</v>
      </c>
    </row>
    <row r="321" spans="3:8" x14ac:dyDescent="0.15">
      <c r="C321" s="28">
        <v>93</v>
      </c>
      <c r="D321" s="27">
        <v>2667.7227079318704</v>
      </c>
      <c r="E321" s="27">
        <v>6754.6999999999989</v>
      </c>
      <c r="F321" s="27">
        <v>-1690.5638233962068</v>
      </c>
      <c r="G321" s="27">
        <v>-5274.2200000000021</v>
      </c>
      <c r="H321" s="27">
        <v>0</v>
      </c>
    </row>
    <row r="322" spans="3:8" x14ac:dyDescent="0.15">
      <c r="C322" s="28">
        <v>94</v>
      </c>
      <c r="D322" s="27">
        <v>2750.64510921392</v>
      </c>
      <c r="E322" s="27">
        <v>6754.699999999998</v>
      </c>
      <c r="F322" s="27">
        <v>-1604.994962498773</v>
      </c>
      <c r="G322" s="27">
        <v>-5274.2200000000021</v>
      </c>
      <c r="H322" s="27">
        <v>0</v>
      </c>
    </row>
    <row r="323" spans="3:8" x14ac:dyDescent="0.15">
      <c r="C323" s="28">
        <v>95</v>
      </c>
      <c r="D323" s="27">
        <v>2752.4918756016345</v>
      </c>
      <c r="E323" s="27">
        <v>6993.1500000000005</v>
      </c>
      <c r="F323" s="27">
        <v>-1603.1287564648719</v>
      </c>
      <c r="G323" s="27">
        <v>-5033.26</v>
      </c>
      <c r="H323" s="27">
        <v>0</v>
      </c>
    </row>
    <row r="324" spans="3:8" x14ac:dyDescent="0.15">
      <c r="C324" s="28">
        <v>96</v>
      </c>
      <c r="D324" s="27">
        <v>2787.1887534858761</v>
      </c>
      <c r="E324" s="27">
        <v>7019.0699999999988</v>
      </c>
      <c r="F324" s="27">
        <v>-1568.7933043919243</v>
      </c>
      <c r="G324" s="27">
        <v>-5007.6100000000024</v>
      </c>
      <c r="H324" s="27">
        <v>0</v>
      </c>
    </row>
    <row r="325" spans="3:8" x14ac:dyDescent="0.15">
      <c r="C325" s="28">
        <v>97</v>
      </c>
      <c r="D325" s="27">
        <v>2792.5694677027432</v>
      </c>
      <c r="E325" s="27">
        <v>7232.47</v>
      </c>
      <c r="F325" s="27">
        <v>-1563.5790040168158</v>
      </c>
      <c r="G325" s="27">
        <v>-4800.8100000000004</v>
      </c>
      <c r="H325" s="27">
        <v>0</v>
      </c>
    </row>
    <row r="326" spans="3:8" x14ac:dyDescent="0.15">
      <c r="C326" s="28">
        <v>98</v>
      </c>
      <c r="D326" s="27">
        <v>2808.4489796685571</v>
      </c>
      <c r="E326" s="27">
        <v>7298.1299999999992</v>
      </c>
      <c r="F326" s="27">
        <v>-1548.5096712329316</v>
      </c>
      <c r="G326" s="27">
        <v>-4738.5000000000018</v>
      </c>
      <c r="H326" s="27">
        <v>0</v>
      </c>
    </row>
    <row r="327" spans="3:8" x14ac:dyDescent="0.15">
      <c r="C327" s="28">
        <v>99</v>
      </c>
      <c r="D327" s="27">
        <v>2819.7183848495524</v>
      </c>
      <c r="E327" s="27">
        <v>7435.74</v>
      </c>
      <c r="F327" s="27">
        <v>-1538.0370926808957</v>
      </c>
      <c r="G327" s="27">
        <v>-4610.62</v>
      </c>
      <c r="H327" s="27">
        <v>0</v>
      </c>
    </row>
    <row r="328" spans="3:8" x14ac:dyDescent="0.15">
      <c r="C328" s="28">
        <v>100</v>
      </c>
      <c r="D328" s="27">
        <v>2857.3063977092415</v>
      </c>
      <c r="E328" s="27">
        <v>7492.74</v>
      </c>
      <c r="F328" s="27">
        <v>-1503.8320009785789</v>
      </c>
      <c r="G328" s="27">
        <v>-4558.7500000000009</v>
      </c>
      <c r="H328" s="27">
        <v>0</v>
      </c>
    </row>
    <row r="329" spans="3:8" x14ac:dyDescent="0.15">
      <c r="C329" s="28">
        <v>101</v>
      </c>
      <c r="D329" s="27">
        <v>2862.6519662463479</v>
      </c>
      <c r="E329" s="27">
        <v>7691.7099999999991</v>
      </c>
      <c r="F329" s="27">
        <v>-1499.0686230742267</v>
      </c>
      <c r="G329" s="27">
        <v>-4381.4500000000007</v>
      </c>
      <c r="H329" s="27">
        <v>0</v>
      </c>
    </row>
    <row r="330" spans="3:8" x14ac:dyDescent="0.15">
      <c r="C330" s="28">
        <v>102</v>
      </c>
      <c r="D330" s="27">
        <v>2880.8175723703321</v>
      </c>
      <c r="E330" s="27">
        <v>7700.8899999999994</v>
      </c>
      <c r="F330" s="27">
        <v>-1483.2182412601621</v>
      </c>
      <c r="G330" s="27">
        <v>-4373.4399999999996</v>
      </c>
      <c r="H330" s="27">
        <v>0</v>
      </c>
    </row>
    <row r="331" spans="3:8" x14ac:dyDescent="0.15">
      <c r="C331" s="28">
        <v>103</v>
      </c>
      <c r="D331" s="27">
        <v>2905.7262670179698</v>
      </c>
      <c r="E331" s="27">
        <v>7931.6099999999969</v>
      </c>
      <c r="F331" s="27">
        <v>-1461.9370264155789</v>
      </c>
      <c r="G331" s="27">
        <v>-4176.3200000000015</v>
      </c>
      <c r="H331" s="27">
        <v>0</v>
      </c>
    </row>
    <row r="332" spans="3:8" x14ac:dyDescent="0.15">
      <c r="C332" s="28">
        <v>104</v>
      </c>
      <c r="D332" s="27">
        <v>2914.9997643372858</v>
      </c>
      <c r="E332" s="27">
        <v>7931.6099999999969</v>
      </c>
      <c r="F332" s="27">
        <v>-1454.1793892349967</v>
      </c>
      <c r="G332" s="27">
        <v>-4176.3200000000015</v>
      </c>
      <c r="H332" s="27">
        <v>0</v>
      </c>
    </row>
    <row r="333" spans="3:8" x14ac:dyDescent="0.15">
      <c r="C333" s="28">
        <v>105</v>
      </c>
      <c r="D333" s="27">
        <v>2935.2228074666837</v>
      </c>
      <c r="E333" s="27">
        <v>8161.5599999999968</v>
      </c>
      <c r="F333" s="27">
        <v>-1437.6157539099663</v>
      </c>
      <c r="G333" s="27">
        <v>-3987.9800000000014</v>
      </c>
      <c r="H333" s="27">
        <v>0</v>
      </c>
    </row>
    <row r="334" spans="3:8" x14ac:dyDescent="0.15">
      <c r="C334" s="28">
        <v>106</v>
      </c>
      <c r="D334" s="27">
        <v>2935.9072803814765</v>
      </c>
      <c r="E334" s="27">
        <v>8170.0399999999981</v>
      </c>
      <c r="F334" s="27">
        <v>-1437.0668841198026</v>
      </c>
      <c r="G334" s="27">
        <v>-3981.1800000000007</v>
      </c>
      <c r="H334" s="27">
        <v>0</v>
      </c>
    </row>
    <row r="335" spans="3:8" x14ac:dyDescent="0.15">
      <c r="C335" s="28">
        <v>107</v>
      </c>
      <c r="D335" s="27">
        <v>2935.9072803814765</v>
      </c>
      <c r="E335" s="27">
        <v>8170.0399999999991</v>
      </c>
      <c r="F335" s="27">
        <v>-1437.0668841198026</v>
      </c>
      <c r="G335" s="27">
        <v>-3981.1800000000012</v>
      </c>
      <c r="H335" s="27">
        <v>0</v>
      </c>
    </row>
    <row r="336" spans="3:8" x14ac:dyDescent="0.15">
      <c r="C336" s="28">
        <v>108</v>
      </c>
      <c r="D336" s="27">
        <v>2944.3020796867909</v>
      </c>
      <c r="E336" s="27">
        <v>8242.3999999999978</v>
      </c>
      <c r="F336" s="27">
        <v>-1430.6153253944219</v>
      </c>
      <c r="G336" s="27">
        <v>-3925.570000000002</v>
      </c>
      <c r="H336" s="27">
        <v>0</v>
      </c>
    </row>
    <row r="337" spans="3:8" x14ac:dyDescent="0.15">
      <c r="C337" s="28">
        <v>109</v>
      </c>
      <c r="D337" s="27">
        <v>2944.3020796867904</v>
      </c>
      <c r="E337" s="27">
        <v>8270.74</v>
      </c>
      <c r="F337" s="27">
        <v>-1430.6153253944217</v>
      </c>
      <c r="G337" s="27">
        <v>-3904.2500000000005</v>
      </c>
      <c r="H337" s="27">
        <v>0</v>
      </c>
    </row>
    <row r="338" spans="3:8" x14ac:dyDescent="0.15">
      <c r="C338" s="28">
        <v>110</v>
      </c>
      <c r="D338" s="27">
        <v>3006.0069714499446</v>
      </c>
      <c r="E338" s="27">
        <v>8424.74</v>
      </c>
      <c r="F338" s="27">
        <v>-1385.178086914281</v>
      </c>
      <c r="G338" s="27">
        <v>-3790.8500000000004</v>
      </c>
      <c r="H338" s="27">
        <v>0</v>
      </c>
    </row>
    <row r="339" spans="3:8" x14ac:dyDescent="0.15">
      <c r="C339" s="28">
        <v>111</v>
      </c>
      <c r="D339" s="27">
        <v>3064.2598271905472</v>
      </c>
      <c r="E339" s="27">
        <v>8424.7400000000016</v>
      </c>
      <c r="F339" s="27">
        <v>-1343.1940467408735</v>
      </c>
      <c r="G339" s="27">
        <v>-3790.8500000000008</v>
      </c>
      <c r="H339" s="27">
        <v>0</v>
      </c>
    </row>
    <row r="340" spans="3:8" x14ac:dyDescent="0.15">
      <c r="C340" s="28">
        <v>112</v>
      </c>
      <c r="D340" s="27">
        <v>3108.1902464808973</v>
      </c>
      <c r="E340" s="27">
        <v>8424.7400000000016</v>
      </c>
      <c r="F340" s="27">
        <v>-1312.2074117057164</v>
      </c>
      <c r="G340" s="27">
        <v>-3790.8500000000013</v>
      </c>
      <c r="H340" s="27">
        <v>0</v>
      </c>
    </row>
    <row r="341" spans="3:8" x14ac:dyDescent="0.15">
      <c r="C341" s="28">
        <v>113</v>
      </c>
      <c r="D341" s="27">
        <v>3115.5154777216658</v>
      </c>
      <c r="E341" s="27">
        <v>9097.09</v>
      </c>
      <c r="F341" s="27">
        <v>-1307.1510573979292</v>
      </c>
      <c r="G341" s="27">
        <v>-3326.7500000000014</v>
      </c>
      <c r="H341" s="27">
        <v>0</v>
      </c>
    </row>
    <row r="342" spans="3:8" x14ac:dyDescent="0.15">
      <c r="C342" s="28">
        <v>114</v>
      </c>
      <c r="D342" s="27">
        <v>3118.0787504489372</v>
      </c>
      <c r="E342" s="27">
        <v>9433.3899999999976</v>
      </c>
      <c r="F342" s="27">
        <v>-1305.4197240645967</v>
      </c>
      <c r="G342" s="27">
        <v>-3099.6000000000022</v>
      </c>
      <c r="H342" s="27">
        <v>0</v>
      </c>
    </row>
    <row r="343" spans="3:8" x14ac:dyDescent="0.15">
      <c r="C343" s="28">
        <v>115</v>
      </c>
      <c r="D343" s="27">
        <v>3149.3941256305711</v>
      </c>
      <c r="E343" s="27">
        <v>9470.19</v>
      </c>
      <c r="F343" s="27">
        <v>-1284.7243456836909</v>
      </c>
      <c r="G343" s="27">
        <v>-3075.2800000000007</v>
      </c>
      <c r="H343" s="27">
        <v>0</v>
      </c>
    </row>
    <row r="344" spans="3:8" x14ac:dyDescent="0.15">
      <c r="C344" s="28">
        <v>116</v>
      </c>
      <c r="D344" s="27">
        <v>3150.0909778813984</v>
      </c>
      <c r="E344" s="27">
        <v>9601.27</v>
      </c>
      <c r="F344" s="27">
        <v>-1284.2737946594489</v>
      </c>
      <c r="G344" s="27">
        <v>-2990.5300000000011</v>
      </c>
      <c r="H344" s="27">
        <v>0</v>
      </c>
    </row>
    <row r="345" spans="3:8" x14ac:dyDescent="0.15">
      <c r="C345" s="28">
        <v>117</v>
      </c>
      <c r="D345" s="27">
        <v>3159.057628247966</v>
      </c>
      <c r="E345" s="27">
        <v>9608.2899999999991</v>
      </c>
      <c r="F345" s="27">
        <v>-1278.6025798976875</v>
      </c>
      <c r="G345" s="27">
        <v>-2986.09</v>
      </c>
      <c r="H345" s="27">
        <v>0</v>
      </c>
    </row>
    <row r="346" spans="3:8" x14ac:dyDescent="0.15">
      <c r="C346" s="28">
        <v>118</v>
      </c>
      <c r="D346" s="27">
        <v>3163.7825704557572</v>
      </c>
      <c r="E346" s="27">
        <v>9695.6099999999969</v>
      </c>
      <c r="F346" s="27">
        <v>-1275.6795224301559</v>
      </c>
      <c r="G346" s="27">
        <v>-2932.0700000000015</v>
      </c>
      <c r="H346" s="27">
        <v>0</v>
      </c>
    </row>
    <row r="347" spans="3:8" x14ac:dyDescent="0.15">
      <c r="C347" s="28">
        <v>119</v>
      </c>
      <c r="D347" s="27">
        <v>3187.8672378800011</v>
      </c>
      <c r="E347" s="27">
        <v>9983.5899999999983</v>
      </c>
      <c r="F347" s="27">
        <v>-1261.1072866776719</v>
      </c>
      <c r="G347" s="27">
        <v>-2757.83</v>
      </c>
      <c r="H347" s="27">
        <v>0</v>
      </c>
    </row>
    <row r="348" spans="3:8" x14ac:dyDescent="0.15">
      <c r="C348" s="28">
        <v>120</v>
      </c>
      <c r="D348" s="27">
        <v>3188.2101263015106</v>
      </c>
      <c r="E348" s="27">
        <v>10062.789999999997</v>
      </c>
      <c r="F348" s="27">
        <v>-1260.9044110282789</v>
      </c>
      <c r="G348" s="27">
        <v>-2710.9700000000003</v>
      </c>
      <c r="H348" s="27">
        <v>0</v>
      </c>
    </row>
    <row r="349" spans="3:8" x14ac:dyDescent="0.15">
      <c r="C349" s="28">
        <v>121</v>
      </c>
      <c r="D349" s="27">
        <v>3192.8075181004465</v>
      </c>
      <c r="E349" s="27">
        <v>10136.599999999997</v>
      </c>
      <c r="F349" s="27">
        <v>-1258.244762880134</v>
      </c>
      <c r="G349" s="27">
        <v>-2668.2700000000013</v>
      </c>
      <c r="H349" s="27">
        <v>0</v>
      </c>
    </row>
    <row r="350" spans="3:8" x14ac:dyDescent="0.15">
      <c r="C350" s="28">
        <v>122</v>
      </c>
      <c r="D350" s="27">
        <v>3238.6957630659726</v>
      </c>
      <c r="E350" s="27">
        <v>10295.199999999997</v>
      </c>
      <c r="F350" s="27">
        <v>-1232.2915751537294</v>
      </c>
      <c r="G350" s="27">
        <v>-2578.5700000000006</v>
      </c>
      <c r="H350" s="27">
        <v>0</v>
      </c>
    </row>
    <row r="351" spans="3:8" x14ac:dyDescent="0.15">
      <c r="C351" s="28">
        <v>123</v>
      </c>
      <c r="D351" s="27">
        <v>3250.3682781955358</v>
      </c>
      <c r="E351" s="27">
        <v>10349.319999999998</v>
      </c>
      <c r="F351" s="27">
        <v>-1225.838477358524</v>
      </c>
      <c r="G351" s="27">
        <v>-2548.650000000001</v>
      </c>
      <c r="H351" s="27">
        <v>0</v>
      </c>
    </row>
    <row r="352" spans="3:8" x14ac:dyDescent="0.15">
      <c r="C352" s="28">
        <v>124</v>
      </c>
      <c r="D352" s="27">
        <v>3300.7457628680154</v>
      </c>
      <c r="E352" s="27">
        <v>10438.599999999999</v>
      </c>
      <c r="F352" s="27">
        <v>-1198.6183848338778</v>
      </c>
      <c r="G352" s="27">
        <v>-2500.4100000000012</v>
      </c>
      <c r="H352" s="27">
        <v>0</v>
      </c>
    </row>
    <row r="353" spans="3:8" x14ac:dyDescent="0.15">
      <c r="C353" s="28">
        <v>125</v>
      </c>
      <c r="D353" s="27">
        <v>3314.5098378035691</v>
      </c>
      <c r="E353" s="27">
        <v>10438.599999999999</v>
      </c>
      <c r="F353" s="27">
        <v>-1191.3509532679052</v>
      </c>
      <c r="G353" s="27">
        <v>-2500.4100000000017</v>
      </c>
      <c r="H353" s="27">
        <v>0</v>
      </c>
    </row>
    <row r="354" spans="3:8" x14ac:dyDescent="0.15">
      <c r="C354" s="28">
        <v>126</v>
      </c>
      <c r="D354" s="27">
        <v>3404.4385525764296</v>
      </c>
      <c r="E354" s="27">
        <v>10562.079999999998</v>
      </c>
      <c r="F354" s="27">
        <v>-1144.9591559644455</v>
      </c>
      <c r="G354" s="27">
        <v>-2436.7100000000009</v>
      </c>
      <c r="H354" s="27">
        <v>0</v>
      </c>
    </row>
    <row r="355" spans="3:8" x14ac:dyDescent="0.15">
      <c r="C355" s="28">
        <v>127</v>
      </c>
      <c r="D355" s="27">
        <v>3413.0447358689262</v>
      </c>
      <c r="E355" s="27">
        <v>10562.079999999998</v>
      </c>
      <c r="F355" s="27">
        <v>-1140.6221817068094</v>
      </c>
      <c r="G355" s="27">
        <v>-2436.7100000000005</v>
      </c>
      <c r="H355" s="27">
        <v>0</v>
      </c>
    </row>
    <row r="356" spans="3:8" x14ac:dyDescent="0.15">
      <c r="C356" s="28">
        <v>128</v>
      </c>
      <c r="D356" s="27">
        <v>3452.5744138249602</v>
      </c>
      <c r="E356" s="27">
        <v>10693.919999999998</v>
      </c>
      <c r="F356" s="27">
        <v>-1121.1661683378238</v>
      </c>
      <c r="G356" s="27">
        <v>-2371.8200000000006</v>
      </c>
      <c r="H356" s="27">
        <v>0</v>
      </c>
    </row>
    <row r="357" spans="3:8" x14ac:dyDescent="0.15">
      <c r="C357" s="28">
        <v>129</v>
      </c>
      <c r="D357" s="27">
        <v>3518.4954219821293</v>
      </c>
      <c r="E357" s="27">
        <v>10810.02</v>
      </c>
      <c r="F357" s="27">
        <v>-1089.4832031770143</v>
      </c>
      <c r="G357" s="27">
        <v>-2316.0200000000004</v>
      </c>
      <c r="H357" s="27">
        <v>0</v>
      </c>
    </row>
    <row r="358" spans="3:8" x14ac:dyDescent="0.15">
      <c r="C358" s="28">
        <v>130</v>
      </c>
      <c r="D358" s="27">
        <v>3518.4954219821293</v>
      </c>
      <c r="E358" s="27">
        <v>11023.22</v>
      </c>
      <c r="F358" s="27">
        <v>-1089.4832031770143</v>
      </c>
      <c r="G358" s="27">
        <v>-2215.9800000000005</v>
      </c>
      <c r="H358" s="27">
        <v>0</v>
      </c>
    </row>
    <row r="359" spans="3:8" x14ac:dyDescent="0.15">
      <c r="C359" s="28">
        <v>131</v>
      </c>
      <c r="D359" s="27">
        <v>3601.2585027272398</v>
      </c>
      <c r="E359" s="27">
        <v>11090.029999999999</v>
      </c>
      <c r="F359" s="27">
        <v>-1051.5764486372691</v>
      </c>
      <c r="G359" s="27">
        <v>-2185.3800000000006</v>
      </c>
      <c r="H359" s="27">
        <v>0</v>
      </c>
    </row>
    <row r="360" spans="3:8" x14ac:dyDescent="0.15">
      <c r="C360" s="28">
        <v>132</v>
      </c>
      <c r="D360" s="27">
        <v>3643.7606217748562</v>
      </c>
      <c r="E360" s="27">
        <v>11222.029999999999</v>
      </c>
      <c r="F360" s="27">
        <v>-1032.5792893659855</v>
      </c>
      <c r="G360" s="27">
        <v>-2126.3800000000006</v>
      </c>
      <c r="H360" s="27">
        <v>0</v>
      </c>
    </row>
    <row r="361" spans="3:8" x14ac:dyDescent="0.15">
      <c r="C361" s="28">
        <v>133</v>
      </c>
      <c r="D361" s="27">
        <v>3678.5939484013284</v>
      </c>
      <c r="E361" s="27">
        <v>11444.139999999998</v>
      </c>
      <c r="F361" s="27">
        <v>-1017.3888161003058</v>
      </c>
      <c r="G361" s="27">
        <v>-2029.52</v>
      </c>
      <c r="H361" s="27">
        <v>0</v>
      </c>
    </row>
    <row r="362" spans="3:8" x14ac:dyDescent="0.15">
      <c r="C362" s="28">
        <v>134</v>
      </c>
      <c r="D362" s="27">
        <v>3683.86960948043</v>
      </c>
      <c r="E362" s="27">
        <v>11554.019999999999</v>
      </c>
      <c r="F362" s="27">
        <v>-1015.1446916114342</v>
      </c>
      <c r="G362" s="27">
        <v>-1982.7799999999997</v>
      </c>
      <c r="H362" s="27">
        <v>0</v>
      </c>
    </row>
    <row r="363" spans="3:8" x14ac:dyDescent="0.15">
      <c r="C363" s="28">
        <v>135</v>
      </c>
      <c r="D363" s="27">
        <v>3739.23035895463</v>
      </c>
      <c r="E363" s="27">
        <v>11570.219999999998</v>
      </c>
      <c r="F363" s="27">
        <v>-992.18023257028449</v>
      </c>
      <c r="G363" s="27">
        <v>-1976.06</v>
      </c>
      <c r="H363" s="27">
        <v>0</v>
      </c>
    </row>
    <row r="364" spans="3:8" x14ac:dyDescent="0.15">
      <c r="C364" s="28">
        <v>136</v>
      </c>
      <c r="D364" s="27">
        <v>3822.9644969986575</v>
      </c>
      <c r="E364" s="27">
        <v>11631.419999999998</v>
      </c>
      <c r="F364" s="27">
        <v>-958.3171620377733</v>
      </c>
      <c r="G364" s="27">
        <v>-1951.3100000000004</v>
      </c>
      <c r="H364" s="27">
        <v>0</v>
      </c>
    </row>
    <row r="365" spans="3:8" x14ac:dyDescent="0.15">
      <c r="C365" s="28">
        <v>137</v>
      </c>
      <c r="D365" s="27">
        <v>3874.6783785294106</v>
      </c>
      <c r="E365" s="27">
        <v>11631.419999999998</v>
      </c>
      <c r="F365" s="27">
        <v>-937.9335882957248</v>
      </c>
      <c r="G365" s="27">
        <v>-1951.3100000000004</v>
      </c>
      <c r="H365" s="27">
        <v>0</v>
      </c>
    </row>
    <row r="366" spans="3:8" x14ac:dyDescent="0.15">
      <c r="C366" s="28">
        <v>138</v>
      </c>
      <c r="D366" s="27">
        <v>3945.3924387047364</v>
      </c>
      <c r="E366" s="27">
        <v>11660.4</v>
      </c>
      <c r="F366" s="27">
        <v>-910.77528982259253</v>
      </c>
      <c r="G366" s="27">
        <v>-1940.1800000000003</v>
      </c>
      <c r="H366" s="27">
        <v>0</v>
      </c>
    </row>
    <row r="367" spans="3:8" x14ac:dyDescent="0.15">
      <c r="C367" s="28">
        <v>139</v>
      </c>
      <c r="D367" s="27">
        <v>4020.3397954989941</v>
      </c>
      <c r="E367" s="27">
        <v>11739.629999999997</v>
      </c>
      <c r="F367" s="27">
        <v>-882.73742972689877</v>
      </c>
      <c r="G367" s="27">
        <v>-1910.5400000000004</v>
      </c>
      <c r="H367" s="27">
        <v>0</v>
      </c>
    </row>
    <row r="368" spans="3:8" x14ac:dyDescent="0.15">
      <c r="C368" s="28">
        <v>140</v>
      </c>
      <c r="D368" s="27">
        <v>4020.3397954989941</v>
      </c>
      <c r="E368" s="27">
        <v>11913.229999999996</v>
      </c>
      <c r="F368" s="27">
        <v>-882.73742972689865</v>
      </c>
      <c r="G368" s="27">
        <v>-1847.3000000000002</v>
      </c>
      <c r="H368" s="27">
        <v>0</v>
      </c>
    </row>
    <row r="369" spans="3:8" x14ac:dyDescent="0.15">
      <c r="C369" s="28">
        <v>141</v>
      </c>
      <c r="D369" s="27">
        <v>4114.0852853977685</v>
      </c>
      <c r="E369" s="27">
        <v>11971.039999999999</v>
      </c>
      <c r="F369" s="27">
        <v>-849.49434820251054</v>
      </c>
      <c r="G369" s="27">
        <v>-1826.7999999999997</v>
      </c>
      <c r="H369" s="27">
        <v>0</v>
      </c>
    </row>
    <row r="370" spans="3:8" x14ac:dyDescent="0.15">
      <c r="C370" s="28">
        <v>142</v>
      </c>
      <c r="D370" s="27">
        <v>4157.5427813572087</v>
      </c>
      <c r="E370" s="27">
        <v>11971.039999999999</v>
      </c>
      <c r="F370" s="27">
        <v>-834.49845170946423</v>
      </c>
      <c r="G370" s="27">
        <v>-1826.7999999999997</v>
      </c>
      <c r="H370" s="27">
        <v>0</v>
      </c>
    </row>
    <row r="371" spans="3:8" x14ac:dyDescent="0.15">
      <c r="C371" s="28">
        <v>143</v>
      </c>
      <c r="D371" s="27">
        <v>4173.1802954954965</v>
      </c>
      <c r="E371" s="27">
        <v>11971.039999999999</v>
      </c>
      <c r="F371" s="27">
        <v>-829.24949591479435</v>
      </c>
      <c r="G371" s="27">
        <v>-1826.7999999999997</v>
      </c>
      <c r="H371" s="27">
        <v>0</v>
      </c>
    </row>
    <row r="372" spans="3:8" x14ac:dyDescent="0.15">
      <c r="C372" s="28">
        <v>144</v>
      </c>
      <c r="D372" s="27">
        <v>4250.6568277157576</v>
      </c>
      <c r="E372" s="27">
        <v>11981.119999999999</v>
      </c>
      <c r="F372" s="27">
        <v>-803.96201664845898</v>
      </c>
      <c r="G372" s="27">
        <v>-1823.5100000000002</v>
      </c>
      <c r="H372" s="27">
        <v>0</v>
      </c>
    </row>
    <row r="373" spans="3:8" x14ac:dyDescent="0.15">
      <c r="C373" s="28">
        <v>145</v>
      </c>
      <c r="D373" s="27">
        <v>4291.5889912535158</v>
      </c>
      <c r="E373" s="27">
        <v>12023.169999999998</v>
      </c>
      <c r="F373" s="27">
        <v>-790.97664062958393</v>
      </c>
      <c r="G373" s="27">
        <v>-1810.17</v>
      </c>
      <c r="H373" s="27">
        <v>0</v>
      </c>
    </row>
    <row r="374" spans="3:8" x14ac:dyDescent="0.15">
      <c r="C374" s="28">
        <v>146</v>
      </c>
      <c r="D374" s="27">
        <v>4340.4553614133565</v>
      </c>
      <c r="E374" s="27">
        <v>12569.209999999997</v>
      </c>
      <c r="F374" s="27">
        <v>-775.91508818305761</v>
      </c>
      <c r="G374" s="27">
        <v>-1641.87</v>
      </c>
      <c r="H374" s="27">
        <v>0</v>
      </c>
    </row>
    <row r="375" spans="3:8" x14ac:dyDescent="0.15">
      <c r="C375" s="28">
        <v>147</v>
      </c>
      <c r="D375" s="27">
        <v>4393.5283187273744</v>
      </c>
      <c r="E375" s="27">
        <v>13105.759999999998</v>
      </c>
      <c r="F375" s="27">
        <v>-760.02930504144695</v>
      </c>
      <c r="G375" s="27">
        <v>-1481.27</v>
      </c>
      <c r="H375" s="27">
        <v>0</v>
      </c>
    </row>
    <row r="376" spans="3:8" x14ac:dyDescent="0.15">
      <c r="C376" s="28">
        <v>148</v>
      </c>
      <c r="D376" s="27">
        <v>4465.9390806321362</v>
      </c>
      <c r="E376" s="27">
        <v>13105.759999999998</v>
      </c>
      <c r="F376" s="27">
        <v>-738.99104313668522</v>
      </c>
      <c r="G376" s="27">
        <v>-1481.2699999999995</v>
      </c>
      <c r="H376" s="27">
        <v>0</v>
      </c>
    </row>
    <row r="377" spans="3:8" x14ac:dyDescent="0.15">
      <c r="C377" s="28">
        <v>149</v>
      </c>
      <c r="D377" s="27">
        <v>4530.6800123924913</v>
      </c>
      <c r="E377" s="27">
        <v>13324.789999999999</v>
      </c>
      <c r="F377" s="27">
        <v>-720.74192143242396</v>
      </c>
      <c r="G377" s="27">
        <v>-1419.5299999999997</v>
      </c>
      <c r="H377" s="27">
        <v>0</v>
      </c>
    </row>
    <row r="378" spans="3:8" x14ac:dyDescent="0.15">
      <c r="C378" s="28">
        <v>150</v>
      </c>
      <c r="D378" s="27">
        <v>4530.6800123924913</v>
      </c>
      <c r="E378" s="27">
        <v>13444.789999999999</v>
      </c>
      <c r="F378" s="27">
        <v>-720.74192143242408</v>
      </c>
      <c r="G378" s="27">
        <v>-1386.7299999999996</v>
      </c>
      <c r="H378" s="27">
        <v>0</v>
      </c>
    </row>
    <row r="379" spans="3:8" x14ac:dyDescent="0.15">
      <c r="C379" s="28">
        <v>151</v>
      </c>
      <c r="D379" s="27">
        <v>4530.6800123924913</v>
      </c>
      <c r="E379" s="27">
        <v>13977.819999999998</v>
      </c>
      <c r="F379" s="27">
        <v>-720.74192143242419</v>
      </c>
      <c r="G379" s="27">
        <v>-1245.5299999999993</v>
      </c>
      <c r="H379" s="27">
        <v>0</v>
      </c>
    </row>
    <row r="380" spans="3:8" x14ac:dyDescent="0.15">
      <c r="C380" s="28">
        <v>152</v>
      </c>
      <c r="D380" s="27">
        <v>4560.9319015686024</v>
      </c>
      <c r="E380" s="27">
        <v>14044.699999999997</v>
      </c>
      <c r="F380" s="27">
        <v>-712.97992355171141</v>
      </c>
      <c r="G380" s="27">
        <v>-1228.3699999999999</v>
      </c>
      <c r="H380" s="27">
        <v>0</v>
      </c>
    </row>
    <row r="381" spans="3:8" x14ac:dyDescent="0.15">
      <c r="C381" s="28">
        <v>153</v>
      </c>
      <c r="D381" s="27">
        <v>4579.2521194285873</v>
      </c>
      <c r="E381" s="27">
        <v>14630.689999999999</v>
      </c>
      <c r="F381" s="27">
        <v>-708.42980408321853</v>
      </c>
      <c r="G381" s="27">
        <v>-1082.8299999999995</v>
      </c>
      <c r="H381" s="27">
        <v>0</v>
      </c>
    </row>
    <row r="382" spans="3:8" x14ac:dyDescent="0.15">
      <c r="C382" s="28">
        <v>154</v>
      </c>
      <c r="D382" s="27">
        <v>4619.7461644405348</v>
      </c>
      <c r="E382" s="27">
        <v>15354.489999999998</v>
      </c>
      <c r="F382" s="27">
        <v>-698.70071534658189</v>
      </c>
      <c r="G382" s="27">
        <v>-908.92999999999938</v>
      </c>
      <c r="H382" s="27">
        <v>0</v>
      </c>
    </row>
    <row r="383" spans="3:8" x14ac:dyDescent="0.15">
      <c r="C383" s="28">
        <v>155</v>
      </c>
      <c r="D383" s="27">
        <v>4619.9173521255398</v>
      </c>
      <c r="E383" s="27">
        <v>16048.89</v>
      </c>
      <c r="F383" s="27">
        <v>-698.66095562619364</v>
      </c>
      <c r="G383" s="27">
        <v>-747.64999999999918</v>
      </c>
      <c r="H383" s="27">
        <v>0</v>
      </c>
    </row>
    <row r="384" spans="3:8" x14ac:dyDescent="0.15">
      <c r="C384" s="28">
        <v>156</v>
      </c>
      <c r="D384" s="27">
        <v>4691.8655796085341</v>
      </c>
      <c r="E384" s="27">
        <v>16318.769999999997</v>
      </c>
      <c r="F384" s="27">
        <v>-682.51872510116277</v>
      </c>
      <c r="G384" s="27">
        <v>-687.09999999999945</v>
      </c>
      <c r="H384" s="27">
        <v>0</v>
      </c>
    </row>
    <row r="385" spans="3:8" x14ac:dyDescent="0.15">
      <c r="C385" s="28">
        <v>157</v>
      </c>
      <c r="D385" s="27">
        <v>4734.8600201915197</v>
      </c>
      <c r="E385" s="27">
        <v>16334.47</v>
      </c>
      <c r="F385" s="27">
        <v>-673.2078271405162</v>
      </c>
      <c r="G385" s="27">
        <v>-683.69999999999936</v>
      </c>
      <c r="H385" s="27">
        <v>0</v>
      </c>
    </row>
    <row r="386" spans="3:8" x14ac:dyDescent="0.15">
      <c r="C386" s="28">
        <v>158</v>
      </c>
      <c r="D386" s="27">
        <v>4862.5895713819928</v>
      </c>
      <c r="E386" s="27">
        <v>16342.369999999999</v>
      </c>
      <c r="F386" s="27">
        <v>-646.53013606908826</v>
      </c>
      <c r="G386" s="27">
        <v>-682.04999999999927</v>
      </c>
      <c r="H386" s="27">
        <v>0</v>
      </c>
    </row>
    <row r="387" spans="3:8" x14ac:dyDescent="0.15">
      <c r="C387" s="28">
        <v>159</v>
      </c>
      <c r="D387" s="27">
        <v>4960.8993741139911</v>
      </c>
      <c r="E387" s="27">
        <v>16502.96</v>
      </c>
      <c r="F387" s="27">
        <v>-626.74451539346603</v>
      </c>
      <c r="G387" s="27">
        <v>-649.72999999999911</v>
      </c>
      <c r="H387" s="27">
        <v>0</v>
      </c>
    </row>
    <row r="388" spans="3:8" x14ac:dyDescent="0.15">
      <c r="C388" s="28">
        <v>160</v>
      </c>
      <c r="D388" s="27">
        <v>5040.3415598374604</v>
      </c>
      <c r="E388" s="27">
        <v>16539.759999999995</v>
      </c>
      <c r="F388" s="27">
        <v>-611.35259190954378</v>
      </c>
      <c r="G388" s="27">
        <v>-642.59999999999945</v>
      </c>
      <c r="H388" s="27">
        <v>0</v>
      </c>
    </row>
    <row r="389" spans="3:8" x14ac:dyDescent="0.15">
      <c r="C389" s="28">
        <v>161</v>
      </c>
      <c r="D389" s="27">
        <v>5190.0647984105753</v>
      </c>
      <c r="E389" s="27">
        <v>16618.649999999998</v>
      </c>
      <c r="F389" s="27">
        <v>-583.45385180275218</v>
      </c>
      <c r="G389" s="27">
        <v>-627.89999999999918</v>
      </c>
      <c r="H389" s="27">
        <v>0</v>
      </c>
    </row>
    <row r="390" spans="3:8" x14ac:dyDescent="0.15">
      <c r="C390" s="28">
        <v>162</v>
      </c>
      <c r="D390" s="27">
        <v>5202.5169281192066</v>
      </c>
      <c r="E390" s="27">
        <v>17010.689999999999</v>
      </c>
      <c r="F390" s="27">
        <v>-581.22476685491063</v>
      </c>
      <c r="G390" s="27">
        <v>-557.71999999999889</v>
      </c>
      <c r="H390" s="27">
        <v>0</v>
      </c>
    </row>
    <row r="391" spans="3:8" x14ac:dyDescent="0.15">
      <c r="C391" s="28">
        <v>163</v>
      </c>
      <c r="D391" s="27">
        <v>5273.0589703055812</v>
      </c>
      <c r="E391" s="27">
        <v>17175.319999999996</v>
      </c>
      <c r="F391" s="27">
        <v>-569.10711543639218</v>
      </c>
      <c r="G391" s="27">
        <v>-529.43999999999915</v>
      </c>
      <c r="H391" s="27">
        <v>0</v>
      </c>
    </row>
    <row r="392" spans="3:8" x14ac:dyDescent="0.15">
      <c r="C392" s="28">
        <v>164</v>
      </c>
      <c r="D392" s="27">
        <v>5413.1988256136074</v>
      </c>
      <c r="E392" s="27">
        <v>17362.28</v>
      </c>
      <c r="F392" s="27">
        <v>-546.03530998933911</v>
      </c>
      <c r="G392" s="27">
        <v>-498.6599999999994</v>
      </c>
      <c r="H392" s="27">
        <v>0</v>
      </c>
    </row>
    <row r="393" spans="3:8" x14ac:dyDescent="0.15">
      <c r="C393" s="28">
        <v>165</v>
      </c>
      <c r="D393" s="27">
        <v>5511.3278076038405</v>
      </c>
      <c r="E393" s="27">
        <v>17933.18</v>
      </c>
      <c r="F393" s="27">
        <v>-530.57256131209033</v>
      </c>
      <c r="G393" s="27">
        <v>-408.69999999999936</v>
      </c>
      <c r="H393" s="27">
        <v>0</v>
      </c>
    </row>
    <row r="394" spans="3:8" x14ac:dyDescent="0.15">
      <c r="C394" s="28">
        <v>166</v>
      </c>
      <c r="D394" s="27">
        <v>5694.4942826038387</v>
      </c>
      <c r="E394" s="27">
        <v>18268.5</v>
      </c>
      <c r="F394" s="27">
        <v>-502.98724881209068</v>
      </c>
      <c r="G394" s="27">
        <v>-358.19999999999936</v>
      </c>
      <c r="H394" s="27">
        <v>0</v>
      </c>
    </row>
    <row r="395" spans="3:8" x14ac:dyDescent="0.15">
      <c r="C395" s="28">
        <v>167</v>
      </c>
      <c r="D395" s="27">
        <v>5747.48160737536</v>
      </c>
      <c r="E395" s="27">
        <v>18951.53</v>
      </c>
      <c r="F395" s="27">
        <v>-495.37230393474613</v>
      </c>
      <c r="G395" s="27">
        <v>-260.03999999999905</v>
      </c>
      <c r="H395" s="27">
        <v>0</v>
      </c>
    </row>
    <row r="396" spans="3:8" x14ac:dyDescent="0.15">
      <c r="C396" s="28">
        <v>168</v>
      </c>
      <c r="D396" s="27">
        <v>5817.0288355962757</v>
      </c>
      <c r="E396" s="27">
        <v>19020.41</v>
      </c>
      <c r="F396" s="27">
        <v>-485.85095721402558</v>
      </c>
      <c r="G396" s="27">
        <v>-250.60999999999922</v>
      </c>
      <c r="H396" s="27">
        <v>0</v>
      </c>
    </row>
    <row r="397" spans="3:8" x14ac:dyDescent="0.15">
      <c r="C397" s="28">
        <v>169</v>
      </c>
      <c r="D397" s="27">
        <v>5939.9146908653911</v>
      </c>
      <c r="E397" s="27">
        <v>19032.239999999998</v>
      </c>
      <c r="F397" s="27">
        <v>-469.85398197189227</v>
      </c>
      <c r="G397" s="27">
        <v>-249.06999999999971</v>
      </c>
      <c r="H397" s="27">
        <v>0</v>
      </c>
    </row>
    <row r="398" spans="3:8" x14ac:dyDescent="0.15">
      <c r="C398" s="28">
        <v>170</v>
      </c>
      <c r="D398" s="27">
        <v>6428.4141588141083</v>
      </c>
      <c r="E398" s="27">
        <v>19035.639999999996</v>
      </c>
      <c r="F398" s="27">
        <v>-409.50993004881548</v>
      </c>
      <c r="G398" s="27">
        <v>-248.64999999999918</v>
      </c>
      <c r="H398" s="27">
        <v>0</v>
      </c>
    </row>
    <row r="399" spans="3:8" x14ac:dyDescent="0.15">
      <c r="C399" s="28">
        <v>171</v>
      </c>
      <c r="D399" s="27">
        <v>6429.2351942578271</v>
      </c>
      <c r="E399" s="27">
        <v>19153.629999999997</v>
      </c>
      <c r="F399" s="27">
        <v>-409.41390251153825</v>
      </c>
      <c r="G399" s="27">
        <v>-234.84999999999923</v>
      </c>
      <c r="H399" s="27">
        <v>0</v>
      </c>
    </row>
    <row r="400" spans="3:8" x14ac:dyDescent="0.15">
      <c r="C400" s="28">
        <v>172</v>
      </c>
      <c r="D400" s="27">
        <v>6593.5100726991723</v>
      </c>
      <c r="E400" s="27">
        <v>19213.829999999998</v>
      </c>
      <c r="F400" s="27">
        <v>-391.26725896278504</v>
      </c>
      <c r="G400" s="27">
        <v>-228.19999999999959</v>
      </c>
      <c r="H400" s="27">
        <v>0</v>
      </c>
    </row>
    <row r="401" spans="3:8" x14ac:dyDescent="0.15">
      <c r="C401" s="28">
        <v>173</v>
      </c>
      <c r="D401" s="27">
        <v>6665.3844819352234</v>
      </c>
      <c r="E401" s="27">
        <v>19604.809999999998</v>
      </c>
      <c r="F401" s="27">
        <v>-383.78899673013223</v>
      </c>
      <c r="G401" s="27">
        <v>-187.51999999999953</v>
      </c>
      <c r="H401" s="27">
        <v>0</v>
      </c>
    </row>
    <row r="402" spans="3:8" x14ac:dyDescent="0.15">
      <c r="C402" s="28">
        <v>174</v>
      </c>
      <c r="D402" s="27">
        <v>7558.6163242527564</v>
      </c>
      <c r="E402" s="27">
        <v>20039.809999999998</v>
      </c>
      <c r="F402" s="27">
        <v>-296.51921903244215</v>
      </c>
      <c r="G402" s="27">
        <v>-145.01999999999953</v>
      </c>
      <c r="H402" s="27">
        <v>0</v>
      </c>
    </row>
    <row r="403" spans="3:8" x14ac:dyDescent="0.15">
      <c r="C403" s="28">
        <v>175</v>
      </c>
      <c r="D403" s="27">
        <v>7712.9259397130636</v>
      </c>
      <c r="E403" s="27">
        <v>20489.559999999998</v>
      </c>
      <c r="F403" s="27">
        <v>-282.41091133321413</v>
      </c>
      <c r="G403" s="27">
        <v>-103.89999999999941</v>
      </c>
      <c r="H403" s="27">
        <v>0</v>
      </c>
    </row>
    <row r="404" spans="3:8" x14ac:dyDescent="0.15">
      <c r="C404" s="28">
        <v>176</v>
      </c>
      <c r="D404" s="27">
        <v>7712.9259397130645</v>
      </c>
      <c r="E404" s="27">
        <v>20653.239999999998</v>
      </c>
      <c r="F404" s="27">
        <v>-282.41091133321424</v>
      </c>
      <c r="G404" s="27">
        <v>-89.949999999999591</v>
      </c>
      <c r="H404" s="27">
        <v>0</v>
      </c>
    </row>
    <row r="405" spans="3:8" x14ac:dyDescent="0.15">
      <c r="C405" s="28">
        <v>177</v>
      </c>
      <c r="D405" s="27">
        <v>7740.2102780190999</v>
      </c>
      <c r="E405" s="27">
        <v>20851.479999999996</v>
      </c>
      <c r="F405" s="27">
        <v>-280.25282807736949</v>
      </c>
      <c r="G405" s="27">
        <v>-74.269999999999754</v>
      </c>
      <c r="H405" s="27">
        <v>0</v>
      </c>
    </row>
    <row r="406" spans="3:8" x14ac:dyDescent="0.15">
      <c r="C406" s="28">
        <v>178</v>
      </c>
      <c r="D406" s="27">
        <v>8529.0781478283097</v>
      </c>
      <c r="E406" s="27">
        <v>21098.899999999998</v>
      </c>
      <c r="F406" s="27">
        <v>-222.63888252950591</v>
      </c>
      <c r="G406" s="27">
        <v>-56.199999999999591</v>
      </c>
      <c r="H406" s="27">
        <v>0</v>
      </c>
    </row>
    <row r="407" spans="3:8" x14ac:dyDescent="0.15">
      <c r="C407" s="28">
        <v>179</v>
      </c>
      <c r="D407" s="27">
        <v>8654.5119778656881</v>
      </c>
      <c r="E407" s="27">
        <v>21193.77</v>
      </c>
      <c r="F407" s="27">
        <v>-214.22991068342452</v>
      </c>
      <c r="G407" s="27">
        <v>-49.839999999999691</v>
      </c>
      <c r="H407" s="27">
        <v>0</v>
      </c>
    </row>
    <row r="408" spans="3:8" x14ac:dyDescent="0.15">
      <c r="C408" s="28">
        <v>180</v>
      </c>
      <c r="D408" s="27">
        <v>9067.8872436336933</v>
      </c>
      <c r="E408" s="27">
        <v>21253.17</v>
      </c>
      <c r="F408" s="27">
        <v>-188.96808888649088</v>
      </c>
      <c r="G408" s="27">
        <v>-46.210000000000036</v>
      </c>
      <c r="H408" s="27">
        <v>0</v>
      </c>
    </row>
    <row r="409" spans="3:8" x14ac:dyDescent="0.15">
      <c r="C409" s="28">
        <v>181</v>
      </c>
      <c r="D409" s="27">
        <v>9078.1831154045885</v>
      </c>
      <c r="E409" s="27">
        <v>21408.829999999998</v>
      </c>
      <c r="F409" s="27">
        <v>-188.39925619196623</v>
      </c>
      <c r="G409" s="27">
        <v>-37.6099999999999</v>
      </c>
      <c r="H409" s="27">
        <v>0</v>
      </c>
    </row>
    <row r="410" spans="3:8" x14ac:dyDescent="0.15">
      <c r="C410" s="28">
        <v>182</v>
      </c>
      <c r="D410" s="27">
        <v>9105.6958901551388</v>
      </c>
      <c r="E410" s="27">
        <v>21483.449999999997</v>
      </c>
      <c r="F410" s="27">
        <v>-187.03873436364233</v>
      </c>
      <c r="G410" s="27">
        <v>-33.919999999999959</v>
      </c>
      <c r="H410" s="27">
        <v>0</v>
      </c>
    </row>
    <row r="411" spans="3:8" x14ac:dyDescent="0.15">
      <c r="C411" s="28">
        <v>183</v>
      </c>
      <c r="D411" s="27">
        <v>9250.5559470237476</v>
      </c>
      <c r="E411" s="27">
        <v>21520.049999999996</v>
      </c>
      <c r="F411" s="27">
        <v>-180.70605428195449</v>
      </c>
      <c r="G411" s="27">
        <v>-32.32000000000005</v>
      </c>
      <c r="H411" s="27">
        <v>0</v>
      </c>
    </row>
    <row r="412" spans="3:8" x14ac:dyDescent="0.15">
      <c r="C412" s="28">
        <v>184</v>
      </c>
      <c r="D412" s="27">
        <v>9435.3228313156433</v>
      </c>
      <c r="E412" s="27">
        <v>21733.489999999998</v>
      </c>
      <c r="F412" s="27">
        <v>-173.67687933606709</v>
      </c>
      <c r="G412" s="27">
        <v>-24.199999999999932</v>
      </c>
      <c r="H412" s="27">
        <v>0</v>
      </c>
    </row>
    <row r="413" spans="3:8" x14ac:dyDescent="0.15">
      <c r="C413" s="28">
        <v>185</v>
      </c>
      <c r="D413" s="27">
        <v>9815.4343900782005</v>
      </c>
      <c r="E413" s="27">
        <v>21855.589999999997</v>
      </c>
      <c r="F413" s="27">
        <v>-161.34893688971394</v>
      </c>
      <c r="G413" s="27">
        <v>-20.240000000000009</v>
      </c>
      <c r="H413" s="27">
        <v>0</v>
      </c>
    </row>
    <row r="414" spans="3:8" x14ac:dyDescent="0.15">
      <c r="C414" s="28">
        <v>186</v>
      </c>
      <c r="D414" s="27">
        <v>12099.037436835266</v>
      </c>
      <c r="E414" s="27">
        <v>21969.05</v>
      </c>
      <c r="F414" s="27">
        <v>-99.961758213448718</v>
      </c>
      <c r="G414" s="27">
        <v>-17.190000000000055</v>
      </c>
      <c r="H414" s="27">
        <v>0</v>
      </c>
    </row>
    <row r="415" spans="3:8" x14ac:dyDescent="0.15">
      <c r="C415" s="28">
        <v>187</v>
      </c>
      <c r="D415" s="27">
        <v>12139.355870122085</v>
      </c>
      <c r="E415" s="27">
        <v>22118.649999999998</v>
      </c>
      <c r="F415" s="27">
        <v>-99.099331832981932</v>
      </c>
      <c r="G415" s="27">
        <v>-13.990000000000009</v>
      </c>
      <c r="H415" s="27">
        <v>0</v>
      </c>
    </row>
    <row r="416" spans="3:8" x14ac:dyDescent="0.15">
      <c r="C416" s="28">
        <v>188</v>
      </c>
      <c r="D416" s="27">
        <v>18005.976525718343</v>
      </c>
      <c r="E416" s="27">
        <v>22487.129999999994</v>
      </c>
      <c r="F416" s="27">
        <v>-5.4830447755947489</v>
      </c>
      <c r="G416" s="27">
        <v>-8.1100000000000136</v>
      </c>
      <c r="H416" s="27">
        <v>0</v>
      </c>
    </row>
    <row r="417" spans="3:8" x14ac:dyDescent="0.15">
      <c r="C417" s="28">
        <v>189</v>
      </c>
      <c r="D417" s="27">
        <v>18524.124257012041</v>
      </c>
      <c r="E417" s="27">
        <v>23139.18</v>
      </c>
      <c r="F417" s="27">
        <v>-2.8421709430404007E-14</v>
      </c>
      <c r="G417" s="27">
        <v>-1.2099999999999937</v>
      </c>
      <c r="H417" s="27">
        <v>0</v>
      </c>
    </row>
    <row r="418" spans="3:8" x14ac:dyDescent="0.15">
      <c r="C418" s="28">
        <v>190</v>
      </c>
      <c r="D418" s="27">
        <v>18524.124257012041</v>
      </c>
      <c r="E418" s="27">
        <v>23369.079999999998</v>
      </c>
      <c r="F418" s="27">
        <v>0</v>
      </c>
      <c r="G418" s="27">
        <v>0</v>
      </c>
      <c r="H418" s="27">
        <v>0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RandTrees_Output'!$B$10:$B$10" display="Inputs" xr:uid="{00000000-0004-0000-1D00-000000000000}"/>
    <hyperlink ref="D4" location="'RRandTrees_Output'!$B$57:$B$57" display="Features Importance" xr:uid="{00000000-0004-0000-1D00-000001000000}"/>
    <hyperlink ref="F4" location="'RRandTrees_Output'!$B$78:$B$78" display="Random Trees Model" xr:uid="{00000000-0004-0000-1D00-000002000000}"/>
    <hyperlink ref="H4" location="'RRandTrees_Stored'!$B$10:$B$10" display="PMML Model" xr:uid="{00000000-0004-0000-1D00-000003000000}"/>
    <hyperlink ref="J4" location="'RRandTrees_TestLiftChart'!$B$10:$B$10" display="Testing: Charts" xr:uid="{00000000-0004-0000-1D00-000004000000}"/>
    <hyperlink ref="L4" location="'RRandTrees_TestScore'!$B$10:$B$10" display="Testing: Prediction Summary" xr:uid="{00000000-0004-0000-1D00-000005000000}"/>
    <hyperlink ref="B5" location="'RRandTrees_TrainingLiftChart'!$B$10:$B$10" display="Training: Charts" xr:uid="{00000000-0004-0000-1D00-000006000000}"/>
    <hyperlink ref="D5" location="'RRandTrees_TrainingScore'!$B$10:$B$10" display="Training: Prediction Summary" xr:uid="{00000000-0004-0000-1D00-000007000000}"/>
    <hyperlink ref="F5" location="'RRandTrees_ValidationLiftChart'!$B$10:$B$10" display="Validation: Charts" xr:uid="{00000000-0004-0000-1D00-000008000000}"/>
    <hyperlink ref="H5" location="'RRandTrees_ValidationScore'!$B$10:$B$10" display="Validation: Prediction Summary" xr:uid="{00000000-0004-0000-1D00-000009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B1:S17"/>
  <sheetViews>
    <sheetView showGridLines="0" workbookViewId="0">
      <selection activeCell="D16" sqref="D16"/>
    </sheetView>
  </sheetViews>
  <sheetFormatPr defaultRowHeight="9.6" x14ac:dyDescent="0.15"/>
  <cols>
    <col min="3" max="3" width="9.625" customWidth="1"/>
    <col min="16" max="16" width="13.625" bestFit="1" customWidth="1"/>
  </cols>
  <sheetData>
    <row r="1" spans="2:19" ht="18" x14ac:dyDescent="0.35">
      <c r="B1" s="25" t="s">
        <v>3592</v>
      </c>
      <c r="N1" t="s">
        <v>1842</v>
      </c>
    </row>
    <row r="3" spans="2:19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9" ht="13.8" x14ac:dyDescent="0.3">
      <c r="B4" s="47" t="s">
        <v>144</v>
      </c>
      <c r="C4" s="48"/>
      <c r="D4" s="47" t="s">
        <v>3584</v>
      </c>
      <c r="E4" s="48"/>
      <c r="F4" s="47" t="s">
        <v>3585</v>
      </c>
      <c r="G4" s="48"/>
      <c r="H4" s="47" t="s">
        <v>826</v>
      </c>
      <c r="I4" s="48"/>
      <c r="J4" s="47" t="s">
        <v>3586</v>
      </c>
      <c r="K4" s="48"/>
      <c r="L4" s="47" t="s">
        <v>897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9" ht="10.199999999999999" x14ac:dyDescent="0.2">
      <c r="B5" s="47" t="s">
        <v>3587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9"/>
      <c r="K5" s="48"/>
      <c r="L5" s="49"/>
      <c r="M5" s="48"/>
      <c r="P5" s="29">
        <v>24</v>
      </c>
      <c r="Q5" s="29">
        <v>243</v>
      </c>
      <c r="R5" s="29">
        <v>147</v>
      </c>
      <c r="S5" s="29">
        <v>414</v>
      </c>
    </row>
    <row r="10" spans="2:19" ht="18" x14ac:dyDescent="0.35">
      <c r="B10" s="26" t="s">
        <v>897</v>
      </c>
    </row>
    <row r="12" spans="2:19" x14ac:dyDescent="0.15">
      <c r="C12" t="s">
        <v>944</v>
      </c>
      <c r="D12" t="s">
        <v>945</v>
      </c>
    </row>
    <row r="13" spans="2:19" x14ac:dyDescent="0.15">
      <c r="C13" t="s">
        <v>946</v>
      </c>
      <c r="D13">
        <v>143137.22799631945</v>
      </c>
    </row>
    <row r="14" spans="2:19" x14ac:dyDescent="0.15">
      <c r="C14" t="s">
        <v>947</v>
      </c>
      <c r="D14">
        <v>1118.2595937212457</v>
      </c>
    </row>
    <row r="15" spans="2:19" x14ac:dyDescent="0.15">
      <c r="C15" t="s">
        <v>948</v>
      </c>
      <c r="D15">
        <v>33.440388659841346</v>
      </c>
    </row>
    <row r="16" spans="2:19" x14ac:dyDescent="0.15">
      <c r="C16" t="s">
        <v>949</v>
      </c>
      <c r="D16">
        <v>25.054151014487015</v>
      </c>
    </row>
    <row r="17" spans="3:4" x14ac:dyDescent="0.15">
      <c r="C17" t="s">
        <v>950</v>
      </c>
      <c r="D17">
        <v>0.80650758220157315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RandTrees_Output'!$B$10:$B$10" display="Inputs" xr:uid="{00000000-0004-0000-1E00-000000000000}"/>
    <hyperlink ref="D4" location="'RRandTrees_Output'!$B$57:$B$57" display="Features Importance" xr:uid="{00000000-0004-0000-1E00-000001000000}"/>
    <hyperlink ref="F4" location="'RRandTrees_Output'!$B$78:$B$78" display="Random Trees Model" xr:uid="{00000000-0004-0000-1E00-000002000000}"/>
    <hyperlink ref="H4" location="'RRandTrees_Stored'!$B$10:$B$10" display="PMML Model" xr:uid="{00000000-0004-0000-1E00-000003000000}"/>
    <hyperlink ref="J4" location="'RRandTrees_TestLiftChart'!$B$10:$B$10" display="Testing: Charts" xr:uid="{00000000-0004-0000-1E00-000004000000}"/>
    <hyperlink ref="L4" location="'RRandTrees_TestScore'!$B$10:$B$10" display="Testing: Prediction Summary" xr:uid="{00000000-0004-0000-1E00-000005000000}"/>
    <hyperlink ref="B5" location="'RRandTrees_TrainingLiftChart'!$B$10:$B$10" display="Training: Charts" xr:uid="{00000000-0004-0000-1E00-000006000000}"/>
    <hyperlink ref="D5" location="'RRandTrees_TrainingScore'!$B$10:$B$10" display="Training: Prediction Summary" xr:uid="{00000000-0004-0000-1E00-000007000000}"/>
    <hyperlink ref="F5" location="'RRandTrees_ValidationLiftChart'!$B$10:$B$10" display="Validation: Charts" xr:uid="{00000000-0004-0000-1E00-000008000000}"/>
    <hyperlink ref="H5" location="'RRandTrees_ValidationScore'!$B$10:$B$10" display="Validation: Prediction Summary" xr:uid="{00000000-0004-0000-1E00-000009000000}"/>
  </hyperlinks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B1:AX292"/>
  <sheetViews>
    <sheetView showGridLines="0" workbookViewId="0"/>
  </sheetViews>
  <sheetFormatPr defaultRowHeight="9.6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6" max="16" width="13.625" bestFit="1" customWidth="1"/>
  </cols>
  <sheetData>
    <row r="1" spans="2:50" ht="18" x14ac:dyDescent="0.35">
      <c r="B1" s="25" t="s">
        <v>3588</v>
      </c>
      <c r="N1" t="s">
        <v>1842</v>
      </c>
      <c r="AX1" s="31" t="s">
        <v>3589</v>
      </c>
    </row>
    <row r="3" spans="2:50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  <c r="AX3" s="31" t="s">
        <v>3590</v>
      </c>
    </row>
    <row r="4" spans="2:50" ht="13.8" x14ac:dyDescent="0.3">
      <c r="B4" s="47" t="s">
        <v>144</v>
      </c>
      <c r="C4" s="48"/>
      <c r="D4" s="47" t="s">
        <v>3584</v>
      </c>
      <c r="E4" s="48"/>
      <c r="F4" s="47" t="s">
        <v>3585</v>
      </c>
      <c r="G4" s="48"/>
      <c r="H4" s="47" t="s">
        <v>826</v>
      </c>
      <c r="I4" s="48"/>
      <c r="J4" s="47" t="s">
        <v>3586</v>
      </c>
      <c r="K4" s="48"/>
      <c r="L4" s="47" t="s">
        <v>897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  <c r="AX4" s="31" t="s">
        <v>937</v>
      </c>
    </row>
    <row r="5" spans="2:50" ht="10.199999999999999" x14ac:dyDescent="0.2">
      <c r="B5" s="47" t="s">
        <v>3587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9"/>
      <c r="K5" s="48"/>
      <c r="L5" s="49"/>
      <c r="M5" s="48"/>
      <c r="P5" s="29">
        <v>24</v>
      </c>
      <c r="Q5" s="29">
        <v>243</v>
      </c>
      <c r="R5" s="29">
        <v>147</v>
      </c>
      <c r="S5" s="29">
        <v>414</v>
      </c>
    </row>
    <row r="10" spans="2:50" ht="18" x14ac:dyDescent="0.35">
      <c r="B10" s="26" t="s">
        <v>902</v>
      </c>
    </row>
    <row r="12" spans="2:50" x14ac:dyDescent="0.15">
      <c r="B12" s="24" t="s">
        <v>903</v>
      </c>
      <c r="C12" t="s">
        <v>904</v>
      </c>
    </row>
    <row r="13" spans="2:50" x14ac:dyDescent="0.15">
      <c r="B13" s="24" t="s">
        <v>905</v>
      </c>
      <c r="C13" t="s">
        <v>906</v>
      </c>
    </row>
    <row r="15" spans="2:50" ht="18" x14ac:dyDescent="0.35">
      <c r="B15" s="26" t="s">
        <v>907</v>
      </c>
      <c r="I15" s="26" t="s">
        <v>908</v>
      </c>
    </row>
    <row r="17" spans="2:13" x14ac:dyDescent="0.15">
      <c r="C17" s="28" t="s">
        <v>909</v>
      </c>
      <c r="D17" s="23" t="s">
        <v>910</v>
      </c>
      <c r="E17" s="23" t="s">
        <v>911</v>
      </c>
      <c r="F17" s="23" t="s">
        <v>912</v>
      </c>
      <c r="G17" s="23" t="s">
        <v>913</v>
      </c>
      <c r="J17" s="28" t="s">
        <v>914</v>
      </c>
      <c r="K17" s="23" t="s">
        <v>909</v>
      </c>
      <c r="L17" s="23" t="s">
        <v>915</v>
      </c>
    </row>
    <row r="18" spans="2:13" x14ac:dyDescent="0.15">
      <c r="C18" s="28" t="s">
        <v>916</v>
      </c>
      <c r="D18" s="27">
        <v>279.71583333333336</v>
      </c>
      <c r="E18" s="27">
        <v>79.465562061737515</v>
      </c>
      <c r="F18" s="27">
        <v>116.52</v>
      </c>
      <c r="G18" s="27">
        <v>374.4</v>
      </c>
      <c r="J18" s="28">
        <v>1</v>
      </c>
      <c r="K18" s="27">
        <v>1</v>
      </c>
      <c r="L18" s="27">
        <v>1.7740296801107651</v>
      </c>
    </row>
    <row r="19" spans="2:13" x14ac:dyDescent="0.15">
      <c r="C19" s="28" t="s">
        <v>917</v>
      </c>
      <c r="D19" s="27">
        <v>233.49230769230775</v>
      </c>
      <c r="E19" s="27">
        <v>40.240450658892257</v>
      </c>
      <c r="F19" s="27">
        <v>168.96</v>
      </c>
      <c r="G19" s="27">
        <v>297.2</v>
      </c>
      <c r="J19" s="28">
        <v>2</v>
      </c>
      <c r="K19" s="27">
        <v>2</v>
      </c>
      <c r="L19" s="27">
        <v>1.4808682046614297</v>
      </c>
    </row>
    <row r="20" spans="2:13" x14ac:dyDescent="0.15">
      <c r="C20" s="28" t="s">
        <v>918</v>
      </c>
      <c r="D20" s="27">
        <v>225.78076923076927</v>
      </c>
      <c r="E20" s="27">
        <v>47.589127340450617</v>
      </c>
      <c r="F20" s="27">
        <v>132.77000000000001</v>
      </c>
      <c r="G20" s="27">
        <v>287.23</v>
      </c>
      <c r="J20" s="28">
        <v>3</v>
      </c>
      <c r="K20" s="27">
        <v>3</v>
      </c>
      <c r="L20" s="27">
        <v>1.4319596464755864</v>
      </c>
    </row>
    <row r="21" spans="2:13" x14ac:dyDescent="0.15">
      <c r="C21" s="28" t="s">
        <v>919</v>
      </c>
      <c r="D21" s="27">
        <v>185.11615384615382</v>
      </c>
      <c r="E21" s="27">
        <v>29.237871998050252</v>
      </c>
      <c r="F21" s="27">
        <v>153.5</v>
      </c>
      <c r="G21" s="27">
        <v>252.97</v>
      </c>
      <c r="J21" s="28">
        <v>4</v>
      </c>
      <c r="K21" s="27">
        <v>4</v>
      </c>
      <c r="L21" s="27">
        <v>1.1740542080779388</v>
      </c>
    </row>
    <row r="22" spans="2:13" x14ac:dyDescent="0.15">
      <c r="C22" s="28" t="s">
        <v>920</v>
      </c>
      <c r="D22" s="27">
        <v>152.06692307692308</v>
      </c>
      <c r="E22" s="27">
        <v>36.49101267997726</v>
      </c>
      <c r="F22" s="27">
        <v>104.72</v>
      </c>
      <c r="G22" s="27">
        <v>209.35</v>
      </c>
      <c r="J22" s="28">
        <v>5</v>
      </c>
      <c r="K22" s="27">
        <v>5</v>
      </c>
      <c r="L22" s="27">
        <v>0.96444749546980291</v>
      </c>
    </row>
    <row r="23" spans="2:13" x14ac:dyDescent="0.15">
      <c r="C23" s="28" t="s">
        <v>921</v>
      </c>
      <c r="D23" s="27">
        <v>132.03416666666666</v>
      </c>
      <c r="E23" s="27">
        <v>16.88105902447715</v>
      </c>
      <c r="F23" s="27">
        <v>101.68</v>
      </c>
      <c r="G23" s="27">
        <v>159.12</v>
      </c>
      <c r="J23" s="28">
        <v>6</v>
      </c>
      <c r="K23" s="27">
        <v>6</v>
      </c>
      <c r="L23" s="27">
        <v>0.83739460746301964</v>
      </c>
    </row>
    <row r="24" spans="2:13" x14ac:dyDescent="0.15">
      <c r="C24" s="28" t="s">
        <v>922</v>
      </c>
      <c r="D24" s="27">
        <v>124.51076923076923</v>
      </c>
      <c r="E24" s="27">
        <v>21.045637101918363</v>
      </c>
      <c r="F24" s="27">
        <v>89.47</v>
      </c>
      <c r="G24" s="27">
        <v>169.9</v>
      </c>
      <c r="J24" s="28">
        <v>7</v>
      </c>
      <c r="K24" s="27">
        <v>7</v>
      </c>
      <c r="L24" s="27">
        <v>0.78967928799933307</v>
      </c>
    </row>
    <row r="25" spans="2:13" x14ac:dyDescent="0.15">
      <c r="C25" s="28" t="s">
        <v>923</v>
      </c>
      <c r="D25" s="27">
        <v>108.64153846153846</v>
      </c>
      <c r="E25" s="27">
        <v>20.492233425598837</v>
      </c>
      <c r="F25" s="27">
        <v>70.62</v>
      </c>
      <c r="G25" s="27">
        <v>142.97999999999999</v>
      </c>
      <c r="J25" s="28">
        <v>8</v>
      </c>
      <c r="K25" s="27">
        <v>8</v>
      </c>
      <c r="L25" s="27">
        <v>0.68903254930866542</v>
      </c>
    </row>
    <row r="26" spans="2:13" x14ac:dyDescent="0.15">
      <c r="C26" s="28" t="s">
        <v>924</v>
      </c>
      <c r="D26" s="27">
        <v>80.276923076923083</v>
      </c>
      <c r="E26" s="27">
        <v>28.600274294901247</v>
      </c>
      <c r="F26" s="27">
        <v>57.57</v>
      </c>
      <c r="G26" s="27">
        <v>169.58</v>
      </c>
      <c r="J26" s="28">
        <v>9</v>
      </c>
      <c r="K26" s="27">
        <v>9</v>
      </c>
      <c r="L26" s="27">
        <v>0.50913687104983452</v>
      </c>
    </row>
    <row r="27" spans="2:13" x14ac:dyDescent="0.15">
      <c r="C27" s="28" t="s">
        <v>925</v>
      </c>
      <c r="D27" s="27">
        <v>62.506153846153843</v>
      </c>
      <c r="E27" s="27">
        <v>9.7020380491777853</v>
      </c>
      <c r="F27" s="27">
        <v>50.1</v>
      </c>
      <c r="G27" s="27">
        <v>78.62</v>
      </c>
      <c r="J27" s="28">
        <v>10</v>
      </c>
      <c r="K27" s="27">
        <v>10</v>
      </c>
      <c r="L27" s="27">
        <v>0.39643008688930098</v>
      </c>
    </row>
    <row r="29" spans="2:13" ht="18" x14ac:dyDescent="0.35">
      <c r="B29" s="26" t="s">
        <v>926</v>
      </c>
    </row>
    <row r="31" spans="2:13" x14ac:dyDescent="0.15">
      <c r="C31" s="28" t="s">
        <v>819</v>
      </c>
      <c r="D31" s="23" t="s">
        <v>927</v>
      </c>
      <c r="E31" s="23" t="s">
        <v>928</v>
      </c>
      <c r="F31" s="23" t="s">
        <v>929</v>
      </c>
      <c r="G31" s="23" t="s">
        <v>930</v>
      </c>
      <c r="H31" s="23" t="s">
        <v>931</v>
      </c>
      <c r="I31" s="23" t="s">
        <v>932</v>
      </c>
      <c r="J31" s="23" t="s">
        <v>933</v>
      </c>
      <c r="K31" s="23" t="s">
        <v>934</v>
      </c>
      <c r="L31" s="23" t="s">
        <v>935</v>
      </c>
      <c r="M31" s="23" t="s">
        <v>936</v>
      </c>
    </row>
    <row r="32" spans="2:13" x14ac:dyDescent="0.15">
      <c r="C32" s="28">
        <v>0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</row>
    <row r="33" spans="3:13" x14ac:dyDescent="0.15">
      <c r="C33" s="28">
        <v>1</v>
      </c>
      <c r="D33" s="27">
        <v>1</v>
      </c>
      <c r="E33" s="27">
        <v>7.8125E-3</v>
      </c>
      <c r="F33" s="27">
        <v>374.4</v>
      </c>
      <c r="G33" s="27">
        <v>157.672578125</v>
      </c>
      <c r="H33" s="27">
        <v>2.3745409915425011</v>
      </c>
      <c r="I33" s="27">
        <v>1</v>
      </c>
      <c r="J33" s="27">
        <v>2.3745409915425011</v>
      </c>
      <c r="K33" s="27">
        <v>2.9249999999999998</v>
      </c>
      <c r="L33" s="27">
        <v>1.2318170166015625</v>
      </c>
      <c r="M33" s="27">
        <v>2.9249999999999998</v>
      </c>
    </row>
    <row r="34" spans="3:13" x14ac:dyDescent="0.15">
      <c r="C34" s="28">
        <v>2</v>
      </c>
      <c r="D34" s="27">
        <v>2</v>
      </c>
      <c r="E34" s="27">
        <v>1.5625E-2</v>
      </c>
      <c r="F34" s="27">
        <v>700.87</v>
      </c>
      <c r="G34" s="27">
        <v>315.34515625</v>
      </c>
      <c r="H34" s="27">
        <v>2.222548804410247</v>
      </c>
      <c r="I34" s="27">
        <v>1</v>
      </c>
      <c r="J34" s="27">
        <v>2.2956750267192345</v>
      </c>
      <c r="K34" s="27">
        <v>5.475546875</v>
      </c>
      <c r="L34" s="27">
        <v>2.463634033203125</v>
      </c>
      <c r="M34" s="27">
        <v>5.6557031249999996</v>
      </c>
    </row>
    <row r="35" spans="3:13" x14ac:dyDescent="0.15">
      <c r="C35" s="28">
        <v>3</v>
      </c>
      <c r="D35" s="27">
        <v>3</v>
      </c>
      <c r="E35" s="27">
        <v>2.34375E-2</v>
      </c>
      <c r="F35" s="27">
        <v>1050.4000000000001</v>
      </c>
      <c r="G35" s="27">
        <v>473.01773437500003</v>
      </c>
      <c r="H35" s="27">
        <v>2.2206355569054872</v>
      </c>
      <c r="I35" s="27">
        <v>1</v>
      </c>
      <c r="J35" s="27">
        <v>2.2657712853326886</v>
      </c>
      <c r="K35" s="27">
        <v>8.2062500000000007</v>
      </c>
      <c r="L35" s="27">
        <v>3.6954510498046877</v>
      </c>
      <c r="M35" s="27">
        <v>8.373046875</v>
      </c>
    </row>
    <row r="36" spans="3:13" x14ac:dyDescent="0.15">
      <c r="C36" s="28">
        <v>4</v>
      </c>
      <c r="D36" s="27">
        <v>4</v>
      </c>
      <c r="E36" s="27">
        <v>3.125E-2</v>
      </c>
      <c r="F36" s="27">
        <v>1352.73</v>
      </c>
      <c r="G36" s="27">
        <v>630.6903125</v>
      </c>
      <c r="H36" s="27">
        <v>2.1448403014752189</v>
      </c>
      <c r="I36" s="27">
        <v>1</v>
      </c>
      <c r="J36" s="27">
        <v>2.2169676183190146</v>
      </c>
      <c r="K36" s="27">
        <v>10.568203125</v>
      </c>
      <c r="L36" s="27">
        <v>4.92726806640625</v>
      </c>
      <c r="M36" s="27">
        <v>10.92359375</v>
      </c>
    </row>
    <row r="37" spans="3:13" x14ac:dyDescent="0.15">
      <c r="C37" s="28">
        <v>5</v>
      </c>
      <c r="D37" s="27">
        <v>5</v>
      </c>
      <c r="E37" s="27">
        <v>3.90625E-2</v>
      </c>
      <c r="F37" s="27">
        <v>1700.55</v>
      </c>
      <c r="G37" s="27">
        <v>788.36289062499998</v>
      </c>
      <c r="H37" s="27">
        <v>2.1570650016920943</v>
      </c>
      <c r="I37" s="27">
        <v>1</v>
      </c>
      <c r="J37" s="27">
        <v>2.158954994254807</v>
      </c>
      <c r="K37" s="27">
        <v>13.285546875</v>
      </c>
      <c r="L37" s="27">
        <v>6.1590850830078123</v>
      </c>
      <c r="M37" s="27">
        <v>13.2971875</v>
      </c>
    </row>
    <row r="38" spans="3:13" x14ac:dyDescent="0.15">
      <c r="C38" s="28">
        <v>6</v>
      </c>
      <c r="D38" s="27">
        <v>6</v>
      </c>
      <c r="E38" s="27">
        <v>4.6875E-2</v>
      </c>
      <c r="F38" s="27">
        <v>1973.67</v>
      </c>
      <c r="G38" s="27">
        <v>946.03546875000006</v>
      </c>
      <c r="H38" s="27">
        <v>2.0862537031595836</v>
      </c>
      <c r="I38" s="27">
        <v>1</v>
      </c>
      <c r="J38" s="27">
        <v>2.1202799115453352</v>
      </c>
      <c r="K38" s="27">
        <v>15.419296875000001</v>
      </c>
      <c r="L38" s="27">
        <v>7.3909020996093755</v>
      </c>
      <c r="M38" s="27">
        <v>15.670781249999999</v>
      </c>
    </row>
    <row r="39" spans="3:13" x14ac:dyDescent="0.15">
      <c r="C39" s="28">
        <v>7</v>
      </c>
      <c r="D39" s="27">
        <v>7</v>
      </c>
      <c r="E39" s="27">
        <v>5.46875E-2</v>
      </c>
      <c r="F39" s="27">
        <v>2272.84</v>
      </c>
      <c r="G39" s="27">
        <v>1103.708046875</v>
      </c>
      <c r="H39" s="27">
        <v>2.059276460324122</v>
      </c>
      <c r="I39" s="27">
        <v>1</v>
      </c>
      <c r="J39" s="27">
        <v>2.0913048577794893</v>
      </c>
      <c r="K39" s="27">
        <v>17.756562500000001</v>
      </c>
      <c r="L39" s="27">
        <v>8.6227191162109378</v>
      </c>
      <c r="M39" s="27">
        <v>18.032734375</v>
      </c>
    </row>
    <row r="40" spans="3:13" x14ac:dyDescent="0.15">
      <c r="C40" s="28">
        <v>8</v>
      </c>
      <c r="D40" s="27">
        <v>8</v>
      </c>
      <c r="E40" s="27">
        <v>6.25E-2</v>
      </c>
      <c r="F40" s="27">
        <v>2576.6600000000003</v>
      </c>
      <c r="G40" s="27">
        <v>1261.380625</v>
      </c>
      <c r="H40" s="27">
        <v>2.0427299650333541</v>
      </c>
      <c r="I40" s="27">
        <v>1</v>
      </c>
      <c r="J40" s="27">
        <v>2.0670683759709725</v>
      </c>
      <c r="K40" s="27">
        <v>20.130156250000002</v>
      </c>
      <c r="L40" s="27">
        <v>9.8545361328125001</v>
      </c>
      <c r="M40" s="27">
        <v>20.37</v>
      </c>
    </row>
    <row r="41" spans="3:13" x14ac:dyDescent="0.15">
      <c r="C41" s="28">
        <v>9</v>
      </c>
      <c r="D41" s="27">
        <v>9</v>
      </c>
      <c r="E41" s="27">
        <v>7.03125E-2</v>
      </c>
      <c r="F41" s="27">
        <v>2880.4800000000005</v>
      </c>
      <c r="G41" s="27">
        <v>1419.053203125</v>
      </c>
      <c r="H41" s="27">
        <v>2.0298604686960902</v>
      </c>
      <c r="I41" s="27">
        <v>1</v>
      </c>
      <c r="J41" s="27">
        <v>2.0468295294381194</v>
      </c>
      <c r="K41" s="27">
        <v>22.503750000000004</v>
      </c>
      <c r="L41" s="27">
        <v>11.086353149414062</v>
      </c>
      <c r="M41" s="27">
        <v>22.691875</v>
      </c>
    </row>
    <row r="42" spans="3:13" x14ac:dyDescent="0.15">
      <c r="C42" s="28">
        <v>10</v>
      </c>
      <c r="D42" s="27">
        <v>10</v>
      </c>
      <c r="E42" s="27">
        <v>7.8125E-2</v>
      </c>
      <c r="F42" s="27">
        <v>3067.4400000000005</v>
      </c>
      <c r="G42" s="27">
        <v>1576.72578125</v>
      </c>
      <c r="H42" s="27">
        <v>1.9454492572374817</v>
      </c>
      <c r="I42" s="27">
        <v>1</v>
      </c>
      <c r="J42" s="27">
        <v>2.0243152220607481</v>
      </c>
      <c r="K42" s="27">
        <v>23.964375000000004</v>
      </c>
      <c r="L42" s="27">
        <v>12.318170166015625</v>
      </c>
      <c r="M42" s="27">
        <v>24.935859375</v>
      </c>
    </row>
    <row r="43" spans="3:13" x14ac:dyDescent="0.15">
      <c r="C43" s="28">
        <v>11</v>
      </c>
      <c r="D43" s="27">
        <v>11</v>
      </c>
      <c r="E43" s="27">
        <v>8.59375E-2</v>
      </c>
      <c r="F43" s="27">
        <v>3183.9600000000005</v>
      </c>
      <c r="G43" s="27">
        <v>1734.3983593749999</v>
      </c>
      <c r="H43" s="27">
        <v>1.8357720317190327</v>
      </c>
      <c r="I43" s="27">
        <v>1</v>
      </c>
      <c r="J43" s="27">
        <v>2.0058944251156259</v>
      </c>
      <c r="K43" s="27">
        <v>24.874687500000004</v>
      </c>
      <c r="L43" s="27">
        <v>13.549987182617187</v>
      </c>
      <c r="M43" s="27">
        <v>27.17984375</v>
      </c>
    </row>
    <row r="44" spans="3:13" x14ac:dyDescent="0.15">
      <c r="C44" s="28">
        <v>12</v>
      </c>
      <c r="D44" s="27">
        <v>12</v>
      </c>
      <c r="E44" s="27">
        <v>9.375E-2</v>
      </c>
      <c r="F44" s="27">
        <v>3356.5900000000006</v>
      </c>
      <c r="G44" s="27">
        <v>1892.0709375000001</v>
      </c>
      <c r="H44" s="27">
        <v>1.7740296801107651</v>
      </c>
      <c r="I44" s="27">
        <v>1</v>
      </c>
      <c r="J44" s="27">
        <v>1.9901790812216837</v>
      </c>
      <c r="K44" s="27">
        <v>26.223359375000005</v>
      </c>
      <c r="L44" s="27">
        <v>14.781804199218751</v>
      </c>
      <c r="M44" s="27">
        <v>29.4184375</v>
      </c>
    </row>
    <row r="45" spans="3:13" x14ac:dyDescent="0.15">
      <c r="C45" s="28">
        <v>13</v>
      </c>
      <c r="D45" s="27">
        <v>13</v>
      </c>
      <c r="E45" s="27">
        <v>0.1015625</v>
      </c>
      <c r="F45" s="27">
        <v>3576.2200000000007</v>
      </c>
      <c r="G45" s="27">
        <v>2049.7435156249999</v>
      </c>
      <c r="H45" s="27">
        <v>1.7447158499289379</v>
      </c>
      <c r="I45" s="27">
        <v>1</v>
      </c>
      <c r="J45" s="27">
        <v>1.9735005717369289</v>
      </c>
      <c r="K45" s="27">
        <v>27.939218750000006</v>
      </c>
      <c r="L45" s="27">
        <v>16.013621215820312</v>
      </c>
      <c r="M45" s="27">
        <v>31.602890625000001</v>
      </c>
    </row>
    <row r="46" spans="3:13" x14ac:dyDescent="0.15">
      <c r="C46" s="28">
        <v>14</v>
      </c>
      <c r="D46" s="27">
        <v>14</v>
      </c>
      <c r="E46" s="27">
        <v>0.109375</v>
      </c>
      <c r="F46" s="27">
        <v>3832.7000000000007</v>
      </c>
      <c r="G46" s="27">
        <v>2207.4160937500001</v>
      </c>
      <c r="H46" s="27">
        <v>1.736283436028111</v>
      </c>
      <c r="I46" s="27">
        <v>1</v>
      </c>
      <c r="J46" s="27">
        <v>1.9586520240753773</v>
      </c>
      <c r="K46" s="27">
        <v>29.942968750000006</v>
      </c>
      <c r="L46" s="27">
        <v>17.245438232421876</v>
      </c>
      <c r="M46" s="27">
        <v>33.777812500000003</v>
      </c>
    </row>
    <row r="47" spans="3:13" x14ac:dyDescent="0.15">
      <c r="C47" s="28">
        <v>15</v>
      </c>
      <c r="D47" s="27">
        <v>15</v>
      </c>
      <c r="E47" s="27">
        <v>0.1171875</v>
      </c>
      <c r="F47" s="27">
        <v>4129.9000000000005</v>
      </c>
      <c r="G47" s="27">
        <v>2365.0886718749998</v>
      </c>
      <c r="H47" s="27">
        <v>1.7461924574379235</v>
      </c>
      <c r="I47" s="27">
        <v>1</v>
      </c>
      <c r="J47" s="27">
        <v>1.9435550365034877</v>
      </c>
      <c r="K47" s="27">
        <v>32.264843750000004</v>
      </c>
      <c r="L47" s="27">
        <v>18.477255249023436</v>
      </c>
      <c r="M47" s="27">
        <v>35.911562500000002</v>
      </c>
    </row>
    <row r="48" spans="3:13" x14ac:dyDescent="0.15">
      <c r="C48" s="28">
        <v>16</v>
      </c>
      <c r="D48" s="27">
        <v>16</v>
      </c>
      <c r="E48" s="27">
        <v>0.125</v>
      </c>
      <c r="F48" s="27">
        <v>4357.9000000000005</v>
      </c>
      <c r="G48" s="27">
        <v>2522.76125</v>
      </c>
      <c r="H48" s="27">
        <v>1.7274325899844865</v>
      </c>
      <c r="I48" s="27">
        <v>1</v>
      </c>
      <c r="J48" s="27">
        <v>1.9257906391260768</v>
      </c>
      <c r="K48" s="27">
        <v>34.046093750000004</v>
      </c>
      <c r="L48" s="27">
        <v>19.709072265625</v>
      </c>
      <c r="M48" s="27">
        <v>37.955546875000003</v>
      </c>
    </row>
    <row r="49" spans="3:13" x14ac:dyDescent="0.15">
      <c r="C49" s="28">
        <v>17</v>
      </c>
      <c r="D49" s="27">
        <v>17</v>
      </c>
      <c r="E49" s="27">
        <v>0.1328125</v>
      </c>
      <c r="F49" s="27">
        <v>4526.8600000000006</v>
      </c>
      <c r="G49" s="27">
        <v>2680.4338281250002</v>
      </c>
      <c r="H49" s="27">
        <v>1.6888534805451998</v>
      </c>
      <c r="I49" s="27">
        <v>1</v>
      </c>
      <c r="J49" s="27">
        <v>1.9081948400785054</v>
      </c>
      <c r="K49" s="27">
        <v>35.366093750000005</v>
      </c>
      <c r="L49" s="27">
        <v>20.940889282226564</v>
      </c>
      <c r="M49" s="27">
        <v>39.959296875000007</v>
      </c>
    </row>
    <row r="50" spans="3:13" x14ac:dyDescent="0.15">
      <c r="C50" s="28">
        <v>18</v>
      </c>
      <c r="D50" s="27">
        <v>18</v>
      </c>
      <c r="E50" s="27">
        <v>0.140625</v>
      </c>
      <c r="F50" s="27">
        <v>4806.47</v>
      </c>
      <c r="G50" s="27">
        <v>2838.10640625</v>
      </c>
      <c r="H50" s="27">
        <v>1.6935482015104593</v>
      </c>
      <c r="I50" s="27">
        <v>1</v>
      </c>
      <c r="J50" s="27">
        <v>1.8913173897142361</v>
      </c>
      <c r="K50" s="27">
        <v>37.550546875000002</v>
      </c>
      <c r="L50" s="27">
        <v>22.172706298828125</v>
      </c>
      <c r="M50" s="27">
        <v>41.935625000000009</v>
      </c>
    </row>
    <row r="51" spans="3:13" x14ac:dyDescent="0.15">
      <c r="C51" s="28">
        <v>19</v>
      </c>
      <c r="D51" s="27">
        <v>19</v>
      </c>
      <c r="E51" s="27">
        <v>0.1484375</v>
      </c>
      <c r="F51" s="27">
        <v>5093.01</v>
      </c>
      <c r="G51" s="27">
        <v>2995.7789843750002</v>
      </c>
      <c r="H51" s="27">
        <v>1.7000619960829784</v>
      </c>
      <c r="I51" s="27">
        <v>1</v>
      </c>
      <c r="J51" s="27">
        <v>1.8754687943617336</v>
      </c>
      <c r="K51" s="27">
        <v>39.789140625000002</v>
      </c>
      <c r="L51" s="27">
        <v>23.404523315429689</v>
      </c>
      <c r="M51" s="27">
        <v>43.894453125000005</v>
      </c>
    </row>
    <row r="52" spans="3:13" x14ac:dyDescent="0.15">
      <c r="C52" s="28">
        <v>20</v>
      </c>
      <c r="D52" s="27">
        <v>20</v>
      </c>
      <c r="E52" s="27">
        <v>0.15625</v>
      </c>
      <c r="F52" s="27">
        <v>5343.74</v>
      </c>
      <c r="G52" s="27">
        <v>3153.4515624999999</v>
      </c>
      <c r="H52" s="27">
        <v>1.6945686001796643</v>
      </c>
      <c r="I52" s="27">
        <v>1</v>
      </c>
      <c r="J52" s="27">
        <v>1.8594767935332766</v>
      </c>
      <c r="K52" s="27">
        <v>41.747968749999998</v>
      </c>
      <c r="L52" s="27">
        <v>24.636340332031249</v>
      </c>
      <c r="M52" s="27">
        <v>45.810703125000003</v>
      </c>
    </row>
    <row r="53" spans="3:13" x14ac:dyDescent="0.15">
      <c r="C53" s="28">
        <v>21</v>
      </c>
      <c r="D53" s="27">
        <v>21</v>
      </c>
      <c r="E53" s="27">
        <v>0.1640625</v>
      </c>
      <c r="F53" s="27">
        <v>5539.0199999999995</v>
      </c>
      <c r="G53" s="27">
        <v>3311.1241406250001</v>
      </c>
      <c r="H53" s="27">
        <v>1.6728518064425295</v>
      </c>
      <c r="I53" s="27">
        <v>1</v>
      </c>
      <c r="J53" s="27">
        <v>1.8436789865715215</v>
      </c>
      <c r="K53" s="27">
        <v>43.273593749999996</v>
      </c>
      <c r="L53" s="27">
        <v>25.868157348632813</v>
      </c>
      <c r="M53" s="27">
        <v>47.692578125000004</v>
      </c>
    </row>
    <row r="54" spans="3:13" x14ac:dyDescent="0.15">
      <c r="C54" s="28">
        <v>22</v>
      </c>
      <c r="D54" s="27">
        <v>22</v>
      </c>
      <c r="E54" s="27">
        <v>0.171875</v>
      </c>
      <c r="F54" s="27">
        <v>5736.44</v>
      </c>
      <c r="G54" s="27">
        <v>3468.7967187499999</v>
      </c>
      <c r="H54" s="27">
        <v>1.6537261953093514</v>
      </c>
      <c r="I54" s="27">
        <v>1</v>
      </c>
      <c r="J54" s="27">
        <v>1.8293173438790173</v>
      </c>
      <c r="K54" s="27">
        <v>44.815937499999997</v>
      </c>
      <c r="L54" s="27">
        <v>27.099974365234374</v>
      </c>
      <c r="M54" s="27">
        <v>49.574453125000005</v>
      </c>
    </row>
    <row r="55" spans="3:13" x14ac:dyDescent="0.15">
      <c r="C55" s="28">
        <v>23</v>
      </c>
      <c r="D55" s="27">
        <v>23</v>
      </c>
      <c r="E55" s="27">
        <v>0.1796875</v>
      </c>
      <c r="F55" s="27">
        <v>5981.7199999999993</v>
      </c>
      <c r="G55" s="27">
        <v>3626.4692968750001</v>
      </c>
      <c r="H55" s="27">
        <v>1.6494610901999267</v>
      </c>
      <c r="I55" s="27">
        <v>1</v>
      </c>
      <c r="J55" s="27">
        <v>1.8139075396745981</v>
      </c>
      <c r="K55" s="27">
        <v>46.732187499999995</v>
      </c>
      <c r="L55" s="27">
        <v>28.331791381835938</v>
      </c>
      <c r="M55" s="27">
        <v>51.391250000000007</v>
      </c>
    </row>
    <row r="56" spans="3:13" x14ac:dyDescent="0.15">
      <c r="C56" s="28">
        <v>24</v>
      </c>
      <c r="D56" s="27">
        <v>24</v>
      </c>
      <c r="E56" s="27">
        <v>0.1875</v>
      </c>
      <c r="F56" s="27">
        <v>6167.9999999999991</v>
      </c>
      <c r="G56" s="27">
        <v>3784.1418750000003</v>
      </c>
      <c r="H56" s="27">
        <v>1.6299600289167273</v>
      </c>
      <c r="I56" s="27">
        <v>1</v>
      </c>
      <c r="J56" s="27">
        <v>1.7985794996124453</v>
      </c>
      <c r="K56" s="27">
        <v>48.187499999999993</v>
      </c>
      <c r="L56" s="27">
        <v>29.563608398437502</v>
      </c>
      <c r="M56" s="27">
        <v>53.172500000000007</v>
      </c>
    </row>
    <row r="57" spans="3:13" x14ac:dyDescent="0.15">
      <c r="C57" s="28">
        <v>25</v>
      </c>
      <c r="D57" s="27">
        <v>25</v>
      </c>
      <c r="E57" s="27">
        <v>0.1953125</v>
      </c>
      <c r="F57" s="27">
        <v>6391.9899999999989</v>
      </c>
      <c r="G57" s="27">
        <v>3941.814453125</v>
      </c>
      <c r="H57" s="27">
        <v>1.6215857128771101</v>
      </c>
      <c r="I57" s="27">
        <v>1</v>
      </c>
      <c r="J57" s="27">
        <v>1.7834604047449993</v>
      </c>
      <c r="K57" s="27">
        <v>49.937421874999991</v>
      </c>
      <c r="L57" s="27">
        <v>30.795425415039063</v>
      </c>
      <c r="M57" s="27">
        <v>54.922421875000005</v>
      </c>
    </row>
    <row r="58" spans="3:13" x14ac:dyDescent="0.15">
      <c r="C58" s="28">
        <v>26</v>
      </c>
      <c r="D58" s="27">
        <v>26</v>
      </c>
      <c r="E58" s="27">
        <v>0.203125</v>
      </c>
      <c r="F58" s="27">
        <v>6624.5399999999991</v>
      </c>
      <c r="G58" s="27">
        <v>4099.4870312499997</v>
      </c>
      <c r="H58" s="27">
        <v>1.6159436411194281</v>
      </c>
      <c r="I58" s="27">
        <v>1</v>
      </c>
      <c r="J58" s="27">
        <v>1.7684407694758459</v>
      </c>
      <c r="K58" s="27">
        <v>51.754218749999993</v>
      </c>
      <c r="L58" s="27">
        <v>32.027242431640623</v>
      </c>
      <c r="M58" s="27">
        <v>56.638281250000006</v>
      </c>
    </row>
    <row r="59" spans="3:13" x14ac:dyDescent="0.15">
      <c r="C59" s="28">
        <v>27</v>
      </c>
      <c r="D59" s="27">
        <v>27</v>
      </c>
      <c r="E59" s="27">
        <v>0.2109375</v>
      </c>
      <c r="F59" s="27">
        <v>6807.0999999999995</v>
      </c>
      <c r="G59" s="27">
        <v>4257.1596093750004</v>
      </c>
      <c r="H59" s="27">
        <v>1.5989769293614433</v>
      </c>
      <c r="I59" s="27">
        <v>1</v>
      </c>
      <c r="J59" s="27">
        <v>1.7535800122598615</v>
      </c>
      <c r="K59" s="27">
        <v>53.180468749999996</v>
      </c>
      <c r="L59" s="27">
        <v>33.259059448242191</v>
      </c>
      <c r="M59" s="27">
        <v>58.322421875000003</v>
      </c>
    </row>
    <row r="60" spans="3:13" x14ac:dyDescent="0.15">
      <c r="C60" s="28">
        <v>28</v>
      </c>
      <c r="D60" s="27">
        <v>28</v>
      </c>
      <c r="E60" s="27">
        <v>0.21875</v>
      </c>
      <c r="F60" s="27">
        <v>7085.49</v>
      </c>
      <c r="G60" s="27">
        <v>4414.8321875000001</v>
      </c>
      <c r="H60" s="27">
        <v>1.6049284999012206</v>
      </c>
      <c r="I60" s="27">
        <v>1</v>
      </c>
      <c r="J60" s="27">
        <v>1.7396652180225141</v>
      </c>
      <c r="K60" s="27">
        <v>55.355390624999998</v>
      </c>
      <c r="L60" s="27">
        <v>34.490876464843751</v>
      </c>
      <c r="M60" s="27">
        <v>60.002578125000007</v>
      </c>
    </row>
    <row r="61" spans="3:13" x14ac:dyDescent="0.15">
      <c r="C61" s="28">
        <v>29</v>
      </c>
      <c r="D61" s="27">
        <v>29</v>
      </c>
      <c r="E61" s="27">
        <v>0.2265625</v>
      </c>
      <c r="F61" s="27">
        <v>7285.58</v>
      </c>
      <c r="G61" s="27">
        <v>4572.5047656249999</v>
      </c>
      <c r="H61" s="27">
        <v>1.5933455236113152</v>
      </c>
      <c r="I61" s="27">
        <v>1</v>
      </c>
      <c r="J61" s="27">
        <v>1.725461296248991</v>
      </c>
      <c r="K61" s="27">
        <v>56.918593749999999</v>
      </c>
      <c r="L61" s="27">
        <v>35.722693481445312</v>
      </c>
      <c r="M61" s="27">
        <v>61.638125000000009</v>
      </c>
    </row>
    <row r="62" spans="3:13" x14ac:dyDescent="0.15">
      <c r="C62" s="28">
        <v>30</v>
      </c>
      <c r="D62" s="27">
        <v>30</v>
      </c>
      <c r="E62" s="27">
        <v>0.234375</v>
      </c>
      <c r="F62" s="27">
        <v>7418.35</v>
      </c>
      <c r="G62" s="27">
        <v>4730.1773437499996</v>
      </c>
      <c r="H62" s="27">
        <v>1.5683027212080944</v>
      </c>
      <c r="I62" s="27">
        <v>1</v>
      </c>
      <c r="J62" s="27">
        <v>1.7121007123973124</v>
      </c>
      <c r="K62" s="27">
        <v>57.955859375000003</v>
      </c>
      <c r="L62" s="27">
        <v>36.954510498046872</v>
      </c>
      <c r="M62" s="27">
        <v>63.269843750000007</v>
      </c>
    </row>
    <row r="63" spans="3:13" x14ac:dyDescent="0.15">
      <c r="C63" s="28">
        <v>31</v>
      </c>
      <c r="D63" s="27">
        <v>31</v>
      </c>
      <c r="E63" s="27">
        <v>0.2421875</v>
      </c>
      <c r="F63" s="27">
        <v>7705.58</v>
      </c>
      <c r="G63" s="27">
        <v>4887.8499218750003</v>
      </c>
      <c r="H63" s="27">
        <v>1.5764763900615235</v>
      </c>
      <c r="I63" s="27">
        <v>1</v>
      </c>
      <c r="J63" s="27">
        <v>1.69957141335741</v>
      </c>
      <c r="K63" s="27">
        <v>60.199843749999999</v>
      </c>
      <c r="L63" s="27">
        <v>38.18632751464844</v>
      </c>
      <c r="M63" s="27">
        <v>64.900390625</v>
      </c>
    </row>
    <row r="64" spans="3:13" x14ac:dyDescent="0.15">
      <c r="C64" s="28">
        <v>32</v>
      </c>
      <c r="D64" s="27">
        <v>32</v>
      </c>
      <c r="E64" s="27">
        <v>0.25</v>
      </c>
      <c r="F64" s="27">
        <v>7992.8099999999995</v>
      </c>
      <c r="G64" s="27">
        <v>5045.5225</v>
      </c>
      <c r="H64" s="27">
        <v>1.5841392046116134</v>
      </c>
      <c r="I64" s="27">
        <v>1</v>
      </c>
      <c r="J64" s="27">
        <v>1.6870898900956244</v>
      </c>
      <c r="K64" s="27">
        <v>62.443828124999996</v>
      </c>
      <c r="L64" s="27">
        <v>39.41814453125</v>
      </c>
      <c r="M64" s="27">
        <v>66.501953125</v>
      </c>
    </row>
    <row r="65" spans="3:13" x14ac:dyDescent="0.15">
      <c r="C65" s="28">
        <v>33</v>
      </c>
      <c r="D65" s="27">
        <v>33</v>
      </c>
      <c r="E65" s="27">
        <v>0.2578125</v>
      </c>
      <c r="F65" s="27">
        <v>8159.4699999999993</v>
      </c>
      <c r="G65" s="27">
        <v>5203.1950781249998</v>
      </c>
      <c r="H65" s="27">
        <v>1.568165305641454</v>
      </c>
      <c r="I65" s="27">
        <v>1</v>
      </c>
      <c r="J65" s="27">
        <v>1.674421171834968</v>
      </c>
      <c r="K65" s="27">
        <v>63.745859374999995</v>
      </c>
      <c r="L65" s="27">
        <v>40.649961547851561</v>
      </c>
      <c r="M65" s="27">
        <v>68.065156250000001</v>
      </c>
    </row>
    <row r="66" spans="3:13" x14ac:dyDescent="0.15">
      <c r="C66" s="28">
        <v>34</v>
      </c>
      <c r="D66" s="27">
        <v>34</v>
      </c>
      <c r="E66" s="27">
        <v>0.265625</v>
      </c>
      <c r="F66" s="27">
        <v>8368.1799999999985</v>
      </c>
      <c r="G66" s="27">
        <v>5360.8676562500004</v>
      </c>
      <c r="H66" s="27">
        <v>1.5609749273037741</v>
      </c>
      <c r="I66" s="27">
        <v>1</v>
      </c>
      <c r="J66" s="27">
        <v>1.6624435765747223</v>
      </c>
      <c r="K66" s="27">
        <v>65.376406249999988</v>
      </c>
      <c r="L66" s="27">
        <v>41.881778564453128</v>
      </c>
      <c r="M66" s="27">
        <v>69.626093749999995</v>
      </c>
    </row>
    <row r="67" spans="3:13" x14ac:dyDescent="0.15">
      <c r="C67" s="28">
        <v>35</v>
      </c>
      <c r="D67" s="27">
        <v>35</v>
      </c>
      <c r="E67" s="27">
        <v>0.2734375</v>
      </c>
      <c r="F67" s="27">
        <v>8609.0599999999977</v>
      </c>
      <c r="G67" s="27">
        <v>5518.5402343750002</v>
      </c>
      <c r="H67" s="27">
        <v>1.5600248678761355</v>
      </c>
      <c r="I67" s="27">
        <v>1</v>
      </c>
      <c r="J67" s="27">
        <v>1.650719141858662</v>
      </c>
      <c r="K67" s="27">
        <v>67.258281249999982</v>
      </c>
      <c r="L67" s="27">
        <v>43.113595581054689</v>
      </c>
      <c r="M67" s="27">
        <v>71.168437499999996</v>
      </c>
    </row>
    <row r="68" spans="3:13" x14ac:dyDescent="0.15">
      <c r="C68" s="28">
        <v>36</v>
      </c>
      <c r="D68" s="27">
        <v>36</v>
      </c>
      <c r="E68" s="27">
        <v>0.28125</v>
      </c>
      <c r="F68" s="27">
        <v>8870.6899999999969</v>
      </c>
      <c r="G68" s="27">
        <v>5676.2128124999999</v>
      </c>
      <c r="H68" s="27">
        <v>1.562783195948046</v>
      </c>
      <c r="I68" s="27">
        <v>1</v>
      </c>
      <c r="J68" s="27">
        <v>1.6395896890097441</v>
      </c>
      <c r="K68" s="27">
        <v>69.302265624999976</v>
      </c>
      <c r="L68" s="27">
        <v>44.345412597656249</v>
      </c>
      <c r="M68" s="27">
        <v>72.708281249999999</v>
      </c>
    </row>
    <row r="69" spans="3:13" x14ac:dyDescent="0.15">
      <c r="C69" s="28">
        <v>37</v>
      </c>
      <c r="D69" s="27">
        <v>37</v>
      </c>
      <c r="E69" s="27">
        <v>0.2890625</v>
      </c>
      <c r="F69" s="27">
        <v>9111.5699999999961</v>
      </c>
      <c r="G69" s="27">
        <v>5833.8853906249997</v>
      </c>
      <c r="H69" s="27">
        <v>1.5618356189585427</v>
      </c>
      <c r="I69" s="27">
        <v>1</v>
      </c>
      <c r="J69" s="27">
        <v>1.6288115661768241</v>
      </c>
      <c r="K69" s="27">
        <v>71.184140624999969</v>
      </c>
      <c r="L69" s="27">
        <v>45.57722961425781</v>
      </c>
      <c r="M69" s="27">
        <v>74.236718749999994</v>
      </c>
    </row>
    <row r="70" spans="3:13" x14ac:dyDescent="0.15">
      <c r="C70" s="28">
        <v>38</v>
      </c>
      <c r="D70" s="27">
        <v>38</v>
      </c>
      <c r="E70" s="27">
        <v>0.296875</v>
      </c>
      <c r="F70" s="27">
        <v>9327.1399999999958</v>
      </c>
      <c r="G70" s="27">
        <v>5991.5579687500003</v>
      </c>
      <c r="H70" s="27">
        <v>1.5567136375292197</v>
      </c>
      <c r="I70" s="27">
        <v>1</v>
      </c>
      <c r="J70" s="27">
        <v>1.6185406284274297</v>
      </c>
      <c r="K70" s="27">
        <v>72.868281249999967</v>
      </c>
      <c r="L70" s="27">
        <v>46.809046630859378</v>
      </c>
      <c r="M70" s="27">
        <v>75.762343749999999</v>
      </c>
    </row>
    <row r="71" spans="3:13" x14ac:dyDescent="0.15">
      <c r="C71" s="28">
        <v>39</v>
      </c>
      <c r="D71" s="27">
        <v>39</v>
      </c>
      <c r="E71" s="27">
        <v>0.3046875</v>
      </c>
      <c r="F71" s="27">
        <v>9501.1999999999953</v>
      </c>
      <c r="G71" s="27">
        <v>6149.2305468750001</v>
      </c>
      <c r="H71" s="27">
        <v>1.5451038837417546</v>
      </c>
      <c r="I71" s="27">
        <v>1</v>
      </c>
      <c r="J71" s="27">
        <v>1.6085345840589227</v>
      </c>
      <c r="K71" s="27">
        <v>74.228124999999963</v>
      </c>
      <c r="L71" s="27">
        <v>48.040863647460938</v>
      </c>
      <c r="M71" s="27">
        <v>77.275390625</v>
      </c>
    </row>
    <row r="72" spans="3:13" x14ac:dyDescent="0.15">
      <c r="C72" s="28">
        <v>40</v>
      </c>
      <c r="D72" s="27">
        <v>40</v>
      </c>
      <c r="E72" s="27">
        <v>0.3125</v>
      </c>
      <c r="F72" s="27">
        <v>9677.0099999999948</v>
      </c>
      <c r="G72" s="27">
        <v>6306.9031249999998</v>
      </c>
      <c r="H72" s="27">
        <v>1.5343520913839936</v>
      </c>
      <c r="I72" s="27">
        <v>1</v>
      </c>
      <c r="J72" s="27">
        <v>1.5981472681967033</v>
      </c>
      <c r="K72" s="27">
        <v>75.601640624999959</v>
      </c>
      <c r="L72" s="27">
        <v>49.272680664062499</v>
      </c>
      <c r="M72" s="27">
        <v>78.745000000000005</v>
      </c>
    </row>
    <row r="73" spans="3:13" x14ac:dyDescent="0.15">
      <c r="C73" s="28">
        <v>41</v>
      </c>
      <c r="D73" s="27">
        <v>41</v>
      </c>
      <c r="E73" s="27">
        <v>0.3203125</v>
      </c>
      <c r="F73" s="27">
        <v>9929.9799999999941</v>
      </c>
      <c r="G73" s="27">
        <v>6464.5757031250005</v>
      </c>
      <c r="H73" s="27">
        <v>1.5360605948507655</v>
      </c>
      <c r="I73" s="27">
        <v>1</v>
      </c>
      <c r="J73" s="27">
        <v>1.5880887580970273</v>
      </c>
      <c r="K73" s="27">
        <v>77.577968749999954</v>
      </c>
      <c r="L73" s="27">
        <v>50.504497680664066</v>
      </c>
      <c r="M73" s="27">
        <v>80.205624999999998</v>
      </c>
    </row>
    <row r="74" spans="3:13" x14ac:dyDescent="0.15">
      <c r="C74" s="28">
        <v>42</v>
      </c>
      <c r="D74" s="27">
        <v>42</v>
      </c>
      <c r="E74" s="27">
        <v>0.328125</v>
      </c>
      <c r="F74" s="27">
        <v>10087.179999999995</v>
      </c>
      <c r="G74" s="27">
        <v>6622.2482812500002</v>
      </c>
      <c r="H74" s="27">
        <v>1.5232258851665952</v>
      </c>
      <c r="I74" s="27">
        <v>1</v>
      </c>
      <c r="J74" s="27">
        <v>1.5784065405090779</v>
      </c>
      <c r="K74" s="27">
        <v>78.80609374999996</v>
      </c>
      <c r="L74" s="27">
        <v>51.736314697265627</v>
      </c>
      <c r="M74" s="27">
        <v>81.660937500000003</v>
      </c>
    </row>
    <row r="75" spans="3:13" x14ac:dyDescent="0.15">
      <c r="C75" s="28">
        <v>43</v>
      </c>
      <c r="D75" s="27">
        <v>43</v>
      </c>
      <c r="E75" s="27">
        <v>0.3359375</v>
      </c>
      <c r="F75" s="27">
        <v>10240.679999999995</v>
      </c>
      <c r="G75" s="27">
        <v>6779.920859375</v>
      </c>
      <c r="H75" s="27">
        <v>1.5104424096395752</v>
      </c>
      <c r="I75" s="27">
        <v>1</v>
      </c>
      <c r="J75" s="27">
        <v>1.5686259796519795</v>
      </c>
      <c r="K75" s="27">
        <v>80.00531249999996</v>
      </c>
      <c r="L75" s="27">
        <v>52.968131713867187</v>
      </c>
      <c r="M75" s="27">
        <v>83.087187499999999</v>
      </c>
    </row>
    <row r="76" spans="3:13" x14ac:dyDescent="0.15">
      <c r="C76" s="28">
        <v>44</v>
      </c>
      <c r="D76" s="27">
        <v>44</v>
      </c>
      <c r="E76" s="27">
        <v>0.34375</v>
      </c>
      <c r="F76" s="27">
        <v>10399.179999999995</v>
      </c>
      <c r="G76" s="27">
        <v>6937.5934374999997</v>
      </c>
      <c r="H76" s="27">
        <v>1.4989607121958126</v>
      </c>
      <c r="I76" s="27">
        <v>1</v>
      </c>
      <c r="J76" s="27">
        <v>1.5583170298742373</v>
      </c>
      <c r="K76" s="27">
        <v>81.24359374999996</v>
      </c>
      <c r="L76" s="27">
        <v>54.199948730468748</v>
      </c>
      <c r="M76" s="27">
        <v>84.460703124999995</v>
      </c>
    </row>
    <row r="77" spans="3:13" x14ac:dyDescent="0.15">
      <c r="C77" s="28">
        <v>45</v>
      </c>
      <c r="D77" s="27">
        <v>45</v>
      </c>
      <c r="E77" s="27">
        <v>0.3515625</v>
      </c>
      <c r="F77" s="27">
        <v>10592.849999999995</v>
      </c>
      <c r="G77" s="27">
        <v>7095.2660156250004</v>
      </c>
      <c r="H77" s="27">
        <v>1.4929461385482532</v>
      </c>
      <c r="I77" s="27">
        <v>1</v>
      </c>
      <c r="J77" s="27">
        <v>1.5482196123174334</v>
      </c>
      <c r="K77" s="27">
        <v>82.75664062499996</v>
      </c>
      <c r="L77" s="27">
        <v>55.431765747070315</v>
      </c>
      <c r="M77" s="27">
        <v>85.820546874999991</v>
      </c>
    </row>
    <row r="78" spans="3:13" x14ac:dyDescent="0.15">
      <c r="C78" s="28">
        <v>46</v>
      </c>
      <c r="D78" s="27">
        <v>46</v>
      </c>
      <c r="E78" s="27">
        <v>0.359375</v>
      </c>
      <c r="F78" s="27">
        <v>10807.909999999994</v>
      </c>
      <c r="G78" s="27">
        <v>7252.9385937500001</v>
      </c>
      <c r="H78" s="27">
        <v>1.4901422175714245</v>
      </c>
      <c r="I78" s="27">
        <v>1</v>
      </c>
      <c r="J78" s="27">
        <v>1.538364051450094</v>
      </c>
      <c r="K78" s="27">
        <v>84.436796874999956</v>
      </c>
      <c r="L78" s="27">
        <v>56.663582763671876</v>
      </c>
      <c r="M78" s="27">
        <v>87.169218749999985</v>
      </c>
    </row>
    <row r="79" spans="3:13" x14ac:dyDescent="0.15">
      <c r="C79" s="28">
        <v>47</v>
      </c>
      <c r="D79" s="27">
        <v>47</v>
      </c>
      <c r="E79" s="27">
        <v>0.3671875</v>
      </c>
      <c r="F79" s="27">
        <v>10977.319999999994</v>
      </c>
      <c r="G79" s="27">
        <v>7410.6111718749999</v>
      </c>
      <c r="H79" s="27">
        <v>1.4812975266684463</v>
      </c>
      <c r="I79" s="27">
        <v>1</v>
      </c>
      <c r="J79" s="27">
        <v>1.5285594854835636</v>
      </c>
      <c r="K79" s="27">
        <v>85.760312499999955</v>
      </c>
      <c r="L79" s="27">
        <v>57.895399780273436</v>
      </c>
      <c r="M79" s="27">
        <v>88.496562499999982</v>
      </c>
    </row>
    <row r="80" spans="3:13" x14ac:dyDescent="0.15">
      <c r="C80" s="28">
        <v>48</v>
      </c>
      <c r="D80" s="27">
        <v>48</v>
      </c>
      <c r="E80" s="27">
        <v>0.375</v>
      </c>
      <c r="F80" s="27">
        <v>11186.179999999995</v>
      </c>
      <c r="G80" s="27">
        <v>7568.2837500000005</v>
      </c>
      <c r="H80" s="27">
        <v>1.4780339069607418</v>
      </c>
      <c r="I80" s="27">
        <v>1</v>
      </c>
      <c r="J80" s="27">
        <v>1.5191211613861593</v>
      </c>
      <c r="K80" s="27">
        <v>87.39203124999996</v>
      </c>
      <c r="L80" s="27">
        <v>59.127216796875004</v>
      </c>
      <c r="M80" s="27">
        <v>89.821406249999981</v>
      </c>
    </row>
    <row r="81" spans="3:13" x14ac:dyDescent="0.15">
      <c r="C81" s="28">
        <v>49</v>
      </c>
      <c r="D81" s="27">
        <v>49</v>
      </c>
      <c r="E81" s="27">
        <v>0.3828125</v>
      </c>
      <c r="F81" s="27">
        <v>11381.819999999994</v>
      </c>
      <c r="G81" s="27">
        <v>7725.9563281250003</v>
      </c>
      <c r="H81" s="27">
        <v>1.4731923811899452</v>
      </c>
      <c r="I81" s="27">
        <v>1</v>
      </c>
      <c r="J81" s="27">
        <v>1.5100460712585122</v>
      </c>
      <c r="K81" s="27">
        <v>88.920468749999955</v>
      </c>
      <c r="L81" s="27">
        <v>60.359033813476564</v>
      </c>
      <c r="M81" s="27">
        <v>91.14492187499998</v>
      </c>
    </row>
    <row r="82" spans="3:13" x14ac:dyDescent="0.15">
      <c r="C82" s="28">
        <v>50</v>
      </c>
      <c r="D82" s="27">
        <v>50</v>
      </c>
      <c r="E82" s="27">
        <v>0.390625</v>
      </c>
      <c r="F82" s="27">
        <v>11536.549999999994</v>
      </c>
      <c r="G82" s="27">
        <v>7883.62890625</v>
      </c>
      <c r="H82" s="27">
        <v>1.4633552818365185</v>
      </c>
      <c r="I82" s="27">
        <v>1</v>
      </c>
      <c r="J82" s="27">
        <v>1.5012769044236742</v>
      </c>
      <c r="K82" s="27">
        <v>90.129296874999952</v>
      </c>
      <c r="L82" s="27">
        <v>61.590850830078125</v>
      </c>
      <c r="M82" s="27">
        <v>92.464921874999973</v>
      </c>
    </row>
    <row r="83" spans="3:13" x14ac:dyDescent="0.15">
      <c r="C83" s="28">
        <v>51</v>
      </c>
      <c r="D83" s="27">
        <v>51</v>
      </c>
      <c r="E83" s="27">
        <v>0.3984375</v>
      </c>
      <c r="F83" s="27">
        <v>11733.649999999994</v>
      </c>
      <c r="G83" s="27">
        <v>8041.3014843749997</v>
      </c>
      <c r="H83" s="27">
        <v>1.4591729986494815</v>
      </c>
      <c r="I83" s="27">
        <v>1</v>
      </c>
      <c r="J83" s="27">
        <v>1.4925656031329424</v>
      </c>
      <c r="K83" s="27">
        <v>91.669140624999955</v>
      </c>
      <c r="L83" s="27">
        <v>62.822667846679686</v>
      </c>
      <c r="M83" s="27">
        <v>93.766953124999972</v>
      </c>
    </row>
    <row r="84" spans="3:13" x14ac:dyDescent="0.15">
      <c r="C84" s="28">
        <v>52</v>
      </c>
      <c r="D84" s="27">
        <v>52</v>
      </c>
      <c r="E84" s="27">
        <v>0.40625</v>
      </c>
      <c r="F84" s="27">
        <v>11893.359999999993</v>
      </c>
      <c r="G84" s="27">
        <v>8198.9740624999995</v>
      </c>
      <c r="H84" s="27">
        <v>1.450591245848327</v>
      </c>
      <c r="I84" s="27">
        <v>1</v>
      </c>
      <c r="J84" s="27">
        <v>1.4833416848609522</v>
      </c>
      <c r="K84" s="27">
        <v>92.916874999999948</v>
      </c>
      <c r="L84" s="27">
        <v>64.054484863281246</v>
      </c>
      <c r="M84" s="27">
        <v>95.014687499999965</v>
      </c>
    </row>
    <row r="85" spans="3:13" x14ac:dyDescent="0.15">
      <c r="C85" s="28">
        <v>53</v>
      </c>
      <c r="D85" s="27">
        <v>53</v>
      </c>
      <c r="E85" s="27">
        <v>0.4140625</v>
      </c>
      <c r="F85" s="27">
        <v>12026.299999999994</v>
      </c>
      <c r="G85" s="27">
        <v>8356.6466406250001</v>
      </c>
      <c r="H85" s="27">
        <v>1.4391298947038567</v>
      </c>
      <c r="I85" s="27">
        <v>1</v>
      </c>
      <c r="J85" s="27">
        <v>1.4743952364938695</v>
      </c>
      <c r="K85" s="27">
        <v>93.955468749999952</v>
      </c>
      <c r="L85" s="27">
        <v>65.286301879882814</v>
      </c>
      <c r="M85" s="27">
        <v>96.257812499999972</v>
      </c>
    </row>
    <row r="86" spans="3:13" x14ac:dyDescent="0.15">
      <c r="C86" s="28">
        <v>54</v>
      </c>
      <c r="D86" s="27">
        <v>54</v>
      </c>
      <c r="E86" s="27">
        <v>0.421875</v>
      </c>
      <c r="F86" s="27">
        <v>12171.909999999994</v>
      </c>
      <c r="G86" s="27">
        <v>8514.3192187500008</v>
      </c>
      <c r="H86" s="27">
        <v>1.4295811194388093</v>
      </c>
      <c r="I86" s="27">
        <v>1</v>
      </c>
      <c r="J86" s="27">
        <v>1.4657073195609089</v>
      </c>
      <c r="K86" s="27">
        <v>95.093046874999956</v>
      </c>
      <c r="L86" s="27">
        <v>66.518118896484381</v>
      </c>
      <c r="M86" s="27">
        <v>97.496093749999972</v>
      </c>
    </row>
    <row r="87" spans="3:13" x14ac:dyDescent="0.15">
      <c r="C87" s="28">
        <v>55</v>
      </c>
      <c r="D87" s="27">
        <v>55</v>
      </c>
      <c r="E87" s="27">
        <v>0.4296875</v>
      </c>
      <c r="F87" s="27">
        <v>12371.709999999994</v>
      </c>
      <c r="G87" s="27">
        <v>8671.9917968749996</v>
      </c>
      <c r="H87" s="27">
        <v>1.4266284251396788</v>
      </c>
      <c r="I87" s="27">
        <v>1</v>
      </c>
      <c r="J87" s="27">
        <v>1.4571854189891764</v>
      </c>
      <c r="K87" s="27">
        <v>96.653984374999951</v>
      </c>
      <c r="L87" s="27">
        <v>67.749935913085935</v>
      </c>
      <c r="M87" s="27">
        <v>98.724218749999977</v>
      </c>
    </row>
    <row r="88" spans="3:13" x14ac:dyDescent="0.15">
      <c r="C88" s="28">
        <v>56</v>
      </c>
      <c r="D88" s="27">
        <v>56</v>
      </c>
      <c r="E88" s="27">
        <v>0.4375</v>
      </c>
      <c r="F88" s="27">
        <v>12476.429999999993</v>
      </c>
      <c r="G88" s="27">
        <v>8829.6643750000003</v>
      </c>
      <c r="H88" s="27">
        <v>1.4130129379917673</v>
      </c>
      <c r="I88" s="27">
        <v>1</v>
      </c>
      <c r="J88" s="27">
        <v>1.4486881331772019</v>
      </c>
      <c r="K88" s="27">
        <v>97.472109374999945</v>
      </c>
      <c r="L88" s="27">
        <v>68.981752929687502</v>
      </c>
      <c r="M88" s="27">
        <v>99.933046874999974</v>
      </c>
    </row>
    <row r="89" spans="3:13" x14ac:dyDescent="0.15">
      <c r="C89" s="28">
        <v>57</v>
      </c>
      <c r="D89" s="27">
        <v>57</v>
      </c>
      <c r="E89" s="27">
        <v>0.4453125</v>
      </c>
      <c r="F89" s="27">
        <v>12604.099999999993</v>
      </c>
      <c r="G89" s="27">
        <v>8987.3369531250009</v>
      </c>
      <c r="H89" s="27">
        <v>1.4024287801535473</v>
      </c>
      <c r="I89" s="27">
        <v>1</v>
      </c>
      <c r="J89" s="27">
        <v>1.4404022089656647</v>
      </c>
      <c r="K89" s="27">
        <v>98.469531249999946</v>
      </c>
      <c r="L89" s="27">
        <v>70.21356994628907</v>
      </c>
      <c r="M89" s="27">
        <v>101.13578124999998</v>
      </c>
    </row>
    <row r="90" spans="3:13" x14ac:dyDescent="0.15">
      <c r="C90" s="28">
        <v>58</v>
      </c>
      <c r="D90" s="27">
        <v>58</v>
      </c>
      <c r="E90" s="27">
        <v>0.453125</v>
      </c>
      <c r="F90" s="27">
        <v>12792.209999999994</v>
      </c>
      <c r="G90" s="27">
        <v>9145.0095312499998</v>
      </c>
      <c r="H90" s="27">
        <v>1.398818662384868</v>
      </c>
      <c r="I90" s="27">
        <v>1</v>
      </c>
      <c r="J90" s="27">
        <v>1.4323527991128902</v>
      </c>
      <c r="K90" s="27">
        <v>99.939140624999951</v>
      </c>
      <c r="L90" s="27">
        <v>71.445386962890623</v>
      </c>
      <c r="M90" s="27">
        <v>102.33499999999998</v>
      </c>
    </row>
    <row r="91" spans="3:13" x14ac:dyDescent="0.15">
      <c r="C91" s="28">
        <v>59</v>
      </c>
      <c r="D91" s="27">
        <v>59</v>
      </c>
      <c r="E91" s="27">
        <v>0.4609375</v>
      </c>
      <c r="F91" s="27">
        <v>12997.209999999994</v>
      </c>
      <c r="G91" s="27">
        <v>9302.6821093750004</v>
      </c>
      <c r="H91" s="27">
        <v>1.397146526903434</v>
      </c>
      <c r="I91" s="27">
        <v>1</v>
      </c>
      <c r="J91" s="27">
        <v>1.4242139894953509</v>
      </c>
      <c r="K91" s="27">
        <v>101.54070312499995</v>
      </c>
      <c r="L91" s="27">
        <v>72.677203979492191</v>
      </c>
      <c r="M91" s="27">
        <v>103.50789062499997</v>
      </c>
    </row>
    <row r="92" spans="3:13" x14ac:dyDescent="0.15">
      <c r="C92" s="28">
        <v>60</v>
      </c>
      <c r="D92" s="27">
        <v>60</v>
      </c>
      <c r="E92" s="27">
        <v>0.46875</v>
      </c>
      <c r="F92" s="27">
        <v>13206.559999999994</v>
      </c>
      <c r="G92" s="27">
        <v>9460.3546874999993</v>
      </c>
      <c r="H92" s="27">
        <v>1.3959899428982161</v>
      </c>
      <c r="I92" s="27">
        <v>1</v>
      </c>
      <c r="J92" s="27">
        <v>1.4158686901769504</v>
      </c>
      <c r="K92" s="27">
        <v>103.17624999999995</v>
      </c>
      <c r="L92" s="27">
        <v>73.909020996093744</v>
      </c>
      <c r="M92" s="27">
        <v>104.64546874999998</v>
      </c>
    </row>
    <row r="93" spans="3:13" x14ac:dyDescent="0.15">
      <c r="C93" s="28">
        <v>61</v>
      </c>
      <c r="D93" s="27">
        <v>61</v>
      </c>
      <c r="E93" s="27">
        <v>0.4765625</v>
      </c>
      <c r="F93" s="27">
        <v>13330.299999999994</v>
      </c>
      <c r="G93" s="27">
        <v>9618.0272656249999</v>
      </c>
      <c r="H93" s="27">
        <v>1.3859702859902179</v>
      </c>
      <c r="I93" s="27">
        <v>1</v>
      </c>
      <c r="J93" s="27">
        <v>1.4075235623820301</v>
      </c>
      <c r="K93" s="27">
        <v>104.14296874999995</v>
      </c>
      <c r="L93" s="27">
        <v>75.140838012695312</v>
      </c>
      <c r="M93" s="27">
        <v>105.76249999999997</v>
      </c>
    </row>
    <row r="94" spans="3:13" x14ac:dyDescent="0.15">
      <c r="C94" s="28">
        <v>62</v>
      </c>
      <c r="D94" s="27">
        <v>62</v>
      </c>
      <c r="E94" s="27">
        <v>0.484375</v>
      </c>
      <c r="F94" s="27">
        <v>13466.979999999994</v>
      </c>
      <c r="G94" s="27">
        <v>9775.6998437500006</v>
      </c>
      <c r="H94" s="27">
        <v>1.3775975342174585</v>
      </c>
      <c r="I94" s="27">
        <v>1</v>
      </c>
      <c r="J94" s="27">
        <v>1.3992348597676323</v>
      </c>
      <c r="K94" s="27">
        <v>105.21078124999995</v>
      </c>
      <c r="L94" s="27">
        <v>76.37265502929688</v>
      </c>
      <c r="M94" s="27">
        <v>106.86328124999997</v>
      </c>
    </row>
    <row r="95" spans="3:13" x14ac:dyDescent="0.15">
      <c r="C95" s="28">
        <v>63</v>
      </c>
      <c r="D95" s="27">
        <v>63</v>
      </c>
      <c r="E95" s="27">
        <v>0.4921875</v>
      </c>
      <c r="F95" s="27">
        <v>13597.129999999994</v>
      </c>
      <c r="G95" s="27">
        <v>9933.3724218749994</v>
      </c>
      <c r="H95" s="27">
        <v>1.3688332041247913</v>
      </c>
      <c r="I95" s="27">
        <v>1</v>
      </c>
      <c r="J95" s="27">
        <v>1.3910743917715442</v>
      </c>
      <c r="K95" s="27">
        <v>106.22757812499995</v>
      </c>
      <c r="L95" s="27">
        <v>77.604472045898433</v>
      </c>
      <c r="M95" s="27">
        <v>107.95359374999997</v>
      </c>
    </row>
    <row r="96" spans="3:13" x14ac:dyDescent="0.15">
      <c r="C96" s="28">
        <v>64</v>
      </c>
      <c r="D96" s="27">
        <v>64</v>
      </c>
      <c r="E96" s="27">
        <v>0.5</v>
      </c>
      <c r="F96" s="27">
        <v>13710.519999999993</v>
      </c>
      <c r="G96" s="27">
        <v>10091.045</v>
      </c>
      <c r="H96" s="27">
        <v>1.358681880816109</v>
      </c>
      <c r="I96" s="27">
        <v>1</v>
      </c>
      <c r="J96" s="27">
        <v>1.383101551920539</v>
      </c>
      <c r="K96" s="27">
        <v>107.11343749999995</v>
      </c>
      <c r="L96" s="27">
        <v>78.836289062500001</v>
      </c>
      <c r="M96" s="27">
        <v>109.03859374999996</v>
      </c>
    </row>
    <row r="97" spans="3:13" x14ac:dyDescent="0.15">
      <c r="C97" s="28">
        <v>65</v>
      </c>
      <c r="D97" s="27">
        <v>65</v>
      </c>
      <c r="E97" s="27">
        <v>0.5078125</v>
      </c>
      <c r="F97" s="27">
        <v>13840.139999999994</v>
      </c>
      <c r="G97" s="27">
        <v>10248.717578125001</v>
      </c>
      <c r="H97" s="27">
        <v>1.3504265186837203</v>
      </c>
      <c r="I97" s="27">
        <v>1</v>
      </c>
      <c r="J97" s="27">
        <v>1.3752149859298319</v>
      </c>
      <c r="K97" s="27">
        <v>108.12609374999995</v>
      </c>
      <c r="L97" s="27">
        <v>80.068106079101568</v>
      </c>
      <c r="M97" s="27">
        <v>110.11085937499996</v>
      </c>
    </row>
    <row r="98" spans="3:13" x14ac:dyDescent="0.15">
      <c r="C98" s="28">
        <v>66</v>
      </c>
      <c r="D98" s="27">
        <v>66</v>
      </c>
      <c r="E98" s="27">
        <v>0.515625</v>
      </c>
      <c r="F98" s="27">
        <v>13977.389999999994</v>
      </c>
      <c r="G98" s="27">
        <v>10406.39015625</v>
      </c>
      <c r="H98" s="27">
        <v>1.3431545223782793</v>
      </c>
      <c r="I98" s="27">
        <v>1</v>
      </c>
      <c r="J98" s="27">
        <v>1.3675674067873287</v>
      </c>
      <c r="K98" s="27">
        <v>109.19835937499995</v>
      </c>
      <c r="L98" s="27">
        <v>81.299923095703122</v>
      </c>
      <c r="M98" s="27">
        <v>111.18312499999996</v>
      </c>
    </row>
    <row r="99" spans="3:13" x14ac:dyDescent="0.15">
      <c r="C99" s="28">
        <v>67</v>
      </c>
      <c r="D99" s="27">
        <v>67</v>
      </c>
      <c r="E99" s="27">
        <v>0.5234375</v>
      </c>
      <c r="F99" s="27">
        <v>14114.639999999994</v>
      </c>
      <c r="G99" s="27">
        <v>10564.062734375</v>
      </c>
      <c r="H99" s="27">
        <v>1.3360996005894181</v>
      </c>
      <c r="I99" s="27">
        <v>1</v>
      </c>
      <c r="J99" s="27">
        <v>1.360094157075266</v>
      </c>
      <c r="K99" s="27">
        <v>110.27062499999995</v>
      </c>
      <c r="L99" s="27">
        <v>82.531740112304689</v>
      </c>
      <c r="M99" s="27">
        <v>112.25093749999996</v>
      </c>
    </row>
    <row r="100" spans="3:13" x14ac:dyDescent="0.15">
      <c r="C100" s="28">
        <v>68</v>
      </c>
      <c r="D100" s="27">
        <v>68</v>
      </c>
      <c r="E100" s="27">
        <v>0.53125</v>
      </c>
      <c r="F100" s="27">
        <v>14248.139999999994</v>
      </c>
      <c r="G100" s="27">
        <v>10721.735312500001</v>
      </c>
      <c r="H100" s="27">
        <v>1.3289024196846859</v>
      </c>
      <c r="I100" s="27">
        <v>1</v>
      </c>
      <c r="J100" s="27">
        <v>1.3528024687468234</v>
      </c>
      <c r="K100" s="27">
        <v>111.31359374999995</v>
      </c>
      <c r="L100" s="27">
        <v>83.763557128906257</v>
      </c>
      <c r="M100" s="27">
        <v>113.31554687499997</v>
      </c>
    </row>
    <row r="101" spans="3:13" x14ac:dyDescent="0.15">
      <c r="C101" s="28">
        <v>69</v>
      </c>
      <c r="D101" s="27">
        <v>69</v>
      </c>
      <c r="E101" s="27">
        <v>0.5390625</v>
      </c>
      <c r="F101" s="27">
        <v>14367.089999999995</v>
      </c>
      <c r="G101" s="27">
        <v>10879.407890625</v>
      </c>
      <c r="H101" s="27">
        <v>1.3205764637596131</v>
      </c>
      <c r="I101" s="27">
        <v>1</v>
      </c>
      <c r="J101" s="27">
        <v>1.3455410576723061</v>
      </c>
      <c r="K101" s="27">
        <v>112.24289062499996</v>
      </c>
      <c r="L101" s="27">
        <v>84.99537414550781</v>
      </c>
      <c r="M101" s="27">
        <v>114.36476562499996</v>
      </c>
    </row>
    <row r="102" spans="3:13" x14ac:dyDescent="0.15">
      <c r="C102" s="28">
        <v>70</v>
      </c>
      <c r="D102" s="27">
        <v>70</v>
      </c>
      <c r="E102" s="27">
        <v>0.546875</v>
      </c>
      <c r="F102" s="27">
        <v>14468.769999999995</v>
      </c>
      <c r="G102" s="27">
        <v>11037.08046875</v>
      </c>
      <c r="H102" s="27">
        <v>1.3109236669032502</v>
      </c>
      <c r="I102" s="27">
        <v>1</v>
      </c>
      <c r="J102" s="27">
        <v>1.3384146325493822</v>
      </c>
      <c r="K102" s="27">
        <v>113.03726562499996</v>
      </c>
      <c r="L102" s="27">
        <v>86.227191162109378</v>
      </c>
      <c r="M102" s="27">
        <v>115.40773437499996</v>
      </c>
    </row>
    <row r="103" spans="3:13" x14ac:dyDescent="0.15">
      <c r="C103" s="28">
        <v>71</v>
      </c>
      <c r="D103" s="27">
        <v>71</v>
      </c>
      <c r="E103" s="27">
        <v>0.5546875</v>
      </c>
      <c r="F103" s="27">
        <v>14609.669999999995</v>
      </c>
      <c r="G103" s="27">
        <v>11194.753046874999</v>
      </c>
      <c r="H103" s="27">
        <v>1.305046206810097</v>
      </c>
      <c r="I103" s="27">
        <v>1</v>
      </c>
      <c r="J103" s="27">
        <v>1.3314389283612418</v>
      </c>
      <c r="K103" s="27">
        <v>114.13804687499996</v>
      </c>
      <c r="L103" s="27">
        <v>87.459008178710931</v>
      </c>
      <c r="M103" s="27">
        <v>116.44632812499997</v>
      </c>
    </row>
    <row r="104" spans="3:13" x14ac:dyDescent="0.15">
      <c r="C104" s="28">
        <v>72</v>
      </c>
      <c r="D104" s="27">
        <v>72</v>
      </c>
      <c r="E104" s="27">
        <v>0.5625</v>
      </c>
      <c r="F104" s="27">
        <v>14748.549999999994</v>
      </c>
      <c r="G104" s="27">
        <v>11352.425625</v>
      </c>
      <c r="H104" s="27">
        <v>1.2991540739558902</v>
      </c>
      <c r="I104" s="27">
        <v>1</v>
      </c>
      <c r="J104" s="27">
        <v>1.3246490659127306</v>
      </c>
      <c r="K104" s="27">
        <v>115.22304687499995</v>
      </c>
      <c r="L104" s="27">
        <v>88.690825195312499</v>
      </c>
      <c r="M104" s="27">
        <v>117.48421874999997</v>
      </c>
    </row>
    <row r="105" spans="3:13" x14ac:dyDescent="0.15">
      <c r="C105" s="28">
        <v>73</v>
      </c>
      <c r="D105" s="27">
        <v>73</v>
      </c>
      <c r="E105" s="27">
        <v>0.5703125</v>
      </c>
      <c r="F105" s="27">
        <v>14907.669999999995</v>
      </c>
      <c r="G105" s="27">
        <v>11510.098203125001</v>
      </c>
      <c r="H105" s="27">
        <v>1.2951818252908174</v>
      </c>
      <c r="I105" s="27">
        <v>1</v>
      </c>
      <c r="J105" s="27">
        <v>1.318038276674401</v>
      </c>
      <c r="K105" s="27">
        <v>116.46617187499996</v>
      </c>
      <c r="L105" s="27">
        <v>89.922642211914066</v>
      </c>
      <c r="M105" s="27">
        <v>118.52148437499997</v>
      </c>
    </row>
    <row r="106" spans="3:13" x14ac:dyDescent="0.15">
      <c r="C106" s="28">
        <v>74</v>
      </c>
      <c r="D106" s="27">
        <v>74</v>
      </c>
      <c r="E106" s="27">
        <v>0.578125</v>
      </c>
      <c r="F106" s="27">
        <v>15015.179999999995</v>
      </c>
      <c r="G106" s="27">
        <v>11667.770781249999</v>
      </c>
      <c r="H106" s="27">
        <v>1.2868936390256527</v>
      </c>
      <c r="I106" s="27">
        <v>1</v>
      </c>
      <c r="J106" s="27">
        <v>1.3113816072379827</v>
      </c>
      <c r="K106" s="27">
        <v>117.30609374999996</v>
      </c>
      <c r="L106" s="27">
        <v>91.15445922851562</v>
      </c>
      <c r="M106" s="27">
        <v>119.53828124999997</v>
      </c>
    </row>
    <row r="107" spans="3:13" x14ac:dyDescent="0.15">
      <c r="C107" s="28">
        <v>75</v>
      </c>
      <c r="D107" s="27">
        <v>75</v>
      </c>
      <c r="E107" s="27">
        <v>0.5859375</v>
      </c>
      <c r="F107" s="27">
        <v>15169.129999999996</v>
      </c>
      <c r="G107" s="27">
        <v>11825.443359375</v>
      </c>
      <c r="H107" s="27">
        <v>1.282753596546905</v>
      </c>
      <c r="I107" s="27">
        <v>1</v>
      </c>
      <c r="J107" s="27">
        <v>1.304857630370954</v>
      </c>
      <c r="K107" s="27">
        <v>118.50882812499997</v>
      </c>
      <c r="L107" s="27">
        <v>92.386276245117188</v>
      </c>
      <c r="M107" s="27">
        <v>120.55093749999997</v>
      </c>
    </row>
    <row r="108" spans="3:13" x14ac:dyDescent="0.15">
      <c r="C108" s="28">
        <v>76</v>
      </c>
      <c r="D108" s="27">
        <v>76</v>
      </c>
      <c r="E108" s="27">
        <v>0.59375</v>
      </c>
      <c r="F108" s="27">
        <v>15294.929999999995</v>
      </c>
      <c r="G108" s="27">
        <v>11983.115937500001</v>
      </c>
      <c r="H108" s="27">
        <v>1.2763733639708845</v>
      </c>
      <c r="I108" s="27">
        <v>1</v>
      </c>
      <c r="J108" s="27">
        <v>1.2983426081451943</v>
      </c>
      <c r="K108" s="27">
        <v>119.49164062499996</v>
      </c>
      <c r="L108" s="27">
        <v>93.618093261718755</v>
      </c>
      <c r="M108" s="27">
        <v>121.54835937499998</v>
      </c>
    </row>
    <row r="109" spans="3:13" x14ac:dyDescent="0.15">
      <c r="C109" s="28">
        <v>77</v>
      </c>
      <c r="D109" s="27">
        <v>77</v>
      </c>
      <c r="E109" s="27">
        <v>0.6015625</v>
      </c>
      <c r="F109" s="27">
        <v>15397.879999999996</v>
      </c>
      <c r="G109" s="27">
        <v>12140.788515624999</v>
      </c>
      <c r="H109" s="27">
        <v>1.2682767663882104</v>
      </c>
      <c r="I109" s="27">
        <v>1</v>
      </c>
      <c r="J109" s="27">
        <v>1.2919729208537749</v>
      </c>
      <c r="K109" s="27">
        <v>120.29593749999997</v>
      </c>
      <c r="L109" s="27">
        <v>94.849910278320309</v>
      </c>
      <c r="M109" s="27">
        <v>122.54351562499997</v>
      </c>
    </row>
    <row r="110" spans="3:13" x14ac:dyDescent="0.15">
      <c r="C110" s="28">
        <v>78</v>
      </c>
      <c r="D110" s="27">
        <v>78</v>
      </c>
      <c r="E110" s="27">
        <v>0.609375</v>
      </c>
      <c r="F110" s="27">
        <v>15567.779999999995</v>
      </c>
      <c r="G110" s="27">
        <v>12298.46109375</v>
      </c>
      <c r="H110" s="27">
        <v>1.2658315443963508</v>
      </c>
      <c r="I110" s="27">
        <v>1</v>
      </c>
      <c r="J110" s="27">
        <v>1.2857665588775198</v>
      </c>
      <c r="K110" s="27">
        <v>121.62328124999996</v>
      </c>
      <c r="L110" s="27">
        <v>96.081727294921876</v>
      </c>
      <c r="M110" s="27">
        <v>123.53867187499996</v>
      </c>
    </row>
    <row r="111" spans="3:13" x14ac:dyDescent="0.15">
      <c r="C111" s="28">
        <v>79</v>
      </c>
      <c r="D111" s="27">
        <v>79</v>
      </c>
      <c r="E111" s="27">
        <v>0.6171875</v>
      </c>
      <c r="F111" s="27">
        <v>15717.909999999994</v>
      </c>
      <c r="G111" s="27">
        <v>12456.133671875001</v>
      </c>
      <c r="H111" s="27">
        <v>1.2618610568935877</v>
      </c>
      <c r="I111" s="27">
        <v>1</v>
      </c>
      <c r="J111" s="27">
        <v>1.279590474850834</v>
      </c>
      <c r="K111" s="27">
        <v>122.79617187499996</v>
      </c>
      <c r="L111" s="27">
        <v>97.313544311523444</v>
      </c>
      <c r="M111" s="27">
        <v>124.52148437499996</v>
      </c>
    </row>
    <row r="112" spans="3:13" x14ac:dyDescent="0.15">
      <c r="C112" s="28">
        <v>80</v>
      </c>
      <c r="D112" s="27">
        <v>80</v>
      </c>
      <c r="E112" s="27">
        <v>0.625</v>
      </c>
      <c r="F112" s="27">
        <v>15807.379999999994</v>
      </c>
      <c r="G112" s="27">
        <v>12613.80625</v>
      </c>
      <c r="H112" s="27">
        <v>1.2531808152673976</v>
      </c>
      <c r="I112" s="27">
        <v>1</v>
      </c>
      <c r="J112" s="27">
        <v>1.2734054798090779</v>
      </c>
      <c r="K112" s="27">
        <v>123.49515624999995</v>
      </c>
      <c r="L112" s="27">
        <v>98.545361328124997</v>
      </c>
      <c r="M112" s="27">
        <v>125.48820312499996</v>
      </c>
    </row>
    <row r="113" spans="3:13" x14ac:dyDescent="0.15">
      <c r="C113" s="28">
        <v>81</v>
      </c>
      <c r="D113" s="27">
        <v>81</v>
      </c>
      <c r="E113" s="27">
        <v>0.6328125</v>
      </c>
      <c r="F113" s="27">
        <v>15921.729999999994</v>
      </c>
      <c r="G113" s="27">
        <v>12771.478828125</v>
      </c>
      <c r="H113" s="27">
        <v>1.246662991363036</v>
      </c>
      <c r="I113" s="27">
        <v>1</v>
      </c>
      <c r="J113" s="27">
        <v>1.2673293529921028</v>
      </c>
      <c r="K113" s="27">
        <v>124.38851562499995</v>
      </c>
      <c r="L113" s="27">
        <v>99.777178344726565</v>
      </c>
      <c r="M113" s="27">
        <v>126.45054687499996</v>
      </c>
    </row>
    <row r="114" spans="3:13" x14ac:dyDescent="0.15">
      <c r="C114" s="28">
        <v>82</v>
      </c>
      <c r="D114" s="27">
        <v>82</v>
      </c>
      <c r="E114" s="27">
        <v>0.640625</v>
      </c>
      <c r="F114" s="27">
        <v>16061.289999999994</v>
      </c>
      <c r="G114" s="27">
        <v>12929.151406250001</v>
      </c>
      <c r="H114" s="27">
        <v>1.2422539960539023</v>
      </c>
      <c r="I114" s="27">
        <v>1</v>
      </c>
      <c r="J114" s="27">
        <v>1.2610742567465241</v>
      </c>
      <c r="K114" s="27">
        <v>125.47882812499995</v>
      </c>
      <c r="L114" s="27">
        <v>101.00899536132813</v>
      </c>
      <c r="M114" s="27">
        <v>127.37984374999996</v>
      </c>
    </row>
    <row r="115" spans="3:13" x14ac:dyDescent="0.15">
      <c r="C115" s="28">
        <v>83</v>
      </c>
      <c r="D115" s="27">
        <v>83</v>
      </c>
      <c r="E115" s="27">
        <v>0.6484375</v>
      </c>
      <c r="F115" s="27">
        <v>16175.789999999994</v>
      </c>
      <c r="G115" s="27">
        <v>13086.823984375</v>
      </c>
      <c r="H115" s="27">
        <v>1.2360363384815951</v>
      </c>
      <c r="I115" s="27">
        <v>1</v>
      </c>
      <c r="J115" s="27">
        <v>1.254804070078906</v>
      </c>
      <c r="K115" s="27">
        <v>126.37335937499995</v>
      </c>
      <c r="L115" s="27">
        <v>102.24081237792969</v>
      </c>
      <c r="M115" s="27">
        <v>128.29218749999995</v>
      </c>
    </row>
    <row r="116" spans="3:13" x14ac:dyDescent="0.15">
      <c r="C116" s="28">
        <v>84</v>
      </c>
      <c r="D116" s="27">
        <v>84</v>
      </c>
      <c r="E116" s="27">
        <v>0.65625</v>
      </c>
      <c r="F116" s="27">
        <v>16298.969999999994</v>
      </c>
      <c r="G116" s="27">
        <v>13244.4965625</v>
      </c>
      <c r="H116" s="27">
        <v>1.2306220869238866</v>
      </c>
      <c r="I116" s="27">
        <v>1</v>
      </c>
      <c r="J116" s="27">
        <v>1.2486635427748063</v>
      </c>
      <c r="K116" s="27">
        <v>127.33570312499995</v>
      </c>
      <c r="L116" s="27">
        <v>103.47262939453125</v>
      </c>
      <c r="M116" s="27">
        <v>129.20249999999996</v>
      </c>
    </row>
    <row r="117" spans="3:13" x14ac:dyDescent="0.15">
      <c r="C117" s="28">
        <v>85</v>
      </c>
      <c r="D117" s="27">
        <v>85</v>
      </c>
      <c r="E117" s="27">
        <v>0.6640625</v>
      </c>
      <c r="F117" s="27">
        <v>16415.749999999993</v>
      </c>
      <c r="G117" s="27">
        <v>13402.169140624999</v>
      </c>
      <c r="H117" s="27">
        <v>1.2248576948816554</v>
      </c>
      <c r="I117" s="27">
        <v>1</v>
      </c>
      <c r="J117" s="27">
        <v>1.2425488609542652</v>
      </c>
      <c r="K117" s="27">
        <v>128.24804687499994</v>
      </c>
      <c r="L117" s="27">
        <v>104.70444641113281</v>
      </c>
      <c r="M117" s="27">
        <v>130.10039062499996</v>
      </c>
    </row>
    <row r="118" spans="3:13" x14ac:dyDescent="0.15">
      <c r="C118" s="28">
        <v>86</v>
      </c>
      <c r="D118" s="27">
        <v>86</v>
      </c>
      <c r="E118" s="27">
        <v>0.671875</v>
      </c>
      <c r="F118" s="27">
        <v>16552.019999999993</v>
      </c>
      <c r="G118" s="27">
        <v>13559.84171875</v>
      </c>
      <c r="H118" s="27">
        <v>1.2206646908800218</v>
      </c>
      <c r="I118" s="27">
        <v>1</v>
      </c>
      <c r="J118" s="27">
        <v>1.2365446697519178</v>
      </c>
      <c r="K118" s="27">
        <v>129.31265624999995</v>
      </c>
      <c r="L118" s="27">
        <v>105.93626342773437</v>
      </c>
      <c r="M118" s="27">
        <v>130.99492187499996</v>
      </c>
    </row>
    <row r="119" spans="3:13" x14ac:dyDescent="0.15">
      <c r="C119" s="28">
        <v>87</v>
      </c>
      <c r="D119" s="27">
        <v>87</v>
      </c>
      <c r="E119" s="27">
        <v>0.6796875</v>
      </c>
      <c r="F119" s="27">
        <v>16666.369999999992</v>
      </c>
      <c r="G119" s="27">
        <v>13717.514296875001</v>
      </c>
      <c r="H119" s="27">
        <v>1.2149701206286894</v>
      </c>
      <c r="I119" s="27">
        <v>1</v>
      </c>
      <c r="J119" s="27">
        <v>1.2306675710078048</v>
      </c>
      <c r="K119" s="27">
        <v>130.20601562499994</v>
      </c>
      <c r="L119" s="27">
        <v>107.16808044433594</v>
      </c>
      <c r="M119" s="27">
        <v>131.88828124999995</v>
      </c>
    </row>
    <row r="120" spans="3:13" x14ac:dyDescent="0.15">
      <c r="C120" s="28">
        <v>88</v>
      </c>
      <c r="D120" s="27">
        <v>88</v>
      </c>
      <c r="E120" s="27">
        <v>0.6875</v>
      </c>
      <c r="F120" s="27">
        <v>16780.71999999999</v>
      </c>
      <c r="G120" s="27">
        <v>13875.186874999999</v>
      </c>
      <c r="H120" s="27">
        <v>1.2094049724285239</v>
      </c>
      <c r="I120" s="27">
        <v>1</v>
      </c>
      <c r="J120" s="27">
        <v>1.2249240426896948</v>
      </c>
      <c r="K120" s="27">
        <v>131.09937499999992</v>
      </c>
      <c r="L120" s="27">
        <v>108.3998974609375</v>
      </c>
      <c r="M120" s="27">
        <v>132.78164062499994</v>
      </c>
    </row>
    <row r="121" spans="3:13" x14ac:dyDescent="0.15">
      <c r="C121" s="28">
        <v>89</v>
      </c>
      <c r="D121" s="27">
        <v>89</v>
      </c>
      <c r="E121" s="27">
        <v>0.6953125</v>
      </c>
      <c r="F121" s="27">
        <v>16913.569999999989</v>
      </c>
      <c r="G121" s="27">
        <v>14032.859453125</v>
      </c>
      <c r="H121" s="27">
        <v>1.2052832180424553</v>
      </c>
      <c r="I121" s="27">
        <v>1</v>
      </c>
      <c r="J121" s="27">
        <v>1.2193095824236768</v>
      </c>
      <c r="K121" s="27">
        <v>132.13726562499991</v>
      </c>
      <c r="L121" s="27">
        <v>109.63171447753906</v>
      </c>
      <c r="M121" s="27">
        <v>133.67499999999993</v>
      </c>
    </row>
    <row r="122" spans="3:13" x14ac:dyDescent="0.15">
      <c r="C122" s="28">
        <v>90</v>
      </c>
      <c r="D122" s="27">
        <v>90</v>
      </c>
      <c r="E122" s="27">
        <v>0.703125</v>
      </c>
      <c r="F122" s="27">
        <v>17011.029999999988</v>
      </c>
      <c r="G122" s="27">
        <v>14190.532031250001</v>
      </c>
      <c r="H122" s="27">
        <v>1.1987591418375831</v>
      </c>
      <c r="I122" s="27">
        <v>1</v>
      </c>
      <c r="J122" s="27">
        <v>1.2137522372008485</v>
      </c>
      <c r="K122" s="27">
        <v>132.89867187499991</v>
      </c>
      <c r="L122" s="27">
        <v>110.86353149414063</v>
      </c>
      <c r="M122" s="27">
        <v>134.56085937499992</v>
      </c>
    </row>
    <row r="123" spans="3:13" x14ac:dyDescent="0.15">
      <c r="C123" s="28">
        <v>91</v>
      </c>
      <c r="D123" s="27">
        <v>91</v>
      </c>
      <c r="E123" s="27">
        <v>0.7109375</v>
      </c>
      <c r="F123" s="27">
        <v>17116.479999999989</v>
      </c>
      <c r="G123" s="27">
        <v>14348.204609375</v>
      </c>
      <c r="H123" s="27">
        <v>1.1929353160196936</v>
      </c>
      <c r="I123" s="27">
        <v>1</v>
      </c>
      <c r="J123" s="27">
        <v>1.2079316173589854</v>
      </c>
      <c r="K123" s="27">
        <v>133.72249999999991</v>
      </c>
      <c r="L123" s="27">
        <v>112.09534851074218</v>
      </c>
      <c r="M123" s="27">
        <v>135.40351562499993</v>
      </c>
    </row>
    <row r="124" spans="3:13" x14ac:dyDescent="0.15">
      <c r="C124" s="28">
        <v>92</v>
      </c>
      <c r="D124" s="27">
        <v>92</v>
      </c>
      <c r="E124" s="27">
        <v>0.71875</v>
      </c>
      <c r="F124" s="27">
        <v>17243.85999999999</v>
      </c>
      <c r="G124" s="27">
        <v>14505.8771875</v>
      </c>
      <c r="H124" s="27">
        <v>1.1887498961358478</v>
      </c>
      <c r="I124" s="27">
        <v>1</v>
      </c>
      <c r="J124" s="27">
        <v>1.2022134045797421</v>
      </c>
      <c r="K124" s="27">
        <v>134.71765624999992</v>
      </c>
      <c r="L124" s="27">
        <v>113.32716552734375</v>
      </c>
      <c r="M124" s="27">
        <v>136.24343749999991</v>
      </c>
    </row>
    <row r="125" spans="3:13" x14ac:dyDescent="0.15">
      <c r="C125" s="28">
        <v>93</v>
      </c>
      <c r="D125" s="27">
        <v>93</v>
      </c>
      <c r="E125" s="27">
        <v>0.7265625</v>
      </c>
      <c r="F125" s="27">
        <v>17371.239999999991</v>
      </c>
      <c r="G125" s="27">
        <v>14663.549765625001</v>
      </c>
      <c r="H125" s="27">
        <v>1.1846544852817622</v>
      </c>
      <c r="I125" s="27">
        <v>1</v>
      </c>
      <c r="J125" s="27">
        <v>1.1965349646189274</v>
      </c>
      <c r="K125" s="27">
        <v>135.71281249999993</v>
      </c>
      <c r="L125" s="27">
        <v>114.55898254394532</v>
      </c>
      <c r="M125" s="27">
        <v>137.07382812499992</v>
      </c>
    </row>
    <row r="126" spans="3:13" x14ac:dyDescent="0.15">
      <c r="C126" s="28">
        <v>94</v>
      </c>
      <c r="D126" s="27">
        <v>94</v>
      </c>
      <c r="E126" s="27">
        <v>0.734375</v>
      </c>
      <c r="F126" s="27">
        <v>17441.85999999999</v>
      </c>
      <c r="G126" s="27">
        <v>14821.22234375</v>
      </c>
      <c r="H126" s="27">
        <v>1.1768165671811202</v>
      </c>
      <c r="I126" s="27">
        <v>1</v>
      </c>
      <c r="J126" s="27">
        <v>1.1909206670422325</v>
      </c>
      <c r="K126" s="27">
        <v>136.26453124999992</v>
      </c>
      <c r="L126" s="27">
        <v>115.79079956054687</v>
      </c>
      <c r="M126" s="27">
        <v>137.89765624999993</v>
      </c>
    </row>
    <row r="127" spans="3:13" x14ac:dyDescent="0.15">
      <c r="C127" s="28">
        <v>95</v>
      </c>
      <c r="D127" s="27">
        <v>95</v>
      </c>
      <c r="E127" s="27">
        <v>0.7421875</v>
      </c>
      <c r="F127" s="27">
        <v>17556.78999999999</v>
      </c>
      <c r="G127" s="27">
        <v>14978.894921875</v>
      </c>
      <c r="H127" s="27">
        <v>1.1721018200321482</v>
      </c>
      <c r="I127" s="27">
        <v>1</v>
      </c>
      <c r="J127" s="27">
        <v>1.1853758299665949</v>
      </c>
      <c r="K127" s="27">
        <v>137.16242187499992</v>
      </c>
      <c r="L127" s="27">
        <v>117.02261657714844</v>
      </c>
      <c r="M127" s="27">
        <v>138.71578124999994</v>
      </c>
    </row>
    <row r="128" spans="3:13" x14ac:dyDescent="0.15">
      <c r="C128" s="28">
        <v>96</v>
      </c>
      <c r="D128" s="27">
        <v>96</v>
      </c>
      <c r="E128" s="27">
        <v>0.75</v>
      </c>
      <c r="F128" s="27">
        <v>17663.079999999991</v>
      </c>
      <c r="G128" s="27">
        <v>15136.567500000001</v>
      </c>
      <c r="H128" s="27">
        <v>1.1669144936591462</v>
      </c>
      <c r="I128" s="27">
        <v>1</v>
      </c>
      <c r="J128" s="27">
        <v>1.1798295749680363</v>
      </c>
      <c r="K128" s="27">
        <v>137.99281249999993</v>
      </c>
      <c r="L128" s="27">
        <v>118.25443359375001</v>
      </c>
      <c r="M128" s="27">
        <v>139.52007812499994</v>
      </c>
    </row>
    <row r="129" spans="3:13" x14ac:dyDescent="0.15">
      <c r="C129" s="28">
        <v>97</v>
      </c>
      <c r="D129" s="27">
        <v>97</v>
      </c>
      <c r="E129" s="27">
        <v>0.7578125</v>
      </c>
      <c r="F129" s="27">
        <v>17797.37999999999</v>
      </c>
      <c r="G129" s="27">
        <v>15294.240078125</v>
      </c>
      <c r="H129" s="27">
        <v>1.1636655308853936</v>
      </c>
      <c r="I129" s="27">
        <v>1</v>
      </c>
      <c r="J129" s="27">
        <v>1.174314637945832</v>
      </c>
      <c r="K129" s="27">
        <v>139.04203124999992</v>
      </c>
      <c r="L129" s="27">
        <v>119.48625061035156</v>
      </c>
      <c r="M129" s="27">
        <v>140.31445312499994</v>
      </c>
    </row>
    <row r="130" spans="3:13" x14ac:dyDescent="0.15">
      <c r="C130" s="28">
        <v>98</v>
      </c>
      <c r="D130" s="27">
        <v>98</v>
      </c>
      <c r="E130" s="27">
        <v>0.765625</v>
      </c>
      <c r="F130" s="27">
        <v>17896.80999999999</v>
      </c>
      <c r="G130" s="27">
        <v>15451.912656250001</v>
      </c>
      <c r="H130" s="27">
        <v>1.1582261949145225</v>
      </c>
      <c r="I130" s="27">
        <v>1</v>
      </c>
      <c r="J130" s="27">
        <v>1.1687666376172015</v>
      </c>
      <c r="K130" s="27">
        <v>139.81882812499992</v>
      </c>
      <c r="L130" s="27">
        <v>120.71806762695313</v>
      </c>
      <c r="M130" s="27">
        <v>141.09124999999995</v>
      </c>
    </row>
    <row r="131" spans="3:13" x14ac:dyDescent="0.15">
      <c r="C131" s="28">
        <v>99</v>
      </c>
      <c r="D131" s="27">
        <v>99</v>
      </c>
      <c r="E131" s="27">
        <v>0.7734375</v>
      </c>
      <c r="F131" s="27">
        <v>17982.28999999999</v>
      </c>
      <c r="G131" s="27">
        <v>15609.585234374999</v>
      </c>
      <c r="H131" s="27">
        <v>1.1520030628616502</v>
      </c>
      <c r="I131" s="27">
        <v>1</v>
      </c>
      <c r="J131" s="27">
        <v>1.1632045135968661</v>
      </c>
      <c r="K131" s="27">
        <v>140.48664062499992</v>
      </c>
      <c r="L131" s="27">
        <v>121.94988464355468</v>
      </c>
      <c r="M131" s="27">
        <v>141.85265624999994</v>
      </c>
    </row>
    <row r="132" spans="3:13" x14ac:dyDescent="0.15">
      <c r="C132" s="28">
        <v>100</v>
      </c>
      <c r="D132" s="27">
        <v>100</v>
      </c>
      <c r="E132" s="27">
        <v>0.78125</v>
      </c>
      <c r="F132" s="27">
        <v>18075.069999999989</v>
      </c>
      <c r="G132" s="27">
        <v>15767.2578125</v>
      </c>
      <c r="H132" s="27">
        <v>1.1463673782051307</v>
      </c>
      <c r="I132" s="27">
        <v>1</v>
      </c>
      <c r="J132" s="27">
        <v>1.1574568144329942</v>
      </c>
      <c r="K132" s="27">
        <v>141.21148437499991</v>
      </c>
      <c r="L132" s="27">
        <v>123.18170166015625</v>
      </c>
      <c r="M132" s="27">
        <v>142.57749999999993</v>
      </c>
    </row>
    <row r="133" spans="3:13" x14ac:dyDescent="0.15">
      <c r="C133" s="28">
        <v>101</v>
      </c>
      <c r="D133" s="27">
        <v>101</v>
      </c>
      <c r="E133" s="27">
        <v>0.7890625</v>
      </c>
      <c r="F133" s="27">
        <v>18182.929999999989</v>
      </c>
      <c r="G133" s="27">
        <v>15924.930390625001</v>
      </c>
      <c r="H133" s="27">
        <v>1.141790234179251</v>
      </c>
      <c r="I133" s="27">
        <v>1</v>
      </c>
      <c r="J133" s="27">
        <v>1.1517720674495289</v>
      </c>
      <c r="K133" s="27">
        <v>142.05414062499992</v>
      </c>
      <c r="L133" s="27">
        <v>124.41351867675782</v>
      </c>
      <c r="M133" s="27">
        <v>143.29601562499994</v>
      </c>
    </row>
    <row r="134" spans="3:13" x14ac:dyDescent="0.15">
      <c r="C134" s="28">
        <v>102</v>
      </c>
      <c r="D134" s="27">
        <v>102</v>
      </c>
      <c r="E134" s="27">
        <v>0.796875</v>
      </c>
      <c r="F134" s="27">
        <v>18325.909999999989</v>
      </c>
      <c r="G134" s="27">
        <v>16082.602968749999</v>
      </c>
      <c r="H134" s="27">
        <v>1.1394865641842271</v>
      </c>
      <c r="I134" s="27">
        <v>1</v>
      </c>
      <c r="J134" s="27">
        <v>1.1460433386196158</v>
      </c>
      <c r="K134" s="27">
        <v>143.17117187499991</v>
      </c>
      <c r="L134" s="27">
        <v>125.64533569335937</v>
      </c>
      <c r="M134" s="27">
        <v>143.99499999999995</v>
      </c>
    </row>
    <row r="135" spans="3:13" x14ac:dyDescent="0.15">
      <c r="C135" s="28">
        <v>103</v>
      </c>
      <c r="D135" s="27">
        <v>103</v>
      </c>
      <c r="E135" s="27">
        <v>0.8046875</v>
      </c>
      <c r="F135" s="27">
        <v>18417.87999999999</v>
      </c>
      <c r="G135" s="27">
        <v>16240.275546875</v>
      </c>
      <c r="H135" s="27">
        <v>1.1340866690863511</v>
      </c>
      <c r="I135" s="27">
        <v>1</v>
      </c>
      <c r="J135" s="27">
        <v>1.1401801617561258</v>
      </c>
      <c r="K135" s="27">
        <v>143.88968749999992</v>
      </c>
      <c r="L135" s="27">
        <v>126.87715270996094</v>
      </c>
      <c r="M135" s="27">
        <v>144.66281249999994</v>
      </c>
    </row>
    <row r="136" spans="3:13" x14ac:dyDescent="0.15">
      <c r="C136" s="28">
        <v>104</v>
      </c>
      <c r="D136" s="27">
        <v>104</v>
      </c>
      <c r="E136" s="27">
        <v>0.8125</v>
      </c>
      <c r="F136" s="27">
        <v>18486.46999999999</v>
      </c>
      <c r="G136" s="27">
        <v>16397.948124999999</v>
      </c>
      <c r="H136" s="27">
        <v>1.1273648299823482</v>
      </c>
      <c r="I136" s="27">
        <v>1</v>
      </c>
      <c r="J136" s="27">
        <v>1.1343522895795228</v>
      </c>
      <c r="K136" s="27">
        <v>144.42554687499992</v>
      </c>
      <c r="L136" s="27">
        <v>128.10896972656249</v>
      </c>
      <c r="M136" s="27">
        <v>145.32070312499994</v>
      </c>
    </row>
    <row r="137" spans="3:13" x14ac:dyDescent="0.15">
      <c r="C137" s="28">
        <v>105</v>
      </c>
      <c r="D137" s="27">
        <v>105</v>
      </c>
      <c r="E137" s="27">
        <v>0.8203125</v>
      </c>
      <c r="F137" s="27">
        <v>18656.049999999992</v>
      </c>
      <c r="G137" s="27">
        <v>16555.620703125001</v>
      </c>
      <c r="H137" s="27">
        <v>1.1268710690187846</v>
      </c>
      <c r="I137" s="27">
        <v>1</v>
      </c>
      <c r="J137" s="27">
        <v>1.1286318003451854</v>
      </c>
      <c r="K137" s="27">
        <v>145.75039062499994</v>
      </c>
      <c r="L137" s="27">
        <v>129.34078674316407</v>
      </c>
      <c r="M137" s="27">
        <v>145.97812499999995</v>
      </c>
    </row>
    <row r="138" spans="3:13" x14ac:dyDescent="0.15">
      <c r="C138" s="28">
        <v>106</v>
      </c>
      <c r="D138" s="27">
        <v>106</v>
      </c>
      <c r="E138" s="27">
        <v>0.828125</v>
      </c>
      <c r="F138" s="27">
        <v>18740.259999999991</v>
      </c>
      <c r="G138" s="27">
        <v>16713.29328125</v>
      </c>
      <c r="H138" s="27">
        <v>1.1212787141732243</v>
      </c>
      <c r="I138" s="27">
        <v>1</v>
      </c>
      <c r="J138" s="27">
        <v>1.1226883705230255</v>
      </c>
      <c r="K138" s="27">
        <v>146.40828124999993</v>
      </c>
      <c r="L138" s="27">
        <v>130.57260375976563</v>
      </c>
      <c r="M138" s="27">
        <v>146.59234374999994</v>
      </c>
    </row>
    <row r="139" spans="3:13" x14ac:dyDescent="0.15">
      <c r="C139" s="28">
        <v>107</v>
      </c>
      <c r="D139" s="27">
        <v>107</v>
      </c>
      <c r="E139" s="27">
        <v>0.8359375</v>
      </c>
      <c r="F139" s="27">
        <v>18815.96999999999</v>
      </c>
      <c r="G139" s="27">
        <v>16870.965859374999</v>
      </c>
      <c r="H139" s="27">
        <v>1.1152870651767797</v>
      </c>
      <c r="I139" s="27">
        <v>1</v>
      </c>
      <c r="J139" s="27">
        <v>1.116796759417898</v>
      </c>
      <c r="K139" s="27">
        <v>146.99976562499992</v>
      </c>
      <c r="L139" s="27">
        <v>131.80442077636718</v>
      </c>
      <c r="M139" s="27">
        <v>147.19874999999993</v>
      </c>
    </row>
    <row r="140" spans="3:13" x14ac:dyDescent="0.15">
      <c r="C140" s="28">
        <v>108</v>
      </c>
      <c r="D140" s="27">
        <v>108</v>
      </c>
      <c r="E140" s="27">
        <v>0.84375</v>
      </c>
      <c r="F140" s="27">
        <v>18893.589999999989</v>
      </c>
      <c r="G140" s="27">
        <v>17028.638437500002</v>
      </c>
      <c r="H140" s="27">
        <v>1.1095185366313869</v>
      </c>
      <c r="I140" s="27">
        <v>1</v>
      </c>
      <c r="J140" s="27">
        <v>1.1109666852952107</v>
      </c>
      <c r="K140" s="27">
        <v>147.60617187499992</v>
      </c>
      <c r="L140" s="27">
        <v>133.03623779296876</v>
      </c>
      <c r="M140" s="27">
        <v>147.79882812499994</v>
      </c>
    </row>
    <row r="141" spans="3:13" x14ac:dyDescent="0.15">
      <c r="C141" s="28">
        <v>109</v>
      </c>
      <c r="D141" s="27">
        <v>109</v>
      </c>
      <c r="E141" s="27">
        <v>0.8515625</v>
      </c>
      <c r="F141" s="27">
        <v>18951.159999999989</v>
      </c>
      <c r="G141" s="27">
        <v>17186.311015625</v>
      </c>
      <c r="H141" s="27">
        <v>1.1026892264878989</v>
      </c>
      <c r="I141" s="27">
        <v>1</v>
      </c>
      <c r="J141" s="27">
        <v>1.1051795805819853</v>
      </c>
      <c r="K141" s="27">
        <v>148.05593749999991</v>
      </c>
      <c r="L141" s="27">
        <v>134.26805480957032</v>
      </c>
      <c r="M141" s="27">
        <v>148.39031249999994</v>
      </c>
    </row>
    <row r="142" spans="3:13" x14ac:dyDescent="0.15">
      <c r="C142" s="28">
        <v>110</v>
      </c>
      <c r="D142" s="27">
        <v>110</v>
      </c>
      <c r="E142" s="27">
        <v>0.859375</v>
      </c>
      <c r="F142" s="27">
        <v>19035.30999999999</v>
      </c>
      <c r="G142" s="27">
        <v>17343.983593749999</v>
      </c>
      <c r="H142" s="27">
        <v>1.0975166055195917</v>
      </c>
      <c r="I142" s="27">
        <v>1</v>
      </c>
      <c r="J142" s="27">
        <v>1.099460795550546</v>
      </c>
      <c r="K142" s="27">
        <v>148.71335937499992</v>
      </c>
      <c r="L142" s="27">
        <v>135.49987182617187</v>
      </c>
      <c r="M142" s="27">
        <v>148.97679687499993</v>
      </c>
    </row>
    <row r="143" spans="3:13" x14ac:dyDescent="0.15">
      <c r="C143" s="28">
        <v>111</v>
      </c>
      <c r="D143" s="27">
        <v>111</v>
      </c>
      <c r="E143" s="27">
        <v>0.8671875</v>
      </c>
      <c r="F143" s="27">
        <v>19110.37999999999</v>
      </c>
      <c r="G143" s="27">
        <v>17501.656171875002</v>
      </c>
      <c r="H143" s="27">
        <v>1.0919183768853939</v>
      </c>
      <c r="I143" s="27">
        <v>1</v>
      </c>
      <c r="J143" s="27">
        <v>1.0937027794409755</v>
      </c>
      <c r="K143" s="27">
        <v>149.29984374999992</v>
      </c>
      <c r="L143" s="27">
        <v>136.73168884277345</v>
      </c>
      <c r="M143" s="27">
        <v>149.54382812499995</v>
      </c>
    </row>
    <row r="144" spans="3:13" x14ac:dyDescent="0.15">
      <c r="C144" s="28">
        <v>112</v>
      </c>
      <c r="D144" s="27">
        <v>112</v>
      </c>
      <c r="E144" s="27">
        <v>0.875</v>
      </c>
      <c r="F144" s="27">
        <v>19174.139999999989</v>
      </c>
      <c r="G144" s="27">
        <v>17659.328750000001</v>
      </c>
      <c r="H144" s="27">
        <v>1.0857796619251447</v>
      </c>
      <c r="I144" s="27">
        <v>1</v>
      </c>
      <c r="J144" s="27">
        <v>1.087936595551515</v>
      </c>
      <c r="K144" s="27">
        <v>149.79796874999991</v>
      </c>
      <c r="L144" s="27">
        <v>137.963505859375</v>
      </c>
      <c r="M144" s="27">
        <v>150.09554687499994</v>
      </c>
    </row>
    <row r="145" spans="3:13" x14ac:dyDescent="0.15">
      <c r="C145" s="28">
        <v>113</v>
      </c>
      <c r="D145" s="27">
        <v>113</v>
      </c>
      <c r="E145" s="27">
        <v>0.8828125</v>
      </c>
      <c r="F145" s="27">
        <v>19240.279999999988</v>
      </c>
      <c r="G145" s="27">
        <v>17817.001328124999</v>
      </c>
      <c r="H145" s="27">
        <v>1.0798831770657318</v>
      </c>
      <c r="I145" s="27">
        <v>1</v>
      </c>
      <c r="J145" s="27">
        <v>1.0821585318941569</v>
      </c>
      <c r="K145" s="27">
        <v>150.31468749999991</v>
      </c>
      <c r="L145" s="27">
        <v>139.19532287597656</v>
      </c>
      <c r="M145" s="27">
        <v>150.63140624999994</v>
      </c>
    </row>
    <row r="146" spans="3:13" x14ac:dyDescent="0.15">
      <c r="C146" s="28">
        <v>114</v>
      </c>
      <c r="D146" s="27">
        <v>114</v>
      </c>
      <c r="E146" s="27">
        <v>0.890625</v>
      </c>
      <c r="F146" s="27">
        <v>19306.119999999988</v>
      </c>
      <c r="G146" s="27">
        <v>17974.673906250002</v>
      </c>
      <c r="H146" s="27">
        <v>1.0740734491593211</v>
      </c>
      <c r="I146" s="27">
        <v>1</v>
      </c>
      <c r="J146" s="27">
        <v>1.0764523518433435</v>
      </c>
      <c r="K146" s="27">
        <v>150.82906249999991</v>
      </c>
      <c r="L146" s="27">
        <v>140.42713989257814</v>
      </c>
      <c r="M146" s="27">
        <v>151.16312499999995</v>
      </c>
    </row>
    <row r="147" spans="3:13" x14ac:dyDescent="0.15">
      <c r="C147" s="28">
        <v>115</v>
      </c>
      <c r="D147" s="27">
        <v>115</v>
      </c>
      <c r="E147" s="27">
        <v>0.8984375</v>
      </c>
      <c r="F147" s="27">
        <v>19369.509999999987</v>
      </c>
      <c r="G147" s="27">
        <v>18132.346484375001</v>
      </c>
      <c r="H147" s="27">
        <v>1.0682296423516435</v>
      </c>
      <c r="I147" s="27">
        <v>1</v>
      </c>
      <c r="J147" s="27">
        <v>1.0708294161890024</v>
      </c>
      <c r="K147" s="27">
        <v>151.3242968749999</v>
      </c>
      <c r="L147" s="27">
        <v>141.65895690917969</v>
      </c>
      <c r="M147" s="27">
        <v>151.69257812499995</v>
      </c>
    </row>
    <row r="148" spans="3:13" x14ac:dyDescent="0.15">
      <c r="C148" s="28">
        <v>116</v>
      </c>
      <c r="D148" s="27">
        <v>116</v>
      </c>
      <c r="E148" s="27">
        <v>0.90625</v>
      </c>
      <c r="F148" s="27">
        <v>19430.379999999986</v>
      </c>
      <c r="G148" s="27">
        <v>18290.0190625</v>
      </c>
      <c r="H148" s="27">
        <v>1.0623488107695889</v>
      </c>
      <c r="I148" s="27">
        <v>1</v>
      </c>
      <c r="J148" s="27">
        <v>1.0652143080564378</v>
      </c>
      <c r="K148" s="27">
        <v>151.79984374999989</v>
      </c>
      <c r="L148" s="27">
        <v>142.89077392578125</v>
      </c>
      <c r="M148" s="27">
        <v>152.20929687499995</v>
      </c>
    </row>
    <row r="149" spans="3:13" x14ac:dyDescent="0.15">
      <c r="C149" s="28">
        <v>117</v>
      </c>
      <c r="D149" s="27">
        <v>117</v>
      </c>
      <c r="E149" s="27">
        <v>0.9140625</v>
      </c>
      <c r="F149" s="27">
        <v>19498.439999999988</v>
      </c>
      <c r="G149" s="27">
        <v>18447.691640624998</v>
      </c>
      <c r="H149" s="27">
        <v>1.0569582568835365</v>
      </c>
      <c r="I149" s="27">
        <v>1</v>
      </c>
      <c r="J149" s="27">
        <v>1.0596789224810403</v>
      </c>
      <c r="K149" s="27">
        <v>152.3315624999999</v>
      </c>
      <c r="L149" s="27">
        <v>144.1225909423828</v>
      </c>
      <c r="M149" s="27">
        <v>152.72367187499995</v>
      </c>
    </row>
    <row r="150" spans="3:13" x14ac:dyDescent="0.15">
      <c r="C150" s="28">
        <v>118</v>
      </c>
      <c r="D150" s="27">
        <v>118</v>
      </c>
      <c r="E150" s="27">
        <v>0.921875</v>
      </c>
      <c r="F150" s="27">
        <v>19577.059999999987</v>
      </c>
      <c r="G150" s="27">
        <v>18605.364218750001</v>
      </c>
      <c r="H150" s="27">
        <v>1.0522266465641525</v>
      </c>
      <c r="I150" s="27">
        <v>1</v>
      </c>
      <c r="J150" s="27">
        <v>1.0541341609553108</v>
      </c>
      <c r="K150" s="27">
        <v>152.9457812499999</v>
      </c>
      <c r="L150" s="27">
        <v>145.35440795898438</v>
      </c>
      <c r="M150" s="27">
        <v>153.22304687499994</v>
      </c>
    </row>
    <row r="151" spans="3:13" x14ac:dyDescent="0.15">
      <c r="C151" s="28">
        <v>119</v>
      </c>
      <c r="D151" s="27">
        <v>119</v>
      </c>
      <c r="E151" s="27">
        <v>0.9296875</v>
      </c>
      <c r="F151" s="27">
        <v>19644.829999999987</v>
      </c>
      <c r="G151" s="27">
        <v>18763.036796875</v>
      </c>
      <c r="H151" s="27">
        <v>1.0469962945055808</v>
      </c>
      <c r="I151" s="27">
        <v>1</v>
      </c>
      <c r="J151" s="27">
        <v>1.0486740612946566</v>
      </c>
      <c r="K151" s="27">
        <v>153.4752343749999</v>
      </c>
      <c r="L151" s="27">
        <v>146.58622497558594</v>
      </c>
      <c r="M151" s="27">
        <v>153.72117187499992</v>
      </c>
    </row>
    <row r="152" spans="3:13" x14ac:dyDescent="0.15">
      <c r="C152" s="28">
        <v>120</v>
      </c>
      <c r="D152" s="27">
        <v>120</v>
      </c>
      <c r="E152" s="27">
        <v>0.9375</v>
      </c>
      <c r="F152" s="27">
        <v>19704.599999999988</v>
      </c>
      <c r="G152" s="27">
        <v>18920.709374999999</v>
      </c>
      <c r="H152" s="27">
        <v>1.0414302978531951</v>
      </c>
      <c r="I152" s="27">
        <v>1</v>
      </c>
      <c r="J152" s="27">
        <v>1.0432854080028378</v>
      </c>
      <c r="K152" s="27">
        <v>153.9421874999999</v>
      </c>
      <c r="L152" s="27">
        <v>147.81804199218749</v>
      </c>
      <c r="M152" s="27">
        <v>154.21640624999992</v>
      </c>
    </row>
    <row r="153" spans="3:13" x14ac:dyDescent="0.15">
      <c r="C153" s="28">
        <v>121</v>
      </c>
      <c r="D153" s="27">
        <v>121</v>
      </c>
      <c r="E153" s="27">
        <v>0.9453125</v>
      </c>
      <c r="F153" s="27">
        <v>19754.699999999986</v>
      </c>
      <c r="G153" s="27">
        <v>19078.381953125001</v>
      </c>
      <c r="H153" s="27">
        <v>1.0354494447451927</v>
      </c>
      <c r="I153" s="27">
        <v>1</v>
      </c>
      <c r="J153" s="27">
        <v>1.0378537366873868</v>
      </c>
      <c r="K153" s="27">
        <v>154.33359374999989</v>
      </c>
      <c r="L153" s="27">
        <v>149.04985900878907</v>
      </c>
      <c r="M153" s="27">
        <v>154.69195312499991</v>
      </c>
    </row>
    <row r="154" spans="3:13" x14ac:dyDescent="0.15">
      <c r="C154" s="28">
        <v>122</v>
      </c>
      <c r="D154" s="27">
        <v>122</v>
      </c>
      <c r="E154" s="27">
        <v>0.953125</v>
      </c>
      <c r="F154" s="27">
        <v>19831.509999999987</v>
      </c>
      <c r="G154" s="27">
        <v>19236.05453125</v>
      </c>
      <c r="H154" s="27">
        <v>1.0309551767896394</v>
      </c>
      <c r="I154" s="27">
        <v>1</v>
      </c>
      <c r="J154" s="27">
        <v>1.0324539248802713</v>
      </c>
      <c r="K154" s="27">
        <v>154.9336718749999</v>
      </c>
      <c r="L154" s="27">
        <v>150.28167602539062</v>
      </c>
      <c r="M154" s="27">
        <v>155.15890624999992</v>
      </c>
    </row>
    <row r="155" spans="3:13" x14ac:dyDescent="0.15">
      <c r="C155" s="28">
        <v>123</v>
      </c>
      <c r="D155" s="27">
        <v>123</v>
      </c>
      <c r="E155" s="27">
        <v>0.9609375</v>
      </c>
      <c r="F155" s="27">
        <v>19895.429999999986</v>
      </c>
      <c r="G155" s="27">
        <v>19393.727109374999</v>
      </c>
      <c r="H155" s="27">
        <v>1.025869338461634</v>
      </c>
      <c r="I155" s="27">
        <v>1</v>
      </c>
      <c r="J155" s="27">
        <v>1.0270284761494657</v>
      </c>
      <c r="K155" s="27">
        <v>155.43304687499989</v>
      </c>
      <c r="L155" s="27">
        <v>151.51349304199218</v>
      </c>
      <c r="M155" s="27">
        <v>155.60867187499991</v>
      </c>
    </row>
    <row r="156" spans="3:13" x14ac:dyDescent="0.15">
      <c r="C156" s="28">
        <v>124</v>
      </c>
      <c r="D156" s="27">
        <v>124</v>
      </c>
      <c r="E156" s="27">
        <v>0.96875</v>
      </c>
      <c r="F156" s="27">
        <v>19946.729999999985</v>
      </c>
      <c r="G156" s="27">
        <v>19551.399687500001</v>
      </c>
      <c r="H156" s="27">
        <v>1.0202200517005815</v>
      </c>
      <c r="I156" s="27">
        <v>1</v>
      </c>
      <c r="J156" s="27">
        <v>1.0216506398143259</v>
      </c>
      <c r="K156" s="27">
        <v>155.83382812499988</v>
      </c>
      <c r="L156" s="27">
        <v>152.74531005859376</v>
      </c>
      <c r="M156" s="27">
        <v>156.05234374999992</v>
      </c>
    </row>
    <row r="157" spans="3:13" x14ac:dyDescent="0.15">
      <c r="C157" s="28">
        <v>125</v>
      </c>
      <c r="D157" s="27">
        <v>125</v>
      </c>
      <c r="E157" s="27">
        <v>0.9765625</v>
      </c>
      <c r="F157" s="27">
        <v>20003.519999999986</v>
      </c>
      <c r="G157" s="27">
        <v>19709.072265625</v>
      </c>
      <c r="H157" s="27">
        <v>1.0149397054517142</v>
      </c>
      <c r="I157" s="27">
        <v>1</v>
      </c>
      <c r="J157" s="27">
        <v>1.0161701032945543</v>
      </c>
      <c r="K157" s="27">
        <v>156.27749999999989</v>
      </c>
      <c r="L157" s="27">
        <v>153.97712707519531</v>
      </c>
      <c r="M157" s="27">
        <v>156.46695312499992</v>
      </c>
    </row>
    <row r="158" spans="3:13" x14ac:dyDescent="0.15">
      <c r="C158" s="28">
        <v>126</v>
      </c>
      <c r="D158" s="27">
        <v>126</v>
      </c>
      <c r="E158" s="27">
        <v>0.984375</v>
      </c>
      <c r="F158" s="27">
        <v>20056.439999999984</v>
      </c>
      <c r="G158" s="27">
        <v>19866.744843749999</v>
      </c>
      <c r="H158" s="27">
        <v>1.0095483763314987</v>
      </c>
      <c r="I158" s="27">
        <v>1</v>
      </c>
      <c r="J158" s="27">
        <v>1.010769009112094</v>
      </c>
      <c r="K158" s="27">
        <v>156.69093749999988</v>
      </c>
      <c r="L158" s="27">
        <v>155.20894409179687</v>
      </c>
      <c r="M158" s="27">
        <v>156.8803906249999</v>
      </c>
    </row>
    <row r="159" spans="3:13" x14ac:dyDescent="0.15">
      <c r="C159" s="28">
        <v>127</v>
      </c>
      <c r="D159" s="27">
        <v>127</v>
      </c>
      <c r="E159" s="27">
        <v>0.9921875</v>
      </c>
      <c r="F159" s="27">
        <v>20109.509999999984</v>
      </c>
      <c r="G159" s="27">
        <v>20024.417421875001</v>
      </c>
      <c r="H159" s="27">
        <v>1.004249440886706</v>
      </c>
      <c r="I159" s="27">
        <v>1</v>
      </c>
      <c r="J159" s="27">
        <v>1.0053720703009053</v>
      </c>
      <c r="K159" s="27">
        <v>157.10554687499987</v>
      </c>
      <c r="L159" s="27">
        <v>156.44076110839845</v>
      </c>
      <c r="M159" s="27">
        <v>157.2811718749999</v>
      </c>
    </row>
    <row r="160" spans="3:13" x14ac:dyDescent="0.15">
      <c r="C160" s="28">
        <v>128</v>
      </c>
      <c r="D160" s="27">
        <v>128</v>
      </c>
      <c r="E160" s="27">
        <v>1</v>
      </c>
      <c r="F160" s="27">
        <v>20182.089999999986</v>
      </c>
      <c r="G160" s="27">
        <v>20182.09</v>
      </c>
      <c r="H160" s="27">
        <v>0.99999999999999933</v>
      </c>
      <c r="I160" s="27">
        <v>1</v>
      </c>
      <c r="J160" s="27">
        <v>0.99999999999999933</v>
      </c>
      <c r="K160" s="27">
        <v>157.67257812499989</v>
      </c>
      <c r="L160" s="27">
        <v>157.672578125</v>
      </c>
      <c r="M160" s="27">
        <v>157.67257812499989</v>
      </c>
    </row>
    <row r="162" spans="2:8" ht="18" x14ac:dyDescent="0.35">
      <c r="B162" s="26" t="s">
        <v>3591</v>
      </c>
    </row>
    <row r="164" spans="2:8" x14ac:dyDescent="0.15">
      <c r="C164" s="28" t="s">
        <v>819</v>
      </c>
      <c r="D164" s="23" t="s">
        <v>938</v>
      </c>
      <c r="E164" s="23" t="s">
        <v>939</v>
      </c>
      <c r="F164" s="23" t="s">
        <v>940</v>
      </c>
      <c r="G164" s="23" t="s">
        <v>941</v>
      </c>
      <c r="H164" s="23" t="s">
        <v>942</v>
      </c>
    </row>
    <row r="165" spans="2:8" x14ac:dyDescent="0.15">
      <c r="C165" s="28">
        <v>0</v>
      </c>
      <c r="D165" s="27">
        <v>0</v>
      </c>
      <c r="E165" s="27">
        <v>0</v>
      </c>
      <c r="F165" s="27">
        <v>-10357.517777760015</v>
      </c>
      <c r="G165" s="27">
        <v>-27741.11</v>
      </c>
      <c r="H165" s="27">
        <v>0</v>
      </c>
    </row>
    <row r="166" spans="2:8" x14ac:dyDescent="0.15">
      <c r="C166" s="28">
        <v>1</v>
      </c>
      <c r="D166" s="27">
        <v>1.2592584441386236</v>
      </c>
      <c r="E166" s="27">
        <v>24.870000000000005</v>
      </c>
      <c r="F166" s="27">
        <v>-10197.591955354408</v>
      </c>
      <c r="G166" s="27">
        <v>-24582.62</v>
      </c>
      <c r="H166" s="27">
        <v>0</v>
      </c>
    </row>
    <row r="167" spans="2:8" x14ac:dyDescent="0.15">
      <c r="C167" s="28">
        <v>2</v>
      </c>
      <c r="D167" s="27">
        <v>1.2592584441386236</v>
      </c>
      <c r="E167" s="27">
        <v>28.289999999999964</v>
      </c>
      <c r="F167" s="27">
        <v>-10197.59195535441</v>
      </c>
      <c r="G167" s="27">
        <v>-24367.16</v>
      </c>
      <c r="H167" s="27">
        <v>0</v>
      </c>
    </row>
    <row r="168" spans="2:8" x14ac:dyDescent="0.15">
      <c r="C168" s="28">
        <v>3</v>
      </c>
      <c r="D168" s="27">
        <v>38.621589589430982</v>
      </c>
      <c r="E168" s="27">
        <v>92.339999999999918</v>
      </c>
      <c r="F168" s="27">
        <v>-8640.8281576338959</v>
      </c>
      <c r="G168" s="27">
        <v>-21698.410000000007</v>
      </c>
      <c r="H168" s="27">
        <v>0</v>
      </c>
    </row>
    <row r="169" spans="2:8" x14ac:dyDescent="0.15">
      <c r="C169" s="28">
        <v>4</v>
      </c>
      <c r="D169" s="27">
        <v>46.071929864694198</v>
      </c>
      <c r="E169" s="27">
        <v>182.94000000000005</v>
      </c>
      <c r="F169" s="27">
        <v>-8409.8676091007364</v>
      </c>
      <c r="G169" s="27">
        <v>-18889.810000000001</v>
      </c>
      <c r="H169" s="27">
        <v>0</v>
      </c>
    </row>
    <row r="170" spans="2:8" x14ac:dyDescent="0.15">
      <c r="C170" s="28">
        <v>5</v>
      </c>
      <c r="D170" s="27">
        <v>54.479172188793427</v>
      </c>
      <c r="E170" s="27">
        <v>182.94000000000005</v>
      </c>
      <c r="F170" s="27">
        <v>-8203.049447927895</v>
      </c>
      <c r="G170" s="27">
        <v>-18889.809999999998</v>
      </c>
      <c r="H170" s="27">
        <v>0</v>
      </c>
    </row>
    <row r="171" spans="2:8" x14ac:dyDescent="0.15">
      <c r="C171" s="28">
        <v>6</v>
      </c>
      <c r="D171" s="27">
        <v>74.495317559397563</v>
      </c>
      <c r="E171" s="27">
        <v>191.88000000000011</v>
      </c>
      <c r="F171" s="27">
        <v>-7796.0544920589446</v>
      </c>
      <c r="G171" s="27">
        <v>-18708.030000000002</v>
      </c>
      <c r="H171" s="27">
        <v>0</v>
      </c>
    </row>
    <row r="172" spans="2:8" x14ac:dyDescent="0.15">
      <c r="C172" s="28">
        <v>7</v>
      </c>
      <c r="D172" s="27">
        <v>78.087263011429741</v>
      </c>
      <c r="E172" s="27">
        <v>214</v>
      </c>
      <c r="F172" s="27">
        <v>-7733.9651492452449</v>
      </c>
      <c r="G172" s="27">
        <v>-18325.670000000006</v>
      </c>
      <c r="H172" s="27">
        <v>0</v>
      </c>
    </row>
    <row r="173" spans="2:8" x14ac:dyDescent="0.15">
      <c r="C173" s="28">
        <v>8</v>
      </c>
      <c r="D173" s="27">
        <v>129.66842082602852</v>
      </c>
      <c r="E173" s="27">
        <v>229.76000000000022</v>
      </c>
      <c r="F173" s="27">
        <v>-6960.2477820262629</v>
      </c>
      <c r="G173" s="27">
        <v>-18089.27</v>
      </c>
      <c r="H173" s="27">
        <v>0</v>
      </c>
    </row>
    <row r="174" spans="2:8" x14ac:dyDescent="0.15">
      <c r="C174" s="28">
        <v>9</v>
      </c>
      <c r="D174" s="27">
        <v>151.24228036289537</v>
      </c>
      <c r="E174" s="27">
        <v>319.49</v>
      </c>
      <c r="F174" s="27">
        <v>-6674.9934170388015</v>
      </c>
      <c r="G174" s="27">
        <v>-16902.840000000004</v>
      </c>
      <c r="H174" s="27">
        <v>0</v>
      </c>
    </row>
    <row r="175" spans="2:8" x14ac:dyDescent="0.15">
      <c r="C175" s="28">
        <v>10</v>
      </c>
      <c r="D175" s="27">
        <v>158.83699493472693</v>
      </c>
      <c r="E175" s="27">
        <v>319.49</v>
      </c>
      <c r="F175" s="27">
        <v>-6585.3757850911879</v>
      </c>
      <c r="G175" s="27">
        <v>-16902.840000000004</v>
      </c>
      <c r="H175" s="27">
        <v>0</v>
      </c>
    </row>
    <row r="176" spans="2:8" x14ac:dyDescent="0.15">
      <c r="C176" s="28">
        <v>11</v>
      </c>
      <c r="D176" s="27">
        <v>201.65392510319634</v>
      </c>
      <c r="E176" s="27">
        <v>327.07999999999993</v>
      </c>
      <c r="F176" s="27">
        <v>-6129.9593460265596</v>
      </c>
      <c r="G176" s="27">
        <v>-16822.110000000004</v>
      </c>
      <c r="H176" s="27">
        <v>0</v>
      </c>
    </row>
    <row r="177" spans="3:8" x14ac:dyDescent="0.15">
      <c r="C177" s="28">
        <v>12</v>
      </c>
      <c r="D177" s="27">
        <v>225.71701982561683</v>
      </c>
      <c r="E177" s="27">
        <v>410.24</v>
      </c>
      <c r="F177" s="27">
        <v>-5897.3494303764946</v>
      </c>
      <c r="G177" s="27">
        <v>-16018.230000000003</v>
      </c>
      <c r="H177" s="27">
        <v>0</v>
      </c>
    </row>
    <row r="178" spans="3:8" x14ac:dyDescent="0.15">
      <c r="C178" s="28">
        <v>13</v>
      </c>
      <c r="D178" s="27">
        <v>238.24343940926803</v>
      </c>
      <c r="E178" s="27">
        <v>426.10000000000059</v>
      </c>
      <c r="F178" s="27">
        <v>-5786.5387955980414</v>
      </c>
      <c r="G178" s="27">
        <v>-15877.93</v>
      </c>
      <c r="H178" s="27">
        <v>0</v>
      </c>
    </row>
    <row r="179" spans="3:8" x14ac:dyDescent="0.15">
      <c r="C179" s="28">
        <v>14</v>
      </c>
      <c r="D179" s="27">
        <v>259.42910346551639</v>
      </c>
      <c r="E179" s="27">
        <v>499.88000000000034</v>
      </c>
      <c r="F179" s="27">
        <v>-5614.0269597114475</v>
      </c>
      <c r="G179" s="27">
        <v>-15277.150000000001</v>
      </c>
      <c r="H179" s="27">
        <v>0</v>
      </c>
    </row>
    <row r="180" spans="3:8" x14ac:dyDescent="0.15">
      <c r="C180" s="28">
        <v>15</v>
      </c>
      <c r="D180" s="27">
        <v>259.42910346551639</v>
      </c>
      <c r="E180" s="27">
        <v>672.23000000000047</v>
      </c>
      <c r="F180" s="27">
        <v>-5614.0269597114475</v>
      </c>
      <c r="G180" s="27">
        <v>-13978.78</v>
      </c>
      <c r="H180" s="27">
        <v>0</v>
      </c>
    </row>
    <row r="181" spans="3:8" x14ac:dyDescent="0.15">
      <c r="C181" s="28">
        <v>16</v>
      </c>
      <c r="D181" s="27">
        <v>285.70576940593423</v>
      </c>
      <c r="E181" s="27">
        <v>754.62999999999988</v>
      </c>
      <c r="F181" s="27">
        <v>-5430.0902981285235</v>
      </c>
      <c r="G181" s="27">
        <v>-13401.980000000003</v>
      </c>
      <c r="H181" s="27">
        <v>0</v>
      </c>
    </row>
    <row r="182" spans="3:8" x14ac:dyDescent="0.15">
      <c r="C182" s="28">
        <v>17</v>
      </c>
      <c r="D182" s="27">
        <v>296.17476176368177</v>
      </c>
      <c r="E182" s="27">
        <v>814.30000000000018</v>
      </c>
      <c r="F182" s="27">
        <v>-5361.7339362632283</v>
      </c>
      <c r="G182" s="27">
        <v>-13012.37</v>
      </c>
      <c r="H182" s="27">
        <v>0</v>
      </c>
    </row>
    <row r="183" spans="3:8" x14ac:dyDescent="0.15">
      <c r="C183" s="28">
        <v>18</v>
      </c>
      <c r="D183" s="27">
        <v>296.17476176368177</v>
      </c>
      <c r="E183" s="27">
        <v>854.62000000000035</v>
      </c>
      <c r="F183" s="27">
        <v>-5361.7339362632283</v>
      </c>
      <c r="G183" s="27">
        <v>-12765.970000000001</v>
      </c>
      <c r="H183" s="27">
        <v>0</v>
      </c>
    </row>
    <row r="184" spans="3:8" x14ac:dyDescent="0.15">
      <c r="C184" s="28">
        <v>19</v>
      </c>
      <c r="D184" s="27">
        <v>348.09065509968048</v>
      </c>
      <c r="E184" s="27">
        <v>958.17000000000007</v>
      </c>
      <c r="F184" s="27">
        <v>-5063.90065344092</v>
      </c>
      <c r="G184" s="27">
        <v>-12171.920000000002</v>
      </c>
      <c r="H184" s="27">
        <v>0</v>
      </c>
    </row>
    <row r="185" spans="3:8" x14ac:dyDescent="0.15">
      <c r="C185" s="28">
        <v>20</v>
      </c>
      <c r="D185" s="27">
        <v>369.86585615050751</v>
      </c>
      <c r="E185" s="27">
        <v>1046.17</v>
      </c>
      <c r="F185" s="27">
        <v>-4946.3145677664543</v>
      </c>
      <c r="G185" s="27">
        <v>-11696.720000000001</v>
      </c>
      <c r="H185" s="27">
        <v>0</v>
      </c>
    </row>
    <row r="186" spans="3:8" x14ac:dyDescent="0.15">
      <c r="C186" s="28">
        <v>21</v>
      </c>
      <c r="D186" s="27">
        <v>378.7609873621758</v>
      </c>
      <c r="E186" s="27">
        <v>1046.17</v>
      </c>
      <c r="F186" s="27">
        <v>-4900.9917563546214</v>
      </c>
      <c r="G186" s="27">
        <v>-11696.72</v>
      </c>
      <c r="H186" s="27">
        <v>0</v>
      </c>
    </row>
    <row r="187" spans="3:8" x14ac:dyDescent="0.15">
      <c r="C187" s="28">
        <v>22</v>
      </c>
      <c r="D187" s="27">
        <v>503.07359595399657</v>
      </c>
      <c r="E187" s="27">
        <v>1229.4299999999996</v>
      </c>
      <c r="F187" s="27">
        <v>-4302.0310058667574</v>
      </c>
      <c r="G187" s="27">
        <v>-10813.740000000002</v>
      </c>
      <c r="H187" s="27">
        <v>0</v>
      </c>
    </row>
    <row r="188" spans="3:8" x14ac:dyDescent="0.15">
      <c r="C188" s="28">
        <v>23</v>
      </c>
      <c r="D188" s="27">
        <v>517.37097585440711</v>
      </c>
      <c r="E188" s="27">
        <v>1334.0799999999997</v>
      </c>
      <c r="F188" s="27">
        <v>-4236.7603584953176</v>
      </c>
      <c r="G188" s="27">
        <v>-10335.990000000002</v>
      </c>
      <c r="H188" s="27">
        <v>0</v>
      </c>
    </row>
    <row r="189" spans="3:8" x14ac:dyDescent="0.15">
      <c r="C189" s="28">
        <v>24</v>
      </c>
      <c r="D189" s="27">
        <v>523.1784610534288</v>
      </c>
      <c r="E189" s="27">
        <v>1430.3199999999995</v>
      </c>
      <c r="F189" s="27">
        <v>-4211.5945892995569</v>
      </c>
      <c r="G189" s="27">
        <v>-9918.9500000000025</v>
      </c>
      <c r="H189" s="27">
        <v>0</v>
      </c>
    </row>
    <row r="190" spans="3:8" x14ac:dyDescent="0.15">
      <c r="C190" s="28">
        <v>25</v>
      </c>
      <c r="D190" s="27">
        <v>529.30553850758861</v>
      </c>
      <c r="E190" s="27">
        <v>1539.3199999999997</v>
      </c>
      <c r="F190" s="27">
        <v>-4186.3510301884189</v>
      </c>
      <c r="G190" s="27">
        <v>-9469.8700000000008</v>
      </c>
      <c r="H190" s="27">
        <v>0</v>
      </c>
    </row>
    <row r="191" spans="3:8" x14ac:dyDescent="0.15">
      <c r="C191" s="28">
        <v>26</v>
      </c>
      <c r="D191" s="27">
        <v>555.95511400008502</v>
      </c>
      <c r="E191" s="27">
        <v>1644.8799999999999</v>
      </c>
      <c r="F191" s="27">
        <v>-4081.8026955640098</v>
      </c>
      <c r="G191" s="27">
        <v>-9055.75</v>
      </c>
      <c r="H191" s="27">
        <v>0</v>
      </c>
    </row>
    <row r="192" spans="3:8" x14ac:dyDescent="0.15">
      <c r="C192" s="28">
        <v>27</v>
      </c>
      <c r="D192" s="27">
        <v>634.00768275448377</v>
      </c>
      <c r="E192" s="27">
        <v>1658.6499999999996</v>
      </c>
      <c r="F192" s="27">
        <v>-3789.8282717049624</v>
      </c>
      <c r="G192" s="27">
        <v>-9004.2400000000016</v>
      </c>
      <c r="H192" s="27">
        <v>0</v>
      </c>
    </row>
    <row r="193" spans="3:8" x14ac:dyDescent="0.15">
      <c r="C193" s="28">
        <v>28</v>
      </c>
      <c r="D193" s="27">
        <v>726.67648367177821</v>
      </c>
      <c r="E193" s="27">
        <v>1818.5300000000002</v>
      </c>
      <c r="F193" s="27">
        <v>-3458.8682684289115</v>
      </c>
      <c r="G193" s="27">
        <v>-8433.2400000000016</v>
      </c>
      <c r="H193" s="27">
        <v>0</v>
      </c>
    </row>
    <row r="194" spans="3:8" x14ac:dyDescent="0.15">
      <c r="C194" s="28">
        <v>29</v>
      </c>
      <c r="D194" s="27">
        <v>789.8386752986421</v>
      </c>
      <c r="E194" s="27">
        <v>1832.7399999999996</v>
      </c>
      <c r="F194" s="27">
        <v>-3243.2456142544447</v>
      </c>
      <c r="G194" s="27">
        <v>-8384.7300000000032</v>
      </c>
      <c r="H194" s="27">
        <v>0</v>
      </c>
    </row>
    <row r="195" spans="3:8" x14ac:dyDescent="0.15">
      <c r="C195" s="28">
        <v>30</v>
      </c>
      <c r="D195" s="27">
        <v>799.75009013380713</v>
      </c>
      <c r="E195" s="27">
        <v>1837.2399999999996</v>
      </c>
      <c r="F195" s="27">
        <v>-3210.8683257929051</v>
      </c>
      <c r="G195" s="27">
        <v>-8370.0300000000025</v>
      </c>
      <c r="H195" s="27">
        <v>0</v>
      </c>
    </row>
    <row r="196" spans="3:8" x14ac:dyDescent="0.15">
      <c r="C196" s="28">
        <v>31</v>
      </c>
      <c r="D196" s="27">
        <v>825.09875192652089</v>
      </c>
      <c r="E196" s="27">
        <v>1952.2499999999995</v>
      </c>
      <c r="F196" s="27">
        <v>-3131.551545344736</v>
      </c>
      <c r="G196" s="27">
        <v>-8010.1600000000008</v>
      </c>
      <c r="H196" s="27">
        <v>0</v>
      </c>
    </row>
    <row r="197" spans="3:8" x14ac:dyDescent="0.15">
      <c r="C197" s="28">
        <v>32</v>
      </c>
      <c r="D197" s="27">
        <v>840.19567341758284</v>
      </c>
      <c r="E197" s="27">
        <v>2109.3699999999994</v>
      </c>
      <c r="F197" s="27">
        <v>-3086.2607808715502</v>
      </c>
      <c r="G197" s="27">
        <v>-7538.8000000000011</v>
      </c>
      <c r="H197" s="27">
        <v>0</v>
      </c>
    </row>
    <row r="198" spans="3:8" x14ac:dyDescent="0.15">
      <c r="C198" s="28">
        <v>33</v>
      </c>
      <c r="D198" s="27">
        <v>845.60983749684897</v>
      </c>
      <c r="E198" s="27">
        <v>2118.9399999999991</v>
      </c>
      <c r="F198" s="27">
        <v>-3070.6745509463899</v>
      </c>
      <c r="G198" s="27">
        <v>-7511.2500000000018</v>
      </c>
      <c r="H198" s="27">
        <v>0</v>
      </c>
    </row>
    <row r="199" spans="3:8" x14ac:dyDescent="0.15">
      <c r="C199" s="28">
        <v>34</v>
      </c>
      <c r="D199" s="27">
        <v>857.66700151203565</v>
      </c>
      <c r="E199" s="27">
        <v>2199.8599999999997</v>
      </c>
      <c r="F199" s="27">
        <v>-3037.3400386691092</v>
      </c>
      <c r="G199" s="27">
        <v>-7287.5299999999988</v>
      </c>
      <c r="H199" s="27">
        <v>0</v>
      </c>
    </row>
    <row r="200" spans="3:8" x14ac:dyDescent="0.15">
      <c r="C200" s="28">
        <v>35</v>
      </c>
      <c r="D200" s="27">
        <v>944.41713560219296</v>
      </c>
      <c r="E200" s="27">
        <v>2211.0599999999995</v>
      </c>
      <c r="F200" s="27">
        <v>-2806.8325395152629</v>
      </c>
      <c r="G200" s="27">
        <v>-7257.77</v>
      </c>
      <c r="H200" s="27">
        <v>0</v>
      </c>
    </row>
    <row r="201" spans="3:8" x14ac:dyDescent="0.15">
      <c r="C201" s="28">
        <v>36</v>
      </c>
      <c r="D201" s="27">
        <v>959.30075263515926</v>
      </c>
      <c r="E201" s="27">
        <v>2263.62</v>
      </c>
      <c r="F201" s="27">
        <v>-2768.7966293199042</v>
      </c>
      <c r="G201" s="27">
        <v>-7123.45</v>
      </c>
      <c r="H201" s="27">
        <v>0</v>
      </c>
    </row>
    <row r="202" spans="3:8" x14ac:dyDescent="0.15">
      <c r="C202" s="28">
        <v>37</v>
      </c>
      <c r="D202" s="27">
        <v>965.11927026502349</v>
      </c>
      <c r="E202" s="27">
        <v>2276.9399999999996</v>
      </c>
      <c r="F202" s="27">
        <v>-2754.4862210951023</v>
      </c>
      <c r="G202" s="27">
        <v>-7090.6900000000005</v>
      </c>
      <c r="H202" s="27">
        <v>0</v>
      </c>
    </row>
    <row r="203" spans="3:8" x14ac:dyDescent="0.15">
      <c r="C203" s="28">
        <v>38</v>
      </c>
      <c r="D203" s="27">
        <v>1012.769365315071</v>
      </c>
      <c r="E203" s="27">
        <v>2338.12</v>
      </c>
      <c r="F203" s="27">
        <v>-2641.630732818674</v>
      </c>
      <c r="G203" s="27">
        <v>-6945.7899999999991</v>
      </c>
      <c r="H203" s="27">
        <v>0</v>
      </c>
    </row>
    <row r="204" spans="3:8" x14ac:dyDescent="0.15">
      <c r="C204" s="28">
        <v>39</v>
      </c>
      <c r="D204" s="27">
        <v>1045.3178476680132</v>
      </c>
      <c r="E204" s="27">
        <v>2554.9599999999991</v>
      </c>
      <c r="F204" s="27">
        <v>-2567.353426936319</v>
      </c>
      <c r="G204" s="27">
        <v>-6450.9500000000016</v>
      </c>
      <c r="H204" s="27">
        <v>0</v>
      </c>
    </row>
    <row r="205" spans="3:8" x14ac:dyDescent="0.15">
      <c r="C205" s="28">
        <v>40</v>
      </c>
      <c r="D205" s="27">
        <v>1150.6970303664025</v>
      </c>
      <c r="E205" s="27">
        <v>2600.9599999999991</v>
      </c>
      <c r="F205" s="27">
        <v>-2335.5192249998622</v>
      </c>
      <c r="G205" s="27">
        <v>-6349.7500000000018</v>
      </c>
      <c r="H205" s="27">
        <v>0</v>
      </c>
    </row>
    <row r="206" spans="3:8" x14ac:dyDescent="0.15">
      <c r="C206" s="28">
        <v>41</v>
      </c>
      <c r="D206" s="27">
        <v>1151.6167891750754</v>
      </c>
      <c r="E206" s="27">
        <v>2628.8399999999992</v>
      </c>
      <c r="F206" s="27">
        <v>-2333.5675416741415</v>
      </c>
      <c r="G206" s="27">
        <v>-6290.59</v>
      </c>
      <c r="H206" s="27">
        <v>0</v>
      </c>
    </row>
    <row r="207" spans="3:8" x14ac:dyDescent="0.15">
      <c r="C207" s="28">
        <v>42</v>
      </c>
      <c r="D207" s="27">
        <v>1151.6167891750752</v>
      </c>
      <c r="E207" s="27">
        <v>2785.0799999999995</v>
      </c>
      <c r="F207" s="27">
        <v>-2333.567541674141</v>
      </c>
      <c r="G207" s="27">
        <v>-5970.670000000001</v>
      </c>
      <c r="H207" s="27">
        <v>0</v>
      </c>
    </row>
    <row r="208" spans="3:8" x14ac:dyDescent="0.15">
      <c r="C208" s="28">
        <v>43</v>
      </c>
      <c r="D208" s="27">
        <v>1167.051744547033</v>
      </c>
      <c r="E208" s="27">
        <v>3075.3299999999995</v>
      </c>
      <c r="F208" s="27">
        <v>-2303.0565833807368</v>
      </c>
      <c r="G208" s="27">
        <v>-5396.920000000001</v>
      </c>
      <c r="H208" s="27">
        <v>0</v>
      </c>
    </row>
    <row r="209" spans="3:8" x14ac:dyDescent="0.15">
      <c r="C209" s="28">
        <v>44</v>
      </c>
      <c r="D209" s="27">
        <v>1198.3228593145075</v>
      </c>
      <c r="E209" s="27">
        <v>3152.33</v>
      </c>
      <c r="F209" s="27">
        <v>-2243.3571824610126</v>
      </c>
      <c r="G209" s="27">
        <v>-5249.920000000001</v>
      </c>
      <c r="H209" s="27">
        <v>0</v>
      </c>
    </row>
    <row r="210" spans="3:8" x14ac:dyDescent="0.15">
      <c r="C210" s="28">
        <v>45</v>
      </c>
      <c r="D210" s="27">
        <v>1208.5729000305896</v>
      </c>
      <c r="E210" s="27">
        <v>3216.6800000000003</v>
      </c>
      <c r="F210" s="27">
        <v>-2224.4515518069061</v>
      </c>
      <c r="G210" s="27">
        <v>-5131.2300000000005</v>
      </c>
      <c r="H210" s="27">
        <v>0</v>
      </c>
    </row>
    <row r="211" spans="3:8" x14ac:dyDescent="0.15">
      <c r="C211" s="28">
        <v>46</v>
      </c>
      <c r="D211" s="27">
        <v>1239.6270203144688</v>
      </c>
      <c r="E211" s="27">
        <v>3342.2599999999993</v>
      </c>
      <c r="F211" s="27">
        <v>-2169.0942069530338</v>
      </c>
      <c r="G211" s="27">
        <v>-4907.3700000000017</v>
      </c>
      <c r="H211" s="27">
        <v>0</v>
      </c>
    </row>
    <row r="212" spans="3:8" x14ac:dyDescent="0.15">
      <c r="C212" s="28">
        <v>47</v>
      </c>
      <c r="D212" s="27">
        <v>1290.8157269427168</v>
      </c>
      <c r="E212" s="27">
        <v>3357.2999999999993</v>
      </c>
      <c r="F212" s="27">
        <v>-2080.875372125628</v>
      </c>
      <c r="G212" s="27">
        <v>-4881.4500000000025</v>
      </c>
      <c r="H212" s="27">
        <v>0</v>
      </c>
    </row>
    <row r="213" spans="3:8" x14ac:dyDescent="0.15">
      <c r="C213" s="28">
        <v>48</v>
      </c>
      <c r="D213" s="27">
        <v>1307.0677708987607</v>
      </c>
      <c r="E213" s="27">
        <v>3365.46</v>
      </c>
      <c r="F213" s="27">
        <v>-2053.7886321988881</v>
      </c>
      <c r="G213" s="27">
        <v>-4867.8500000000013</v>
      </c>
      <c r="H213" s="27">
        <v>0</v>
      </c>
    </row>
    <row r="214" spans="3:8" x14ac:dyDescent="0.15">
      <c r="C214" s="28">
        <v>49</v>
      </c>
      <c r="D214" s="27">
        <v>1353.4495291115736</v>
      </c>
      <c r="E214" s="27">
        <v>3387.5099999999993</v>
      </c>
      <c r="F214" s="27">
        <v>-1979.0098791619048</v>
      </c>
      <c r="G214" s="27">
        <v>-4832.300000000002</v>
      </c>
      <c r="H214" s="27">
        <v>0</v>
      </c>
    </row>
    <row r="215" spans="3:8" x14ac:dyDescent="0.15">
      <c r="C215" s="28">
        <v>50</v>
      </c>
      <c r="D215" s="27">
        <v>1405.5740702887379</v>
      </c>
      <c r="E215" s="27">
        <v>3502.51</v>
      </c>
      <c r="F215" s="27">
        <v>-1897.695594925528</v>
      </c>
      <c r="G215" s="27">
        <v>-4652.9000000000005</v>
      </c>
      <c r="H215" s="27">
        <v>0</v>
      </c>
    </row>
    <row r="216" spans="3:8" x14ac:dyDescent="0.15">
      <c r="C216" s="28">
        <v>51</v>
      </c>
      <c r="D216" s="27">
        <v>1440.9576932407856</v>
      </c>
      <c r="E216" s="27">
        <v>3856.9599999999991</v>
      </c>
      <c r="F216" s="27">
        <v>-1844.2732622332207</v>
      </c>
      <c r="G216" s="27">
        <v>-4117.7500000000018</v>
      </c>
      <c r="H216" s="27">
        <v>0</v>
      </c>
    </row>
    <row r="217" spans="3:8" x14ac:dyDescent="0.15">
      <c r="C217" s="28">
        <v>52</v>
      </c>
      <c r="D217" s="27">
        <v>1445.0905170503097</v>
      </c>
      <c r="E217" s="27">
        <v>3887.64</v>
      </c>
      <c r="F217" s="27">
        <v>-1838.2329812808398</v>
      </c>
      <c r="G217" s="27">
        <v>-4072.9100000000017</v>
      </c>
      <c r="H217" s="27">
        <v>0</v>
      </c>
    </row>
    <row r="218" spans="3:8" x14ac:dyDescent="0.15">
      <c r="C218" s="28">
        <v>53</v>
      </c>
      <c r="D218" s="27">
        <v>1497.1305669971368</v>
      </c>
      <c r="E218" s="27">
        <v>3920.4999999999995</v>
      </c>
      <c r="F218" s="27">
        <v>-1764.5914011674047</v>
      </c>
      <c r="G218" s="27">
        <v>-4026.4100000000008</v>
      </c>
      <c r="H218" s="27">
        <v>0</v>
      </c>
    </row>
    <row r="219" spans="3:8" x14ac:dyDescent="0.15">
      <c r="C219" s="28">
        <v>54</v>
      </c>
      <c r="D219" s="27">
        <v>1504.8744124516829</v>
      </c>
      <c r="E219" s="27">
        <v>3990.7000000000003</v>
      </c>
      <c r="F219" s="27">
        <v>-1753.9794648037673</v>
      </c>
      <c r="G219" s="27">
        <v>-3930.21</v>
      </c>
      <c r="H219" s="27">
        <v>0</v>
      </c>
    </row>
    <row r="220" spans="3:8" x14ac:dyDescent="0.15">
      <c r="C220" s="28">
        <v>55</v>
      </c>
      <c r="D220" s="27">
        <v>1581.2733098409533</v>
      </c>
      <c r="E220" s="27">
        <v>4126.55</v>
      </c>
      <c r="F220" s="27">
        <v>-1652.5772919052813</v>
      </c>
      <c r="G220" s="27">
        <v>-3749.9</v>
      </c>
      <c r="H220" s="27">
        <v>0</v>
      </c>
    </row>
    <row r="221" spans="3:8" x14ac:dyDescent="0.15">
      <c r="C221" s="28">
        <v>56</v>
      </c>
      <c r="D221" s="27">
        <v>1595.4890789437452</v>
      </c>
      <c r="E221" s="27">
        <v>4170.2300000000005</v>
      </c>
      <c r="F221" s="27">
        <v>-1634.299874487406</v>
      </c>
      <c r="G221" s="27">
        <v>-3693.7400000000002</v>
      </c>
      <c r="H221" s="27">
        <v>0</v>
      </c>
    </row>
    <row r="222" spans="3:8" x14ac:dyDescent="0.15">
      <c r="C222" s="28">
        <v>57</v>
      </c>
      <c r="D222" s="27">
        <v>1611.2195424413642</v>
      </c>
      <c r="E222" s="27">
        <v>4195.8799999999992</v>
      </c>
      <c r="F222" s="27">
        <v>-1614.7057883763366</v>
      </c>
      <c r="G222" s="27">
        <v>-3661.7900000000009</v>
      </c>
      <c r="H222" s="27">
        <v>0</v>
      </c>
    </row>
    <row r="223" spans="3:8" x14ac:dyDescent="0.15">
      <c r="C223" s="28">
        <v>58</v>
      </c>
      <c r="D223" s="27">
        <v>1741.4976815062198</v>
      </c>
      <c r="E223" s="27">
        <v>4391.34</v>
      </c>
      <c r="F223" s="27">
        <v>-1457.4735515739246</v>
      </c>
      <c r="G223" s="27">
        <v>-3425.8900000000003</v>
      </c>
      <c r="H223" s="27">
        <v>0</v>
      </c>
    </row>
    <row r="224" spans="3:8" x14ac:dyDescent="0.15">
      <c r="C224" s="28">
        <v>59</v>
      </c>
      <c r="D224" s="27">
        <v>1772.9962521283405</v>
      </c>
      <c r="E224" s="27">
        <v>4658.0199999999986</v>
      </c>
      <c r="F224" s="27">
        <v>-1420.6362401683937</v>
      </c>
      <c r="G224" s="27">
        <v>-3114.0100000000016</v>
      </c>
      <c r="H224" s="27">
        <v>0</v>
      </c>
    </row>
    <row r="225" spans="3:8" x14ac:dyDescent="0.15">
      <c r="C225" s="28">
        <v>60</v>
      </c>
      <c r="D225" s="27">
        <v>1799.3978239113958</v>
      </c>
      <c r="E225" s="27">
        <v>4815.82</v>
      </c>
      <c r="F225" s="27">
        <v>-1390.7144588142646</v>
      </c>
      <c r="G225" s="27">
        <v>-2935.1699999999996</v>
      </c>
      <c r="H225" s="27">
        <v>0</v>
      </c>
    </row>
    <row r="226" spans="3:8" x14ac:dyDescent="0.15">
      <c r="C226" s="28">
        <v>61</v>
      </c>
      <c r="D226" s="27">
        <v>1862.5518580478479</v>
      </c>
      <c r="E226" s="27">
        <v>4942.6999999999989</v>
      </c>
      <c r="F226" s="27">
        <v>-1321.3485524676694</v>
      </c>
      <c r="G226" s="27">
        <v>-2795.8100000000004</v>
      </c>
      <c r="H226" s="27">
        <v>0</v>
      </c>
    </row>
    <row r="227" spans="3:8" x14ac:dyDescent="0.15">
      <c r="C227" s="28">
        <v>62</v>
      </c>
      <c r="D227" s="27">
        <v>1862.7014615100725</v>
      </c>
      <c r="E227" s="27">
        <v>5025.7799999999988</v>
      </c>
      <c r="F227" s="27">
        <v>-1321.1892971691723</v>
      </c>
      <c r="G227" s="27">
        <v>-2707.3700000000008</v>
      </c>
      <c r="H227" s="27">
        <v>0</v>
      </c>
    </row>
    <row r="228" spans="3:8" x14ac:dyDescent="0.15">
      <c r="C228" s="28">
        <v>63</v>
      </c>
      <c r="D228" s="27">
        <v>1868.5569365100721</v>
      </c>
      <c r="E228" s="27">
        <v>5068.619999999999</v>
      </c>
      <c r="F228" s="27">
        <v>-1315.1479340739345</v>
      </c>
      <c r="G228" s="27">
        <v>-2663.17</v>
      </c>
      <c r="H228" s="27">
        <v>0</v>
      </c>
    </row>
    <row r="229" spans="3:8" x14ac:dyDescent="0.15">
      <c r="C229" s="28">
        <v>64</v>
      </c>
      <c r="D229" s="27">
        <v>1902.4321031417205</v>
      </c>
      <c r="E229" s="27">
        <v>5172.9399999999987</v>
      </c>
      <c r="F229" s="27">
        <v>-1281.2727674422861</v>
      </c>
      <c r="G229" s="27">
        <v>-2558.8500000000004</v>
      </c>
      <c r="H229" s="27">
        <v>0</v>
      </c>
    </row>
    <row r="230" spans="3:8" x14ac:dyDescent="0.15">
      <c r="C230" s="28">
        <v>65</v>
      </c>
      <c r="D230" s="27">
        <v>1923.39331560288</v>
      </c>
      <c r="E230" s="27">
        <v>5172.9399999999987</v>
      </c>
      <c r="F230" s="27">
        <v>-1260.9565153645474</v>
      </c>
      <c r="G230" s="27">
        <v>-2558.85</v>
      </c>
      <c r="H230" s="27">
        <v>0</v>
      </c>
    </row>
    <row r="231" spans="3:8" x14ac:dyDescent="0.15">
      <c r="C231" s="28">
        <v>66</v>
      </c>
      <c r="D231" s="27">
        <v>1930.9742949197696</v>
      </c>
      <c r="E231" s="27">
        <v>5210.5599999999986</v>
      </c>
      <c r="F231" s="27">
        <v>-1253.8349893395905</v>
      </c>
      <c r="G231" s="27">
        <v>-2523.5100000000002</v>
      </c>
      <c r="H231" s="27">
        <v>0</v>
      </c>
    </row>
    <row r="232" spans="3:8" x14ac:dyDescent="0.15">
      <c r="C232" s="28">
        <v>67</v>
      </c>
      <c r="D232" s="27">
        <v>1945.5057022798983</v>
      </c>
      <c r="E232" s="27">
        <v>5238.0299999999979</v>
      </c>
      <c r="F232" s="27">
        <v>-1240.604902041563</v>
      </c>
      <c r="G232" s="27">
        <v>-2498.5000000000005</v>
      </c>
      <c r="H232" s="27">
        <v>0</v>
      </c>
    </row>
    <row r="233" spans="3:8" x14ac:dyDescent="0.15">
      <c r="C233" s="28">
        <v>68</v>
      </c>
      <c r="D233" s="27">
        <v>1947.6991931668845</v>
      </c>
      <c r="E233" s="27">
        <v>5371.989999999998</v>
      </c>
      <c r="F233" s="27">
        <v>-1238.6694689059868</v>
      </c>
      <c r="G233" s="27">
        <v>-2380.3000000000002</v>
      </c>
      <c r="H233" s="27">
        <v>0</v>
      </c>
    </row>
    <row r="234" spans="3:8" x14ac:dyDescent="0.15">
      <c r="C234" s="28">
        <v>69</v>
      </c>
      <c r="D234" s="27">
        <v>1955.611251512584</v>
      </c>
      <c r="E234" s="27">
        <v>5427.1899999999987</v>
      </c>
      <c r="F234" s="27">
        <v>-1231.9040856828522</v>
      </c>
      <c r="G234" s="27">
        <v>-2333.0999999999995</v>
      </c>
      <c r="H234" s="27">
        <v>0</v>
      </c>
    </row>
    <row r="235" spans="3:8" x14ac:dyDescent="0.15">
      <c r="C235" s="28">
        <v>70</v>
      </c>
      <c r="D235" s="27">
        <v>2000.1878439642505</v>
      </c>
      <c r="E235" s="27">
        <v>5466.3899999999985</v>
      </c>
      <c r="F235" s="27">
        <v>-1194.9691947943284</v>
      </c>
      <c r="G235" s="27">
        <v>-2300.6199999999994</v>
      </c>
      <c r="H235" s="27">
        <v>0</v>
      </c>
    </row>
    <row r="236" spans="3:8" x14ac:dyDescent="0.15">
      <c r="C236" s="28">
        <v>71</v>
      </c>
      <c r="D236" s="27">
        <v>2041.5124435235903</v>
      </c>
      <c r="E236" s="27">
        <v>5472.7799999999988</v>
      </c>
      <c r="F236" s="27">
        <v>-1161.7931078241545</v>
      </c>
      <c r="G236" s="27">
        <v>-2295.4899999999993</v>
      </c>
      <c r="H236" s="27">
        <v>0</v>
      </c>
    </row>
    <row r="237" spans="3:8" x14ac:dyDescent="0.15">
      <c r="C237" s="28">
        <v>72</v>
      </c>
      <c r="D237" s="27">
        <v>2056.9393473576788</v>
      </c>
      <c r="E237" s="27">
        <v>5478.5399999999981</v>
      </c>
      <c r="F237" s="27">
        <v>-1149.7944048420857</v>
      </c>
      <c r="G237" s="27">
        <v>-2291.0100000000002</v>
      </c>
      <c r="H237" s="27">
        <v>0</v>
      </c>
    </row>
    <row r="238" spans="3:8" x14ac:dyDescent="0.15">
      <c r="C238" s="28">
        <v>73</v>
      </c>
      <c r="D238" s="27">
        <v>2073.1938517279359</v>
      </c>
      <c r="E238" s="27">
        <v>5669.7999999999984</v>
      </c>
      <c r="F238" s="27">
        <v>-1137.5478604535363</v>
      </c>
      <c r="G238" s="27">
        <v>-2146.91</v>
      </c>
      <c r="H238" s="27">
        <v>0</v>
      </c>
    </row>
    <row r="239" spans="3:8" x14ac:dyDescent="0.15">
      <c r="C239" s="28">
        <v>74</v>
      </c>
      <c r="D239" s="27">
        <v>2075.2488112404508</v>
      </c>
      <c r="E239" s="27">
        <v>5709.0199999999986</v>
      </c>
      <c r="F239" s="27">
        <v>-1136.0482954038632</v>
      </c>
      <c r="G239" s="27">
        <v>-2118.29</v>
      </c>
      <c r="H239" s="27">
        <v>0</v>
      </c>
    </row>
    <row r="240" spans="3:8" x14ac:dyDescent="0.15">
      <c r="C240" s="28">
        <v>75</v>
      </c>
      <c r="D240" s="27">
        <v>2139.1980091381415</v>
      </c>
      <c r="E240" s="27">
        <v>5855.2699999999986</v>
      </c>
      <c r="F240" s="27">
        <v>-1090.8575288894949</v>
      </c>
      <c r="G240" s="27">
        <v>-2014.9399999999998</v>
      </c>
      <c r="H240" s="27">
        <v>0</v>
      </c>
    </row>
    <row r="241" spans="3:8" x14ac:dyDescent="0.15">
      <c r="C241" s="28">
        <v>76</v>
      </c>
      <c r="D241" s="27">
        <v>2210.4331076726812</v>
      </c>
      <c r="E241" s="27">
        <v>5877.3099999999995</v>
      </c>
      <c r="F241" s="27">
        <v>-1042.1177246290206</v>
      </c>
      <c r="G241" s="27">
        <v>-1999.8599999999994</v>
      </c>
      <c r="H241" s="27">
        <v>0</v>
      </c>
    </row>
    <row r="242" spans="3:8" x14ac:dyDescent="0.15">
      <c r="C242" s="28">
        <v>77</v>
      </c>
      <c r="D242" s="27">
        <v>2255.5406241995793</v>
      </c>
      <c r="E242" s="27">
        <v>5877.3099999999986</v>
      </c>
      <c r="F242" s="27">
        <v>-1012.2413175787374</v>
      </c>
      <c r="G242" s="27">
        <v>-1999.8599999999994</v>
      </c>
      <c r="H242" s="27">
        <v>0</v>
      </c>
    </row>
    <row r="243" spans="3:8" x14ac:dyDescent="0.15">
      <c r="C243" s="28">
        <v>78</v>
      </c>
      <c r="D243" s="27">
        <v>2325.0092846252628</v>
      </c>
      <c r="E243" s="27">
        <v>6000.5499999999993</v>
      </c>
      <c r="F243" s="27">
        <v>-967.7101249981713</v>
      </c>
      <c r="G243" s="27">
        <v>-1920.8599999999994</v>
      </c>
      <c r="H243" s="27">
        <v>0</v>
      </c>
    </row>
    <row r="244" spans="3:8" x14ac:dyDescent="0.15">
      <c r="C244" s="28">
        <v>79</v>
      </c>
      <c r="D244" s="27">
        <v>2379.3800680950176</v>
      </c>
      <c r="E244" s="27">
        <v>6163.2899999999991</v>
      </c>
      <c r="F244" s="27">
        <v>-933.98647449161444</v>
      </c>
      <c r="G244" s="27">
        <v>-1819.9199999999994</v>
      </c>
      <c r="H244" s="27">
        <v>0</v>
      </c>
    </row>
    <row r="245" spans="3:8" x14ac:dyDescent="0.15">
      <c r="C245" s="28">
        <v>80</v>
      </c>
      <c r="D245" s="27">
        <v>2379.3800680950176</v>
      </c>
      <c r="E245" s="27">
        <v>6208.0899999999983</v>
      </c>
      <c r="F245" s="27">
        <v>-933.98647449161456</v>
      </c>
      <c r="G245" s="27">
        <v>-1793.04</v>
      </c>
      <c r="H245" s="27">
        <v>0</v>
      </c>
    </row>
    <row r="246" spans="3:8" x14ac:dyDescent="0.15">
      <c r="C246" s="28">
        <v>81</v>
      </c>
      <c r="D246" s="27">
        <v>2408.7148755194921</v>
      </c>
      <c r="E246" s="27">
        <v>6550.7199999999984</v>
      </c>
      <c r="F246" s="27">
        <v>-916.96504302309233</v>
      </c>
      <c r="G246" s="27">
        <v>-1594.23</v>
      </c>
      <c r="H246" s="27">
        <v>0</v>
      </c>
    </row>
    <row r="247" spans="3:8" x14ac:dyDescent="0.15">
      <c r="C247" s="28">
        <v>82</v>
      </c>
      <c r="D247" s="27">
        <v>2451.8016346898535</v>
      </c>
      <c r="E247" s="27">
        <v>6728.659999999998</v>
      </c>
      <c r="F247" s="27">
        <v>-892.79442202508505</v>
      </c>
      <c r="G247" s="27">
        <v>-1494.4099999999999</v>
      </c>
      <c r="H247" s="27">
        <v>0</v>
      </c>
    </row>
    <row r="248" spans="3:8" x14ac:dyDescent="0.15">
      <c r="C248" s="28">
        <v>83</v>
      </c>
      <c r="D248" s="27">
        <v>2451.8016346898535</v>
      </c>
      <c r="E248" s="27">
        <v>6750.2399999999989</v>
      </c>
      <c r="F248" s="27">
        <v>-892.79442202508517</v>
      </c>
      <c r="G248" s="27">
        <v>-1482.7099999999994</v>
      </c>
      <c r="H248" s="27">
        <v>0</v>
      </c>
    </row>
    <row r="249" spans="3:8" x14ac:dyDescent="0.15">
      <c r="C249" s="28">
        <v>84</v>
      </c>
      <c r="D249" s="27">
        <v>2544.8491484904248</v>
      </c>
      <c r="E249" s="27">
        <v>6883.7999999999975</v>
      </c>
      <c r="F249" s="27">
        <v>-844.05524812954775</v>
      </c>
      <c r="G249" s="27">
        <v>-1412.75</v>
      </c>
      <c r="H249" s="27">
        <v>0</v>
      </c>
    </row>
    <row r="250" spans="3:8" x14ac:dyDescent="0.15">
      <c r="C250" s="28">
        <v>85</v>
      </c>
      <c r="D250" s="27">
        <v>2591.0303804908099</v>
      </c>
      <c r="E250" s="27">
        <v>6920.3499999999985</v>
      </c>
      <c r="F250" s="27">
        <v>-820.69297782347064</v>
      </c>
      <c r="G250" s="27">
        <v>-1394.2599999999995</v>
      </c>
      <c r="H250" s="27">
        <v>0</v>
      </c>
    </row>
    <row r="251" spans="3:8" x14ac:dyDescent="0.15">
      <c r="C251" s="28">
        <v>86</v>
      </c>
      <c r="D251" s="27">
        <v>2616.894220824242</v>
      </c>
      <c r="E251" s="27">
        <v>6933.2499999999991</v>
      </c>
      <c r="F251" s="27">
        <v>-808.06179998621292</v>
      </c>
      <c r="G251" s="27">
        <v>-1387.9599999999994</v>
      </c>
      <c r="H251" s="27">
        <v>0</v>
      </c>
    </row>
    <row r="252" spans="3:8" x14ac:dyDescent="0.15">
      <c r="C252" s="28">
        <v>87</v>
      </c>
      <c r="D252" s="27">
        <v>2635.0889855992514</v>
      </c>
      <c r="E252" s="27">
        <v>6933.2499999999991</v>
      </c>
      <c r="F252" s="27">
        <v>-799.48725566695566</v>
      </c>
      <c r="G252" s="27">
        <v>-1387.9599999999996</v>
      </c>
      <c r="H252" s="27">
        <v>0</v>
      </c>
    </row>
    <row r="253" spans="3:8" x14ac:dyDescent="0.15">
      <c r="C253" s="28">
        <v>88</v>
      </c>
      <c r="D253" s="27">
        <v>2678.8593978349691</v>
      </c>
      <c r="E253" s="27">
        <v>6933.2499999999991</v>
      </c>
      <c r="F253" s="27">
        <v>-779.59161374162966</v>
      </c>
      <c r="G253" s="27">
        <v>-1387.9599999999998</v>
      </c>
      <c r="H253" s="27">
        <v>0</v>
      </c>
    </row>
    <row r="254" spans="3:8" x14ac:dyDescent="0.15">
      <c r="C254" s="28">
        <v>89</v>
      </c>
      <c r="D254" s="27">
        <v>2693.9950870071389</v>
      </c>
      <c r="E254" s="27">
        <v>7018.6899999999987</v>
      </c>
      <c r="F254" s="27">
        <v>-772.9591207336</v>
      </c>
      <c r="G254" s="27">
        <v>-1350.5200000000002</v>
      </c>
      <c r="H254" s="27">
        <v>0</v>
      </c>
    </row>
    <row r="255" spans="3:8" x14ac:dyDescent="0.15">
      <c r="C255" s="28">
        <v>90</v>
      </c>
      <c r="D255" s="27">
        <v>2717.7114974571195</v>
      </c>
      <c r="E255" s="27">
        <v>7516.3899999999994</v>
      </c>
      <c r="F255" s="27">
        <v>-762.94552521027504</v>
      </c>
      <c r="G255" s="27">
        <v>-1140.3800000000001</v>
      </c>
      <c r="H255" s="27">
        <v>0</v>
      </c>
    </row>
    <row r="256" spans="3:8" x14ac:dyDescent="0.15">
      <c r="C256" s="28">
        <v>91</v>
      </c>
      <c r="D256" s="27">
        <v>2719.0955063796673</v>
      </c>
      <c r="E256" s="27">
        <v>7548.239999999998</v>
      </c>
      <c r="F256" s="27">
        <v>-762.38279630770069</v>
      </c>
      <c r="G256" s="27">
        <v>-1127.4300000000003</v>
      </c>
      <c r="H256" s="27">
        <v>0</v>
      </c>
    </row>
    <row r="257" spans="3:8" x14ac:dyDescent="0.15">
      <c r="C257" s="28">
        <v>92</v>
      </c>
      <c r="D257" s="27">
        <v>2902.8360470589455</v>
      </c>
      <c r="E257" s="27">
        <v>7660.4799999999987</v>
      </c>
      <c r="F257" s="27">
        <v>-690.48432386798288</v>
      </c>
      <c r="G257" s="27">
        <v>-1083.5100000000004</v>
      </c>
      <c r="H257" s="27">
        <v>0</v>
      </c>
    </row>
    <row r="258" spans="3:8" x14ac:dyDescent="0.15">
      <c r="C258" s="28">
        <v>93</v>
      </c>
      <c r="D258" s="27">
        <v>2923.6612694825485</v>
      </c>
      <c r="E258" s="27">
        <v>7738.5999999999985</v>
      </c>
      <c r="F258" s="27">
        <v>-682.64687456877755</v>
      </c>
      <c r="G258" s="27">
        <v>-1054.1100000000004</v>
      </c>
      <c r="H258" s="27">
        <v>0</v>
      </c>
    </row>
    <row r="259" spans="3:8" x14ac:dyDescent="0.15">
      <c r="C259" s="28">
        <v>94</v>
      </c>
      <c r="D259" s="27">
        <v>3077.7145323530176</v>
      </c>
      <c r="E259" s="27">
        <v>7807.2199999999993</v>
      </c>
      <c r="F259" s="27">
        <v>-626.925481615629</v>
      </c>
      <c r="G259" s="27">
        <v>-1029.2900000000004</v>
      </c>
      <c r="H259" s="27">
        <v>0</v>
      </c>
    </row>
    <row r="260" spans="3:8" x14ac:dyDescent="0.15">
      <c r="C260" s="28">
        <v>95</v>
      </c>
      <c r="D260" s="27">
        <v>3079.1925915113875</v>
      </c>
      <c r="E260" s="27">
        <v>7975.369999999999</v>
      </c>
      <c r="F260" s="27">
        <v>-626.41205053956355</v>
      </c>
      <c r="G260" s="27">
        <v>-970.88000000000056</v>
      </c>
      <c r="H260" s="27">
        <v>0</v>
      </c>
    </row>
    <row r="261" spans="3:8" x14ac:dyDescent="0.15">
      <c r="C261" s="28">
        <v>96</v>
      </c>
      <c r="D261" s="27">
        <v>3156.869032494063</v>
      </c>
      <c r="E261" s="27">
        <v>8097.2899999999991</v>
      </c>
      <c r="F261" s="27">
        <v>-600.51990354533837</v>
      </c>
      <c r="G261" s="27">
        <v>-930.24000000000069</v>
      </c>
      <c r="H261" s="27">
        <v>0</v>
      </c>
    </row>
    <row r="262" spans="3:8" x14ac:dyDescent="0.15">
      <c r="C262" s="28">
        <v>97</v>
      </c>
      <c r="D262" s="27">
        <v>3158.805015162312</v>
      </c>
      <c r="E262" s="27">
        <v>8315.5399999999991</v>
      </c>
      <c r="F262" s="27">
        <v>-599.9011874348671</v>
      </c>
      <c r="G262" s="27">
        <v>-860.49000000000092</v>
      </c>
      <c r="H262" s="27">
        <v>0</v>
      </c>
    </row>
    <row r="263" spans="3:8" x14ac:dyDescent="0.15">
      <c r="C263" s="28">
        <v>98</v>
      </c>
      <c r="D263" s="27">
        <v>3158.9132499567022</v>
      </c>
      <c r="E263" s="27">
        <v>8508.5999999999985</v>
      </c>
      <c r="F263" s="27">
        <v>-599.86805433454344</v>
      </c>
      <c r="G263" s="27">
        <v>-801.39000000000033</v>
      </c>
      <c r="H263" s="27">
        <v>0</v>
      </c>
    </row>
    <row r="264" spans="3:8" x14ac:dyDescent="0.15">
      <c r="C264" s="28">
        <v>99</v>
      </c>
      <c r="D264" s="27">
        <v>3299.9887471835846</v>
      </c>
      <c r="E264" s="27">
        <v>8971.9199999999983</v>
      </c>
      <c r="F264" s="27">
        <v>-558.54290868222438</v>
      </c>
      <c r="G264" s="27">
        <v>-665.67000000000053</v>
      </c>
      <c r="H264" s="27">
        <v>0</v>
      </c>
    </row>
    <row r="265" spans="3:8" x14ac:dyDescent="0.15">
      <c r="C265" s="28">
        <v>100</v>
      </c>
      <c r="D265" s="27">
        <v>3321.5925792110461</v>
      </c>
      <c r="E265" s="27">
        <v>9052.92</v>
      </c>
      <c r="F265" s="27">
        <v>-552.49383571453518</v>
      </c>
      <c r="G265" s="27">
        <v>-642.99000000000046</v>
      </c>
      <c r="H265" s="27">
        <v>0</v>
      </c>
    </row>
    <row r="266" spans="3:8" x14ac:dyDescent="0.15">
      <c r="C266" s="28">
        <v>101</v>
      </c>
      <c r="D266" s="27">
        <v>3366.2333062007201</v>
      </c>
      <c r="E266" s="27">
        <v>9305.4199999999983</v>
      </c>
      <c r="F266" s="27">
        <v>-540.56017602422628</v>
      </c>
      <c r="G266" s="27">
        <v>-575.49000000000069</v>
      </c>
      <c r="H266" s="27">
        <v>0</v>
      </c>
    </row>
    <row r="267" spans="3:8" x14ac:dyDescent="0.15">
      <c r="C267" s="28">
        <v>102</v>
      </c>
      <c r="D267" s="27">
        <v>3400.7679878662721</v>
      </c>
      <c r="E267" s="27">
        <v>9712.3999999999978</v>
      </c>
      <c r="F267" s="27">
        <v>-531.75721795261495</v>
      </c>
      <c r="G267" s="27">
        <v>-471.75000000000045</v>
      </c>
      <c r="H267" s="27">
        <v>0</v>
      </c>
    </row>
    <row r="268" spans="3:8" x14ac:dyDescent="0.15">
      <c r="C268" s="28">
        <v>103</v>
      </c>
      <c r="D268" s="27">
        <v>3417.994214805557</v>
      </c>
      <c r="E268" s="27">
        <v>9843.2099999999991</v>
      </c>
      <c r="F268" s="27">
        <v>-527.57609490909908</v>
      </c>
      <c r="G268" s="27">
        <v>-440</v>
      </c>
      <c r="H268" s="27">
        <v>0</v>
      </c>
    </row>
    <row r="269" spans="3:8" x14ac:dyDescent="0.15">
      <c r="C269" s="28">
        <v>104</v>
      </c>
      <c r="D269" s="27">
        <v>3456.0532774318153</v>
      </c>
      <c r="E269" s="27">
        <v>9849.4499999999989</v>
      </c>
      <c r="F269" s="27">
        <v>-518.79323430303953</v>
      </c>
      <c r="G269" s="27">
        <v>-438.5600000000004</v>
      </c>
      <c r="H269" s="27">
        <v>0</v>
      </c>
    </row>
    <row r="270" spans="3:8" x14ac:dyDescent="0.15">
      <c r="C270" s="28">
        <v>105</v>
      </c>
      <c r="D270" s="27">
        <v>3631.6930563249653</v>
      </c>
      <c r="E270" s="27">
        <v>10430.099999999999</v>
      </c>
      <c r="F270" s="27">
        <v>-480.31975892644471</v>
      </c>
      <c r="G270" s="27">
        <v>-311.37000000000035</v>
      </c>
      <c r="H270" s="27">
        <v>0</v>
      </c>
    </row>
    <row r="271" spans="3:8" x14ac:dyDescent="0.15">
      <c r="C271" s="28">
        <v>106</v>
      </c>
      <c r="D271" s="27">
        <v>3729.1654731042158</v>
      </c>
      <c r="E271" s="27">
        <v>10536.099999999999</v>
      </c>
      <c r="F271" s="27">
        <v>-460.08963468924173</v>
      </c>
      <c r="G271" s="27">
        <v>-289.37000000000057</v>
      </c>
      <c r="H271" s="27">
        <v>0</v>
      </c>
    </row>
    <row r="272" spans="3:8" x14ac:dyDescent="0.15">
      <c r="C272" s="28">
        <v>107</v>
      </c>
      <c r="D272" s="27">
        <v>3937.3357476347828</v>
      </c>
      <c r="E272" s="27">
        <v>10622.769999999999</v>
      </c>
      <c r="F272" s="27">
        <v>-419.23378641688737</v>
      </c>
      <c r="G272" s="27">
        <v>-272.36000000000035</v>
      </c>
      <c r="H272" s="27">
        <v>0</v>
      </c>
    </row>
    <row r="273" spans="3:8" x14ac:dyDescent="0.15">
      <c r="C273" s="28">
        <v>108</v>
      </c>
      <c r="D273" s="27">
        <v>3980.7970292470873</v>
      </c>
      <c r="E273" s="27">
        <v>10741.57</v>
      </c>
      <c r="F273" s="27">
        <v>-411.18540093312737</v>
      </c>
      <c r="G273" s="27">
        <v>-250.36000000000035</v>
      </c>
      <c r="H273" s="27">
        <v>0</v>
      </c>
    </row>
    <row r="274" spans="3:8" x14ac:dyDescent="0.15">
      <c r="C274" s="28">
        <v>109</v>
      </c>
      <c r="D274" s="27">
        <v>4084.985866865949</v>
      </c>
      <c r="E274" s="27">
        <v>10811.33</v>
      </c>
      <c r="F274" s="27">
        <v>-393.02404391699542</v>
      </c>
      <c r="G274" s="27">
        <v>-238.20000000000027</v>
      </c>
      <c r="H274" s="27">
        <v>0</v>
      </c>
    </row>
    <row r="275" spans="3:8" x14ac:dyDescent="0.15">
      <c r="C275" s="28">
        <v>110</v>
      </c>
      <c r="D275" s="27">
        <v>4193.3589316018233</v>
      </c>
      <c r="E275" s="27">
        <v>11085.23</v>
      </c>
      <c r="F275" s="27">
        <v>-375.29026968748883</v>
      </c>
      <c r="G275" s="27">
        <v>-193.38000000000034</v>
      </c>
      <c r="H275" s="27">
        <v>0</v>
      </c>
    </row>
    <row r="276" spans="3:8" x14ac:dyDescent="0.15">
      <c r="C276" s="28">
        <v>111</v>
      </c>
      <c r="D276" s="27">
        <v>4292.4487041187667</v>
      </c>
      <c r="E276" s="27">
        <v>11302.789999999999</v>
      </c>
      <c r="F276" s="27">
        <v>-360.11435858129039</v>
      </c>
      <c r="G276" s="27">
        <v>-160.0600000000004</v>
      </c>
      <c r="H276" s="27">
        <v>0</v>
      </c>
    </row>
    <row r="277" spans="3:8" x14ac:dyDescent="0.15">
      <c r="C277" s="28">
        <v>112</v>
      </c>
      <c r="D277" s="27">
        <v>4295.6158212860482</v>
      </c>
      <c r="E277" s="27">
        <v>11530.149999999998</v>
      </c>
      <c r="F277" s="27">
        <v>-359.66191327167871</v>
      </c>
      <c r="G277" s="27">
        <v>-127.58000000000038</v>
      </c>
      <c r="H277" s="27">
        <v>0</v>
      </c>
    </row>
    <row r="278" spans="3:8" x14ac:dyDescent="0.15">
      <c r="C278" s="28">
        <v>113</v>
      </c>
      <c r="D278" s="27">
        <v>4429.5477093486907</v>
      </c>
      <c r="E278" s="27">
        <v>11590.039999999999</v>
      </c>
      <c r="F278" s="27">
        <v>-341.8833440598234</v>
      </c>
      <c r="G278" s="27">
        <v>-119.63000000000034</v>
      </c>
      <c r="H278" s="27">
        <v>0</v>
      </c>
    </row>
    <row r="279" spans="3:8" x14ac:dyDescent="0.15">
      <c r="C279" s="28">
        <v>114</v>
      </c>
      <c r="D279" s="27">
        <v>4671.4524690528742</v>
      </c>
      <c r="E279" s="27">
        <v>11623.1</v>
      </c>
      <c r="F279" s="27">
        <v>-312.17574199088858</v>
      </c>
      <c r="G279" s="27">
        <v>-115.57000000000016</v>
      </c>
      <c r="H279" s="27">
        <v>0</v>
      </c>
    </row>
    <row r="280" spans="3:8" x14ac:dyDescent="0.15">
      <c r="C280" s="28">
        <v>115</v>
      </c>
      <c r="D280" s="27">
        <v>4998.7297151582325</v>
      </c>
      <c r="E280" s="27">
        <v>11810.55</v>
      </c>
      <c r="F280" s="27">
        <v>-275.1791837355002</v>
      </c>
      <c r="G280" s="27">
        <v>-94.380000000000109</v>
      </c>
      <c r="H280" s="27">
        <v>0</v>
      </c>
    </row>
    <row r="281" spans="3:8" x14ac:dyDescent="0.15">
      <c r="C281" s="28">
        <v>116</v>
      </c>
      <c r="D281" s="27">
        <v>5045.2445165711051</v>
      </c>
      <c r="E281" s="27">
        <v>11845.349999999999</v>
      </c>
      <c r="F281" s="27">
        <v>-270.36730772727208</v>
      </c>
      <c r="G281" s="27">
        <v>-90.7800000000002</v>
      </c>
      <c r="H281" s="27">
        <v>0</v>
      </c>
    </row>
    <row r="282" spans="3:8" x14ac:dyDescent="0.15">
      <c r="C282" s="28">
        <v>117</v>
      </c>
      <c r="D282" s="27">
        <v>5161.800141571106</v>
      </c>
      <c r="E282" s="27">
        <v>12069.989999999998</v>
      </c>
      <c r="F282" s="27">
        <v>-259.40908657342572</v>
      </c>
      <c r="G282" s="27">
        <v>-69.659999999999968</v>
      </c>
      <c r="H282" s="27">
        <v>0</v>
      </c>
    </row>
    <row r="283" spans="3:8" x14ac:dyDescent="0.15">
      <c r="C283" s="28">
        <v>118</v>
      </c>
      <c r="D283" s="27">
        <v>5210.2890046638759</v>
      </c>
      <c r="E283" s="27">
        <v>12088.869999999999</v>
      </c>
      <c r="F283" s="27">
        <v>-255.29986088759767</v>
      </c>
      <c r="G283" s="27">
        <v>-68.059999999999945</v>
      </c>
      <c r="H283" s="27">
        <v>0</v>
      </c>
    </row>
    <row r="284" spans="3:8" x14ac:dyDescent="0.15">
      <c r="C284" s="28">
        <v>119</v>
      </c>
      <c r="D284" s="27">
        <v>5905.9121249691061</v>
      </c>
      <c r="E284" s="27">
        <v>12132.899999999998</v>
      </c>
      <c r="F284" s="27">
        <v>-202.68970893173991</v>
      </c>
      <c r="G284" s="27">
        <v>-64.730000000000018</v>
      </c>
      <c r="H284" s="27">
        <v>0</v>
      </c>
    </row>
    <row r="285" spans="3:8" x14ac:dyDescent="0.15">
      <c r="C285" s="28">
        <v>120</v>
      </c>
      <c r="D285" s="27">
        <v>5967.4042946813652</v>
      </c>
      <c r="E285" s="27">
        <v>12435.299999999997</v>
      </c>
      <c r="F285" s="27">
        <v>-198.59023095092272</v>
      </c>
      <c r="G285" s="27">
        <v>-44.57000000000005</v>
      </c>
      <c r="H285" s="27">
        <v>0</v>
      </c>
    </row>
    <row r="286" spans="3:8" x14ac:dyDescent="0.15">
      <c r="C286" s="28">
        <v>121</v>
      </c>
      <c r="D286" s="27">
        <v>6057.0399326073812</v>
      </c>
      <c r="E286" s="27">
        <v>12568.399999999998</v>
      </c>
      <c r="F286" s="27">
        <v>-193.40469817834338</v>
      </c>
      <c r="G286" s="27">
        <v>-36.870000000000118</v>
      </c>
      <c r="H286" s="27">
        <v>0</v>
      </c>
    </row>
    <row r="287" spans="3:8" x14ac:dyDescent="0.15">
      <c r="C287" s="28">
        <v>122</v>
      </c>
      <c r="D287" s="27">
        <v>7513.9054865017351</v>
      </c>
      <c r="E287" s="27">
        <v>12836.800000000001</v>
      </c>
      <c r="F287" s="27">
        <v>-121.75557257698159</v>
      </c>
      <c r="G287" s="27">
        <v>-23.669999999999959</v>
      </c>
      <c r="H287" s="27">
        <v>0</v>
      </c>
    </row>
    <row r="288" spans="3:8" x14ac:dyDescent="0.15">
      <c r="C288" s="28">
        <v>123</v>
      </c>
      <c r="D288" s="27">
        <v>8109.2669569891113</v>
      </c>
      <c r="E288" s="27">
        <v>12932.74</v>
      </c>
      <c r="F288" s="27">
        <v>-97.553886784811823</v>
      </c>
      <c r="G288" s="27">
        <v>-19.770000000000039</v>
      </c>
      <c r="H288" s="27">
        <v>0</v>
      </c>
    </row>
    <row r="289" spans="3:8" x14ac:dyDescent="0.15">
      <c r="C289" s="28">
        <v>124</v>
      </c>
      <c r="D289" s="27">
        <v>8942.0749159659281</v>
      </c>
      <c r="E289" s="27">
        <v>13394.02</v>
      </c>
      <c r="F289" s="27">
        <v>-70.6891139145919</v>
      </c>
      <c r="G289" s="27">
        <v>-4.8900000000000432</v>
      </c>
      <c r="H289" s="27">
        <v>0</v>
      </c>
    </row>
    <row r="290" spans="3:8" x14ac:dyDescent="0.15">
      <c r="C290" s="28">
        <v>125</v>
      </c>
      <c r="D290" s="27">
        <v>9655.5363066585724</v>
      </c>
      <c r="E290" s="27">
        <v>13412.769999999999</v>
      </c>
      <c r="F290" s="27">
        <v>-53.566040537968433</v>
      </c>
      <c r="G290" s="27">
        <v>-4.4400000000000261</v>
      </c>
      <c r="H290" s="27">
        <v>0</v>
      </c>
    </row>
    <row r="291" spans="3:8" x14ac:dyDescent="0.15">
      <c r="C291" s="28">
        <v>126</v>
      </c>
      <c r="D291" s="27">
        <v>9940.9610864033857</v>
      </c>
      <c r="E291" s="27">
        <v>13616.89</v>
      </c>
      <c r="F291" s="27">
        <v>-49.035488478526929</v>
      </c>
      <c r="G291" s="27">
        <v>-1.2000000000000028</v>
      </c>
      <c r="H291" s="27">
        <v>0</v>
      </c>
    </row>
    <row r="292" spans="3:8" x14ac:dyDescent="0.15">
      <c r="C292" s="28">
        <v>127</v>
      </c>
      <c r="D292" s="27">
        <v>16168.468123176304</v>
      </c>
      <c r="E292" s="27">
        <v>13769.289999999999</v>
      </c>
      <c r="F292" s="27">
        <v>0</v>
      </c>
      <c r="G292" s="27">
        <v>0</v>
      </c>
      <c r="H292" s="27">
        <v>0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RandTrees_Output'!$B$10:$B$10" display="Inputs" xr:uid="{00000000-0004-0000-1F00-000000000000}"/>
    <hyperlink ref="D4" location="'RRandTrees_Output'!$B$57:$B$57" display="Features Importance" xr:uid="{00000000-0004-0000-1F00-000001000000}"/>
    <hyperlink ref="F4" location="'RRandTrees_Output'!$B$78:$B$78" display="Random Trees Model" xr:uid="{00000000-0004-0000-1F00-000002000000}"/>
    <hyperlink ref="H4" location="'RRandTrees_Stored'!$B$10:$B$10" display="PMML Model" xr:uid="{00000000-0004-0000-1F00-000003000000}"/>
    <hyperlink ref="J4" location="'RRandTrees_TestLiftChart'!$B$10:$B$10" display="Testing: Charts" xr:uid="{00000000-0004-0000-1F00-000004000000}"/>
    <hyperlink ref="L4" location="'RRandTrees_TestScore'!$B$10:$B$10" display="Testing: Prediction Summary" xr:uid="{00000000-0004-0000-1F00-000005000000}"/>
    <hyperlink ref="B5" location="'RRandTrees_TrainingLiftChart'!$B$10:$B$10" display="Training: Charts" xr:uid="{00000000-0004-0000-1F00-000006000000}"/>
    <hyperlink ref="D5" location="'RRandTrees_TrainingScore'!$B$10:$B$10" display="Training: Prediction Summary" xr:uid="{00000000-0004-0000-1F00-000007000000}"/>
    <hyperlink ref="F5" location="'RRandTrees_ValidationLiftChart'!$B$10:$B$10" display="Validation: Charts" xr:uid="{00000000-0004-0000-1F00-000008000000}"/>
    <hyperlink ref="H5" location="'RRandTrees_ValidationScore'!$B$10:$B$10" display="Validation: Prediction Summary" xr:uid="{00000000-0004-0000-1F00-000009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B1:S3379"/>
  <sheetViews>
    <sheetView showGridLines="0" topLeftCell="A13" workbookViewId="0"/>
  </sheetViews>
  <sheetFormatPr defaultRowHeight="9.6" x14ac:dyDescent="0.15"/>
  <cols>
    <col min="16" max="16" width="13.625" bestFit="1" customWidth="1"/>
  </cols>
  <sheetData>
    <row r="1" spans="2:19" ht="18" x14ac:dyDescent="0.35">
      <c r="B1" s="25" t="s">
        <v>1841</v>
      </c>
      <c r="N1" t="s">
        <v>1842</v>
      </c>
    </row>
    <row r="3" spans="2:19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9" ht="13.8" x14ac:dyDescent="0.3">
      <c r="B4" s="47" t="s">
        <v>144</v>
      </c>
      <c r="C4" s="48"/>
      <c r="D4" s="47" t="s">
        <v>3584</v>
      </c>
      <c r="E4" s="48"/>
      <c r="F4" s="47" t="s">
        <v>3585</v>
      </c>
      <c r="G4" s="48"/>
      <c r="H4" s="47" t="s">
        <v>826</v>
      </c>
      <c r="I4" s="48"/>
      <c r="J4" s="47" t="s">
        <v>3586</v>
      </c>
      <c r="K4" s="48"/>
      <c r="L4" s="47" t="s">
        <v>897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9" ht="10.199999999999999" x14ac:dyDescent="0.2">
      <c r="B5" s="47" t="s">
        <v>3587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9"/>
      <c r="K5" s="48"/>
      <c r="L5" s="49"/>
      <c r="M5" s="48"/>
      <c r="P5" s="29">
        <v>24</v>
      </c>
      <c r="Q5" s="29">
        <v>243</v>
      </c>
      <c r="R5" s="29">
        <v>147</v>
      </c>
      <c r="S5" s="29">
        <v>414</v>
      </c>
    </row>
    <row r="10" spans="2:19" ht="18" x14ac:dyDescent="0.35">
      <c r="B10" s="26" t="s">
        <v>826</v>
      </c>
    </row>
    <row r="12" spans="2:19" x14ac:dyDescent="0.15">
      <c r="B12" t="s">
        <v>827</v>
      </c>
    </row>
    <row r="13" spans="2:19" x14ac:dyDescent="0.15">
      <c r="B13" t="s">
        <v>828</v>
      </c>
    </row>
    <row r="14" spans="2:19" x14ac:dyDescent="0.15">
      <c r="B14" t="s">
        <v>1795</v>
      </c>
    </row>
    <row r="15" spans="2:19" x14ac:dyDescent="0.15">
      <c r="B15" t="s">
        <v>830</v>
      </c>
    </row>
    <row r="16" spans="2:19" x14ac:dyDescent="0.15">
      <c r="B16" t="s">
        <v>1843</v>
      </c>
    </row>
    <row r="17" spans="2:2" x14ac:dyDescent="0.15">
      <c r="B17" t="s">
        <v>831</v>
      </c>
    </row>
    <row r="18" spans="2:2" x14ac:dyDescent="0.15">
      <c r="B18" t="s">
        <v>1796</v>
      </c>
    </row>
    <row r="19" spans="2:2" x14ac:dyDescent="0.15">
      <c r="B19" t="s">
        <v>832</v>
      </c>
    </row>
    <row r="20" spans="2:2" x14ac:dyDescent="0.15">
      <c r="B20" t="s">
        <v>833</v>
      </c>
    </row>
    <row r="21" spans="2:2" x14ac:dyDescent="0.15">
      <c r="B21" t="s">
        <v>834</v>
      </c>
    </row>
    <row r="22" spans="2:2" x14ac:dyDescent="0.15">
      <c r="B22" t="s">
        <v>835</v>
      </c>
    </row>
    <row r="23" spans="2:2" x14ac:dyDescent="0.15">
      <c r="B23" t="s">
        <v>836</v>
      </c>
    </row>
    <row r="24" spans="2:2" x14ac:dyDescent="0.15">
      <c r="B24" t="s">
        <v>837</v>
      </c>
    </row>
    <row r="25" spans="2:2" x14ac:dyDescent="0.15">
      <c r="B25" t="s">
        <v>838</v>
      </c>
    </row>
    <row r="26" spans="2:2" x14ac:dyDescent="0.15">
      <c r="B26" t="s">
        <v>839</v>
      </c>
    </row>
    <row r="27" spans="2:2" x14ac:dyDescent="0.15">
      <c r="B27" t="s">
        <v>840</v>
      </c>
    </row>
    <row r="28" spans="2:2" x14ac:dyDescent="0.15">
      <c r="B28" t="s">
        <v>1797</v>
      </c>
    </row>
    <row r="29" spans="2:2" x14ac:dyDescent="0.15">
      <c r="B29" t="s">
        <v>1798</v>
      </c>
    </row>
    <row r="30" spans="2:2" x14ac:dyDescent="0.15">
      <c r="B30" t="s">
        <v>1799</v>
      </c>
    </row>
    <row r="31" spans="2:2" x14ac:dyDescent="0.15">
      <c r="B31" t="s">
        <v>1800</v>
      </c>
    </row>
    <row r="32" spans="2:2" x14ac:dyDescent="0.15">
      <c r="B32" t="s">
        <v>1801</v>
      </c>
    </row>
    <row r="33" spans="2:2" x14ac:dyDescent="0.15">
      <c r="B33" t="s">
        <v>1802</v>
      </c>
    </row>
    <row r="34" spans="2:2" x14ac:dyDescent="0.15">
      <c r="B34" t="s">
        <v>1803</v>
      </c>
    </row>
    <row r="35" spans="2:2" x14ac:dyDescent="0.15">
      <c r="B35" t="s">
        <v>1804</v>
      </c>
    </row>
    <row r="36" spans="2:2" x14ac:dyDescent="0.15">
      <c r="B36" t="s">
        <v>848</v>
      </c>
    </row>
    <row r="37" spans="2:2" x14ac:dyDescent="0.15">
      <c r="B37" t="s">
        <v>849</v>
      </c>
    </row>
    <row r="38" spans="2:2" x14ac:dyDescent="0.15">
      <c r="B38" t="s">
        <v>1844</v>
      </c>
    </row>
    <row r="39" spans="2:2" x14ac:dyDescent="0.15">
      <c r="B39" t="s">
        <v>870</v>
      </c>
    </row>
    <row r="40" spans="2:2" x14ac:dyDescent="0.15">
      <c r="B40" t="s">
        <v>1009</v>
      </c>
    </row>
    <row r="41" spans="2:2" x14ac:dyDescent="0.15">
      <c r="B41" t="s">
        <v>1010</v>
      </c>
    </row>
    <row r="42" spans="2:2" x14ac:dyDescent="0.15">
      <c r="B42" t="s">
        <v>1845</v>
      </c>
    </row>
    <row r="43" spans="2:2" x14ac:dyDescent="0.15">
      <c r="B43" t="s">
        <v>1846</v>
      </c>
    </row>
    <row r="44" spans="2:2" x14ac:dyDescent="0.15">
      <c r="B44" t="s">
        <v>1013</v>
      </c>
    </row>
    <row r="45" spans="2:2" x14ac:dyDescent="0.15">
      <c r="B45" t="s">
        <v>873</v>
      </c>
    </row>
    <row r="46" spans="2:2" x14ac:dyDescent="0.15">
      <c r="B46" t="s">
        <v>1014</v>
      </c>
    </row>
    <row r="47" spans="2:2" x14ac:dyDescent="0.15">
      <c r="B47" t="s">
        <v>1015</v>
      </c>
    </row>
    <row r="48" spans="2:2" x14ac:dyDescent="0.15">
      <c r="B48" t="s">
        <v>1847</v>
      </c>
    </row>
    <row r="49" spans="2:2" x14ac:dyDescent="0.15">
      <c r="B49" t="s">
        <v>1848</v>
      </c>
    </row>
    <row r="50" spans="2:2" x14ac:dyDescent="0.15">
      <c r="B50" t="s">
        <v>1013</v>
      </c>
    </row>
    <row r="51" spans="2:2" x14ac:dyDescent="0.15">
      <c r="B51" t="s">
        <v>873</v>
      </c>
    </row>
    <row r="52" spans="2:2" x14ac:dyDescent="0.15">
      <c r="B52" t="s">
        <v>1018</v>
      </c>
    </row>
    <row r="53" spans="2:2" x14ac:dyDescent="0.15">
      <c r="B53" t="s">
        <v>1019</v>
      </c>
    </row>
    <row r="54" spans="2:2" x14ac:dyDescent="0.15">
      <c r="B54" t="s">
        <v>1849</v>
      </c>
    </row>
    <row r="55" spans="2:2" x14ac:dyDescent="0.15">
      <c r="B55" t="s">
        <v>1850</v>
      </c>
    </row>
    <row r="56" spans="2:2" x14ac:dyDescent="0.15">
      <c r="B56" t="s">
        <v>1013</v>
      </c>
    </row>
    <row r="57" spans="2:2" x14ac:dyDescent="0.15">
      <c r="B57" t="s">
        <v>873</v>
      </c>
    </row>
    <row r="58" spans="2:2" x14ac:dyDescent="0.15">
      <c r="B58" t="s">
        <v>1022</v>
      </c>
    </row>
    <row r="59" spans="2:2" x14ac:dyDescent="0.15">
      <c r="B59" t="s">
        <v>1023</v>
      </c>
    </row>
    <row r="60" spans="2:2" x14ac:dyDescent="0.15">
      <c r="B60" t="s">
        <v>1851</v>
      </c>
    </row>
    <row r="61" spans="2:2" x14ac:dyDescent="0.15">
      <c r="B61" t="s">
        <v>1852</v>
      </c>
    </row>
    <row r="62" spans="2:2" x14ac:dyDescent="0.15">
      <c r="B62" t="s">
        <v>1013</v>
      </c>
    </row>
    <row r="63" spans="2:2" x14ac:dyDescent="0.15">
      <c r="B63" t="s">
        <v>873</v>
      </c>
    </row>
    <row r="64" spans="2:2" x14ac:dyDescent="0.15">
      <c r="B64" t="s">
        <v>1026</v>
      </c>
    </row>
    <row r="65" spans="2:2" x14ac:dyDescent="0.15">
      <c r="B65" t="s">
        <v>1027</v>
      </c>
    </row>
    <row r="66" spans="2:2" x14ac:dyDescent="0.15">
      <c r="B66" t="s">
        <v>1853</v>
      </c>
    </row>
    <row r="67" spans="2:2" x14ac:dyDescent="0.15">
      <c r="B67" t="s">
        <v>1854</v>
      </c>
    </row>
    <row r="68" spans="2:2" x14ac:dyDescent="0.15">
      <c r="B68" t="s">
        <v>1013</v>
      </c>
    </row>
    <row r="69" spans="2:2" x14ac:dyDescent="0.15">
      <c r="B69" t="s">
        <v>873</v>
      </c>
    </row>
    <row r="70" spans="2:2" x14ac:dyDescent="0.15">
      <c r="B70" t="s">
        <v>1030</v>
      </c>
    </row>
    <row r="71" spans="2:2" x14ac:dyDescent="0.15">
      <c r="B71" t="s">
        <v>1031</v>
      </c>
    </row>
    <row r="72" spans="2:2" x14ac:dyDescent="0.15">
      <c r="B72" t="s">
        <v>1855</v>
      </c>
    </row>
    <row r="73" spans="2:2" x14ac:dyDescent="0.15">
      <c r="B73" t="s">
        <v>1856</v>
      </c>
    </row>
    <row r="74" spans="2:2" x14ac:dyDescent="0.15">
      <c r="B74" t="s">
        <v>1013</v>
      </c>
    </row>
    <row r="75" spans="2:2" x14ac:dyDescent="0.15">
      <c r="B75" t="s">
        <v>873</v>
      </c>
    </row>
    <row r="76" spans="2:2" x14ac:dyDescent="0.15">
      <c r="B76" t="s">
        <v>1034</v>
      </c>
    </row>
    <row r="77" spans="2:2" x14ac:dyDescent="0.15">
      <c r="B77" t="s">
        <v>1035</v>
      </c>
    </row>
    <row r="78" spans="2:2" x14ac:dyDescent="0.15">
      <c r="B78" t="s">
        <v>1857</v>
      </c>
    </row>
    <row r="79" spans="2:2" x14ac:dyDescent="0.15">
      <c r="B79" t="s">
        <v>1858</v>
      </c>
    </row>
    <row r="80" spans="2:2" x14ac:dyDescent="0.15">
      <c r="B80" t="s">
        <v>1013</v>
      </c>
    </row>
    <row r="81" spans="2:2" x14ac:dyDescent="0.15">
      <c r="B81" t="s">
        <v>873</v>
      </c>
    </row>
    <row r="82" spans="2:2" x14ac:dyDescent="0.15">
      <c r="B82" t="s">
        <v>1038</v>
      </c>
    </row>
    <row r="83" spans="2:2" x14ac:dyDescent="0.15">
      <c r="B83" t="s">
        <v>1039</v>
      </c>
    </row>
    <row r="84" spans="2:2" x14ac:dyDescent="0.15">
      <c r="B84" t="s">
        <v>1859</v>
      </c>
    </row>
    <row r="85" spans="2:2" x14ac:dyDescent="0.15">
      <c r="B85" t="s">
        <v>1860</v>
      </c>
    </row>
    <row r="86" spans="2:2" x14ac:dyDescent="0.15">
      <c r="B86" t="s">
        <v>1013</v>
      </c>
    </row>
    <row r="87" spans="2:2" x14ac:dyDescent="0.15">
      <c r="B87" t="s">
        <v>873</v>
      </c>
    </row>
    <row r="88" spans="2:2" x14ac:dyDescent="0.15">
      <c r="B88" t="s">
        <v>1042</v>
      </c>
    </row>
    <row r="89" spans="2:2" x14ac:dyDescent="0.15">
      <c r="B89" t="s">
        <v>1043</v>
      </c>
    </row>
    <row r="90" spans="2:2" x14ac:dyDescent="0.15">
      <c r="B90" t="s">
        <v>1861</v>
      </c>
    </row>
    <row r="91" spans="2:2" x14ac:dyDescent="0.15">
      <c r="B91" t="s">
        <v>1862</v>
      </c>
    </row>
    <row r="92" spans="2:2" x14ac:dyDescent="0.15">
      <c r="B92" t="s">
        <v>1013</v>
      </c>
    </row>
    <row r="93" spans="2:2" x14ac:dyDescent="0.15">
      <c r="B93" t="s">
        <v>873</v>
      </c>
    </row>
    <row r="94" spans="2:2" x14ac:dyDescent="0.15">
      <c r="B94" t="s">
        <v>1863</v>
      </c>
    </row>
    <row r="95" spans="2:2" x14ac:dyDescent="0.15">
      <c r="B95" t="s">
        <v>1864</v>
      </c>
    </row>
    <row r="96" spans="2:2" x14ac:dyDescent="0.15">
      <c r="B96" t="s">
        <v>1847</v>
      </c>
    </row>
    <row r="97" spans="2:2" x14ac:dyDescent="0.15">
      <c r="B97" t="s">
        <v>1865</v>
      </c>
    </row>
    <row r="98" spans="2:2" x14ac:dyDescent="0.15">
      <c r="B98" t="s">
        <v>1013</v>
      </c>
    </row>
    <row r="99" spans="2:2" x14ac:dyDescent="0.15">
      <c r="B99" t="s">
        <v>873</v>
      </c>
    </row>
    <row r="100" spans="2:2" x14ac:dyDescent="0.15">
      <c r="B100" t="s">
        <v>1866</v>
      </c>
    </row>
    <row r="101" spans="2:2" x14ac:dyDescent="0.15">
      <c r="B101" t="s">
        <v>1867</v>
      </c>
    </row>
    <row r="102" spans="2:2" x14ac:dyDescent="0.15">
      <c r="B102" t="s">
        <v>1847</v>
      </c>
    </row>
    <row r="103" spans="2:2" x14ac:dyDescent="0.15">
      <c r="B103" t="s">
        <v>1865</v>
      </c>
    </row>
    <row r="104" spans="2:2" x14ac:dyDescent="0.15">
      <c r="B104" t="s">
        <v>1013</v>
      </c>
    </row>
    <row r="105" spans="2:2" x14ac:dyDescent="0.15">
      <c r="B105" t="s">
        <v>873</v>
      </c>
    </row>
    <row r="106" spans="2:2" x14ac:dyDescent="0.15">
      <c r="B106" t="s">
        <v>1868</v>
      </c>
    </row>
    <row r="107" spans="2:2" x14ac:dyDescent="0.15">
      <c r="B107" t="s">
        <v>1869</v>
      </c>
    </row>
    <row r="108" spans="2:2" x14ac:dyDescent="0.15">
      <c r="B108" t="s">
        <v>1847</v>
      </c>
    </row>
    <row r="109" spans="2:2" x14ac:dyDescent="0.15">
      <c r="B109" t="s">
        <v>1865</v>
      </c>
    </row>
    <row r="110" spans="2:2" x14ac:dyDescent="0.15">
      <c r="B110" t="s">
        <v>1013</v>
      </c>
    </row>
    <row r="111" spans="2:2" x14ac:dyDescent="0.15">
      <c r="B111" t="s">
        <v>873</v>
      </c>
    </row>
    <row r="112" spans="2:2" x14ac:dyDescent="0.15">
      <c r="B112" t="s">
        <v>1870</v>
      </c>
    </row>
    <row r="113" spans="2:2" x14ac:dyDescent="0.15">
      <c r="B113" t="s">
        <v>1871</v>
      </c>
    </row>
    <row r="114" spans="2:2" x14ac:dyDescent="0.15">
      <c r="B114" t="s">
        <v>1847</v>
      </c>
    </row>
    <row r="115" spans="2:2" x14ac:dyDescent="0.15">
      <c r="B115" t="s">
        <v>1865</v>
      </c>
    </row>
    <row r="116" spans="2:2" x14ac:dyDescent="0.15">
      <c r="B116" t="s">
        <v>1013</v>
      </c>
    </row>
    <row r="117" spans="2:2" x14ac:dyDescent="0.15">
      <c r="B117" t="s">
        <v>873</v>
      </c>
    </row>
    <row r="118" spans="2:2" x14ac:dyDescent="0.15">
      <c r="B118" t="s">
        <v>1872</v>
      </c>
    </row>
    <row r="119" spans="2:2" x14ac:dyDescent="0.15">
      <c r="B119" t="s">
        <v>1873</v>
      </c>
    </row>
    <row r="120" spans="2:2" x14ac:dyDescent="0.15">
      <c r="B120" t="s">
        <v>1847</v>
      </c>
    </row>
    <row r="121" spans="2:2" x14ac:dyDescent="0.15">
      <c r="B121" t="s">
        <v>1865</v>
      </c>
    </row>
    <row r="122" spans="2:2" x14ac:dyDescent="0.15">
      <c r="B122" t="s">
        <v>1013</v>
      </c>
    </row>
    <row r="123" spans="2:2" x14ac:dyDescent="0.15">
      <c r="B123" t="s">
        <v>873</v>
      </c>
    </row>
    <row r="124" spans="2:2" x14ac:dyDescent="0.15">
      <c r="B124" t="s">
        <v>1874</v>
      </c>
    </row>
    <row r="125" spans="2:2" x14ac:dyDescent="0.15">
      <c r="B125" t="s">
        <v>1875</v>
      </c>
    </row>
    <row r="126" spans="2:2" x14ac:dyDescent="0.15">
      <c r="B126" t="s">
        <v>1847</v>
      </c>
    </row>
    <row r="127" spans="2:2" x14ac:dyDescent="0.15">
      <c r="B127" t="s">
        <v>1865</v>
      </c>
    </row>
    <row r="128" spans="2:2" x14ac:dyDescent="0.15">
      <c r="B128" t="s">
        <v>1013</v>
      </c>
    </row>
    <row r="129" spans="2:2" x14ac:dyDescent="0.15">
      <c r="B129" t="s">
        <v>873</v>
      </c>
    </row>
    <row r="130" spans="2:2" x14ac:dyDescent="0.15">
      <c r="B130" t="s">
        <v>1876</v>
      </c>
    </row>
    <row r="131" spans="2:2" x14ac:dyDescent="0.15">
      <c r="B131" t="s">
        <v>1877</v>
      </c>
    </row>
    <row r="132" spans="2:2" x14ac:dyDescent="0.15">
      <c r="B132" t="s">
        <v>1847</v>
      </c>
    </row>
    <row r="133" spans="2:2" x14ac:dyDescent="0.15">
      <c r="B133" t="s">
        <v>1865</v>
      </c>
    </row>
    <row r="134" spans="2:2" x14ac:dyDescent="0.15">
      <c r="B134" t="s">
        <v>1013</v>
      </c>
    </row>
    <row r="135" spans="2:2" x14ac:dyDescent="0.15">
      <c r="B135" t="s">
        <v>873</v>
      </c>
    </row>
    <row r="136" spans="2:2" x14ac:dyDescent="0.15">
      <c r="B136" t="s">
        <v>1878</v>
      </c>
    </row>
    <row r="137" spans="2:2" x14ac:dyDescent="0.15">
      <c r="B137" t="s">
        <v>1879</v>
      </c>
    </row>
    <row r="138" spans="2:2" x14ac:dyDescent="0.15">
      <c r="B138" t="s">
        <v>1847</v>
      </c>
    </row>
    <row r="139" spans="2:2" x14ac:dyDescent="0.15">
      <c r="B139" t="s">
        <v>1865</v>
      </c>
    </row>
    <row r="140" spans="2:2" x14ac:dyDescent="0.15">
      <c r="B140" t="s">
        <v>1013</v>
      </c>
    </row>
    <row r="141" spans="2:2" x14ac:dyDescent="0.15">
      <c r="B141" t="s">
        <v>873</v>
      </c>
    </row>
    <row r="142" spans="2:2" x14ac:dyDescent="0.15">
      <c r="B142" t="s">
        <v>888</v>
      </c>
    </row>
    <row r="143" spans="2:2" x14ac:dyDescent="0.15">
      <c r="B143" t="s">
        <v>851</v>
      </c>
    </row>
    <row r="144" spans="2:2" x14ac:dyDescent="0.15">
      <c r="B144" t="s">
        <v>852</v>
      </c>
    </row>
    <row r="145" spans="2:2" x14ac:dyDescent="0.15">
      <c r="B145" t="s">
        <v>853</v>
      </c>
    </row>
    <row r="146" spans="2:2" x14ac:dyDescent="0.15">
      <c r="B146" t="s">
        <v>860</v>
      </c>
    </row>
    <row r="147" spans="2:2" x14ac:dyDescent="0.15">
      <c r="B147" t="s">
        <v>857</v>
      </c>
    </row>
    <row r="148" spans="2:2" x14ac:dyDescent="0.15">
      <c r="B148" t="s">
        <v>859</v>
      </c>
    </row>
    <row r="149" spans="2:2" x14ac:dyDescent="0.15">
      <c r="B149" t="s">
        <v>1088</v>
      </c>
    </row>
    <row r="150" spans="2:2" x14ac:dyDescent="0.15">
      <c r="B150" t="s">
        <v>865</v>
      </c>
    </row>
    <row r="151" spans="2:2" x14ac:dyDescent="0.15">
      <c r="B151" t="s">
        <v>855</v>
      </c>
    </row>
    <row r="152" spans="2:2" x14ac:dyDescent="0.15">
      <c r="B152" t="s">
        <v>854</v>
      </c>
    </row>
    <row r="153" spans="2:2" x14ac:dyDescent="0.15">
      <c r="B153" t="s">
        <v>861</v>
      </c>
    </row>
    <row r="154" spans="2:2" x14ac:dyDescent="0.15">
      <c r="B154" t="s">
        <v>864</v>
      </c>
    </row>
    <row r="155" spans="2:2" x14ac:dyDescent="0.15">
      <c r="B155" t="s">
        <v>863</v>
      </c>
    </row>
    <row r="156" spans="2:2" x14ac:dyDescent="0.15">
      <c r="B156" t="s">
        <v>1086</v>
      </c>
    </row>
    <row r="157" spans="2:2" x14ac:dyDescent="0.15">
      <c r="B157" t="s">
        <v>856</v>
      </c>
    </row>
    <row r="158" spans="2:2" x14ac:dyDescent="0.15">
      <c r="B158" t="s">
        <v>858</v>
      </c>
    </row>
    <row r="159" spans="2:2" x14ac:dyDescent="0.15">
      <c r="B159" t="s">
        <v>862</v>
      </c>
    </row>
    <row r="160" spans="2:2" x14ac:dyDescent="0.15">
      <c r="B160" t="s">
        <v>1085</v>
      </c>
    </row>
    <row r="161" spans="2:2" x14ac:dyDescent="0.15">
      <c r="B161" t="s">
        <v>866</v>
      </c>
    </row>
    <row r="162" spans="2:2" x14ac:dyDescent="0.15">
      <c r="B162" t="s">
        <v>867</v>
      </c>
    </row>
    <row r="163" spans="2:2" x14ac:dyDescent="0.15">
      <c r="B163" t="s">
        <v>1880</v>
      </c>
    </row>
    <row r="164" spans="2:2" x14ac:dyDescent="0.15">
      <c r="B164" t="s">
        <v>869</v>
      </c>
    </row>
    <row r="165" spans="2:2" x14ac:dyDescent="0.15">
      <c r="B165" t="s">
        <v>1881</v>
      </c>
    </row>
    <row r="166" spans="2:2" x14ac:dyDescent="0.15">
      <c r="B166" t="s">
        <v>1817</v>
      </c>
    </row>
    <row r="167" spans="2:2" x14ac:dyDescent="0.15">
      <c r="B167" t="s">
        <v>1209</v>
      </c>
    </row>
    <row r="168" spans="2:2" x14ac:dyDescent="0.15">
      <c r="B168" t="s">
        <v>1207</v>
      </c>
    </row>
    <row r="169" spans="2:2" x14ac:dyDescent="0.15">
      <c r="B169" t="s">
        <v>1806</v>
      </c>
    </row>
    <row r="170" spans="2:2" x14ac:dyDescent="0.15">
      <c r="B170" t="s">
        <v>851</v>
      </c>
    </row>
    <row r="171" spans="2:2" x14ac:dyDescent="0.15">
      <c r="B171" t="s">
        <v>852</v>
      </c>
    </row>
    <row r="172" spans="2:2" x14ac:dyDescent="0.15">
      <c r="B172" t="s">
        <v>853</v>
      </c>
    </row>
    <row r="173" spans="2:2" x14ac:dyDescent="0.15">
      <c r="B173" t="s">
        <v>855</v>
      </c>
    </row>
    <row r="174" spans="2:2" x14ac:dyDescent="0.15">
      <c r="B174" t="s">
        <v>856</v>
      </c>
    </row>
    <row r="175" spans="2:2" x14ac:dyDescent="0.15">
      <c r="B175" t="s">
        <v>857</v>
      </c>
    </row>
    <row r="176" spans="2:2" x14ac:dyDescent="0.15">
      <c r="B176" t="s">
        <v>858</v>
      </c>
    </row>
    <row r="177" spans="2:2" x14ac:dyDescent="0.15">
      <c r="B177" t="s">
        <v>859</v>
      </c>
    </row>
    <row r="178" spans="2:2" x14ac:dyDescent="0.15">
      <c r="B178" t="s">
        <v>860</v>
      </c>
    </row>
    <row r="179" spans="2:2" x14ac:dyDescent="0.15">
      <c r="B179" t="s">
        <v>861</v>
      </c>
    </row>
    <row r="180" spans="2:2" x14ac:dyDescent="0.15">
      <c r="B180" t="s">
        <v>1085</v>
      </c>
    </row>
    <row r="181" spans="2:2" x14ac:dyDescent="0.15">
      <c r="B181" t="s">
        <v>863</v>
      </c>
    </row>
    <row r="182" spans="2:2" x14ac:dyDescent="0.15">
      <c r="B182" t="s">
        <v>1086</v>
      </c>
    </row>
    <row r="183" spans="2:2" x14ac:dyDescent="0.15">
      <c r="B183" t="s">
        <v>865</v>
      </c>
    </row>
    <row r="184" spans="2:2" x14ac:dyDescent="0.15">
      <c r="B184" t="s">
        <v>866</v>
      </c>
    </row>
    <row r="185" spans="2:2" x14ac:dyDescent="0.15">
      <c r="B185" t="s">
        <v>867</v>
      </c>
    </row>
    <row r="186" spans="2:2" x14ac:dyDescent="0.15">
      <c r="B186" t="s">
        <v>868</v>
      </c>
    </row>
    <row r="187" spans="2:2" x14ac:dyDescent="0.15">
      <c r="B187" t="s">
        <v>869</v>
      </c>
    </row>
    <row r="188" spans="2:2" x14ac:dyDescent="0.15">
      <c r="B188" t="s">
        <v>1882</v>
      </c>
    </row>
    <row r="189" spans="2:2" x14ac:dyDescent="0.15">
      <c r="B189" t="s">
        <v>1209</v>
      </c>
    </row>
    <row r="190" spans="2:2" x14ac:dyDescent="0.15">
      <c r="B190" t="s">
        <v>1883</v>
      </c>
    </row>
    <row r="191" spans="2:2" x14ac:dyDescent="0.15">
      <c r="B191" t="s">
        <v>1884</v>
      </c>
    </row>
    <row r="192" spans="2:2" x14ac:dyDescent="0.15">
      <c r="B192" t="s">
        <v>1885</v>
      </c>
    </row>
    <row r="193" spans="2:2" x14ac:dyDescent="0.15">
      <c r="B193" t="s">
        <v>1886</v>
      </c>
    </row>
    <row r="194" spans="2:2" x14ac:dyDescent="0.15">
      <c r="B194" t="s">
        <v>1887</v>
      </c>
    </row>
    <row r="195" spans="2:2" x14ac:dyDescent="0.15">
      <c r="B195" t="s">
        <v>1888</v>
      </c>
    </row>
    <row r="196" spans="2:2" x14ac:dyDescent="0.15">
      <c r="B196" t="s">
        <v>1889</v>
      </c>
    </row>
    <row r="197" spans="2:2" x14ac:dyDescent="0.15">
      <c r="B197" t="s">
        <v>1890</v>
      </c>
    </row>
    <row r="198" spans="2:2" x14ac:dyDescent="0.15">
      <c r="B198" t="s">
        <v>1891</v>
      </c>
    </row>
    <row r="199" spans="2:2" x14ac:dyDescent="0.15">
      <c r="B199" t="s">
        <v>1892</v>
      </c>
    </row>
    <row r="200" spans="2:2" x14ac:dyDescent="0.15">
      <c r="B200" t="s">
        <v>1893</v>
      </c>
    </row>
    <row r="201" spans="2:2" x14ac:dyDescent="0.15">
      <c r="B201" t="s">
        <v>1894</v>
      </c>
    </row>
    <row r="202" spans="2:2" x14ac:dyDescent="0.15">
      <c r="B202" t="s">
        <v>1224</v>
      </c>
    </row>
    <row r="203" spans="2:2" x14ac:dyDescent="0.15">
      <c r="B203" t="s">
        <v>1895</v>
      </c>
    </row>
    <row r="204" spans="2:2" x14ac:dyDescent="0.15">
      <c r="B204" t="s">
        <v>1896</v>
      </c>
    </row>
    <row r="205" spans="2:2" x14ac:dyDescent="0.15">
      <c r="B205" t="s">
        <v>1897</v>
      </c>
    </row>
    <row r="206" spans="2:2" x14ac:dyDescent="0.15">
      <c r="B206" t="s">
        <v>1898</v>
      </c>
    </row>
    <row r="207" spans="2:2" x14ac:dyDescent="0.15">
      <c r="B207" t="s">
        <v>1224</v>
      </c>
    </row>
    <row r="208" spans="2:2" x14ac:dyDescent="0.15">
      <c r="B208" t="s">
        <v>1899</v>
      </c>
    </row>
    <row r="209" spans="2:2" x14ac:dyDescent="0.15">
      <c r="B209" t="s">
        <v>1900</v>
      </c>
    </row>
    <row r="210" spans="2:2" x14ac:dyDescent="0.15">
      <c r="B210" t="s">
        <v>1224</v>
      </c>
    </row>
    <row r="211" spans="2:2" x14ac:dyDescent="0.15">
      <c r="B211" t="s">
        <v>1224</v>
      </c>
    </row>
    <row r="212" spans="2:2" x14ac:dyDescent="0.15">
      <c r="B212" t="s">
        <v>1224</v>
      </c>
    </row>
    <row r="213" spans="2:2" x14ac:dyDescent="0.15">
      <c r="B213" t="s">
        <v>1901</v>
      </c>
    </row>
    <row r="214" spans="2:2" x14ac:dyDescent="0.15">
      <c r="B214" t="s">
        <v>1902</v>
      </c>
    </row>
    <row r="215" spans="2:2" x14ac:dyDescent="0.15">
      <c r="B215" t="s">
        <v>1903</v>
      </c>
    </row>
    <row r="216" spans="2:2" x14ac:dyDescent="0.15">
      <c r="B216" t="s">
        <v>1904</v>
      </c>
    </row>
    <row r="217" spans="2:2" x14ac:dyDescent="0.15">
      <c r="B217" t="s">
        <v>1905</v>
      </c>
    </row>
    <row r="218" spans="2:2" x14ac:dyDescent="0.15">
      <c r="B218" t="s">
        <v>1906</v>
      </c>
    </row>
    <row r="219" spans="2:2" x14ac:dyDescent="0.15">
      <c r="B219" t="s">
        <v>1224</v>
      </c>
    </row>
    <row r="220" spans="2:2" x14ac:dyDescent="0.15">
      <c r="B220" t="s">
        <v>1907</v>
      </c>
    </row>
    <row r="221" spans="2:2" x14ac:dyDescent="0.15">
      <c r="B221" t="s">
        <v>1908</v>
      </c>
    </row>
    <row r="222" spans="2:2" x14ac:dyDescent="0.15">
      <c r="B222" t="s">
        <v>1224</v>
      </c>
    </row>
    <row r="223" spans="2:2" x14ac:dyDescent="0.15">
      <c r="B223" t="s">
        <v>1224</v>
      </c>
    </row>
    <row r="224" spans="2:2" x14ac:dyDescent="0.15">
      <c r="B224" t="s">
        <v>1909</v>
      </c>
    </row>
    <row r="225" spans="2:2" x14ac:dyDescent="0.15">
      <c r="B225" t="s">
        <v>1910</v>
      </c>
    </row>
    <row r="226" spans="2:2" x14ac:dyDescent="0.15">
      <c r="B226" t="s">
        <v>1224</v>
      </c>
    </row>
    <row r="227" spans="2:2" x14ac:dyDescent="0.15">
      <c r="B227" t="s">
        <v>1224</v>
      </c>
    </row>
    <row r="228" spans="2:2" x14ac:dyDescent="0.15">
      <c r="B228" t="s">
        <v>1224</v>
      </c>
    </row>
    <row r="229" spans="2:2" x14ac:dyDescent="0.15">
      <c r="B229" t="s">
        <v>1911</v>
      </c>
    </row>
    <row r="230" spans="2:2" x14ac:dyDescent="0.15">
      <c r="B230" t="s">
        <v>1912</v>
      </c>
    </row>
    <row r="231" spans="2:2" x14ac:dyDescent="0.15">
      <c r="B231" t="s">
        <v>1913</v>
      </c>
    </row>
    <row r="232" spans="2:2" x14ac:dyDescent="0.15">
      <c r="B232" t="s">
        <v>1914</v>
      </c>
    </row>
    <row r="233" spans="2:2" x14ac:dyDescent="0.15">
      <c r="B233" t="s">
        <v>1915</v>
      </c>
    </row>
    <row r="234" spans="2:2" x14ac:dyDescent="0.15">
      <c r="B234" t="s">
        <v>1916</v>
      </c>
    </row>
    <row r="235" spans="2:2" x14ac:dyDescent="0.15">
      <c r="B235" t="s">
        <v>1917</v>
      </c>
    </row>
    <row r="236" spans="2:2" x14ac:dyDescent="0.15">
      <c r="B236" t="s">
        <v>1918</v>
      </c>
    </row>
    <row r="237" spans="2:2" x14ac:dyDescent="0.15">
      <c r="B237" t="s">
        <v>1224</v>
      </c>
    </row>
    <row r="238" spans="2:2" x14ac:dyDescent="0.15">
      <c r="B238" t="s">
        <v>1919</v>
      </c>
    </row>
    <row r="239" spans="2:2" x14ac:dyDescent="0.15">
      <c r="B239" t="s">
        <v>1920</v>
      </c>
    </row>
    <row r="240" spans="2:2" x14ac:dyDescent="0.15">
      <c r="B240" t="s">
        <v>1224</v>
      </c>
    </row>
    <row r="241" spans="2:2" x14ac:dyDescent="0.15">
      <c r="B241" t="s">
        <v>1224</v>
      </c>
    </row>
    <row r="242" spans="2:2" x14ac:dyDescent="0.15">
      <c r="B242" t="s">
        <v>1921</v>
      </c>
    </row>
    <row r="243" spans="2:2" x14ac:dyDescent="0.15">
      <c r="B243" t="s">
        <v>1922</v>
      </c>
    </row>
    <row r="244" spans="2:2" x14ac:dyDescent="0.15">
      <c r="B244" t="s">
        <v>1224</v>
      </c>
    </row>
    <row r="245" spans="2:2" x14ac:dyDescent="0.15">
      <c r="B245" t="s">
        <v>1224</v>
      </c>
    </row>
    <row r="246" spans="2:2" x14ac:dyDescent="0.15">
      <c r="B246" t="s">
        <v>1923</v>
      </c>
    </row>
    <row r="247" spans="2:2" x14ac:dyDescent="0.15">
      <c r="B247" t="s">
        <v>1924</v>
      </c>
    </row>
    <row r="248" spans="2:2" x14ac:dyDescent="0.15">
      <c r="B248" t="s">
        <v>1925</v>
      </c>
    </row>
    <row r="249" spans="2:2" x14ac:dyDescent="0.15">
      <c r="B249" t="s">
        <v>1926</v>
      </c>
    </row>
    <row r="250" spans="2:2" x14ac:dyDescent="0.15">
      <c r="B250" t="s">
        <v>1224</v>
      </c>
    </row>
    <row r="251" spans="2:2" x14ac:dyDescent="0.15">
      <c r="B251" t="s">
        <v>1927</v>
      </c>
    </row>
    <row r="252" spans="2:2" x14ac:dyDescent="0.15">
      <c r="B252" t="s">
        <v>1928</v>
      </c>
    </row>
    <row r="253" spans="2:2" x14ac:dyDescent="0.15">
      <c r="B253" t="s">
        <v>1224</v>
      </c>
    </row>
    <row r="254" spans="2:2" x14ac:dyDescent="0.15">
      <c r="B254" t="s">
        <v>1224</v>
      </c>
    </row>
    <row r="255" spans="2:2" x14ac:dyDescent="0.15">
      <c r="B255" t="s">
        <v>1224</v>
      </c>
    </row>
    <row r="256" spans="2:2" x14ac:dyDescent="0.15">
      <c r="B256" t="s">
        <v>1224</v>
      </c>
    </row>
    <row r="257" spans="2:2" x14ac:dyDescent="0.15">
      <c r="B257" t="s">
        <v>1929</v>
      </c>
    </row>
    <row r="258" spans="2:2" x14ac:dyDescent="0.15">
      <c r="B258" t="s">
        <v>1930</v>
      </c>
    </row>
    <row r="259" spans="2:2" x14ac:dyDescent="0.15">
      <c r="B259" t="s">
        <v>1931</v>
      </c>
    </row>
    <row r="260" spans="2:2" x14ac:dyDescent="0.15">
      <c r="B260" t="s">
        <v>1932</v>
      </c>
    </row>
    <row r="261" spans="2:2" x14ac:dyDescent="0.15">
      <c r="B261" t="s">
        <v>1933</v>
      </c>
    </row>
    <row r="262" spans="2:2" x14ac:dyDescent="0.15">
      <c r="B262" t="s">
        <v>1934</v>
      </c>
    </row>
    <row r="263" spans="2:2" x14ac:dyDescent="0.15">
      <c r="B263" t="s">
        <v>1935</v>
      </c>
    </row>
    <row r="264" spans="2:2" x14ac:dyDescent="0.15">
      <c r="B264" t="s">
        <v>1936</v>
      </c>
    </row>
    <row r="265" spans="2:2" x14ac:dyDescent="0.15">
      <c r="B265" t="s">
        <v>1224</v>
      </c>
    </row>
    <row r="266" spans="2:2" x14ac:dyDescent="0.15">
      <c r="B266" t="s">
        <v>1937</v>
      </c>
    </row>
    <row r="267" spans="2:2" x14ac:dyDescent="0.15">
      <c r="B267" t="s">
        <v>1938</v>
      </c>
    </row>
    <row r="268" spans="2:2" x14ac:dyDescent="0.15">
      <c r="B268" t="s">
        <v>1224</v>
      </c>
    </row>
    <row r="269" spans="2:2" x14ac:dyDescent="0.15">
      <c r="B269" t="s">
        <v>1224</v>
      </c>
    </row>
    <row r="270" spans="2:2" x14ac:dyDescent="0.15">
      <c r="B270" t="s">
        <v>1939</v>
      </c>
    </row>
    <row r="271" spans="2:2" x14ac:dyDescent="0.15">
      <c r="B271" t="s">
        <v>1940</v>
      </c>
    </row>
    <row r="272" spans="2:2" x14ac:dyDescent="0.15">
      <c r="B272" t="s">
        <v>1941</v>
      </c>
    </row>
    <row r="273" spans="2:2" x14ac:dyDescent="0.15">
      <c r="B273" t="s">
        <v>1942</v>
      </c>
    </row>
    <row r="274" spans="2:2" x14ac:dyDescent="0.15">
      <c r="B274" t="s">
        <v>1224</v>
      </c>
    </row>
    <row r="275" spans="2:2" x14ac:dyDescent="0.15">
      <c r="B275" t="s">
        <v>1943</v>
      </c>
    </row>
    <row r="276" spans="2:2" x14ac:dyDescent="0.15">
      <c r="B276" t="s">
        <v>1944</v>
      </c>
    </row>
    <row r="277" spans="2:2" x14ac:dyDescent="0.15">
      <c r="B277" t="s">
        <v>1224</v>
      </c>
    </row>
    <row r="278" spans="2:2" x14ac:dyDescent="0.15">
      <c r="B278" t="s">
        <v>1224</v>
      </c>
    </row>
    <row r="279" spans="2:2" x14ac:dyDescent="0.15">
      <c r="B279" t="s">
        <v>1224</v>
      </c>
    </row>
    <row r="280" spans="2:2" x14ac:dyDescent="0.15">
      <c r="B280" t="s">
        <v>1945</v>
      </c>
    </row>
    <row r="281" spans="2:2" x14ac:dyDescent="0.15">
      <c r="B281" t="s">
        <v>1946</v>
      </c>
    </row>
    <row r="282" spans="2:2" x14ac:dyDescent="0.15">
      <c r="B282" t="s">
        <v>1947</v>
      </c>
    </row>
    <row r="283" spans="2:2" x14ac:dyDescent="0.15">
      <c r="B283" t="s">
        <v>1948</v>
      </c>
    </row>
    <row r="284" spans="2:2" x14ac:dyDescent="0.15">
      <c r="B284" t="s">
        <v>1224</v>
      </c>
    </row>
    <row r="285" spans="2:2" x14ac:dyDescent="0.15">
      <c r="B285" t="s">
        <v>1949</v>
      </c>
    </row>
    <row r="286" spans="2:2" x14ac:dyDescent="0.15">
      <c r="B286" t="s">
        <v>1950</v>
      </c>
    </row>
    <row r="287" spans="2:2" x14ac:dyDescent="0.15">
      <c r="B287" t="s">
        <v>1951</v>
      </c>
    </row>
    <row r="288" spans="2:2" x14ac:dyDescent="0.15">
      <c r="B288" t="s">
        <v>1952</v>
      </c>
    </row>
    <row r="289" spans="2:2" x14ac:dyDescent="0.15">
      <c r="B289" t="s">
        <v>1224</v>
      </c>
    </row>
    <row r="290" spans="2:2" x14ac:dyDescent="0.15">
      <c r="B290" t="s">
        <v>1953</v>
      </c>
    </row>
    <row r="291" spans="2:2" x14ac:dyDescent="0.15">
      <c r="B291" t="s">
        <v>1954</v>
      </c>
    </row>
    <row r="292" spans="2:2" x14ac:dyDescent="0.15">
      <c r="B292" t="s">
        <v>1224</v>
      </c>
    </row>
    <row r="293" spans="2:2" x14ac:dyDescent="0.15">
      <c r="B293" t="s">
        <v>1224</v>
      </c>
    </row>
    <row r="294" spans="2:2" x14ac:dyDescent="0.15">
      <c r="B294" t="s">
        <v>1224</v>
      </c>
    </row>
    <row r="295" spans="2:2" x14ac:dyDescent="0.15">
      <c r="B295" t="s">
        <v>1224</v>
      </c>
    </row>
    <row r="296" spans="2:2" x14ac:dyDescent="0.15">
      <c r="B296" t="s">
        <v>1224</v>
      </c>
    </row>
    <row r="297" spans="2:2" x14ac:dyDescent="0.15">
      <c r="B297" t="s">
        <v>1955</v>
      </c>
    </row>
    <row r="298" spans="2:2" x14ac:dyDescent="0.15">
      <c r="B298" t="s">
        <v>1956</v>
      </c>
    </row>
    <row r="299" spans="2:2" x14ac:dyDescent="0.15">
      <c r="B299" t="s">
        <v>1957</v>
      </c>
    </row>
    <row r="300" spans="2:2" x14ac:dyDescent="0.15">
      <c r="B300" t="s">
        <v>1958</v>
      </c>
    </row>
    <row r="301" spans="2:2" x14ac:dyDescent="0.15">
      <c r="B301" t="s">
        <v>1959</v>
      </c>
    </row>
    <row r="302" spans="2:2" x14ac:dyDescent="0.15">
      <c r="B302" t="s">
        <v>1960</v>
      </c>
    </row>
    <row r="303" spans="2:2" x14ac:dyDescent="0.15">
      <c r="B303" t="s">
        <v>1961</v>
      </c>
    </row>
    <row r="304" spans="2:2" x14ac:dyDescent="0.15">
      <c r="B304" t="s">
        <v>1962</v>
      </c>
    </row>
    <row r="305" spans="2:2" x14ac:dyDescent="0.15">
      <c r="B305" t="s">
        <v>1963</v>
      </c>
    </row>
    <row r="306" spans="2:2" x14ac:dyDescent="0.15">
      <c r="B306" t="s">
        <v>1964</v>
      </c>
    </row>
    <row r="307" spans="2:2" x14ac:dyDescent="0.15">
      <c r="B307" t="s">
        <v>1224</v>
      </c>
    </row>
    <row r="308" spans="2:2" x14ac:dyDescent="0.15">
      <c r="B308" t="s">
        <v>1965</v>
      </c>
    </row>
    <row r="309" spans="2:2" x14ac:dyDescent="0.15">
      <c r="B309" t="s">
        <v>1966</v>
      </c>
    </row>
    <row r="310" spans="2:2" x14ac:dyDescent="0.15">
      <c r="B310" t="s">
        <v>1224</v>
      </c>
    </row>
    <row r="311" spans="2:2" x14ac:dyDescent="0.15">
      <c r="B311" t="s">
        <v>1224</v>
      </c>
    </row>
    <row r="312" spans="2:2" x14ac:dyDescent="0.15">
      <c r="B312" t="s">
        <v>1967</v>
      </c>
    </row>
    <row r="313" spans="2:2" x14ac:dyDescent="0.15">
      <c r="B313" t="s">
        <v>1968</v>
      </c>
    </row>
    <row r="314" spans="2:2" x14ac:dyDescent="0.15">
      <c r="B314" t="s">
        <v>1969</v>
      </c>
    </row>
    <row r="315" spans="2:2" x14ac:dyDescent="0.15">
      <c r="B315" t="s">
        <v>1970</v>
      </c>
    </row>
    <row r="316" spans="2:2" x14ac:dyDescent="0.15">
      <c r="B316" t="s">
        <v>1224</v>
      </c>
    </row>
    <row r="317" spans="2:2" x14ac:dyDescent="0.15">
      <c r="B317" t="s">
        <v>1971</v>
      </c>
    </row>
    <row r="318" spans="2:2" x14ac:dyDescent="0.15">
      <c r="B318" t="s">
        <v>1972</v>
      </c>
    </row>
    <row r="319" spans="2:2" x14ac:dyDescent="0.15">
      <c r="B319" t="s">
        <v>1224</v>
      </c>
    </row>
    <row r="320" spans="2:2" x14ac:dyDescent="0.15">
      <c r="B320" t="s">
        <v>1224</v>
      </c>
    </row>
    <row r="321" spans="2:2" x14ac:dyDescent="0.15">
      <c r="B321" t="s">
        <v>1224</v>
      </c>
    </row>
    <row r="322" spans="2:2" x14ac:dyDescent="0.15">
      <c r="B322" t="s">
        <v>1973</v>
      </c>
    </row>
    <row r="323" spans="2:2" x14ac:dyDescent="0.15">
      <c r="B323" t="s">
        <v>1974</v>
      </c>
    </row>
    <row r="324" spans="2:2" x14ac:dyDescent="0.15">
      <c r="B324" t="s">
        <v>1975</v>
      </c>
    </row>
    <row r="325" spans="2:2" x14ac:dyDescent="0.15">
      <c r="B325" t="s">
        <v>1976</v>
      </c>
    </row>
    <row r="326" spans="2:2" x14ac:dyDescent="0.15">
      <c r="B326" t="s">
        <v>1977</v>
      </c>
    </row>
    <row r="327" spans="2:2" x14ac:dyDescent="0.15">
      <c r="B327" t="s">
        <v>1978</v>
      </c>
    </row>
    <row r="328" spans="2:2" x14ac:dyDescent="0.15">
      <c r="B328" t="s">
        <v>1224</v>
      </c>
    </row>
    <row r="329" spans="2:2" x14ac:dyDescent="0.15">
      <c r="B329" t="s">
        <v>1979</v>
      </c>
    </row>
    <row r="330" spans="2:2" x14ac:dyDescent="0.15">
      <c r="B330" t="s">
        <v>1980</v>
      </c>
    </row>
    <row r="331" spans="2:2" x14ac:dyDescent="0.15">
      <c r="B331" t="s">
        <v>1224</v>
      </c>
    </row>
    <row r="332" spans="2:2" x14ac:dyDescent="0.15">
      <c r="B332" t="s">
        <v>1224</v>
      </c>
    </row>
    <row r="333" spans="2:2" x14ac:dyDescent="0.15">
      <c r="B333" t="s">
        <v>1981</v>
      </c>
    </row>
    <row r="334" spans="2:2" x14ac:dyDescent="0.15">
      <c r="B334" t="s">
        <v>1982</v>
      </c>
    </row>
    <row r="335" spans="2:2" x14ac:dyDescent="0.15">
      <c r="B335" t="s">
        <v>1983</v>
      </c>
    </row>
    <row r="336" spans="2:2" x14ac:dyDescent="0.15">
      <c r="B336" t="s">
        <v>1984</v>
      </c>
    </row>
    <row r="337" spans="2:2" x14ac:dyDescent="0.15">
      <c r="B337" t="s">
        <v>1224</v>
      </c>
    </row>
    <row r="338" spans="2:2" x14ac:dyDescent="0.15">
      <c r="B338" t="s">
        <v>1985</v>
      </c>
    </row>
    <row r="339" spans="2:2" x14ac:dyDescent="0.15">
      <c r="B339" t="s">
        <v>1986</v>
      </c>
    </row>
    <row r="340" spans="2:2" x14ac:dyDescent="0.15">
      <c r="B340" t="s">
        <v>1224</v>
      </c>
    </row>
    <row r="341" spans="2:2" x14ac:dyDescent="0.15">
      <c r="B341" t="s">
        <v>1224</v>
      </c>
    </row>
    <row r="342" spans="2:2" x14ac:dyDescent="0.15">
      <c r="B342" t="s">
        <v>1224</v>
      </c>
    </row>
    <row r="343" spans="2:2" x14ac:dyDescent="0.15">
      <c r="B343" t="s">
        <v>1224</v>
      </c>
    </row>
    <row r="344" spans="2:2" x14ac:dyDescent="0.15">
      <c r="B344" t="s">
        <v>1987</v>
      </c>
    </row>
    <row r="345" spans="2:2" x14ac:dyDescent="0.15">
      <c r="B345" t="s">
        <v>1988</v>
      </c>
    </row>
    <row r="346" spans="2:2" x14ac:dyDescent="0.15">
      <c r="B346" t="s">
        <v>1989</v>
      </c>
    </row>
    <row r="347" spans="2:2" x14ac:dyDescent="0.15">
      <c r="B347" t="s">
        <v>1990</v>
      </c>
    </row>
    <row r="348" spans="2:2" x14ac:dyDescent="0.15">
      <c r="B348" t="s">
        <v>1224</v>
      </c>
    </row>
    <row r="349" spans="2:2" x14ac:dyDescent="0.15">
      <c r="B349" t="s">
        <v>1991</v>
      </c>
    </row>
    <row r="350" spans="2:2" x14ac:dyDescent="0.15">
      <c r="B350" t="s">
        <v>1992</v>
      </c>
    </row>
    <row r="351" spans="2:2" x14ac:dyDescent="0.15">
      <c r="B351" t="s">
        <v>1993</v>
      </c>
    </row>
    <row r="352" spans="2:2" x14ac:dyDescent="0.15">
      <c r="B352" t="s">
        <v>1994</v>
      </c>
    </row>
    <row r="353" spans="2:2" x14ac:dyDescent="0.15">
      <c r="B353" t="s">
        <v>1224</v>
      </c>
    </row>
    <row r="354" spans="2:2" x14ac:dyDescent="0.15">
      <c r="B354" t="s">
        <v>1995</v>
      </c>
    </row>
    <row r="355" spans="2:2" x14ac:dyDescent="0.15">
      <c r="B355" t="s">
        <v>1996</v>
      </c>
    </row>
    <row r="356" spans="2:2" x14ac:dyDescent="0.15">
      <c r="B356" t="s">
        <v>1997</v>
      </c>
    </row>
    <row r="357" spans="2:2" x14ac:dyDescent="0.15">
      <c r="B357" t="s">
        <v>1998</v>
      </c>
    </row>
    <row r="358" spans="2:2" x14ac:dyDescent="0.15">
      <c r="B358" t="s">
        <v>1224</v>
      </c>
    </row>
    <row r="359" spans="2:2" x14ac:dyDescent="0.15">
      <c r="B359" t="s">
        <v>1999</v>
      </c>
    </row>
    <row r="360" spans="2:2" x14ac:dyDescent="0.15">
      <c r="B360" t="s">
        <v>2000</v>
      </c>
    </row>
    <row r="361" spans="2:2" x14ac:dyDescent="0.15">
      <c r="B361" t="s">
        <v>1224</v>
      </c>
    </row>
    <row r="362" spans="2:2" x14ac:dyDescent="0.15">
      <c r="B362" t="s">
        <v>1224</v>
      </c>
    </row>
    <row r="363" spans="2:2" x14ac:dyDescent="0.15">
      <c r="B363" t="s">
        <v>1224</v>
      </c>
    </row>
    <row r="364" spans="2:2" x14ac:dyDescent="0.15">
      <c r="B364" t="s">
        <v>1224</v>
      </c>
    </row>
    <row r="365" spans="2:2" x14ac:dyDescent="0.15">
      <c r="B365" t="s">
        <v>1224</v>
      </c>
    </row>
    <row r="366" spans="2:2" x14ac:dyDescent="0.15">
      <c r="B366" t="s">
        <v>1224</v>
      </c>
    </row>
    <row r="367" spans="2:2" x14ac:dyDescent="0.15">
      <c r="B367" t="s">
        <v>2001</v>
      </c>
    </row>
    <row r="368" spans="2:2" x14ac:dyDescent="0.15">
      <c r="B368" t="s">
        <v>2002</v>
      </c>
    </row>
    <row r="369" spans="2:2" x14ac:dyDescent="0.15">
      <c r="B369" t="s">
        <v>2003</v>
      </c>
    </row>
    <row r="370" spans="2:2" x14ac:dyDescent="0.15">
      <c r="B370" t="s">
        <v>2004</v>
      </c>
    </row>
    <row r="371" spans="2:2" x14ac:dyDescent="0.15">
      <c r="B371" t="s">
        <v>2005</v>
      </c>
    </row>
    <row r="372" spans="2:2" x14ac:dyDescent="0.15">
      <c r="B372" t="s">
        <v>2006</v>
      </c>
    </row>
    <row r="373" spans="2:2" x14ac:dyDescent="0.15">
      <c r="B373" t="s">
        <v>2007</v>
      </c>
    </row>
    <row r="374" spans="2:2" x14ac:dyDescent="0.15">
      <c r="B374" t="s">
        <v>2008</v>
      </c>
    </row>
    <row r="375" spans="2:2" x14ac:dyDescent="0.15">
      <c r="B375" t="s">
        <v>2009</v>
      </c>
    </row>
    <row r="376" spans="2:2" x14ac:dyDescent="0.15">
      <c r="B376" t="s">
        <v>2010</v>
      </c>
    </row>
    <row r="377" spans="2:2" x14ac:dyDescent="0.15">
      <c r="B377" t="s">
        <v>2011</v>
      </c>
    </row>
    <row r="378" spans="2:2" x14ac:dyDescent="0.15">
      <c r="B378" t="s">
        <v>2012</v>
      </c>
    </row>
    <row r="379" spans="2:2" x14ac:dyDescent="0.15">
      <c r="B379" t="s">
        <v>1224</v>
      </c>
    </row>
    <row r="380" spans="2:2" x14ac:dyDescent="0.15">
      <c r="B380" t="s">
        <v>2013</v>
      </c>
    </row>
    <row r="381" spans="2:2" x14ac:dyDescent="0.15">
      <c r="B381" t="s">
        <v>2014</v>
      </c>
    </row>
    <row r="382" spans="2:2" x14ac:dyDescent="0.15">
      <c r="B382" t="s">
        <v>1224</v>
      </c>
    </row>
    <row r="383" spans="2:2" x14ac:dyDescent="0.15">
      <c r="B383" t="s">
        <v>1224</v>
      </c>
    </row>
    <row r="384" spans="2:2" x14ac:dyDescent="0.15">
      <c r="B384" t="s">
        <v>2015</v>
      </c>
    </row>
    <row r="385" spans="2:2" x14ac:dyDescent="0.15">
      <c r="B385" t="s">
        <v>2016</v>
      </c>
    </row>
    <row r="386" spans="2:2" x14ac:dyDescent="0.15">
      <c r="B386" t="s">
        <v>2017</v>
      </c>
    </row>
    <row r="387" spans="2:2" x14ac:dyDescent="0.15">
      <c r="B387" t="s">
        <v>2018</v>
      </c>
    </row>
    <row r="388" spans="2:2" x14ac:dyDescent="0.15">
      <c r="B388" t="s">
        <v>1224</v>
      </c>
    </row>
    <row r="389" spans="2:2" x14ac:dyDescent="0.15">
      <c r="B389" t="s">
        <v>2019</v>
      </c>
    </row>
    <row r="390" spans="2:2" x14ac:dyDescent="0.15">
      <c r="B390" t="s">
        <v>2020</v>
      </c>
    </row>
    <row r="391" spans="2:2" x14ac:dyDescent="0.15">
      <c r="B391" t="s">
        <v>1224</v>
      </c>
    </row>
    <row r="392" spans="2:2" x14ac:dyDescent="0.15">
      <c r="B392" t="s">
        <v>1224</v>
      </c>
    </row>
    <row r="393" spans="2:2" x14ac:dyDescent="0.15">
      <c r="B393" t="s">
        <v>1224</v>
      </c>
    </row>
    <row r="394" spans="2:2" x14ac:dyDescent="0.15">
      <c r="B394" t="s">
        <v>2021</v>
      </c>
    </row>
    <row r="395" spans="2:2" x14ac:dyDescent="0.15">
      <c r="B395" t="s">
        <v>2022</v>
      </c>
    </row>
    <row r="396" spans="2:2" x14ac:dyDescent="0.15">
      <c r="B396" t="s">
        <v>2023</v>
      </c>
    </row>
    <row r="397" spans="2:2" x14ac:dyDescent="0.15">
      <c r="B397" t="s">
        <v>2024</v>
      </c>
    </row>
    <row r="398" spans="2:2" x14ac:dyDescent="0.15">
      <c r="B398" t="s">
        <v>2025</v>
      </c>
    </row>
    <row r="399" spans="2:2" x14ac:dyDescent="0.15">
      <c r="B399" t="s">
        <v>2026</v>
      </c>
    </row>
    <row r="400" spans="2:2" x14ac:dyDescent="0.15">
      <c r="B400" t="s">
        <v>1224</v>
      </c>
    </row>
    <row r="401" spans="2:2" x14ac:dyDescent="0.15">
      <c r="B401" t="s">
        <v>2027</v>
      </c>
    </row>
    <row r="402" spans="2:2" x14ac:dyDescent="0.15">
      <c r="B402" t="s">
        <v>2028</v>
      </c>
    </row>
    <row r="403" spans="2:2" x14ac:dyDescent="0.15">
      <c r="B403" t="s">
        <v>1224</v>
      </c>
    </row>
    <row r="404" spans="2:2" x14ac:dyDescent="0.15">
      <c r="B404" t="s">
        <v>1224</v>
      </c>
    </row>
    <row r="405" spans="2:2" x14ac:dyDescent="0.15">
      <c r="B405" t="s">
        <v>2029</v>
      </c>
    </row>
    <row r="406" spans="2:2" x14ac:dyDescent="0.15">
      <c r="B406" t="s">
        <v>2030</v>
      </c>
    </row>
    <row r="407" spans="2:2" x14ac:dyDescent="0.15">
      <c r="B407" t="s">
        <v>1224</v>
      </c>
    </row>
    <row r="408" spans="2:2" x14ac:dyDescent="0.15">
      <c r="B408" t="s">
        <v>1224</v>
      </c>
    </row>
    <row r="409" spans="2:2" x14ac:dyDescent="0.15">
      <c r="B409" t="s">
        <v>1224</v>
      </c>
    </row>
    <row r="410" spans="2:2" x14ac:dyDescent="0.15">
      <c r="B410" t="s">
        <v>2031</v>
      </c>
    </row>
    <row r="411" spans="2:2" x14ac:dyDescent="0.15">
      <c r="B411" t="s">
        <v>2032</v>
      </c>
    </row>
    <row r="412" spans="2:2" x14ac:dyDescent="0.15">
      <c r="B412" t="s">
        <v>2033</v>
      </c>
    </row>
    <row r="413" spans="2:2" x14ac:dyDescent="0.15">
      <c r="B413" t="s">
        <v>2034</v>
      </c>
    </row>
    <row r="414" spans="2:2" x14ac:dyDescent="0.15">
      <c r="B414" t="s">
        <v>1224</v>
      </c>
    </row>
    <row r="415" spans="2:2" x14ac:dyDescent="0.15">
      <c r="B415" t="s">
        <v>2035</v>
      </c>
    </row>
    <row r="416" spans="2:2" x14ac:dyDescent="0.15">
      <c r="B416" t="s">
        <v>2036</v>
      </c>
    </row>
    <row r="417" spans="2:2" x14ac:dyDescent="0.15">
      <c r="B417" t="s">
        <v>2037</v>
      </c>
    </row>
    <row r="418" spans="2:2" x14ac:dyDescent="0.15">
      <c r="B418" t="s">
        <v>2038</v>
      </c>
    </row>
    <row r="419" spans="2:2" x14ac:dyDescent="0.15">
      <c r="B419" t="s">
        <v>1224</v>
      </c>
    </row>
    <row r="420" spans="2:2" x14ac:dyDescent="0.15">
      <c r="B420" t="s">
        <v>2039</v>
      </c>
    </row>
    <row r="421" spans="2:2" x14ac:dyDescent="0.15">
      <c r="B421" t="s">
        <v>2040</v>
      </c>
    </row>
    <row r="422" spans="2:2" x14ac:dyDescent="0.15">
      <c r="B422" t="s">
        <v>1224</v>
      </c>
    </row>
    <row r="423" spans="2:2" x14ac:dyDescent="0.15">
      <c r="B423" t="s">
        <v>1224</v>
      </c>
    </row>
    <row r="424" spans="2:2" x14ac:dyDescent="0.15">
      <c r="B424" t="s">
        <v>1224</v>
      </c>
    </row>
    <row r="425" spans="2:2" x14ac:dyDescent="0.15">
      <c r="B425" t="s">
        <v>1224</v>
      </c>
    </row>
    <row r="426" spans="2:2" x14ac:dyDescent="0.15">
      <c r="B426" t="s">
        <v>2041</v>
      </c>
    </row>
    <row r="427" spans="2:2" x14ac:dyDescent="0.15">
      <c r="B427" t="s">
        <v>2042</v>
      </c>
    </row>
    <row r="428" spans="2:2" x14ac:dyDescent="0.15">
      <c r="B428" t="s">
        <v>2043</v>
      </c>
    </row>
    <row r="429" spans="2:2" x14ac:dyDescent="0.15">
      <c r="B429" t="s">
        <v>2044</v>
      </c>
    </row>
    <row r="430" spans="2:2" x14ac:dyDescent="0.15">
      <c r="B430" t="s">
        <v>2045</v>
      </c>
    </row>
    <row r="431" spans="2:2" x14ac:dyDescent="0.15">
      <c r="B431" t="s">
        <v>2046</v>
      </c>
    </row>
    <row r="432" spans="2:2" x14ac:dyDescent="0.15">
      <c r="B432" t="s">
        <v>2047</v>
      </c>
    </row>
    <row r="433" spans="2:2" x14ac:dyDescent="0.15">
      <c r="B433" t="s">
        <v>2048</v>
      </c>
    </row>
    <row r="434" spans="2:2" x14ac:dyDescent="0.15">
      <c r="B434" t="s">
        <v>2049</v>
      </c>
    </row>
    <row r="435" spans="2:2" x14ac:dyDescent="0.15">
      <c r="B435" t="s">
        <v>2038</v>
      </c>
    </row>
    <row r="436" spans="2:2" x14ac:dyDescent="0.15">
      <c r="B436" t="s">
        <v>1224</v>
      </c>
    </row>
    <row r="437" spans="2:2" x14ac:dyDescent="0.15">
      <c r="B437" t="s">
        <v>2050</v>
      </c>
    </row>
    <row r="438" spans="2:2" x14ac:dyDescent="0.15">
      <c r="B438" t="s">
        <v>2040</v>
      </c>
    </row>
    <row r="439" spans="2:2" x14ac:dyDescent="0.15">
      <c r="B439" t="s">
        <v>1224</v>
      </c>
    </row>
    <row r="440" spans="2:2" x14ac:dyDescent="0.15">
      <c r="B440" t="s">
        <v>1224</v>
      </c>
    </row>
    <row r="441" spans="2:2" x14ac:dyDescent="0.15">
      <c r="B441" t="s">
        <v>2051</v>
      </c>
    </row>
    <row r="442" spans="2:2" x14ac:dyDescent="0.15">
      <c r="B442" t="s">
        <v>2052</v>
      </c>
    </row>
    <row r="443" spans="2:2" x14ac:dyDescent="0.15">
      <c r="B443" t="s">
        <v>1224</v>
      </c>
    </row>
    <row r="444" spans="2:2" x14ac:dyDescent="0.15">
      <c r="B444" t="s">
        <v>1224</v>
      </c>
    </row>
    <row r="445" spans="2:2" x14ac:dyDescent="0.15">
      <c r="B445" t="s">
        <v>2053</v>
      </c>
    </row>
    <row r="446" spans="2:2" x14ac:dyDescent="0.15">
      <c r="B446" t="s">
        <v>2054</v>
      </c>
    </row>
    <row r="447" spans="2:2" x14ac:dyDescent="0.15">
      <c r="B447" t="s">
        <v>2055</v>
      </c>
    </row>
    <row r="448" spans="2:2" x14ac:dyDescent="0.15">
      <c r="B448" t="s">
        <v>2056</v>
      </c>
    </row>
    <row r="449" spans="2:2" x14ac:dyDescent="0.15">
      <c r="B449" t="s">
        <v>1224</v>
      </c>
    </row>
    <row r="450" spans="2:2" x14ac:dyDescent="0.15">
      <c r="B450" t="s">
        <v>2057</v>
      </c>
    </row>
    <row r="451" spans="2:2" x14ac:dyDescent="0.15">
      <c r="B451" t="s">
        <v>2058</v>
      </c>
    </row>
    <row r="452" spans="2:2" x14ac:dyDescent="0.15">
      <c r="B452" t="s">
        <v>2059</v>
      </c>
    </row>
    <row r="453" spans="2:2" x14ac:dyDescent="0.15">
      <c r="B453" t="s">
        <v>2060</v>
      </c>
    </row>
    <row r="454" spans="2:2" x14ac:dyDescent="0.15">
      <c r="B454" t="s">
        <v>1224</v>
      </c>
    </row>
    <row r="455" spans="2:2" x14ac:dyDescent="0.15">
      <c r="B455" t="s">
        <v>2061</v>
      </c>
    </row>
    <row r="456" spans="2:2" x14ac:dyDescent="0.15">
      <c r="B456" t="s">
        <v>2062</v>
      </c>
    </row>
    <row r="457" spans="2:2" x14ac:dyDescent="0.15">
      <c r="B457" t="s">
        <v>1224</v>
      </c>
    </row>
    <row r="458" spans="2:2" x14ac:dyDescent="0.15">
      <c r="B458" t="s">
        <v>1224</v>
      </c>
    </row>
    <row r="459" spans="2:2" x14ac:dyDescent="0.15">
      <c r="B459" t="s">
        <v>1224</v>
      </c>
    </row>
    <row r="460" spans="2:2" x14ac:dyDescent="0.15">
      <c r="B460" t="s">
        <v>1224</v>
      </c>
    </row>
    <row r="461" spans="2:2" x14ac:dyDescent="0.15">
      <c r="B461" t="s">
        <v>2063</v>
      </c>
    </row>
    <row r="462" spans="2:2" x14ac:dyDescent="0.15">
      <c r="B462" t="s">
        <v>2064</v>
      </c>
    </row>
    <row r="463" spans="2:2" x14ac:dyDescent="0.15">
      <c r="B463" t="s">
        <v>2065</v>
      </c>
    </row>
    <row r="464" spans="2:2" x14ac:dyDescent="0.15">
      <c r="B464" t="s">
        <v>2066</v>
      </c>
    </row>
    <row r="465" spans="2:2" x14ac:dyDescent="0.15">
      <c r="B465" t="s">
        <v>1224</v>
      </c>
    </row>
    <row r="466" spans="2:2" x14ac:dyDescent="0.15">
      <c r="B466" t="s">
        <v>2067</v>
      </c>
    </row>
    <row r="467" spans="2:2" x14ac:dyDescent="0.15">
      <c r="B467" t="s">
        <v>2068</v>
      </c>
    </row>
    <row r="468" spans="2:2" x14ac:dyDescent="0.15">
      <c r="B468" t="s">
        <v>2069</v>
      </c>
    </row>
    <row r="469" spans="2:2" x14ac:dyDescent="0.15">
      <c r="B469" t="s">
        <v>2070</v>
      </c>
    </row>
    <row r="470" spans="2:2" x14ac:dyDescent="0.15">
      <c r="B470" t="s">
        <v>2071</v>
      </c>
    </row>
    <row r="471" spans="2:2" x14ac:dyDescent="0.15">
      <c r="B471" t="s">
        <v>2072</v>
      </c>
    </row>
    <row r="472" spans="2:2" x14ac:dyDescent="0.15">
      <c r="B472" t="s">
        <v>1224</v>
      </c>
    </row>
    <row r="473" spans="2:2" x14ac:dyDescent="0.15">
      <c r="B473" t="s">
        <v>2073</v>
      </c>
    </row>
    <row r="474" spans="2:2" x14ac:dyDescent="0.15">
      <c r="B474" t="s">
        <v>2074</v>
      </c>
    </row>
    <row r="475" spans="2:2" x14ac:dyDescent="0.15">
      <c r="B475" t="s">
        <v>1224</v>
      </c>
    </row>
    <row r="476" spans="2:2" x14ac:dyDescent="0.15">
      <c r="B476" t="s">
        <v>1224</v>
      </c>
    </row>
    <row r="477" spans="2:2" x14ac:dyDescent="0.15">
      <c r="B477" t="s">
        <v>2075</v>
      </c>
    </row>
    <row r="478" spans="2:2" x14ac:dyDescent="0.15">
      <c r="B478" t="s">
        <v>2076</v>
      </c>
    </row>
    <row r="479" spans="2:2" x14ac:dyDescent="0.15">
      <c r="B479" t="s">
        <v>1224</v>
      </c>
    </row>
    <row r="480" spans="2:2" x14ac:dyDescent="0.15">
      <c r="B480" t="s">
        <v>1224</v>
      </c>
    </row>
    <row r="481" spans="2:2" x14ac:dyDescent="0.15">
      <c r="B481" t="s">
        <v>1224</v>
      </c>
    </row>
    <row r="482" spans="2:2" x14ac:dyDescent="0.15">
      <c r="B482" t="s">
        <v>1224</v>
      </c>
    </row>
    <row r="483" spans="2:2" x14ac:dyDescent="0.15">
      <c r="B483" t="s">
        <v>1224</v>
      </c>
    </row>
    <row r="484" spans="2:2" x14ac:dyDescent="0.15">
      <c r="B484" t="s">
        <v>1224</v>
      </c>
    </row>
    <row r="485" spans="2:2" x14ac:dyDescent="0.15">
      <c r="B485" t="s">
        <v>1405</v>
      </c>
    </row>
    <row r="486" spans="2:2" x14ac:dyDescent="0.15">
      <c r="B486" t="s">
        <v>1818</v>
      </c>
    </row>
    <row r="487" spans="2:2" x14ac:dyDescent="0.15">
      <c r="B487" t="s">
        <v>1819</v>
      </c>
    </row>
    <row r="488" spans="2:2" x14ac:dyDescent="0.15">
      <c r="B488" t="s">
        <v>1209</v>
      </c>
    </row>
    <row r="489" spans="2:2" x14ac:dyDescent="0.15">
      <c r="B489" t="s">
        <v>1207</v>
      </c>
    </row>
    <row r="490" spans="2:2" x14ac:dyDescent="0.15">
      <c r="B490" t="s">
        <v>1806</v>
      </c>
    </row>
    <row r="491" spans="2:2" x14ac:dyDescent="0.15">
      <c r="B491" t="s">
        <v>851</v>
      </c>
    </row>
    <row r="492" spans="2:2" x14ac:dyDescent="0.15">
      <c r="B492" t="s">
        <v>852</v>
      </c>
    </row>
    <row r="493" spans="2:2" x14ac:dyDescent="0.15">
      <c r="B493" t="s">
        <v>853</v>
      </c>
    </row>
    <row r="494" spans="2:2" x14ac:dyDescent="0.15">
      <c r="B494" t="s">
        <v>855</v>
      </c>
    </row>
    <row r="495" spans="2:2" x14ac:dyDescent="0.15">
      <c r="B495" t="s">
        <v>856</v>
      </c>
    </row>
    <row r="496" spans="2:2" x14ac:dyDescent="0.15">
      <c r="B496" t="s">
        <v>857</v>
      </c>
    </row>
    <row r="497" spans="2:2" x14ac:dyDescent="0.15">
      <c r="B497" t="s">
        <v>858</v>
      </c>
    </row>
    <row r="498" spans="2:2" x14ac:dyDescent="0.15">
      <c r="B498" t="s">
        <v>859</v>
      </c>
    </row>
    <row r="499" spans="2:2" x14ac:dyDescent="0.15">
      <c r="B499" t="s">
        <v>860</v>
      </c>
    </row>
    <row r="500" spans="2:2" x14ac:dyDescent="0.15">
      <c r="B500" t="s">
        <v>861</v>
      </c>
    </row>
    <row r="501" spans="2:2" x14ac:dyDescent="0.15">
      <c r="B501" t="s">
        <v>862</v>
      </c>
    </row>
    <row r="502" spans="2:2" x14ac:dyDescent="0.15">
      <c r="B502" t="s">
        <v>1085</v>
      </c>
    </row>
    <row r="503" spans="2:2" x14ac:dyDescent="0.15">
      <c r="B503" t="s">
        <v>863</v>
      </c>
    </row>
    <row r="504" spans="2:2" x14ac:dyDescent="0.15">
      <c r="B504" t="s">
        <v>864</v>
      </c>
    </row>
    <row r="505" spans="2:2" x14ac:dyDescent="0.15">
      <c r="B505" t="s">
        <v>866</v>
      </c>
    </row>
    <row r="506" spans="2:2" x14ac:dyDescent="0.15">
      <c r="B506" t="s">
        <v>867</v>
      </c>
    </row>
    <row r="507" spans="2:2" x14ac:dyDescent="0.15">
      <c r="B507" t="s">
        <v>868</v>
      </c>
    </row>
    <row r="508" spans="2:2" x14ac:dyDescent="0.15">
      <c r="B508" t="s">
        <v>869</v>
      </c>
    </row>
    <row r="509" spans="2:2" x14ac:dyDescent="0.15">
      <c r="B509" t="s">
        <v>2077</v>
      </c>
    </row>
    <row r="510" spans="2:2" x14ac:dyDescent="0.15">
      <c r="B510" t="s">
        <v>1209</v>
      </c>
    </row>
    <row r="511" spans="2:2" x14ac:dyDescent="0.15">
      <c r="B511" t="s">
        <v>2078</v>
      </c>
    </row>
    <row r="512" spans="2:2" x14ac:dyDescent="0.15">
      <c r="B512" t="s">
        <v>2079</v>
      </c>
    </row>
    <row r="513" spans="2:2" x14ac:dyDescent="0.15">
      <c r="B513" t="s">
        <v>2080</v>
      </c>
    </row>
    <row r="514" spans="2:2" x14ac:dyDescent="0.15">
      <c r="B514" t="s">
        <v>1886</v>
      </c>
    </row>
    <row r="515" spans="2:2" x14ac:dyDescent="0.15">
      <c r="B515" t="s">
        <v>2081</v>
      </c>
    </row>
    <row r="516" spans="2:2" x14ac:dyDescent="0.15">
      <c r="B516" t="s">
        <v>2082</v>
      </c>
    </row>
    <row r="517" spans="2:2" x14ac:dyDescent="0.15">
      <c r="B517" t="s">
        <v>2083</v>
      </c>
    </row>
    <row r="518" spans="2:2" x14ac:dyDescent="0.15">
      <c r="B518" t="s">
        <v>2084</v>
      </c>
    </row>
    <row r="519" spans="2:2" x14ac:dyDescent="0.15">
      <c r="B519" t="s">
        <v>2085</v>
      </c>
    </row>
    <row r="520" spans="2:2" x14ac:dyDescent="0.15">
      <c r="B520" t="s">
        <v>2086</v>
      </c>
    </row>
    <row r="521" spans="2:2" x14ac:dyDescent="0.15">
      <c r="B521" t="s">
        <v>2087</v>
      </c>
    </row>
    <row r="522" spans="2:2" x14ac:dyDescent="0.15">
      <c r="B522" t="s">
        <v>2088</v>
      </c>
    </row>
    <row r="523" spans="2:2" x14ac:dyDescent="0.15">
      <c r="B523" t="s">
        <v>1224</v>
      </c>
    </row>
    <row r="524" spans="2:2" x14ac:dyDescent="0.15">
      <c r="B524" t="s">
        <v>2089</v>
      </c>
    </row>
    <row r="525" spans="2:2" x14ac:dyDescent="0.15">
      <c r="B525" t="s">
        <v>2090</v>
      </c>
    </row>
    <row r="526" spans="2:2" x14ac:dyDescent="0.15">
      <c r="B526" t="s">
        <v>1224</v>
      </c>
    </row>
    <row r="527" spans="2:2" x14ac:dyDescent="0.15">
      <c r="B527" t="s">
        <v>1224</v>
      </c>
    </row>
    <row r="528" spans="2:2" x14ac:dyDescent="0.15">
      <c r="B528" t="s">
        <v>2091</v>
      </c>
    </row>
    <row r="529" spans="2:2" x14ac:dyDescent="0.15">
      <c r="B529" t="s">
        <v>2092</v>
      </c>
    </row>
    <row r="530" spans="2:2" x14ac:dyDescent="0.15">
      <c r="B530" t="s">
        <v>2093</v>
      </c>
    </row>
    <row r="531" spans="2:2" x14ac:dyDescent="0.15">
      <c r="B531" t="s">
        <v>2094</v>
      </c>
    </row>
    <row r="532" spans="2:2" x14ac:dyDescent="0.15">
      <c r="B532" t="s">
        <v>1224</v>
      </c>
    </row>
    <row r="533" spans="2:2" x14ac:dyDescent="0.15">
      <c r="B533" t="s">
        <v>2095</v>
      </c>
    </row>
    <row r="534" spans="2:2" x14ac:dyDescent="0.15">
      <c r="B534" t="s">
        <v>2096</v>
      </c>
    </row>
    <row r="535" spans="2:2" x14ac:dyDescent="0.15">
      <c r="B535" t="s">
        <v>1224</v>
      </c>
    </row>
    <row r="536" spans="2:2" x14ac:dyDescent="0.15">
      <c r="B536" t="s">
        <v>1224</v>
      </c>
    </row>
    <row r="537" spans="2:2" x14ac:dyDescent="0.15">
      <c r="B537" t="s">
        <v>1224</v>
      </c>
    </row>
    <row r="538" spans="2:2" x14ac:dyDescent="0.15">
      <c r="B538" t="s">
        <v>2097</v>
      </c>
    </row>
    <row r="539" spans="2:2" x14ac:dyDescent="0.15">
      <c r="B539" t="s">
        <v>2098</v>
      </c>
    </row>
    <row r="540" spans="2:2" x14ac:dyDescent="0.15">
      <c r="B540" t="s">
        <v>2099</v>
      </c>
    </row>
    <row r="541" spans="2:2" x14ac:dyDescent="0.15">
      <c r="B541" t="s">
        <v>2100</v>
      </c>
    </row>
    <row r="542" spans="2:2" x14ac:dyDescent="0.15">
      <c r="B542" t="s">
        <v>2101</v>
      </c>
    </row>
    <row r="543" spans="2:2" x14ac:dyDescent="0.15">
      <c r="B543" t="s">
        <v>2102</v>
      </c>
    </row>
    <row r="544" spans="2:2" x14ac:dyDescent="0.15">
      <c r="B544" t="s">
        <v>1224</v>
      </c>
    </row>
    <row r="545" spans="2:2" x14ac:dyDescent="0.15">
      <c r="B545" t="s">
        <v>2103</v>
      </c>
    </row>
    <row r="546" spans="2:2" x14ac:dyDescent="0.15">
      <c r="B546" t="s">
        <v>2104</v>
      </c>
    </row>
    <row r="547" spans="2:2" x14ac:dyDescent="0.15">
      <c r="B547" t="s">
        <v>1224</v>
      </c>
    </row>
    <row r="548" spans="2:2" x14ac:dyDescent="0.15">
      <c r="B548" t="s">
        <v>1224</v>
      </c>
    </row>
    <row r="549" spans="2:2" x14ac:dyDescent="0.15">
      <c r="B549" t="s">
        <v>2105</v>
      </c>
    </row>
    <row r="550" spans="2:2" x14ac:dyDescent="0.15">
      <c r="B550" t="s">
        <v>2106</v>
      </c>
    </row>
    <row r="551" spans="2:2" x14ac:dyDescent="0.15">
      <c r="B551" t="s">
        <v>2107</v>
      </c>
    </row>
    <row r="552" spans="2:2" x14ac:dyDescent="0.15">
      <c r="B552" t="s">
        <v>2108</v>
      </c>
    </row>
    <row r="553" spans="2:2" x14ac:dyDescent="0.15">
      <c r="B553" t="s">
        <v>1224</v>
      </c>
    </row>
    <row r="554" spans="2:2" x14ac:dyDescent="0.15">
      <c r="B554" t="s">
        <v>2109</v>
      </c>
    </row>
    <row r="555" spans="2:2" x14ac:dyDescent="0.15">
      <c r="B555" t="s">
        <v>2110</v>
      </c>
    </row>
    <row r="556" spans="2:2" x14ac:dyDescent="0.15">
      <c r="B556" t="s">
        <v>1224</v>
      </c>
    </row>
    <row r="557" spans="2:2" x14ac:dyDescent="0.15">
      <c r="B557" t="s">
        <v>1224</v>
      </c>
    </row>
    <row r="558" spans="2:2" x14ac:dyDescent="0.15">
      <c r="B558" t="s">
        <v>1224</v>
      </c>
    </row>
    <row r="559" spans="2:2" x14ac:dyDescent="0.15">
      <c r="B559" t="s">
        <v>1224</v>
      </c>
    </row>
    <row r="560" spans="2:2" x14ac:dyDescent="0.15">
      <c r="B560" t="s">
        <v>2111</v>
      </c>
    </row>
    <row r="561" spans="2:2" x14ac:dyDescent="0.15">
      <c r="B561" t="s">
        <v>2112</v>
      </c>
    </row>
    <row r="562" spans="2:2" x14ac:dyDescent="0.15">
      <c r="B562" t="s">
        <v>2113</v>
      </c>
    </row>
    <row r="563" spans="2:2" x14ac:dyDescent="0.15">
      <c r="B563" t="s">
        <v>2114</v>
      </c>
    </row>
    <row r="564" spans="2:2" x14ac:dyDescent="0.15">
      <c r="B564" t="s">
        <v>2115</v>
      </c>
    </row>
    <row r="565" spans="2:2" x14ac:dyDescent="0.15">
      <c r="B565" t="s">
        <v>2116</v>
      </c>
    </row>
    <row r="566" spans="2:2" x14ac:dyDescent="0.15">
      <c r="B566" t="s">
        <v>2117</v>
      </c>
    </row>
    <row r="567" spans="2:2" x14ac:dyDescent="0.15">
      <c r="B567" t="s">
        <v>2118</v>
      </c>
    </row>
    <row r="568" spans="2:2" x14ac:dyDescent="0.15">
      <c r="B568" t="s">
        <v>1224</v>
      </c>
    </row>
    <row r="569" spans="2:2" x14ac:dyDescent="0.15">
      <c r="B569" t="s">
        <v>2119</v>
      </c>
    </row>
    <row r="570" spans="2:2" x14ac:dyDescent="0.15">
      <c r="B570" t="s">
        <v>2120</v>
      </c>
    </row>
    <row r="571" spans="2:2" x14ac:dyDescent="0.15">
      <c r="B571" t="s">
        <v>1224</v>
      </c>
    </row>
    <row r="572" spans="2:2" x14ac:dyDescent="0.15">
      <c r="B572" t="s">
        <v>1224</v>
      </c>
    </row>
    <row r="573" spans="2:2" x14ac:dyDescent="0.15">
      <c r="B573" t="s">
        <v>2121</v>
      </c>
    </row>
    <row r="574" spans="2:2" x14ac:dyDescent="0.15">
      <c r="B574" t="s">
        <v>2122</v>
      </c>
    </row>
    <row r="575" spans="2:2" x14ac:dyDescent="0.15">
      <c r="B575" t="s">
        <v>2123</v>
      </c>
    </row>
    <row r="576" spans="2:2" x14ac:dyDescent="0.15">
      <c r="B576" t="s">
        <v>2124</v>
      </c>
    </row>
    <row r="577" spans="2:2" x14ac:dyDescent="0.15">
      <c r="B577" t="s">
        <v>1224</v>
      </c>
    </row>
    <row r="578" spans="2:2" x14ac:dyDescent="0.15">
      <c r="B578" t="s">
        <v>2125</v>
      </c>
    </row>
    <row r="579" spans="2:2" x14ac:dyDescent="0.15">
      <c r="B579" t="s">
        <v>2126</v>
      </c>
    </row>
    <row r="580" spans="2:2" x14ac:dyDescent="0.15">
      <c r="B580" t="s">
        <v>1224</v>
      </c>
    </row>
    <row r="581" spans="2:2" x14ac:dyDescent="0.15">
      <c r="B581" t="s">
        <v>1224</v>
      </c>
    </row>
    <row r="582" spans="2:2" x14ac:dyDescent="0.15">
      <c r="B582" t="s">
        <v>1224</v>
      </c>
    </row>
    <row r="583" spans="2:2" x14ac:dyDescent="0.15">
      <c r="B583" t="s">
        <v>2127</v>
      </c>
    </row>
    <row r="584" spans="2:2" x14ac:dyDescent="0.15">
      <c r="B584" t="s">
        <v>2128</v>
      </c>
    </row>
    <row r="585" spans="2:2" x14ac:dyDescent="0.15">
      <c r="B585" t="s">
        <v>2129</v>
      </c>
    </row>
    <row r="586" spans="2:2" x14ac:dyDescent="0.15">
      <c r="B586" t="s">
        <v>2130</v>
      </c>
    </row>
    <row r="587" spans="2:2" x14ac:dyDescent="0.15">
      <c r="B587" t="s">
        <v>2131</v>
      </c>
    </row>
    <row r="588" spans="2:2" x14ac:dyDescent="0.15">
      <c r="B588" t="s">
        <v>2132</v>
      </c>
    </row>
    <row r="589" spans="2:2" x14ac:dyDescent="0.15">
      <c r="B589" t="s">
        <v>1224</v>
      </c>
    </row>
    <row r="590" spans="2:2" x14ac:dyDescent="0.15">
      <c r="B590" t="s">
        <v>2133</v>
      </c>
    </row>
    <row r="591" spans="2:2" x14ac:dyDescent="0.15">
      <c r="B591" t="s">
        <v>2134</v>
      </c>
    </row>
    <row r="592" spans="2:2" x14ac:dyDescent="0.15">
      <c r="B592" t="s">
        <v>1224</v>
      </c>
    </row>
    <row r="593" spans="2:2" x14ac:dyDescent="0.15">
      <c r="B593" t="s">
        <v>1224</v>
      </c>
    </row>
    <row r="594" spans="2:2" x14ac:dyDescent="0.15">
      <c r="B594" t="s">
        <v>2135</v>
      </c>
    </row>
    <row r="595" spans="2:2" x14ac:dyDescent="0.15">
      <c r="B595" t="s">
        <v>2136</v>
      </c>
    </row>
    <row r="596" spans="2:2" x14ac:dyDescent="0.15">
      <c r="B596" t="s">
        <v>2137</v>
      </c>
    </row>
    <row r="597" spans="2:2" x14ac:dyDescent="0.15">
      <c r="B597" t="s">
        <v>2138</v>
      </c>
    </row>
    <row r="598" spans="2:2" x14ac:dyDescent="0.15">
      <c r="B598" t="s">
        <v>1224</v>
      </c>
    </row>
    <row r="599" spans="2:2" x14ac:dyDescent="0.15">
      <c r="B599" t="s">
        <v>2139</v>
      </c>
    </row>
    <row r="600" spans="2:2" x14ac:dyDescent="0.15">
      <c r="B600" t="s">
        <v>2140</v>
      </c>
    </row>
    <row r="601" spans="2:2" x14ac:dyDescent="0.15">
      <c r="B601" t="s">
        <v>1224</v>
      </c>
    </row>
    <row r="602" spans="2:2" x14ac:dyDescent="0.15">
      <c r="B602" t="s">
        <v>1224</v>
      </c>
    </row>
    <row r="603" spans="2:2" x14ac:dyDescent="0.15">
      <c r="B603" t="s">
        <v>1224</v>
      </c>
    </row>
    <row r="604" spans="2:2" x14ac:dyDescent="0.15">
      <c r="B604" t="s">
        <v>1224</v>
      </c>
    </row>
    <row r="605" spans="2:2" x14ac:dyDescent="0.15">
      <c r="B605" t="s">
        <v>1224</v>
      </c>
    </row>
    <row r="606" spans="2:2" x14ac:dyDescent="0.15">
      <c r="B606" t="s">
        <v>2141</v>
      </c>
    </row>
    <row r="607" spans="2:2" x14ac:dyDescent="0.15">
      <c r="B607" t="s">
        <v>1956</v>
      </c>
    </row>
    <row r="608" spans="2:2" x14ac:dyDescent="0.15">
      <c r="B608" t="s">
        <v>2142</v>
      </c>
    </row>
    <row r="609" spans="2:2" x14ac:dyDescent="0.15">
      <c r="B609" t="s">
        <v>2143</v>
      </c>
    </row>
    <row r="610" spans="2:2" x14ac:dyDescent="0.15">
      <c r="B610" t="s">
        <v>2144</v>
      </c>
    </row>
    <row r="611" spans="2:2" x14ac:dyDescent="0.15">
      <c r="B611" t="s">
        <v>2145</v>
      </c>
    </row>
    <row r="612" spans="2:2" x14ac:dyDescent="0.15">
      <c r="B612" t="s">
        <v>2146</v>
      </c>
    </row>
    <row r="613" spans="2:2" x14ac:dyDescent="0.15">
      <c r="B613" t="s">
        <v>2147</v>
      </c>
    </row>
    <row r="614" spans="2:2" x14ac:dyDescent="0.15">
      <c r="B614" t="s">
        <v>2148</v>
      </c>
    </row>
    <row r="615" spans="2:2" x14ac:dyDescent="0.15">
      <c r="B615" t="s">
        <v>2149</v>
      </c>
    </row>
    <row r="616" spans="2:2" x14ac:dyDescent="0.15">
      <c r="B616" t="s">
        <v>1224</v>
      </c>
    </row>
    <row r="617" spans="2:2" x14ac:dyDescent="0.15">
      <c r="B617" t="s">
        <v>2150</v>
      </c>
    </row>
    <row r="618" spans="2:2" x14ac:dyDescent="0.15">
      <c r="B618" t="s">
        <v>2151</v>
      </c>
    </row>
    <row r="619" spans="2:2" x14ac:dyDescent="0.15">
      <c r="B619" t="s">
        <v>1224</v>
      </c>
    </row>
    <row r="620" spans="2:2" x14ac:dyDescent="0.15">
      <c r="B620" t="s">
        <v>1224</v>
      </c>
    </row>
    <row r="621" spans="2:2" x14ac:dyDescent="0.15">
      <c r="B621" t="s">
        <v>2152</v>
      </c>
    </row>
    <row r="622" spans="2:2" x14ac:dyDescent="0.15">
      <c r="B622" t="s">
        <v>2153</v>
      </c>
    </row>
    <row r="623" spans="2:2" x14ac:dyDescent="0.15">
      <c r="B623" t="s">
        <v>2154</v>
      </c>
    </row>
    <row r="624" spans="2:2" x14ac:dyDescent="0.15">
      <c r="B624" t="s">
        <v>2155</v>
      </c>
    </row>
    <row r="625" spans="2:2" x14ac:dyDescent="0.15">
      <c r="B625" t="s">
        <v>1224</v>
      </c>
    </row>
    <row r="626" spans="2:2" x14ac:dyDescent="0.15">
      <c r="B626" t="s">
        <v>2156</v>
      </c>
    </row>
    <row r="627" spans="2:2" x14ac:dyDescent="0.15">
      <c r="B627" t="s">
        <v>2157</v>
      </c>
    </row>
    <row r="628" spans="2:2" x14ac:dyDescent="0.15">
      <c r="B628" t="s">
        <v>1224</v>
      </c>
    </row>
    <row r="629" spans="2:2" x14ac:dyDescent="0.15">
      <c r="B629" t="s">
        <v>1224</v>
      </c>
    </row>
    <row r="630" spans="2:2" x14ac:dyDescent="0.15">
      <c r="B630" t="s">
        <v>1224</v>
      </c>
    </row>
    <row r="631" spans="2:2" x14ac:dyDescent="0.15">
      <c r="B631" t="s">
        <v>2158</v>
      </c>
    </row>
    <row r="632" spans="2:2" x14ac:dyDescent="0.15">
      <c r="B632" t="s">
        <v>2159</v>
      </c>
    </row>
    <row r="633" spans="2:2" x14ac:dyDescent="0.15">
      <c r="B633" t="s">
        <v>2160</v>
      </c>
    </row>
    <row r="634" spans="2:2" x14ac:dyDescent="0.15">
      <c r="B634" t="s">
        <v>2161</v>
      </c>
    </row>
    <row r="635" spans="2:2" x14ac:dyDescent="0.15">
      <c r="B635" t="s">
        <v>1224</v>
      </c>
    </row>
    <row r="636" spans="2:2" x14ac:dyDescent="0.15">
      <c r="B636" t="s">
        <v>2162</v>
      </c>
    </row>
    <row r="637" spans="2:2" x14ac:dyDescent="0.15">
      <c r="B637" t="s">
        <v>2163</v>
      </c>
    </row>
    <row r="638" spans="2:2" x14ac:dyDescent="0.15">
      <c r="B638" t="s">
        <v>2164</v>
      </c>
    </row>
    <row r="639" spans="2:2" x14ac:dyDescent="0.15">
      <c r="B639" t="s">
        <v>2165</v>
      </c>
    </row>
    <row r="640" spans="2:2" x14ac:dyDescent="0.15">
      <c r="B640" t="s">
        <v>1224</v>
      </c>
    </row>
    <row r="641" spans="2:2" x14ac:dyDescent="0.15">
      <c r="B641" t="s">
        <v>2166</v>
      </c>
    </row>
    <row r="642" spans="2:2" x14ac:dyDescent="0.15">
      <c r="B642" t="s">
        <v>2167</v>
      </c>
    </row>
    <row r="643" spans="2:2" x14ac:dyDescent="0.15">
      <c r="B643" t="s">
        <v>1224</v>
      </c>
    </row>
    <row r="644" spans="2:2" x14ac:dyDescent="0.15">
      <c r="B644" t="s">
        <v>1224</v>
      </c>
    </row>
    <row r="645" spans="2:2" x14ac:dyDescent="0.15">
      <c r="B645" t="s">
        <v>1224</v>
      </c>
    </row>
    <row r="646" spans="2:2" x14ac:dyDescent="0.15">
      <c r="B646" t="s">
        <v>1224</v>
      </c>
    </row>
    <row r="647" spans="2:2" x14ac:dyDescent="0.15">
      <c r="B647" t="s">
        <v>2168</v>
      </c>
    </row>
    <row r="648" spans="2:2" x14ac:dyDescent="0.15">
      <c r="B648" t="s">
        <v>2169</v>
      </c>
    </row>
    <row r="649" spans="2:2" x14ac:dyDescent="0.15">
      <c r="B649" t="s">
        <v>2170</v>
      </c>
    </row>
    <row r="650" spans="2:2" x14ac:dyDescent="0.15">
      <c r="B650" t="s">
        <v>2038</v>
      </c>
    </row>
    <row r="651" spans="2:2" x14ac:dyDescent="0.15">
      <c r="B651" t="s">
        <v>2171</v>
      </c>
    </row>
    <row r="652" spans="2:2" x14ac:dyDescent="0.15">
      <c r="B652" t="s">
        <v>2172</v>
      </c>
    </row>
    <row r="653" spans="2:2" x14ac:dyDescent="0.15">
      <c r="B653" t="s">
        <v>2173</v>
      </c>
    </row>
    <row r="654" spans="2:2" x14ac:dyDescent="0.15">
      <c r="B654" t="s">
        <v>2174</v>
      </c>
    </row>
    <row r="655" spans="2:2" x14ac:dyDescent="0.15">
      <c r="B655" t="s">
        <v>1224</v>
      </c>
    </row>
    <row r="656" spans="2:2" x14ac:dyDescent="0.15">
      <c r="B656" t="s">
        <v>2175</v>
      </c>
    </row>
    <row r="657" spans="2:2" x14ac:dyDescent="0.15">
      <c r="B657" t="s">
        <v>2176</v>
      </c>
    </row>
    <row r="658" spans="2:2" x14ac:dyDescent="0.15">
      <c r="B658" t="s">
        <v>1224</v>
      </c>
    </row>
    <row r="659" spans="2:2" x14ac:dyDescent="0.15">
      <c r="B659" t="s">
        <v>1224</v>
      </c>
    </row>
    <row r="660" spans="2:2" x14ac:dyDescent="0.15">
      <c r="B660" t="s">
        <v>2177</v>
      </c>
    </row>
    <row r="661" spans="2:2" x14ac:dyDescent="0.15">
      <c r="B661" t="s">
        <v>2178</v>
      </c>
    </row>
    <row r="662" spans="2:2" x14ac:dyDescent="0.15">
      <c r="B662" t="s">
        <v>2179</v>
      </c>
    </row>
    <row r="663" spans="2:2" x14ac:dyDescent="0.15">
      <c r="B663" t="s">
        <v>2180</v>
      </c>
    </row>
    <row r="664" spans="2:2" x14ac:dyDescent="0.15">
      <c r="B664" t="s">
        <v>1224</v>
      </c>
    </row>
    <row r="665" spans="2:2" x14ac:dyDescent="0.15">
      <c r="B665" t="s">
        <v>2181</v>
      </c>
    </row>
    <row r="666" spans="2:2" x14ac:dyDescent="0.15">
      <c r="B666" t="s">
        <v>2182</v>
      </c>
    </row>
    <row r="667" spans="2:2" x14ac:dyDescent="0.15">
      <c r="B667" t="s">
        <v>1224</v>
      </c>
    </row>
    <row r="668" spans="2:2" x14ac:dyDescent="0.15">
      <c r="B668" t="s">
        <v>1224</v>
      </c>
    </row>
    <row r="669" spans="2:2" x14ac:dyDescent="0.15">
      <c r="B669" t="s">
        <v>1224</v>
      </c>
    </row>
    <row r="670" spans="2:2" x14ac:dyDescent="0.15">
      <c r="B670" t="s">
        <v>2183</v>
      </c>
    </row>
    <row r="671" spans="2:2" x14ac:dyDescent="0.15">
      <c r="B671" t="s">
        <v>2040</v>
      </c>
    </row>
    <row r="672" spans="2:2" x14ac:dyDescent="0.15">
      <c r="B672" t="s">
        <v>2184</v>
      </c>
    </row>
    <row r="673" spans="2:2" x14ac:dyDescent="0.15">
      <c r="B673" t="s">
        <v>2185</v>
      </c>
    </row>
    <row r="674" spans="2:2" x14ac:dyDescent="0.15">
      <c r="B674" t="s">
        <v>2186</v>
      </c>
    </row>
    <row r="675" spans="2:2" x14ac:dyDescent="0.15">
      <c r="B675" t="s">
        <v>2187</v>
      </c>
    </row>
    <row r="676" spans="2:2" x14ac:dyDescent="0.15">
      <c r="B676" t="s">
        <v>1224</v>
      </c>
    </row>
    <row r="677" spans="2:2" x14ac:dyDescent="0.15">
      <c r="B677" t="s">
        <v>2188</v>
      </c>
    </row>
    <row r="678" spans="2:2" x14ac:dyDescent="0.15">
      <c r="B678" t="s">
        <v>2189</v>
      </c>
    </row>
    <row r="679" spans="2:2" x14ac:dyDescent="0.15">
      <c r="B679" t="s">
        <v>1224</v>
      </c>
    </row>
    <row r="680" spans="2:2" x14ac:dyDescent="0.15">
      <c r="B680" t="s">
        <v>1224</v>
      </c>
    </row>
    <row r="681" spans="2:2" x14ac:dyDescent="0.15">
      <c r="B681" t="s">
        <v>2190</v>
      </c>
    </row>
    <row r="682" spans="2:2" x14ac:dyDescent="0.15">
      <c r="B682" t="s">
        <v>2191</v>
      </c>
    </row>
    <row r="683" spans="2:2" x14ac:dyDescent="0.15">
      <c r="B683" t="s">
        <v>2192</v>
      </c>
    </row>
    <row r="684" spans="2:2" x14ac:dyDescent="0.15">
      <c r="B684" t="s">
        <v>2193</v>
      </c>
    </row>
    <row r="685" spans="2:2" x14ac:dyDescent="0.15">
      <c r="B685" t="s">
        <v>1224</v>
      </c>
    </row>
    <row r="686" spans="2:2" x14ac:dyDescent="0.15">
      <c r="B686" t="s">
        <v>2194</v>
      </c>
    </row>
    <row r="687" spans="2:2" x14ac:dyDescent="0.15">
      <c r="B687" t="s">
        <v>2195</v>
      </c>
    </row>
    <row r="688" spans="2:2" x14ac:dyDescent="0.15">
      <c r="B688" t="s">
        <v>1224</v>
      </c>
    </row>
    <row r="689" spans="2:2" x14ac:dyDescent="0.15">
      <c r="B689" t="s">
        <v>1224</v>
      </c>
    </row>
    <row r="690" spans="2:2" x14ac:dyDescent="0.15">
      <c r="B690" t="s">
        <v>1224</v>
      </c>
    </row>
    <row r="691" spans="2:2" x14ac:dyDescent="0.15">
      <c r="B691" t="s">
        <v>1224</v>
      </c>
    </row>
    <row r="692" spans="2:2" x14ac:dyDescent="0.15">
      <c r="B692" t="s">
        <v>1224</v>
      </c>
    </row>
    <row r="693" spans="2:2" x14ac:dyDescent="0.15">
      <c r="B693" t="s">
        <v>1224</v>
      </c>
    </row>
    <row r="694" spans="2:2" x14ac:dyDescent="0.15">
      <c r="B694" t="s">
        <v>2196</v>
      </c>
    </row>
    <row r="695" spans="2:2" x14ac:dyDescent="0.15">
      <c r="B695" t="s">
        <v>2197</v>
      </c>
    </row>
    <row r="696" spans="2:2" x14ac:dyDescent="0.15">
      <c r="B696" t="s">
        <v>2198</v>
      </c>
    </row>
    <row r="697" spans="2:2" x14ac:dyDescent="0.15">
      <c r="B697" t="s">
        <v>2199</v>
      </c>
    </row>
    <row r="698" spans="2:2" x14ac:dyDescent="0.15">
      <c r="B698" t="s">
        <v>2200</v>
      </c>
    </row>
    <row r="699" spans="2:2" x14ac:dyDescent="0.15">
      <c r="B699" t="s">
        <v>2201</v>
      </c>
    </row>
    <row r="700" spans="2:2" x14ac:dyDescent="0.15">
      <c r="B700" t="s">
        <v>2202</v>
      </c>
    </row>
    <row r="701" spans="2:2" x14ac:dyDescent="0.15">
      <c r="B701" t="s">
        <v>2203</v>
      </c>
    </row>
    <row r="702" spans="2:2" x14ac:dyDescent="0.15">
      <c r="B702" t="s">
        <v>2204</v>
      </c>
    </row>
    <row r="703" spans="2:2" x14ac:dyDescent="0.15">
      <c r="B703" t="s">
        <v>2205</v>
      </c>
    </row>
    <row r="704" spans="2:2" x14ac:dyDescent="0.15">
      <c r="B704" t="s">
        <v>1224</v>
      </c>
    </row>
    <row r="705" spans="2:2" x14ac:dyDescent="0.15">
      <c r="B705" t="s">
        <v>2206</v>
      </c>
    </row>
    <row r="706" spans="2:2" x14ac:dyDescent="0.15">
      <c r="B706" t="s">
        <v>2207</v>
      </c>
    </row>
    <row r="707" spans="2:2" x14ac:dyDescent="0.15">
      <c r="B707" t="s">
        <v>1224</v>
      </c>
    </row>
    <row r="708" spans="2:2" x14ac:dyDescent="0.15">
      <c r="B708" t="s">
        <v>1224</v>
      </c>
    </row>
    <row r="709" spans="2:2" x14ac:dyDescent="0.15">
      <c r="B709" t="s">
        <v>2208</v>
      </c>
    </row>
    <row r="710" spans="2:2" x14ac:dyDescent="0.15">
      <c r="B710" t="s">
        <v>2209</v>
      </c>
    </row>
    <row r="711" spans="2:2" x14ac:dyDescent="0.15">
      <c r="B711" t="s">
        <v>1224</v>
      </c>
    </row>
    <row r="712" spans="2:2" x14ac:dyDescent="0.15">
      <c r="B712" t="s">
        <v>1224</v>
      </c>
    </row>
    <row r="713" spans="2:2" x14ac:dyDescent="0.15">
      <c r="B713" t="s">
        <v>2210</v>
      </c>
    </row>
    <row r="714" spans="2:2" x14ac:dyDescent="0.15">
      <c r="B714" t="s">
        <v>2211</v>
      </c>
    </row>
    <row r="715" spans="2:2" x14ac:dyDescent="0.15">
      <c r="B715" t="s">
        <v>2212</v>
      </c>
    </row>
    <row r="716" spans="2:2" x14ac:dyDescent="0.15">
      <c r="B716" t="s">
        <v>2213</v>
      </c>
    </row>
    <row r="717" spans="2:2" x14ac:dyDescent="0.15">
      <c r="B717" t="s">
        <v>2214</v>
      </c>
    </row>
    <row r="718" spans="2:2" x14ac:dyDescent="0.15">
      <c r="B718" t="s">
        <v>2038</v>
      </c>
    </row>
    <row r="719" spans="2:2" x14ac:dyDescent="0.15">
      <c r="B719" t="s">
        <v>2215</v>
      </c>
    </row>
    <row r="720" spans="2:2" x14ac:dyDescent="0.15">
      <c r="B720" t="s">
        <v>2216</v>
      </c>
    </row>
    <row r="721" spans="2:2" x14ac:dyDescent="0.15">
      <c r="B721" t="s">
        <v>1224</v>
      </c>
    </row>
    <row r="722" spans="2:2" x14ac:dyDescent="0.15">
      <c r="B722" t="s">
        <v>2217</v>
      </c>
    </row>
    <row r="723" spans="2:2" x14ac:dyDescent="0.15">
      <c r="B723" t="s">
        <v>2218</v>
      </c>
    </row>
    <row r="724" spans="2:2" x14ac:dyDescent="0.15">
      <c r="B724" t="s">
        <v>1224</v>
      </c>
    </row>
    <row r="725" spans="2:2" x14ac:dyDescent="0.15">
      <c r="B725" t="s">
        <v>1224</v>
      </c>
    </row>
    <row r="726" spans="2:2" x14ac:dyDescent="0.15">
      <c r="B726" t="s">
        <v>2219</v>
      </c>
    </row>
    <row r="727" spans="2:2" x14ac:dyDescent="0.15">
      <c r="B727" t="s">
        <v>2040</v>
      </c>
    </row>
    <row r="728" spans="2:2" x14ac:dyDescent="0.15">
      <c r="B728" t="s">
        <v>2220</v>
      </c>
    </row>
    <row r="729" spans="2:2" x14ac:dyDescent="0.15">
      <c r="B729" t="s">
        <v>2072</v>
      </c>
    </row>
    <row r="730" spans="2:2" x14ac:dyDescent="0.15">
      <c r="B730" t="s">
        <v>1224</v>
      </c>
    </row>
    <row r="731" spans="2:2" x14ac:dyDescent="0.15">
      <c r="B731" t="s">
        <v>2221</v>
      </c>
    </row>
    <row r="732" spans="2:2" x14ac:dyDescent="0.15">
      <c r="B732" t="s">
        <v>2074</v>
      </c>
    </row>
    <row r="733" spans="2:2" x14ac:dyDescent="0.15">
      <c r="B733" t="s">
        <v>1224</v>
      </c>
    </row>
    <row r="734" spans="2:2" x14ac:dyDescent="0.15">
      <c r="B734" t="s">
        <v>1224</v>
      </c>
    </row>
    <row r="735" spans="2:2" x14ac:dyDescent="0.15">
      <c r="B735" t="s">
        <v>1224</v>
      </c>
    </row>
    <row r="736" spans="2:2" x14ac:dyDescent="0.15">
      <c r="B736" t="s">
        <v>2222</v>
      </c>
    </row>
    <row r="737" spans="2:2" x14ac:dyDescent="0.15">
      <c r="B737" t="s">
        <v>2223</v>
      </c>
    </row>
    <row r="738" spans="2:2" x14ac:dyDescent="0.15">
      <c r="B738" t="s">
        <v>2224</v>
      </c>
    </row>
    <row r="739" spans="2:2" x14ac:dyDescent="0.15">
      <c r="B739" t="s">
        <v>2225</v>
      </c>
    </row>
    <row r="740" spans="2:2" x14ac:dyDescent="0.15">
      <c r="B740" t="s">
        <v>2226</v>
      </c>
    </row>
    <row r="741" spans="2:2" x14ac:dyDescent="0.15">
      <c r="B741" t="s">
        <v>2227</v>
      </c>
    </row>
    <row r="742" spans="2:2" x14ac:dyDescent="0.15">
      <c r="B742" t="s">
        <v>1224</v>
      </c>
    </row>
    <row r="743" spans="2:2" x14ac:dyDescent="0.15">
      <c r="B743" t="s">
        <v>2228</v>
      </c>
    </row>
    <row r="744" spans="2:2" x14ac:dyDescent="0.15">
      <c r="B744" t="s">
        <v>2229</v>
      </c>
    </row>
    <row r="745" spans="2:2" x14ac:dyDescent="0.15">
      <c r="B745" t="s">
        <v>1224</v>
      </c>
    </row>
    <row r="746" spans="2:2" x14ac:dyDescent="0.15">
      <c r="B746" t="s">
        <v>1224</v>
      </c>
    </row>
    <row r="747" spans="2:2" x14ac:dyDescent="0.15">
      <c r="B747" t="s">
        <v>2230</v>
      </c>
    </row>
    <row r="748" spans="2:2" x14ac:dyDescent="0.15">
      <c r="B748" t="s">
        <v>2231</v>
      </c>
    </row>
    <row r="749" spans="2:2" x14ac:dyDescent="0.15">
      <c r="B749" t="s">
        <v>2232</v>
      </c>
    </row>
    <row r="750" spans="2:2" x14ac:dyDescent="0.15">
      <c r="B750" t="s">
        <v>2233</v>
      </c>
    </row>
    <row r="751" spans="2:2" x14ac:dyDescent="0.15">
      <c r="B751" t="s">
        <v>1224</v>
      </c>
    </row>
    <row r="752" spans="2:2" x14ac:dyDescent="0.15">
      <c r="B752" t="s">
        <v>2234</v>
      </c>
    </row>
    <row r="753" spans="2:2" x14ac:dyDescent="0.15">
      <c r="B753" t="s">
        <v>2235</v>
      </c>
    </row>
    <row r="754" spans="2:2" x14ac:dyDescent="0.15">
      <c r="B754" t="s">
        <v>1224</v>
      </c>
    </row>
    <row r="755" spans="2:2" x14ac:dyDescent="0.15">
      <c r="B755" t="s">
        <v>1224</v>
      </c>
    </row>
    <row r="756" spans="2:2" x14ac:dyDescent="0.15">
      <c r="B756" t="s">
        <v>1224</v>
      </c>
    </row>
    <row r="757" spans="2:2" x14ac:dyDescent="0.15">
      <c r="B757" t="s">
        <v>1224</v>
      </c>
    </row>
    <row r="758" spans="2:2" x14ac:dyDescent="0.15">
      <c r="B758" t="s">
        <v>1224</v>
      </c>
    </row>
    <row r="759" spans="2:2" x14ac:dyDescent="0.15">
      <c r="B759" t="s">
        <v>2236</v>
      </c>
    </row>
    <row r="760" spans="2:2" x14ac:dyDescent="0.15">
      <c r="B760" t="s">
        <v>2237</v>
      </c>
    </row>
    <row r="761" spans="2:2" x14ac:dyDescent="0.15">
      <c r="B761" t="s">
        <v>2238</v>
      </c>
    </row>
    <row r="762" spans="2:2" x14ac:dyDescent="0.15">
      <c r="B762" t="s">
        <v>2239</v>
      </c>
    </row>
    <row r="763" spans="2:2" x14ac:dyDescent="0.15">
      <c r="B763" t="s">
        <v>2240</v>
      </c>
    </row>
    <row r="764" spans="2:2" x14ac:dyDescent="0.15">
      <c r="B764" t="s">
        <v>2241</v>
      </c>
    </row>
    <row r="765" spans="2:2" x14ac:dyDescent="0.15">
      <c r="B765" t="s">
        <v>2242</v>
      </c>
    </row>
    <row r="766" spans="2:2" x14ac:dyDescent="0.15">
      <c r="B766" t="s">
        <v>2243</v>
      </c>
    </row>
    <row r="767" spans="2:2" x14ac:dyDescent="0.15">
      <c r="B767" t="s">
        <v>1224</v>
      </c>
    </row>
    <row r="768" spans="2:2" x14ac:dyDescent="0.15">
      <c r="B768" t="s">
        <v>2244</v>
      </c>
    </row>
    <row r="769" spans="2:2" x14ac:dyDescent="0.15">
      <c r="B769" t="s">
        <v>2245</v>
      </c>
    </row>
    <row r="770" spans="2:2" x14ac:dyDescent="0.15">
      <c r="B770" t="s">
        <v>1224</v>
      </c>
    </row>
    <row r="771" spans="2:2" x14ac:dyDescent="0.15">
      <c r="B771" t="s">
        <v>1224</v>
      </c>
    </row>
    <row r="772" spans="2:2" x14ac:dyDescent="0.15">
      <c r="B772" t="s">
        <v>2246</v>
      </c>
    </row>
    <row r="773" spans="2:2" x14ac:dyDescent="0.15">
      <c r="B773" t="s">
        <v>2247</v>
      </c>
    </row>
    <row r="774" spans="2:2" x14ac:dyDescent="0.15">
      <c r="B774" t="s">
        <v>2248</v>
      </c>
    </row>
    <row r="775" spans="2:2" x14ac:dyDescent="0.15">
      <c r="B775" t="s">
        <v>2108</v>
      </c>
    </row>
    <row r="776" spans="2:2" x14ac:dyDescent="0.15">
      <c r="B776" t="s">
        <v>1224</v>
      </c>
    </row>
    <row r="777" spans="2:2" x14ac:dyDescent="0.15">
      <c r="B777" t="s">
        <v>2249</v>
      </c>
    </row>
    <row r="778" spans="2:2" x14ac:dyDescent="0.15">
      <c r="B778" t="s">
        <v>2110</v>
      </c>
    </row>
    <row r="779" spans="2:2" x14ac:dyDescent="0.15">
      <c r="B779" t="s">
        <v>1224</v>
      </c>
    </row>
    <row r="780" spans="2:2" x14ac:dyDescent="0.15">
      <c r="B780" t="s">
        <v>1224</v>
      </c>
    </row>
    <row r="781" spans="2:2" x14ac:dyDescent="0.15">
      <c r="B781" t="s">
        <v>1224</v>
      </c>
    </row>
    <row r="782" spans="2:2" x14ac:dyDescent="0.15">
      <c r="B782" t="s">
        <v>2250</v>
      </c>
    </row>
    <row r="783" spans="2:2" x14ac:dyDescent="0.15">
      <c r="B783" t="s">
        <v>2251</v>
      </c>
    </row>
    <row r="784" spans="2:2" x14ac:dyDescent="0.15">
      <c r="B784" t="s">
        <v>2252</v>
      </c>
    </row>
    <row r="785" spans="2:2" x14ac:dyDescent="0.15">
      <c r="B785" t="s">
        <v>2253</v>
      </c>
    </row>
    <row r="786" spans="2:2" x14ac:dyDescent="0.15">
      <c r="B786" t="s">
        <v>2254</v>
      </c>
    </row>
    <row r="787" spans="2:2" x14ac:dyDescent="0.15">
      <c r="B787" t="s">
        <v>2255</v>
      </c>
    </row>
    <row r="788" spans="2:2" x14ac:dyDescent="0.15">
      <c r="B788" t="s">
        <v>1224</v>
      </c>
    </row>
    <row r="789" spans="2:2" x14ac:dyDescent="0.15">
      <c r="B789" t="s">
        <v>2256</v>
      </c>
    </row>
    <row r="790" spans="2:2" x14ac:dyDescent="0.15">
      <c r="B790" t="s">
        <v>2257</v>
      </c>
    </row>
    <row r="791" spans="2:2" x14ac:dyDescent="0.15">
      <c r="B791" t="s">
        <v>1224</v>
      </c>
    </row>
    <row r="792" spans="2:2" x14ac:dyDescent="0.15">
      <c r="B792" t="s">
        <v>1224</v>
      </c>
    </row>
    <row r="793" spans="2:2" x14ac:dyDescent="0.15">
      <c r="B793" t="s">
        <v>2258</v>
      </c>
    </row>
    <row r="794" spans="2:2" x14ac:dyDescent="0.15">
      <c r="B794" t="s">
        <v>2259</v>
      </c>
    </row>
    <row r="795" spans="2:2" x14ac:dyDescent="0.15">
      <c r="B795" t="s">
        <v>2260</v>
      </c>
    </row>
    <row r="796" spans="2:2" x14ac:dyDescent="0.15">
      <c r="B796" t="s">
        <v>2072</v>
      </c>
    </row>
    <row r="797" spans="2:2" x14ac:dyDescent="0.15">
      <c r="B797" t="s">
        <v>1224</v>
      </c>
    </row>
    <row r="798" spans="2:2" x14ac:dyDescent="0.15">
      <c r="B798" t="s">
        <v>2261</v>
      </c>
    </row>
    <row r="799" spans="2:2" x14ac:dyDescent="0.15">
      <c r="B799" t="s">
        <v>2074</v>
      </c>
    </row>
    <row r="800" spans="2:2" x14ac:dyDescent="0.15">
      <c r="B800" t="s">
        <v>1224</v>
      </c>
    </row>
    <row r="801" spans="2:2" x14ac:dyDescent="0.15">
      <c r="B801" t="s">
        <v>1224</v>
      </c>
    </row>
    <row r="802" spans="2:2" x14ac:dyDescent="0.15">
      <c r="B802" t="s">
        <v>1224</v>
      </c>
    </row>
    <row r="803" spans="2:2" x14ac:dyDescent="0.15">
      <c r="B803" t="s">
        <v>1224</v>
      </c>
    </row>
    <row r="804" spans="2:2" x14ac:dyDescent="0.15">
      <c r="B804" t="s">
        <v>1224</v>
      </c>
    </row>
    <row r="805" spans="2:2" x14ac:dyDescent="0.15">
      <c r="B805" t="s">
        <v>1224</v>
      </c>
    </row>
    <row r="806" spans="2:2" x14ac:dyDescent="0.15">
      <c r="B806" t="s">
        <v>1405</v>
      </c>
    </row>
    <row r="807" spans="2:2" x14ac:dyDescent="0.15">
      <c r="B807" t="s">
        <v>1818</v>
      </c>
    </row>
    <row r="808" spans="2:2" x14ac:dyDescent="0.15">
      <c r="B808" t="s">
        <v>1820</v>
      </c>
    </row>
    <row r="809" spans="2:2" x14ac:dyDescent="0.15">
      <c r="B809" t="s">
        <v>1209</v>
      </c>
    </row>
    <row r="810" spans="2:2" x14ac:dyDescent="0.15">
      <c r="B810" t="s">
        <v>1207</v>
      </c>
    </row>
    <row r="811" spans="2:2" x14ac:dyDescent="0.15">
      <c r="B811" t="s">
        <v>1806</v>
      </c>
    </row>
    <row r="812" spans="2:2" x14ac:dyDescent="0.15">
      <c r="B812" t="s">
        <v>851</v>
      </c>
    </row>
    <row r="813" spans="2:2" x14ac:dyDescent="0.15">
      <c r="B813" t="s">
        <v>852</v>
      </c>
    </row>
    <row r="814" spans="2:2" x14ac:dyDescent="0.15">
      <c r="B814" t="s">
        <v>853</v>
      </c>
    </row>
    <row r="815" spans="2:2" x14ac:dyDescent="0.15">
      <c r="B815" t="s">
        <v>854</v>
      </c>
    </row>
    <row r="816" spans="2:2" x14ac:dyDescent="0.15">
      <c r="B816" t="s">
        <v>855</v>
      </c>
    </row>
    <row r="817" spans="2:2" x14ac:dyDescent="0.15">
      <c r="B817" t="s">
        <v>856</v>
      </c>
    </row>
    <row r="818" spans="2:2" x14ac:dyDescent="0.15">
      <c r="B818" t="s">
        <v>857</v>
      </c>
    </row>
    <row r="819" spans="2:2" x14ac:dyDescent="0.15">
      <c r="B819" t="s">
        <v>858</v>
      </c>
    </row>
    <row r="820" spans="2:2" x14ac:dyDescent="0.15">
      <c r="B820" t="s">
        <v>859</v>
      </c>
    </row>
    <row r="821" spans="2:2" x14ac:dyDescent="0.15">
      <c r="B821" t="s">
        <v>860</v>
      </c>
    </row>
    <row r="822" spans="2:2" x14ac:dyDescent="0.15">
      <c r="B822" t="s">
        <v>861</v>
      </c>
    </row>
    <row r="823" spans="2:2" x14ac:dyDescent="0.15">
      <c r="B823" t="s">
        <v>1085</v>
      </c>
    </row>
    <row r="824" spans="2:2" x14ac:dyDescent="0.15">
      <c r="B824" t="s">
        <v>863</v>
      </c>
    </row>
    <row r="825" spans="2:2" x14ac:dyDescent="0.15">
      <c r="B825" t="s">
        <v>1086</v>
      </c>
    </row>
    <row r="826" spans="2:2" x14ac:dyDescent="0.15">
      <c r="B826" t="s">
        <v>865</v>
      </c>
    </row>
    <row r="827" spans="2:2" x14ac:dyDescent="0.15">
      <c r="B827" t="s">
        <v>866</v>
      </c>
    </row>
    <row r="828" spans="2:2" x14ac:dyDescent="0.15">
      <c r="B828" t="s">
        <v>867</v>
      </c>
    </row>
    <row r="829" spans="2:2" x14ac:dyDescent="0.15">
      <c r="B829" t="s">
        <v>868</v>
      </c>
    </row>
    <row r="830" spans="2:2" x14ac:dyDescent="0.15">
      <c r="B830" t="s">
        <v>869</v>
      </c>
    </row>
    <row r="831" spans="2:2" x14ac:dyDescent="0.15">
      <c r="B831" t="s">
        <v>2262</v>
      </c>
    </row>
    <row r="832" spans="2:2" x14ac:dyDescent="0.15">
      <c r="B832" t="s">
        <v>1209</v>
      </c>
    </row>
    <row r="833" spans="2:2" x14ac:dyDescent="0.15">
      <c r="B833" t="s">
        <v>2263</v>
      </c>
    </row>
    <row r="834" spans="2:2" x14ac:dyDescent="0.15">
      <c r="B834" t="s">
        <v>2264</v>
      </c>
    </row>
    <row r="835" spans="2:2" x14ac:dyDescent="0.15">
      <c r="B835" t="s">
        <v>2265</v>
      </c>
    </row>
    <row r="836" spans="2:2" x14ac:dyDescent="0.15">
      <c r="B836" t="s">
        <v>1886</v>
      </c>
    </row>
    <row r="837" spans="2:2" x14ac:dyDescent="0.15">
      <c r="B837" t="s">
        <v>2266</v>
      </c>
    </row>
    <row r="838" spans="2:2" x14ac:dyDescent="0.15">
      <c r="B838" t="s">
        <v>2267</v>
      </c>
    </row>
    <row r="839" spans="2:2" x14ac:dyDescent="0.15">
      <c r="B839" t="s">
        <v>2268</v>
      </c>
    </row>
    <row r="840" spans="2:2" x14ac:dyDescent="0.15">
      <c r="B840" t="s">
        <v>2269</v>
      </c>
    </row>
    <row r="841" spans="2:2" x14ac:dyDescent="0.15">
      <c r="B841" t="s">
        <v>2270</v>
      </c>
    </row>
    <row r="842" spans="2:2" x14ac:dyDescent="0.15">
      <c r="B842" t="s">
        <v>2271</v>
      </c>
    </row>
    <row r="843" spans="2:2" x14ac:dyDescent="0.15">
      <c r="B843" t="s">
        <v>2272</v>
      </c>
    </row>
    <row r="844" spans="2:2" x14ac:dyDescent="0.15">
      <c r="B844" t="s">
        <v>2273</v>
      </c>
    </row>
    <row r="845" spans="2:2" x14ac:dyDescent="0.15">
      <c r="B845" t="s">
        <v>1224</v>
      </c>
    </row>
    <row r="846" spans="2:2" x14ac:dyDescent="0.15">
      <c r="B846" t="s">
        <v>2274</v>
      </c>
    </row>
    <row r="847" spans="2:2" x14ac:dyDescent="0.15">
      <c r="B847" t="s">
        <v>2275</v>
      </c>
    </row>
    <row r="848" spans="2:2" x14ac:dyDescent="0.15">
      <c r="B848" t="s">
        <v>1224</v>
      </c>
    </row>
    <row r="849" spans="2:2" x14ac:dyDescent="0.15">
      <c r="B849" t="s">
        <v>1224</v>
      </c>
    </row>
    <row r="850" spans="2:2" x14ac:dyDescent="0.15">
      <c r="B850" t="s">
        <v>2276</v>
      </c>
    </row>
    <row r="851" spans="2:2" x14ac:dyDescent="0.15">
      <c r="B851" t="s">
        <v>2277</v>
      </c>
    </row>
    <row r="852" spans="2:2" x14ac:dyDescent="0.15">
      <c r="B852" t="s">
        <v>2278</v>
      </c>
    </row>
    <row r="853" spans="2:2" x14ac:dyDescent="0.15">
      <c r="B853" t="s">
        <v>2279</v>
      </c>
    </row>
    <row r="854" spans="2:2" x14ac:dyDescent="0.15">
      <c r="B854" t="s">
        <v>1224</v>
      </c>
    </row>
    <row r="855" spans="2:2" x14ac:dyDescent="0.15">
      <c r="B855" t="s">
        <v>2280</v>
      </c>
    </row>
    <row r="856" spans="2:2" x14ac:dyDescent="0.15">
      <c r="B856" t="s">
        <v>2281</v>
      </c>
    </row>
    <row r="857" spans="2:2" x14ac:dyDescent="0.15">
      <c r="B857" t="s">
        <v>1224</v>
      </c>
    </row>
    <row r="858" spans="2:2" x14ac:dyDescent="0.15">
      <c r="B858" t="s">
        <v>1224</v>
      </c>
    </row>
    <row r="859" spans="2:2" x14ac:dyDescent="0.15">
      <c r="B859" t="s">
        <v>1224</v>
      </c>
    </row>
    <row r="860" spans="2:2" x14ac:dyDescent="0.15">
      <c r="B860" t="s">
        <v>2282</v>
      </c>
    </row>
    <row r="861" spans="2:2" x14ac:dyDescent="0.15">
      <c r="B861" t="s">
        <v>2283</v>
      </c>
    </row>
    <row r="862" spans="2:2" x14ac:dyDescent="0.15">
      <c r="B862" t="s">
        <v>2284</v>
      </c>
    </row>
    <row r="863" spans="2:2" x14ac:dyDescent="0.15">
      <c r="B863" t="s">
        <v>2285</v>
      </c>
    </row>
    <row r="864" spans="2:2" x14ac:dyDescent="0.15">
      <c r="B864" t="s">
        <v>1224</v>
      </c>
    </row>
    <row r="865" spans="2:2" x14ac:dyDescent="0.15">
      <c r="B865" t="s">
        <v>2286</v>
      </c>
    </row>
    <row r="866" spans="2:2" x14ac:dyDescent="0.15">
      <c r="B866" t="s">
        <v>2287</v>
      </c>
    </row>
    <row r="867" spans="2:2" x14ac:dyDescent="0.15">
      <c r="B867" t="s">
        <v>2288</v>
      </c>
    </row>
    <row r="868" spans="2:2" x14ac:dyDescent="0.15">
      <c r="B868" t="s">
        <v>2289</v>
      </c>
    </row>
    <row r="869" spans="2:2" x14ac:dyDescent="0.15">
      <c r="B869" t="s">
        <v>1224</v>
      </c>
    </row>
    <row r="870" spans="2:2" x14ac:dyDescent="0.15">
      <c r="B870" t="s">
        <v>2290</v>
      </c>
    </row>
    <row r="871" spans="2:2" x14ac:dyDescent="0.15">
      <c r="B871" t="s">
        <v>2291</v>
      </c>
    </row>
    <row r="872" spans="2:2" x14ac:dyDescent="0.15">
      <c r="B872" t="s">
        <v>1224</v>
      </c>
    </row>
    <row r="873" spans="2:2" x14ac:dyDescent="0.15">
      <c r="B873" t="s">
        <v>1224</v>
      </c>
    </row>
    <row r="874" spans="2:2" x14ac:dyDescent="0.15">
      <c r="B874" t="s">
        <v>1224</v>
      </c>
    </row>
    <row r="875" spans="2:2" x14ac:dyDescent="0.15">
      <c r="B875" t="s">
        <v>1224</v>
      </c>
    </row>
    <row r="876" spans="2:2" x14ac:dyDescent="0.15">
      <c r="B876" t="s">
        <v>2292</v>
      </c>
    </row>
    <row r="877" spans="2:2" x14ac:dyDescent="0.15">
      <c r="B877" t="s">
        <v>2293</v>
      </c>
    </row>
    <row r="878" spans="2:2" x14ac:dyDescent="0.15">
      <c r="B878" t="s">
        <v>2294</v>
      </c>
    </row>
    <row r="879" spans="2:2" x14ac:dyDescent="0.15">
      <c r="B879" t="s">
        <v>2295</v>
      </c>
    </row>
    <row r="880" spans="2:2" x14ac:dyDescent="0.15">
      <c r="B880" t="s">
        <v>2296</v>
      </c>
    </row>
    <row r="881" spans="2:2" x14ac:dyDescent="0.15">
      <c r="B881" t="s">
        <v>2297</v>
      </c>
    </row>
    <row r="882" spans="2:2" x14ac:dyDescent="0.15">
      <c r="B882" t="s">
        <v>2298</v>
      </c>
    </row>
    <row r="883" spans="2:2" x14ac:dyDescent="0.15">
      <c r="B883" t="s">
        <v>2299</v>
      </c>
    </row>
    <row r="884" spans="2:2" x14ac:dyDescent="0.15">
      <c r="B884" t="s">
        <v>1224</v>
      </c>
    </row>
    <row r="885" spans="2:2" x14ac:dyDescent="0.15">
      <c r="B885" t="s">
        <v>2300</v>
      </c>
    </row>
    <row r="886" spans="2:2" x14ac:dyDescent="0.15">
      <c r="B886" t="s">
        <v>2301</v>
      </c>
    </row>
    <row r="887" spans="2:2" x14ac:dyDescent="0.15">
      <c r="B887" t="s">
        <v>1224</v>
      </c>
    </row>
    <row r="888" spans="2:2" x14ac:dyDescent="0.15">
      <c r="B888" t="s">
        <v>1224</v>
      </c>
    </row>
    <row r="889" spans="2:2" x14ac:dyDescent="0.15">
      <c r="B889" t="s">
        <v>2302</v>
      </c>
    </row>
    <row r="890" spans="2:2" x14ac:dyDescent="0.15">
      <c r="B890" t="s">
        <v>2303</v>
      </c>
    </row>
    <row r="891" spans="2:2" x14ac:dyDescent="0.15">
      <c r="B891" t="s">
        <v>2304</v>
      </c>
    </row>
    <row r="892" spans="2:2" x14ac:dyDescent="0.15">
      <c r="B892" t="s">
        <v>2239</v>
      </c>
    </row>
    <row r="893" spans="2:2" x14ac:dyDescent="0.15">
      <c r="B893" t="s">
        <v>1224</v>
      </c>
    </row>
    <row r="894" spans="2:2" x14ac:dyDescent="0.15">
      <c r="B894" t="s">
        <v>2305</v>
      </c>
    </row>
    <row r="895" spans="2:2" x14ac:dyDescent="0.15">
      <c r="B895" t="s">
        <v>2251</v>
      </c>
    </row>
    <row r="896" spans="2:2" x14ac:dyDescent="0.15">
      <c r="B896" t="s">
        <v>1224</v>
      </c>
    </row>
    <row r="897" spans="2:2" x14ac:dyDescent="0.15">
      <c r="B897" t="s">
        <v>1224</v>
      </c>
    </row>
    <row r="898" spans="2:2" x14ac:dyDescent="0.15">
      <c r="B898" t="s">
        <v>1224</v>
      </c>
    </row>
    <row r="899" spans="2:2" x14ac:dyDescent="0.15">
      <c r="B899" t="s">
        <v>2306</v>
      </c>
    </row>
    <row r="900" spans="2:2" x14ac:dyDescent="0.15">
      <c r="B900" t="s">
        <v>2307</v>
      </c>
    </row>
    <row r="901" spans="2:2" x14ac:dyDescent="0.15">
      <c r="B901" t="s">
        <v>2308</v>
      </c>
    </row>
    <row r="902" spans="2:2" x14ac:dyDescent="0.15">
      <c r="B902" t="s">
        <v>2309</v>
      </c>
    </row>
    <row r="903" spans="2:2" x14ac:dyDescent="0.15">
      <c r="B903" t="s">
        <v>2310</v>
      </c>
    </row>
    <row r="904" spans="2:2" x14ac:dyDescent="0.15">
      <c r="B904" t="s">
        <v>2311</v>
      </c>
    </row>
    <row r="905" spans="2:2" x14ac:dyDescent="0.15">
      <c r="B905" t="s">
        <v>1224</v>
      </c>
    </row>
    <row r="906" spans="2:2" x14ac:dyDescent="0.15">
      <c r="B906" t="s">
        <v>2312</v>
      </c>
    </row>
    <row r="907" spans="2:2" x14ac:dyDescent="0.15">
      <c r="B907" t="s">
        <v>2313</v>
      </c>
    </row>
    <row r="908" spans="2:2" x14ac:dyDescent="0.15">
      <c r="B908" t="s">
        <v>1224</v>
      </c>
    </row>
    <row r="909" spans="2:2" x14ac:dyDescent="0.15">
      <c r="B909" t="s">
        <v>1224</v>
      </c>
    </row>
    <row r="910" spans="2:2" x14ac:dyDescent="0.15">
      <c r="B910" t="s">
        <v>2314</v>
      </c>
    </row>
    <row r="911" spans="2:2" x14ac:dyDescent="0.15">
      <c r="B911" t="s">
        <v>2315</v>
      </c>
    </row>
    <row r="912" spans="2:2" x14ac:dyDescent="0.15">
      <c r="B912" t="s">
        <v>2316</v>
      </c>
    </row>
    <row r="913" spans="2:2" x14ac:dyDescent="0.15">
      <c r="B913" t="s">
        <v>1952</v>
      </c>
    </row>
    <row r="914" spans="2:2" x14ac:dyDescent="0.15">
      <c r="B914" t="s">
        <v>1224</v>
      </c>
    </row>
    <row r="915" spans="2:2" x14ac:dyDescent="0.15">
      <c r="B915" t="s">
        <v>2317</v>
      </c>
    </row>
    <row r="916" spans="2:2" x14ac:dyDescent="0.15">
      <c r="B916" t="s">
        <v>1954</v>
      </c>
    </row>
    <row r="917" spans="2:2" x14ac:dyDescent="0.15">
      <c r="B917" t="s">
        <v>1224</v>
      </c>
    </row>
    <row r="918" spans="2:2" x14ac:dyDescent="0.15">
      <c r="B918" t="s">
        <v>1224</v>
      </c>
    </row>
    <row r="919" spans="2:2" x14ac:dyDescent="0.15">
      <c r="B919" t="s">
        <v>1224</v>
      </c>
    </row>
    <row r="920" spans="2:2" x14ac:dyDescent="0.15">
      <c r="B920" t="s">
        <v>1224</v>
      </c>
    </row>
    <row r="921" spans="2:2" x14ac:dyDescent="0.15">
      <c r="B921" t="s">
        <v>1224</v>
      </c>
    </row>
    <row r="922" spans="2:2" x14ac:dyDescent="0.15">
      <c r="B922" t="s">
        <v>2318</v>
      </c>
    </row>
    <row r="923" spans="2:2" x14ac:dyDescent="0.15">
      <c r="B923" t="s">
        <v>1956</v>
      </c>
    </row>
    <row r="924" spans="2:2" x14ac:dyDescent="0.15">
      <c r="B924" t="s">
        <v>2319</v>
      </c>
    </row>
    <row r="925" spans="2:2" x14ac:dyDescent="0.15">
      <c r="B925" t="s">
        <v>2320</v>
      </c>
    </row>
    <row r="926" spans="2:2" x14ac:dyDescent="0.15">
      <c r="B926" t="s">
        <v>2321</v>
      </c>
    </row>
    <row r="927" spans="2:2" x14ac:dyDescent="0.15">
      <c r="B927" t="s">
        <v>2034</v>
      </c>
    </row>
    <row r="928" spans="2:2" x14ac:dyDescent="0.15">
      <c r="B928" t="s">
        <v>2322</v>
      </c>
    </row>
    <row r="929" spans="2:2" x14ac:dyDescent="0.15">
      <c r="B929" t="s">
        <v>2323</v>
      </c>
    </row>
    <row r="930" spans="2:2" x14ac:dyDescent="0.15">
      <c r="B930" t="s">
        <v>1224</v>
      </c>
    </row>
    <row r="931" spans="2:2" x14ac:dyDescent="0.15">
      <c r="B931" t="s">
        <v>2324</v>
      </c>
    </row>
    <row r="932" spans="2:2" x14ac:dyDescent="0.15">
      <c r="B932" t="s">
        <v>2325</v>
      </c>
    </row>
    <row r="933" spans="2:2" x14ac:dyDescent="0.15">
      <c r="B933" t="s">
        <v>2326</v>
      </c>
    </row>
    <row r="934" spans="2:2" x14ac:dyDescent="0.15">
      <c r="B934" t="s">
        <v>2327</v>
      </c>
    </row>
    <row r="935" spans="2:2" x14ac:dyDescent="0.15">
      <c r="B935" t="s">
        <v>1224</v>
      </c>
    </row>
    <row r="936" spans="2:2" x14ac:dyDescent="0.15">
      <c r="B936" t="s">
        <v>2328</v>
      </c>
    </row>
    <row r="937" spans="2:2" x14ac:dyDescent="0.15">
      <c r="B937" t="s">
        <v>2329</v>
      </c>
    </row>
    <row r="938" spans="2:2" x14ac:dyDescent="0.15">
      <c r="B938" t="s">
        <v>1224</v>
      </c>
    </row>
    <row r="939" spans="2:2" x14ac:dyDescent="0.15">
      <c r="B939" t="s">
        <v>1224</v>
      </c>
    </row>
    <row r="940" spans="2:2" x14ac:dyDescent="0.15">
      <c r="B940" t="s">
        <v>1224</v>
      </c>
    </row>
    <row r="941" spans="2:2" x14ac:dyDescent="0.15">
      <c r="B941" t="s">
        <v>2330</v>
      </c>
    </row>
    <row r="942" spans="2:2" x14ac:dyDescent="0.15">
      <c r="B942" t="s">
        <v>2036</v>
      </c>
    </row>
    <row r="943" spans="2:2" x14ac:dyDescent="0.15">
      <c r="B943" t="s">
        <v>2331</v>
      </c>
    </row>
    <row r="944" spans="2:2" x14ac:dyDescent="0.15">
      <c r="B944" t="s">
        <v>2332</v>
      </c>
    </row>
    <row r="945" spans="2:2" x14ac:dyDescent="0.15">
      <c r="B945" t="s">
        <v>2333</v>
      </c>
    </row>
    <row r="946" spans="2:2" x14ac:dyDescent="0.15">
      <c r="B946" t="s">
        <v>2038</v>
      </c>
    </row>
    <row r="947" spans="2:2" x14ac:dyDescent="0.15">
      <c r="B947" t="s">
        <v>1224</v>
      </c>
    </row>
    <row r="948" spans="2:2" x14ac:dyDescent="0.15">
      <c r="B948" t="s">
        <v>2334</v>
      </c>
    </row>
    <row r="949" spans="2:2" x14ac:dyDescent="0.15">
      <c r="B949" t="s">
        <v>2040</v>
      </c>
    </row>
    <row r="950" spans="2:2" x14ac:dyDescent="0.15">
      <c r="B950" t="s">
        <v>1224</v>
      </c>
    </row>
    <row r="951" spans="2:2" x14ac:dyDescent="0.15">
      <c r="B951" t="s">
        <v>1224</v>
      </c>
    </row>
    <row r="952" spans="2:2" x14ac:dyDescent="0.15">
      <c r="B952" t="s">
        <v>2335</v>
      </c>
    </row>
    <row r="953" spans="2:2" x14ac:dyDescent="0.15">
      <c r="B953" t="s">
        <v>2336</v>
      </c>
    </row>
    <row r="954" spans="2:2" x14ac:dyDescent="0.15">
      <c r="B954" t="s">
        <v>2337</v>
      </c>
    </row>
    <row r="955" spans="2:2" x14ac:dyDescent="0.15">
      <c r="B955" t="s">
        <v>2338</v>
      </c>
    </row>
    <row r="956" spans="2:2" x14ac:dyDescent="0.15">
      <c r="B956" t="s">
        <v>1224</v>
      </c>
    </row>
    <row r="957" spans="2:2" x14ac:dyDescent="0.15">
      <c r="B957" t="s">
        <v>2339</v>
      </c>
    </row>
    <row r="958" spans="2:2" x14ac:dyDescent="0.15">
      <c r="B958" t="s">
        <v>2340</v>
      </c>
    </row>
    <row r="959" spans="2:2" x14ac:dyDescent="0.15">
      <c r="B959" t="s">
        <v>1224</v>
      </c>
    </row>
    <row r="960" spans="2:2" x14ac:dyDescent="0.15">
      <c r="B960" t="s">
        <v>1224</v>
      </c>
    </row>
    <row r="961" spans="2:2" x14ac:dyDescent="0.15">
      <c r="B961" t="s">
        <v>1224</v>
      </c>
    </row>
    <row r="962" spans="2:2" x14ac:dyDescent="0.15">
      <c r="B962" t="s">
        <v>1224</v>
      </c>
    </row>
    <row r="963" spans="2:2" x14ac:dyDescent="0.15">
      <c r="B963" t="s">
        <v>2341</v>
      </c>
    </row>
    <row r="964" spans="2:2" x14ac:dyDescent="0.15">
      <c r="B964" t="s">
        <v>2342</v>
      </c>
    </row>
    <row r="965" spans="2:2" x14ac:dyDescent="0.15">
      <c r="B965" t="s">
        <v>2343</v>
      </c>
    </row>
    <row r="966" spans="2:2" x14ac:dyDescent="0.15">
      <c r="B966" t="s">
        <v>2344</v>
      </c>
    </row>
    <row r="967" spans="2:2" x14ac:dyDescent="0.15">
      <c r="B967" t="s">
        <v>2345</v>
      </c>
    </row>
    <row r="968" spans="2:2" x14ac:dyDescent="0.15">
      <c r="B968" t="s">
        <v>2038</v>
      </c>
    </row>
    <row r="969" spans="2:2" x14ac:dyDescent="0.15">
      <c r="B969" t="s">
        <v>2346</v>
      </c>
    </row>
    <row r="970" spans="2:2" x14ac:dyDescent="0.15">
      <c r="B970" t="s">
        <v>2347</v>
      </c>
    </row>
    <row r="971" spans="2:2" x14ac:dyDescent="0.15">
      <c r="B971" t="s">
        <v>1224</v>
      </c>
    </row>
    <row r="972" spans="2:2" x14ac:dyDescent="0.15">
      <c r="B972" t="s">
        <v>2348</v>
      </c>
    </row>
    <row r="973" spans="2:2" x14ac:dyDescent="0.15">
      <c r="B973" t="s">
        <v>2349</v>
      </c>
    </row>
    <row r="974" spans="2:2" x14ac:dyDescent="0.15">
      <c r="B974" t="s">
        <v>1224</v>
      </c>
    </row>
    <row r="975" spans="2:2" x14ac:dyDescent="0.15">
      <c r="B975" t="s">
        <v>1224</v>
      </c>
    </row>
    <row r="976" spans="2:2" x14ac:dyDescent="0.15">
      <c r="B976" t="s">
        <v>2350</v>
      </c>
    </row>
    <row r="977" spans="2:2" x14ac:dyDescent="0.15">
      <c r="B977" t="s">
        <v>2040</v>
      </c>
    </row>
    <row r="978" spans="2:2" x14ac:dyDescent="0.15">
      <c r="B978" t="s">
        <v>2351</v>
      </c>
    </row>
    <row r="979" spans="2:2" x14ac:dyDescent="0.15">
      <c r="B979" t="s">
        <v>2352</v>
      </c>
    </row>
    <row r="980" spans="2:2" x14ac:dyDescent="0.15">
      <c r="B980" t="s">
        <v>1224</v>
      </c>
    </row>
    <row r="981" spans="2:2" x14ac:dyDescent="0.15">
      <c r="B981" t="s">
        <v>2353</v>
      </c>
    </row>
    <row r="982" spans="2:2" x14ac:dyDescent="0.15">
      <c r="B982" t="s">
        <v>2354</v>
      </c>
    </row>
    <row r="983" spans="2:2" x14ac:dyDescent="0.15">
      <c r="B983" t="s">
        <v>1224</v>
      </c>
    </row>
    <row r="984" spans="2:2" x14ac:dyDescent="0.15">
      <c r="B984" t="s">
        <v>1224</v>
      </c>
    </row>
    <row r="985" spans="2:2" x14ac:dyDescent="0.15">
      <c r="B985" t="s">
        <v>1224</v>
      </c>
    </row>
    <row r="986" spans="2:2" x14ac:dyDescent="0.15">
      <c r="B986" t="s">
        <v>2355</v>
      </c>
    </row>
    <row r="987" spans="2:2" x14ac:dyDescent="0.15">
      <c r="B987" t="s">
        <v>2356</v>
      </c>
    </row>
    <row r="988" spans="2:2" x14ac:dyDescent="0.15">
      <c r="B988" t="s">
        <v>2357</v>
      </c>
    </row>
    <row r="989" spans="2:2" x14ac:dyDescent="0.15">
      <c r="B989" t="s">
        <v>2358</v>
      </c>
    </row>
    <row r="990" spans="2:2" x14ac:dyDescent="0.15">
      <c r="B990" t="s">
        <v>1224</v>
      </c>
    </row>
    <row r="991" spans="2:2" x14ac:dyDescent="0.15">
      <c r="B991" t="s">
        <v>2359</v>
      </c>
    </row>
    <row r="992" spans="2:2" x14ac:dyDescent="0.15">
      <c r="B992" t="s">
        <v>2360</v>
      </c>
    </row>
    <row r="993" spans="2:2" x14ac:dyDescent="0.15">
      <c r="B993" t="s">
        <v>2361</v>
      </c>
    </row>
    <row r="994" spans="2:2" x14ac:dyDescent="0.15">
      <c r="B994" t="s">
        <v>1994</v>
      </c>
    </row>
    <row r="995" spans="2:2" x14ac:dyDescent="0.15">
      <c r="B995" t="s">
        <v>1224</v>
      </c>
    </row>
    <row r="996" spans="2:2" x14ac:dyDescent="0.15">
      <c r="B996" t="s">
        <v>2362</v>
      </c>
    </row>
    <row r="997" spans="2:2" x14ac:dyDescent="0.15">
      <c r="B997" t="s">
        <v>1996</v>
      </c>
    </row>
    <row r="998" spans="2:2" x14ac:dyDescent="0.15">
      <c r="B998" t="s">
        <v>1224</v>
      </c>
    </row>
    <row r="999" spans="2:2" x14ac:dyDescent="0.15">
      <c r="B999" t="s">
        <v>1224</v>
      </c>
    </row>
    <row r="1000" spans="2:2" x14ac:dyDescent="0.15">
      <c r="B1000" t="s">
        <v>1224</v>
      </c>
    </row>
    <row r="1001" spans="2:2" x14ac:dyDescent="0.15">
      <c r="B1001" t="s">
        <v>1224</v>
      </c>
    </row>
    <row r="1002" spans="2:2" x14ac:dyDescent="0.15">
      <c r="B1002" t="s">
        <v>1224</v>
      </c>
    </row>
    <row r="1003" spans="2:2" x14ac:dyDescent="0.15">
      <c r="B1003" t="s">
        <v>1224</v>
      </c>
    </row>
    <row r="1004" spans="2:2" x14ac:dyDescent="0.15">
      <c r="B1004" t="s">
        <v>2363</v>
      </c>
    </row>
    <row r="1005" spans="2:2" x14ac:dyDescent="0.15">
      <c r="B1005" t="s">
        <v>2364</v>
      </c>
    </row>
    <row r="1006" spans="2:2" x14ac:dyDescent="0.15">
      <c r="B1006" t="s">
        <v>2365</v>
      </c>
    </row>
    <row r="1007" spans="2:2" x14ac:dyDescent="0.15">
      <c r="B1007" t="s">
        <v>2366</v>
      </c>
    </row>
    <row r="1008" spans="2:2" x14ac:dyDescent="0.15">
      <c r="B1008" t="s">
        <v>2367</v>
      </c>
    </row>
    <row r="1009" spans="2:2" x14ac:dyDescent="0.15">
      <c r="B1009" t="s">
        <v>2368</v>
      </c>
    </row>
    <row r="1010" spans="2:2" x14ac:dyDescent="0.15">
      <c r="B1010" t="s">
        <v>2369</v>
      </c>
    </row>
    <row r="1011" spans="2:2" x14ac:dyDescent="0.15">
      <c r="B1011" t="s">
        <v>2038</v>
      </c>
    </row>
    <row r="1012" spans="2:2" x14ac:dyDescent="0.15">
      <c r="B1012" t="s">
        <v>2370</v>
      </c>
    </row>
    <row r="1013" spans="2:2" x14ac:dyDescent="0.15">
      <c r="B1013" t="s">
        <v>2371</v>
      </c>
    </row>
    <row r="1014" spans="2:2" x14ac:dyDescent="0.15">
      <c r="B1014" t="s">
        <v>2372</v>
      </c>
    </row>
    <row r="1015" spans="2:2" x14ac:dyDescent="0.15">
      <c r="B1015" t="s">
        <v>2373</v>
      </c>
    </row>
    <row r="1016" spans="2:2" x14ac:dyDescent="0.15">
      <c r="B1016" t="s">
        <v>1224</v>
      </c>
    </row>
    <row r="1017" spans="2:2" x14ac:dyDescent="0.15">
      <c r="B1017" t="s">
        <v>2374</v>
      </c>
    </row>
    <row r="1018" spans="2:2" x14ac:dyDescent="0.15">
      <c r="B1018" t="s">
        <v>2375</v>
      </c>
    </row>
    <row r="1019" spans="2:2" x14ac:dyDescent="0.15">
      <c r="B1019" t="s">
        <v>1224</v>
      </c>
    </row>
    <row r="1020" spans="2:2" x14ac:dyDescent="0.15">
      <c r="B1020" t="s">
        <v>1224</v>
      </c>
    </row>
    <row r="1021" spans="2:2" x14ac:dyDescent="0.15">
      <c r="B1021" t="s">
        <v>2376</v>
      </c>
    </row>
    <row r="1022" spans="2:2" x14ac:dyDescent="0.15">
      <c r="B1022" t="s">
        <v>2377</v>
      </c>
    </row>
    <row r="1023" spans="2:2" x14ac:dyDescent="0.15">
      <c r="B1023" t="s">
        <v>2378</v>
      </c>
    </row>
    <row r="1024" spans="2:2" x14ac:dyDescent="0.15">
      <c r="B1024" t="s">
        <v>2379</v>
      </c>
    </row>
    <row r="1025" spans="2:2" x14ac:dyDescent="0.15">
      <c r="B1025" t="s">
        <v>1224</v>
      </c>
    </row>
    <row r="1026" spans="2:2" x14ac:dyDescent="0.15">
      <c r="B1026" t="s">
        <v>2380</v>
      </c>
    </row>
    <row r="1027" spans="2:2" x14ac:dyDescent="0.15">
      <c r="B1027" t="s">
        <v>2381</v>
      </c>
    </row>
    <row r="1028" spans="2:2" x14ac:dyDescent="0.15">
      <c r="B1028" t="s">
        <v>1224</v>
      </c>
    </row>
    <row r="1029" spans="2:2" x14ac:dyDescent="0.15">
      <c r="B1029" t="s">
        <v>1224</v>
      </c>
    </row>
    <row r="1030" spans="2:2" x14ac:dyDescent="0.15">
      <c r="B1030" t="s">
        <v>1224</v>
      </c>
    </row>
    <row r="1031" spans="2:2" x14ac:dyDescent="0.15">
      <c r="B1031" t="s">
        <v>2382</v>
      </c>
    </row>
    <row r="1032" spans="2:2" x14ac:dyDescent="0.15">
      <c r="B1032" t="s">
        <v>2040</v>
      </c>
    </row>
    <row r="1033" spans="2:2" x14ac:dyDescent="0.15">
      <c r="B1033" t="s">
        <v>2383</v>
      </c>
    </row>
    <row r="1034" spans="2:2" x14ac:dyDescent="0.15">
      <c r="B1034" t="s">
        <v>2384</v>
      </c>
    </row>
    <row r="1035" spans="2:2" x14ac:dyDescent="0.15">
      <c r="B1035" t="s">
        <v>2385</v>
      </c>
    </row>
    <row r="1036" spans="2:2" x14ac:dyDescent="0.15">
      <c r="B1036" t="s">
        <v>1914</v>
      </c>
    </row>
    <row r="1037" spans="2:2" x14ac:dyDescent="0.15">
      <c r="B1037" t="s">
        <v>1224</v>
      </c>
    </row>
    <row r="1038" spans="2:2" x14ac:dyDescent="0.15">
      <c r="B1038" t="s">
        <v>2386</v>
      </c>
    </row>
    <row r="1039" spans="2:2" x14ac:dyDescent="0.15">
      <c r="B1039" t="s">
        <v>1924</v>
      </c>
    </row>
    <row r="1040" spans="2:2" x14ac:dyDescent="0.15">
      <c r="B1040" t="s">
        <v>1224</v>
      </c>
    </row>
    <row r="1041" spans="2:2" x14ac:dyDescent="0.15">
      <c r="B1041" t="s">
        <v>1224</v>
      </c>
    </row>
    <row r="1042" spans="2:2" x14ac:dyDescent="0.15">
      <c r="B1042" t="s">
        <v>2387</v>
      </c>
    </row>
    <row r="1043" spans="2:2" x14ac:dyDescent="0.15">
      <c r="B1043" t="s">
        <v>2388</v>
      </c>
    </row>
    <row r="1044" spans="2:2" x14ac:dyDescent="0.15">
      <c r="B1044" t="s">
        <v>2389</v>
      </c>
    </row>
    <row r="1045" spans="2:2" x14ac:dyDescent="0.15">
      <c r="B1045" t="s">
        <v>2390</v>
      </c>
    </row>
    <row r="1046" spans="2:2" x14ac:dyDescent="0.15">
      <c r="B1046" t="s">
        <v>1224</v>
      </c>
    </row>
    <row r="1047" spans="2:2" x14ac:dyDescent="0.15">
      <c r="B1047" t="s">
        <v>2391</v>
      </c>
    </row>
    <row r="1048" spans="2:2" x14ac:dyDescent="0.15">
      <c r="B1048" t="s">
        <v>2392</v>
      </c>
    </row>
    <row r="1049" spans="2:2" x14ac:dyDescent="0.15">
      <c r="B1049" t="s">
        <v>1224</v>
      </c>
    </row>
    <row r="1050" spans="2:2" x14ac:dyDescent="0.15">
      <c r="B1050" t="s">
        <v>1224</v>
      </c>
    </row>
    <row r="1051" spans="2:2" x14ac:dyDescent="0.15">
      <c r="B1051" t="s">
        <v>1224</v>
      </c>
    </row>
    <row r="1052" spans="2:2" x14ac:dyDescent="0.15">
      <c r="B1052" t="s">
        <v>1224</v>
      </c>
    </row>
    <row r="1053" spans="2:2" x14ac:dyDescent="0.15">
      <c r="B1053" t="s">
        <v>2393</v>
      </c>
    </row>
    <row r="1054" spans="2:2" x14ac:dyDescent="0.15">
      <c r="B1054" t="s">
        <v>2394</v>
      </c>
    </row>
    <row r="1055" spans="2:2" x14ac:dyDescent="0.15">
      <c r="B1055" t="s">
        <v>2395</v>
      </c>
    </row>
    <row r="1056" spans="2:2" x14ac:dyDescent="0.15">
      <c r="B1056" t="s">
        <v>2396</v>
      </c>
    </row>
    <row r="1057" spans="2:2" x14ac:dyDescent="0.15">
      <c r="B1057" t="s">
        <v>2397</v>
      </c>
    </row>
    <row r="1058" spans="2:2" x14ac:dyDescent="0.15">
      <c r="B1058" t="s">
        <v>2398</v>
      </c>
    </row>
    <row r="1059" spans="2:2" x14ac:dyDescent="0.15">
      <c r="B1059" t="s">
        <v>2399</v>
      </c>
    </row>
    <row r="1060" spans="2:2" x14ac:dyDescent="0.15">
      <c r="B1060" t="s">
        <v>2038</v>
      </c>
    </row>
    <row r="1061" spans="2:2" x14ac:dyDescent="0.15">
      <c r="B1061" t="s">
        <v>1224</v>
      </c>
    </row>
    <row r="1062" spans="2:2" x14ac:dyDescent="0.15">
      <c r="B1062" t="s">
        <v>2400</v>
      </c>
    </row>
    <row r="1063" spans="2:2" x14ac:dyDescent="0.15">
      <c r="B1063" t="s">
        <v>2040</v>
      </c>
    </row>
    <row r="1064" spans="2:2" x14ac:dyDescent="0.15">
      <c r="B1064" t="s">
        <v>1224</v>
      </c>
    </row>
    <row r="1065" spans="2:2" x14ac:dyDescent="0.15">
      <c r="B1065" t="s">
        <v>1224</v>
      </c>
    </row>
    <row r="1066" spans="2:2" x14ac:dyDescent="0.15">
      <c r="B1066" t="s">
        <v>2401</v>
      </c>
    </row>
    <row r="1067" spans="2:2" x14ac:dyDescent="0.15">
      <c r="B1067" t="s">
        <v>2402</v>
      </c>
    </row>
    <row r="1068" spans="2:2" x14ac:dyDescent="0.15">
      <c r="B1068" t="s">
        <v>1224</v>
      </c>
    </row>
    <row r="1069" spans="2:2" x14ac:dyDescent="0.15">
      <c r="B1069" t="s">
        <v>1224</v>
      </c>
    </row>
    <row r="1070" spans="2:2" x14ac:dyDescent="0.15">
      <c r="B1070" t="s">
        <v>2403</v>
      </c>
    </row>
    <row r="1071" spans="2:2" x14ac:dyDescent="0.15">
      <c r="B1071" t="s">
        <v>2404</v>
      </c>
    </row>
    <row r="1072" spans="2:2" x14ac:dyDescent="0.15">
      <c r="B1072" t="s">
        <v>2405</v>
      </c>
    </row>
    <row r="1073" spans="2:2" x14ac:dyDescent="0.15">
      <c r="B1073" t="s">
        <v>2406</v>
      </c>
    </row>
    <row r="1074" spans="2:2" x14ac:dyDescent="0.15">
      <c r="B1074" t="s">
        <v>1224</v>
      </c>
    </row>
    <row r="1075" spans="2:2" x14ac:dyDescent="0.15">
      <c r="B1075" t="s">
        <v>2407</v>
      </c>
    </row>
    <row r="1076" spans="2:2" x14ac:dyDescent="0.15">
      <c r="B1076" t="s">
        <v>2408</v>
      </c>
    </row>
    <row r="1077" spans="2:2" x14ac:dyDescent="0.15">
      <c r="B1077" t="s">
        <v>2409</v>
      </c>
    </row>
    <row r="1078" spans="2:2" x14ac:dyDescent="0.15">
      <c r="B1078" t="s">
        <v>2410</v>
      </c>
    </row>
    <row r="1079" spans="2:2" x14ac:dyDescent="0.15">
      <c r="B1079" t="s">
        <v>1224</v>
      </c>
    </row>
    <row r="1080" spans="2:2" x14ac:dyDescent="0.15">
      <c r="B1080" t="s">
        <v>2411</v>
      </c>
    </row>
    <row r="1081" spans="2:2" x14ac:dyDescent="0.15">
      <c r="B1081" t="s">
        <v>2412</v>
      </c>
    </row>
    <row r="1082" spans="2:2" x14ac:dyDescent="0.15">
      <c r="B1082" t="s">
        <v>1224</v>
      </c>
    </row>
    <row r="1083" spans="2:2" x14ac:dyDescent="0.15">
      <c r="B1083" t="s">
        <v>1224</v>
      </c>
    </row>
    <row r="1084" spans="2:2" x14ac:dyDescent="0.15">
      <c r="B1084" t="s">
        <v>1224</v>
      </c>
    </row>
    <row r="1085" spans="2:2" x14ac:dyDescent="0.15">
      <c r="B1085" t="s">
        <v>1224</v>
      </c>
    </row>
    <row r="1086" spans="2:2" x14ac:dyDescent="0.15">
      <c r="B1086" t="s">
        <v>1224</v>
      </c>
    </row>
    <row r="1087" spans="2:2" x14ac:dyDescent="0.15">
      <c r="B1087" t="s">
        <v>2413</v>
      </c>
    </row>
    <row r="1088" spans="2:2" x14ac:dyDescent="0.15">
      <c r="B1088" t="s">
        <v>2414</v>
      </c>
    </row>
    <row r="1089" spans="2:2" x14ac:dyDescent="0.15">
      <c r="B1089" t="s">
        <v>2415</v>
      </c>
    </row>
    <row r="1090" spans="2:2" x14ac:dyDescent="0.15">
      <c r="B1090" t="s">
        <v>2416</v>
      </c>
    </row>
    <row r="1091" spans="2:2" x14ac:dyDescent="0.15">
      <c r="B1091" t="s">
        <v>2417</v>
      </c>
    </row>
    <row r="1092" spans="2:2" x14ac:dyDescent="0.15">
      <c r="B1092" t="s">
        <v>2418</v>
      </c>
    </row>
    <row r="1093" spans="2:2" x14ac:dyDescent="0.15">
      <c r="B1093" t="s">
        <v>2419</v>
      </c>
    </row>
    <row r="1094" spans="2:2" x14ac:dyDescent="0.15">
      <c r="B1094" t="s">
        <v>2420</v>
      </c>
    </row>
    <row r="1095" spans="2:2" x14ac:dyDescent="0.15">
      <c r="B1095" t="s">
        <v>2421</v>
      </c>
    </row>
    <row r="1096" spans="2:2" x14ac:dyDescent="0.15">
      <c r="B1096" t="s">
        <v>2048</v>
      </c>
    </row>
    <row r="1097" spans="2:2" x14ac:dyDescent="0.15">
      <c r="B1097" t="s">
        <v>1224</v>
      </c>
    </row>
    <row r="1098" spans="2:2" x14ac:dyDescent="0.15">
      <c r="B1098" t="s">
        <v>2422</v>
      </c>
    </row>
    <row r="1099" spans="2:2" x14ac:dyDescent="0.15">
      <c r="B1099" t="s">
        <v>2052</v>
      </c>
    </row>
    <row r="1100" spans="2:2" x14ac:dyDescent="0.15">
      <c r="B1100" t="s">
        <v>1224</v>
      </c>
    </row>
    <row r="1101" spans="2:2" x14ac:dyDescent="0.15">
      <c r="B1101" t="s">
        <v>1224</v>
      </c>
    </row>
    <row r="1102" spans="2:2" x14ac:dyDescent="0.15">
      <c r="B1102" t="s">
        <v>2423</v>
      </c>
    </row>
    <row r="1103" spans="2:2" x14ac:dyDescent="0.15">
      <c r="B1103" t="s">
        <v>2424</v>
      </c>
    </row>
    <row r="1104" spans="2:2" x14ac:dyDescent="0.15">
      <c r="B1104" t="s">
        <v>1224</v>
      </c>
    </row>
    <row r="1105" spans="2:2" x14ac:dyDescent="0.15">
      <c r="B1105" t="s">
        <v>1224</v>
      </c>
    </row>
    <row r="1106" spans="2:2" x14ac:dyDescent="0.15">
      <c r="B1106" t="s">
        <v>2425</v>
      </c>
    </row>
    <row r="1107" spans="2:2" x14ac:dyDescent="0.15">
      <c r="B1107" t="s">
        <v>2426</v>
      </c>
    </row>
    <row r="1108" spans="2:2" x14ac:dyDescent="0.15">
      <c r="B1108" t="s">
        <v>2427</v>
      </c>
    </row>
    <row r="1109" spans="2:2" x14ac:dyDescent="0.15">
      <c r="B1109" t="s">
        <v>2428</v>
      </c>
    </row>
    <row r="1110" spans="2:2" x14ac:dyDescent="0.15">
      <c r="B1110" t="s">
        <v>1224</v>
      </c>
    </row>
    <row r="1111" spans="2:2" x14ac:dyDescent="0.15">
      <c r="B1111" t="s">
        <v>2429</v>
      </c>
    </row>
    <row r="1112" spans="2:2" x14ac:dyDescent="0.15">
      <c r="B1112" t="s">
        <v>2430</v>
      </c>
    </row>
    <row r="1113" spans="2:2" x14ac:dyDescent="0.15">
      <c r="B1113" t="s">
        <v>1224</v>
      </c>
    </row>
    <row r="1114" spans="2:2" x14ac:dyDescent="0.15">
      <c r="B1114" t="s">
        <v>1224</v>
      </c>
    </row>
    <row r="1115" spans="2:2" x14ac:dyDescent="0.15">
      <c r="B1115" t="s">
        <v>1224</v>
      </c>
    </row>
    <row r="1116" spans="2:2" x14ac:dyDescent="0.15">
      <c r="B1116" t="s">
        <v>2431</v>
      </c>
    </row>
    <row r="1117" spans="2:2" x14ac:dyDescent="0.15">
      <c r="B1117" t="s">
        <v>2432</v>
      </c>
    </row>
    <row r="1118" spans="2:2" x14ac:dyDescent="0.15">
      <c r="B1118" t="s">
        <v>2433</v>
      </c>
    </row>
    <row r="1119" spans="2:2" x14ac:dyDescent="0.15">
      <c r="B1119" t="s">
        <v>2434</v>
      </c>
    </row>
    <row r="1120" spans="2:2" x14ac:dyDescent="0.15">
      <c r="B1120" t="s">
        <v>1224</v>
      </c>
    </row>
    <row r="1121" spans="2:2" x14ac:dyDescent="0.15">
      <c r="B1121" t="s">
        <v>2435</v>
      </c>
    </row>
    <row r="1122" spans="2:2" x14ac:dyDescent="0.15">
      <c r="B1122" t="s">
        <v>2436</v>
      </c>
    </row>
    <row r="1123" spans="2:2" x14ac:dyDescent="0.15">
      <c r="B1123" t="s">
        <v>1224</v>
      </c>
    </row>
    <row r="1124" spans="2:2" x14ac:dyDescent="0.15">
      <c r="B1124" t="s">
        <v>1224</v>
      </c>
    </row>
    <row r="1125" spans="2:2" x14ac:dyDescent="0.15">
      <c r="B1125" t="s">
        <v>1224</v>
      </c>
    </row>
    <row r="1126" spans="2:2" x14ac:dyDescent="0.15">
      <c r="B1126" t="s">
        <v>1224</v>
      </c>
    </row>
    <row r="1127" spans="2:2" x14ac:dyDescent="0.15">
      <c r="B1127" t="s">
        <v>1224</v>
      </c>
    </row>
    <row r="1128" spans="2:2" x14ac:dyDescent="0.15">
      <c r="B1128" t="s">
        <v>1405</v>
      </c>
    </row>
    <row r="1129" spans="2:2" x14ac:dyDescent="0.15">
      <c r="B1129" t="s">
        <v>1818</v>
      </c>
    </row>
    <row r="1130" spans="2:2" x14ac:dyDescent="0.15">
      <c r="B1130" t="s">
        <v>1821</v>
      </c>
    </row>
    <row r="1131" spans="2:2" x14ac:dyDescent="0.15">
      <c r="B1131" t="s">
        <v>1209</v>
      </c>
    </row>
    <row r="1132" spans="2:2" x14ac:dyDescent="0.15">
      <c r="B1132" t="s">
        <v>1207</v>
      </c>
    </row>
    <row r="1133" spans="2:2" x14ac:dyDescent="0.15">
      <c r="B1133" t="s">
        <v>1806</v>
      </c>
    </row>
    <row r="1134" spans="2:2" x14ac:dyDescent="0.15">
      <c r="B1134" t="s">
        <v>851</v>
      </c>
    </row>
    <row r="1135" spans="2:2" x14ac:dyDescent="0.15">
      <c r="B1135" t="s">
        <v>852</v>
      </c>
    </row>
    <row r="1136" spans="2:2" x14ac:dyDescent="0.15">
      <c r="B1136" t="s">
        <v>853</v>
      </c>
    </row>
    <row r="1137" spans="2:2" x14ac:dyDescent="0.15">
      <c r="B1137" t="s">
        <v>855</v>
      </c>
    </row>
    <row r="1138" spans="2:2" x14ac:dyDescent="0.15">
      <c r="B1138" t="s">
        <v>856</v>
      </c>
    </row>
    <row r="1139" spans="2:2" x14ac:dyDescent="0.15">
      <c r="B1139" t="s">
        <v>857</v>
      </c>
    </row>
    <row r="1140" spans="2:2" x14ac:dyDescent="0.15">
      <c r="B1140" t="s">
        <v>858</v>
      </c>
    </row>
    <row r="1141" spans="2:2" x14ac:dyDescent="0.15">
      <c r="B1141" t="s">
        <v>859</v>
      </c>
    </row>
    <row r="1142" spans="2:2" x14ac:dyDescent="0.15">
      <c r="B1142" t="s">
        <v>860</v>
      </c>
    </row>
    <row r="1143" spans="2:2" x14ac:dyDescent="0.15">
      <c r="B1143" t="s">
        <v>861</v>
      </c>
    </row>
    <row r="1144" spans="2:2" x14ac:dyDescent="0.15">
      <c r="B1144" t="s">
        <v>1085</v>
      </c>
    </row>
    <row r="1145" spans="2:2" x14ac:dyDescent="0.15">
      <c r="B1145" t="s">
        <v>863</v>
      </c>
    </row>
    <row r="1146" spans="2:2" x14ac:dyDescent="0.15">
      <c r="B1146" t="s">
        <v>866</v>
      </c>
    </row>
    <row r="1147" spans="2:2" x14ac:dyDescent="0.15">
      <c r="B1147" t="s">
        <v>867</v>
      </c>
    </row>
    <row r="1148" spans="2:2" x14ac:dyDescent="0.15">
      <c r="B1148" t="s">
        <v>868</v>
      </c>
    </row>
    <row r="1149" spans="2:2" x14ac:dyDescent="0.15">
      <c r="B1149" t="s">
        <v>869</v>
      </c>
    </row>
    <row r="1150" spans="2:2" x14ac:dyDescent="0.15">
      <c r="B1150" t="s">
        <v>2437</v>
      </c>
    </row>
    <row r="1151" spans="2:2" x14ac:dyDescent="0.15">
      <c r="B1151" t="s">
        <v>1209</v>
      </c>
    </row>
    <row r="1152" spans="2:2" x14ac:dyDescent="0.15">
      <c r="B1152" t="s">
        <v>2438</v>
      </c>
    </row>
    <row r="1153" spans="2:2" x14ac:dyDescent="0.15">
      <c r="B1153" t="s">
        <v>2264</v>
      </c>
    </row>
    <row r="1154" spans="2:2" x14ac:dyDescent="0.15">
      <c r="B1154" t="s">
        <v>2439</v>
      </c>
    </row>
    <row r="1155" spans="2:2" x14ac:dyDescent="0.15">
      <c r="B1155" t="s">
        <v>1886</v>
      </c>
    </row>
    <row r="1156" spans="2:2" x14ac:dyDescent="0.15">
      <c r="B1156" t="s">
        <v>2440</v>
      </c>
    </row>
    <row r="1157" spans="2:2" x14ac:dyDescent="0.15">
      <c r="B1157" t="s">
        <v>2441</v>
      </c>
    </row>
    <row r="1158" spans="2:2" x14ac:dyDescent="0.15">
      <c r="B1158" t="s">
        <v>2442</v>
      </c>
    </row>
    <row r="1159" spans="2:2" x14ac:dyDescent="0.15">
      <c r="B1159" t="s">
        <v>2443</v>
      </c>
    </row>
    <row r="1160" spans="2:2" x14ac:dyDescent="0.15">
      <c r="B1160" t="s">
        <v>2444</v>
      </c>
    </row>
    <row r="1161" spans="2:2" x14ac:dyDescent="0.15">
      <c r="B1161" t="s">
        <v>2445</v>
      </c>
    </row>
    <row r="1162" spans="2:2" x14ac:dyDescent="0.15">
      <c r="B1162" t="s">
        <v>2446</v>
      </c>
    </row>
    <row r="1163" spans="2:2" x14ac:dyDescent="0.15">
      <c r="B1163" t="s">
        <v>2447</v>
      </c>
    </row>
    <row r="1164" spans="2:2" x14ac:dyDescent="0.15">
      <c r="B1164" t="s">
        <v>1224</v>
      </c>
    </row>
    <row r="1165" spans="2:2" x14ac:dyDescent="0.15">
      <c r="B1165" t="s">
        <v>2448</v>
      </c>
    </row>
    <row r="1166" spans="2:2" x14ac:dyDescent="0.15">
      <c r="B1166" t="s">
        <v>2449</v>
      </c>
    </row>
    <row r="1167" spans="2:2" x14ac:dyDescent="0.15">
      <c r="B1167" t="s">
        <v>1224</v>
      </c>
    </row>
    <row r="1168" spans="2:2" x14ac:dyDescent="0.15">
      <c r="B1168" t="s">
        <v>1224</v>
      </c>
    </row>
    <row r="1169" spans="2:2" x14ac:dyDescent="0.15">
      <c r="B1169" t="s">
        <v>2450</v>
      </c>
    </row>
    <row r="1170" spans="2:2" x14ac:dyDescent="0.15">
      <c r="B1170" t="s">
        <v>2451</v>
      </c>
    </row>
    <row r="1171" spans="2:2" x14ac:dyDescent="0.15">
      <c r="B1171" t="s">
        <v>2452</v>
      </c>
    </row>
    <row r="1172" spans="2:2" x14ac:dyDescent="0.15">
      <c r="B1172" t="s">
        <v>2453</v>
      </c>
    </row>
    <row r="1173" spans="2:2" x14ac:dyDescent="0.15">
      <c r="B1173" t="s">
        <v>1224</v>
      </c>
    </row>
    <row r="1174" spans="2:2" x14ac:dyDescent="0.15">
      <c r="B1174" t="s">
        <v>2454</v>
      </c>
    </row>
    <row r="1175" spans="2:2" x14ac:dyDescent="0.15">
      <c r="B1175" t="s">
        <v>2455</v>
      </c>
    </row>
    <row r="1176" spans="2:2" x14ac:dyDescent="0.15">
      <c r="B1176" t="s">
        <v>1224</v>
      </c>
    </row>
    <row r="1177" spans="2:2" x14ac:dyDescent="0.15">
      <c r="B1177" t="s">
        <v>1224</v>
      </c>
    </row>
    <row r="1178" spans="2:2" x14ac:dyDescent="0.15">
      <c r="B1178" t="s">
        <v>1224</v>
      </c>
    </row>
    <row r="1179" spans="2:2" x14ac:dyDescent="0.15">
      <c r="B1179" t="s">
        <v>2456</v>
      </c>
    </row>
    <row r="1180" spans="2:2" x14ac:dyDescent="0.15">
      <c r="B1180" t="s">
        <v>2457</v>
      </c>
    </row>
    <row r="1181" spans="2:2" x14ac:dyDescent="0.15">
      <c r="B1181" t="s">
        <v>2458</v>
      </c>
    </row>
    <row r="1182" spans="2:2" x14ac:dyDescent="0.15">
      <c r="B1182" t="s">
        <v>2271</v>
      </c>
    </row>
    <row r="1183" spans="2:2" x14ac:dyDescent="0.15">
      <c r="B1183" t="s">
        <v>2459</v>
      </c>
    </row>
    <row r="1184" spans="2:2" x14ac:dyDescent="0.15">
      <c r="B1184" t="s">
        <v>2460</v>
      </c>
    </row>
    <row r="1185" spans="2:2" x14ac:dyDescent="0.15">
      <c r="B1185" t="s">
        <v>1224</v>
      </c>
    </row>
    <row r="1186" spans="2:2" x14ac:dyDescent="0.15">
      <c r="B1186" t="s">
        <v>2461</v>
      </c>
    </row>
    <row r="1187" spans="2:2" x14ac:dyDescent="0.15">
      <c r="B1187" t="s">
        <v>2462</v>
      </c>
    </row>
    <row r="1188" spans="2:2" x14ac:dyDescent="0.15">
      <c r="B1188" t="s">
        <v>1224</v>
      </c>
    </row>
    <row r="1189" spans="2:2" x14ac:dyDescent="0.15">
      <c r="B1189" t="s">
        <v>1224</v>
      </c>
    </row>
    <row r="1190" spans="2:2" x14ac:dyDescent="0.15">
      <c r="B1190" t="s">
        <v>2463</v>
      </c>
    </row>
    <row r="1191" spans="2:2" x14ac:dyDescent="0.15">
      <c r="B1191" t="s">
        <v>2277</v>
      </c>
    </row>
    <row r="1192" spans="2:2" x14ac:dyDescent="0.15">
      <c r="B1192" t="s">
        <v>2464</v>
      </c>
    </row>
    <row r="1193" spans="2:2" x14ac:dyDescent="0.15">
      <c r="B1193" t="s">
        <v>2038</v>
      </c>
    </row>
    <row r="1194" spans="2:2" x14ac:dyDescent="0.15">
      <c r="B1194" t="s">
        <v>1224</v>
      </c>
    </row>
    <row r="1195" spans="2:2" x14ac:dyDescent="0.15">
      <c r="B1195" t="s">
        <v>2465</v>
      </c>
    </row>
    <row r="1196" spans="2:2" x14ac:dyDescent="0.15">
      <c r="B1196" t="s">
        <v>2040</v>
      </c>
    </row>
    <row r="1197" spans="2:2" x14ac:dyDescent="0.15">
      <c r="B1197" t="s">
        <v>1224</v>
      </c>
    </row>
    <row r="1198" spans="2:2" x14ac:dyDescent="0.15">
      <c r="B1198" t="s">
        <v>1224</v>
      </c>
    </row>
    <row r="1199" spans="2:2" x14ac:dyDescent="0.15">
      <c r="B1199" t="s">
        <v>1224</v>
      </c>
    </row>
    <row r="1200" spans="2:2" x14ac:dyDescent="0.15">
      <c r="B1200" t="s">
        <v>1224</v>
      </c>
    </row>
    <row r="1201" spans="2:2" x14ac:dyDescent="0.15">
      <c r="B1201" t="s">
        <v>2466</v>
      </c>
    </row>
    <row r="1202" spans="2:2" x14ac:dyDescent="0.15">
      <c r="B1202" t="s">
        <v>2467</v>
      </c>
    </row>
    <row r="1203" spans="2:2" x14ac:dyDescent="0.15">
      <c r="B1203" t="s">
        <v>2468</v>
      </c>
    </row>
    <row r="1204" spans="2:2" x14ac:dyDescent="0.15">
      <c r="B1204" t="s">
        <v>2469</v>
      </c>
    </row>
    <row r="1205" spans="2:2" x14ac:dyDescent="0.15">
      <c r="B1205" t="s">
        <v>2470</v>
      </c>
    </row>
    <row r="1206" spans="2:2" x14ac:dyDescent="0.15">
      <c r="B1206" t="s">
        <v>2471</v>
      </c>
    </row>
    <row r="1207" spans="2:2" x14ac:dyDescent="0.15">
      <c r="B1207" t="s">
        <v>2472</v>
      </c>
    </row>
    <row r="1208" spans="2:2" x14ac:dyDescent="0.15">
      <c r="B1208" t="s">
        <v>2473</v>
      </c>
    </row>
    <row r="1209" spans="2:2" x14ac:dyDescent="0.15">
      <c r="B1209" t="s">
        <v>1224</v>
      </c>
    </row>
    <row r="1210" spans="2:2" x14ac:dyDescent="0.15">
      <c r="B1210" t="s">
        <v>2474</v>
      </c>
    </row>
    <row r="1211" spans="2:2" x14ac:dyDescent="0.15">
      <c r="B1211" t="s">
        <v>2475</v>
      </c>
    </row>
    <row r="1212" spans="2:2" x14ac:dyDescent="0.15">
      <c r="B1212" t="s">
        <v>1224</v>
      </c>
    </row>
    <row r="1213" spans="2:2" x14ac:dyDescent="0.15">
      <c r="B1213" t="s">
        <v>1224</v>
      </c>
    </row>
    <row r="1214" spans="2:2" x14ac:dyDescent="0.15">
      <c r="B1214" t="s">
        <v>2476</v>
      </c>
    </row>
    <row r="1215" spans="2:2" x14ac:dyDescent="0.15">
      <c r="B1215" t="s">
        <v>2477</v>
      </c>
    </row>
    <row r="1216" spans="2:2" x14ac:dyDescent="0.15">
      <c r="B1216" t="s">
        <v>1224</v>
      </c>
    </row>
    <row r="1217" spans="2:2" x14ac:dyDescent="0.15">
      <c r="B1217" t="s">
        <v>1224</v>
      </c>
    </row>
    <row r="1218" spans="2:2" x14ac:dyDescent="0.15">
      <c r="B1218" t="s">
        <v>2478</v>
      </c>
    </row>
    <row r="1219" spans="2:2" x14ac:dyDescent="0.15">
      <c r="B1219" t="s">
        <v>2479</v>
      </c>
    </row>
    <row r="1220" spans="2:2" x14ac:dyDescent="0.15">
      <c r="B1220" t="s">
        <v>2480</v>
      </c>
    </row>
    <row r="1221" spans="2:2" x14ac:dyDescent="0.15">
      <c r="B1221" t="s">
        <v>2481</v>
      </c>
    </row>
    <row r="1222" spans="2:2" x14ac:dyDescent="0.15">
      <c r="B1222" t="s">
        <v>2482</v>
      </c>
    </row>
    <row r="1223" spans="2:2" x14ac:dyDescent="0.15">
      <c r="B1223" t="s">
        <v>1888</v>
      </c>
    </row>
    <row r="1224" spans="2:2" x14ac:dyDescent="0.15">
      <c r="B1224" t="s">
        <v>1224</v>
      </c>
    </row>
    <row r="1225" spans="2:2" x14ac:dyDescent="0.15">
      <c r="B1225" t="s">
        <v>2483</v>
      </c>
    </row>
    <row r="1226" spans="2:2" x14ac:dyDescent="0.15">
      <c r="B1226" t="s">
        <v>1930</v>
      </c>
    </row>
    <row r="1227" spans="2:2" x14ac:dyDescent="0.15">
      <c r="B1227" t="s">
        <v>1224</v>
      </c>
    </row>
    <row r="1228" spans="2:2" x14ac:dyDescent="0.15">
      <c r="B1228" t="s">
        <v>1224</v>
      </c>
    </row>
    <row r="1229" spans="2:2" x14ac:dyDescent="0.15">
      <c r="B1229" t="s">
        <v>2484</v>
      </c>
    </row>
    <row r="1230" spans="2:2" x14ac:dyDescent="0.15">
      <c r="B1230" t="s">
        <v>2485</v>
      </c>
    </row>
    <row r="1231" spans="2:2" x14ac:dyDescent="0.15">
      <c r="B1231" t="s">
        <v>2486</v>
      </c>
    </row>
    <row r="1232" spans="2:2" x14ac:dyDescent="0.15">
      <c r="B1232" t="s">
        <v>2487</v>
      </c>
    </row>
    <row r="1233" spans="2:2" x14ac:dyDescent="0.15">
      <c r="B1233" t="s">
        <v>1224</v>
      </c>
    </row>
    <row r="1234" spans="2:2" x14ac:dyDescent="0.15">
      <c r="B1234" t="s">
        <v>2488</v>
      </c>
    </row>
    <row r="1235" spans="2:2" x14ac:dyDescent="0.15">
      <c r="B1235" t="s">
        <v>2489</v>
      </c>
    </row>
    <row r="1236" spans="2:2" x14ac:dyDescent="0.15">
      <c r="B1236" t="s">
        <v>1224</v>
      </c>
    </row>
    <row r="1237" spans="2:2" x14ac:dyDescent="0.15">
      <c r="B1237" t="s">
        <v>1224</v>
      </c>
    </row>
    <row r="1238" spans="2:2" x14ac:dyDescent="0.15">
      <c r="B1238" t="s">
        <v>1224</v>
      </c>
    </row>
    <row r="1239" spans="2:2" x14ac:dyDescent="0.15">
      <c r="B1239" t="s">
        <v>1224</v>
      </c>
    </row>
    <row r="1240" spans="2:2" x14ac:dyDescent="0.15">
      <c r="B1240" t="s">
        <v>1224</v>
      </c>
    </row>
    <row r="1241" spans="2:2" x14ac:dyDescent="0.15">
      <c r="B1241" t="s">
        <v>2490</v>
      </c>
    </row>
    <row r="1242" spans="2:2" x14ac:dyDescent="0.15">
      <c r="B1242" t="s">
        <v>1956</v>
      </c>
    </row>
    <row r="1243" spans="2:2" x14ac:dyDescent="0.15">
      <c r="B1243" t="s">
        <v>2491</v>
      </c>
    </row>
    <row r="1244" spans="2:2" x14ac:dyDescent="0.15">
      <c r="B1244" t="s">
        <v>1960</v>
      </c>
    </row>
    <row r="1245" spans="2:2" x14ac:dyDescent="0.15">
      <c r="B1245" t="s">
        <v>2492</v>
      </c>
    </row>
    <row r="1246" spans="2:2" x14ac:dyDescent="0.15">
      <c r="B1246" t="s">
        <v>2493</v>
      </c>
    </row>
    <row r="1247" spans="2:2" x14ac:dyDescent="0.15">
      <c r="B1247" t="s">
        <v>2494</v>
      </c>
    </row>
    <row r="1248" spans="2:2" x14ac:dyDescent="0.15">
      <c r="B1248" t="s">
        <v>2495</v>
      </c>
    </row>
    <row r="1249" spans="2:2" x14ac:dyDescent="0.15">
      <c r="B1249" t="s">
        <v>2496</v>
      </c>
    </row>
    <row r="1250" spans="2:2" x14ac:dyDescent="0.15">
      <c r="B1250" t="s">
        <v>2497</v>
      </c>
    </row>
    <row r="1251" spans="2:2" x14ac:dyDescent="0.15">
      <c r="B1251" t="s">
        <v>1224</v>
      </c>
    </row>
    <row r="1252" spans="2:2" x14ac:dyDescent="0.15">
      <c r="B1252" t="s">
        <v>2498</v>
      </c>
    </row>
    <row r="1253" spans="2:2" x14ac:dyDescent="0.15">
      <c r="B1253" t="s">
        <v>2499</v>
      </c>
    </row>
    <row r="1254" spans="2:2" x14ac:dyDescent="0.15">
      <c r="B1254" t="s">
        <v>1224</v>
      </c>
    </row>
    <row r="1255" spans="2:2" x14ac:dyDescent="0.15">
      <c r="B1255" t="s">
        <v>1224</v>
      </c>
    </row>
    <row r="1256" spans="2:2" x14ac:dyDescent="0.15">
      <c r="B1256" t="s">
        <v>2500</v>
      </c>
    </row>
    <row r="1257" spans="2:2" x14ac:dyDescent="0.15">
      <c r="B1257" t="s">
        <v>2501</v>
      </c>
    </row>
    <row r="1258" spans="2:2" x14ac:dyDescent="0.15">
      <c r="B1258" t="s">
        <v>2502</v>
      </c>
    </row>
    <row r="1259" spans="2:2" x14ac:dyDescent="0.15">
      <c r="B1259" t="s">
        <v>2503</v>
      </c>
    </row>
    <row r="1260" spans="2:2" x14ac:dyDescent="0.15">
      <c r="B1260" t="s">
        <v>1224</v>
      </c>
    </row>
    <row r="1261" spans="2:2" x14ac:dyDescent="0.15">
      <c r="B1261" t="s">
        <v>2504</v>
      </c>
    </row>
    <row r="1262" spans="2:2" x14ac:dyDescent="0.15">
      <c r="B1262" t="s">
        <v>2505</v>
      </c>
    </row>
    <row r="1263" spans="2:2" x14ac:dyDescent="0.15">
      <c r="B1263" t="s">
        <v>1224</v>
      </c>
    </row>
    <row r="1264" spans="2:2" x14ac:dyDescent="0.15">
      <c r="B1264" t="s">
        <v>1224</v>
      </c>
    </row>
    <row r="1265" spans="2:2" x14ac:dyDescent="0.15">
      <c r="B1265" t="s">
        <v>1224</v>
      </c>
    </row>
    <row r="1266" spans="2:2" x14ac:dyDescent="0.15">
      <c r="B1266" t="s">
        <v>2506</v>
      </c>
    </row>
    <row r="1267" spans="2:2" x14ac:dyDescent="0.15">
      <c r="B1267" t="s">
        <v>2507</v>
      </c>
    </row>
    <row r="1268" spans="2:2" x14ac:dyDescent="0.15">
      <c r="B1268" t="s">
        <v>2508</v>
      </c>
    </row>
    <row r="1269" spans="2:2" x14ac:dyDescent="0.15">
      <c r="B1269" t="s">
        <v>2509</v>
      </c>
    </row>
    <row r="1270" spans="2:2" x14ac:dyDescent="0.15">
      <c r="B1270" t="s">
        <v>2510</v>
      </c>
    </row>
    <row r="1271" spans="2:2" x14ac:dyDescent="0.15">
      <c r="B1271" t="s">
        <v>2511</v>
      </c>
    </row>
    <row r="1272" spans="2:2" x14ac:dyDescent="0.15">
      <c r="B1272" t="s">
        <v>1224</v>
      </c>
    </row>
    <row r="1273" spans="2:2" x14ac:dyDescent="0.15">
      <c r="B1273" t="s">
        <v>2512</v>
      </c>
    </row>
    <row r="1274" spans="2:2" x14ac:dyDescent="0.15">
      <c r="B1274" t="s">
        <v>2513</v>
      </c>
    </row>
    <row r="1275" spans="2:2" x14ac:dyDescent="0.15">
      <c r="B1275" t="s">
        <v>1224</v>
      </c>
    </row>
    <row r="1276" spans="2:2" x14ac:dyDescent="0.15">
      <c r="B1276" t="s">
        <v>1224</v>
      </c>
    </row>
    <row r="1277" spans="2:2" x14ac:dyDescent="0.15">
      <c r="B1277" t="s">
        <v>2514</v>
      </c>
    </row>
    <row r="1278" spans="2:2" x14ac:dyDescent="0.15">
      <c r="B1278" t="s">
        <v>2515</v>
      </c>
    </row>
    <row r="1279" spans="2:2" x14ac:dyDescent="0.15">
      <c r="B1279" t="s">
        <v>2516</v>
      </c>
    </row>
    <row r="1280" spans="2:2" x14ac:dyDescent="0.15">
      <c r="B1280" t="s">
        <v>1962</v>
      </c>
    </row>
    <row r="1281" spans="2:2" x14ac:dyDescent="0.15">
      <c r="B1281" t="s">
        <v>1224</v>
      </c>
    </row>
    <row r="1282" spans="2:2" x14ac:dyDescent="0.15">
      <c r="B1282" t="s">
        <v>2517</v>
      </c>
    </row>
    <row r="1283" spans="2:2" x14ac:dyDescent="0.15">
      <c r="B1283" t="s">
        <v>1968</v>
      </c>
    </row>
    <row r="1284" spans="2:2" x14ac:dyDescent="0.15">
      <c r="B1284" t="s">
        <v>1224</v>
      </c>
    </row>
    <row r="1285" spans="2:2" x14ac:dyDescent="0.15">
      <c r="B1285" t="s">
        <v>1224</v>
      </c>
    </row>
    <row r="1286" spans="2:2" x14ac:dyDescent="0.15">
      <c r="B1286" t="s">
        <v>1224</v>
      </c>
    </row>
    <row r="1287" spans="2:2" x14ac:dyDescent="0.15">
      <c r="B1287" t="s">
        <v>1224</v>
      </c>
    </row>
    <row r="1288" spans="2:2" x14ac:dyDescent="0.15">
      <c r="B1288" t="s">
        <v>2518</v>
      </c>
    </row>
    <row r="1289" spans="2:2" x14ac:dyDescent="0.15">
      <c r="B1289" t="s">
        <v>1974</v>
      </c>
    </row>
    <row r="1290" spans="2:2" x14ac:dyDescent="0.15">
      <c r="B1290" t="s">
        <v>2519</v>
      </c>
    </row>
    <row r="1291" spans="2:2" x14ac:dyDescent="0.15">
      <c r="B1291" t="s">
        <v>2520</v>
      </c>
    </row>
    <row r="1292" spans="2:2" x14ac:dyDescent="0.15">
      <c r="B1292" t="s">
        <v>2521</v>
      </c>
    </row>
    <row r="1293" spans="2:2" x14ac:dyDescent="0.15">
      <c r="B1293" t="s">
        <v>2522</v>
      </c>
    </row>
    <row r="1294" spans="2:2" x14ac:dyDescent="0.15">
      <c r="B1294" t="s">
        <v>2523</v>
      </c>
    </row>
    <row r="1295" spans="2:2" x14ac:dyDescent="0.15">
      <c r="B1295" t="s">
        <v>2524</v>
      </c>
    </row>
    <row r="1296" spans="2:2" x14ac:dyDescent="0.15">
      <c r="B1296" t="s">
        <v>1224</v>
      </c>
    </row>
    <row r="1297" spans="2:2" x14ac:dyDescent="0.15">
      <c r="B1297" t="s">
        <v>2525</v>
      </c>
    </row>
    <row r="1298" spans="2:2" x14ac:dyDescent="0.15">
      <c r="B1298" t="s">
        <v>2526</v>
      </c>
    </row>
    <row r="1299" spans="2:2" x14ac:dyDescent="0.15">
      <c r="B1299" t="s">
        <v>1224</v>
      </c>
    </row>
    <row r="1300" spans="2:2" x14ac:dyDescent="0.15">
      <c r="B1300" t="s">
        <v>1224</v>
      </c>
    </row>
    <row r="1301" spans="2:2" x14ac:dyDescent="0.15">
      <c r="B1301" t="s">
        <v>2527</v>
      </c>
    </row>
    <row r="1302" spans="2:2" x14ac:dyDescent="0.15">
      <c r="B1302" t="s">
        <v>2528</v>
      </c>
    </row>
    <row r="1303" spans="2:2" x14ac:dyDescent="0.15">
      <c r="B1303" t="s">
        <v>2529</v>
      </c>
    </row>
    <row r="1304" spans="2:2" x14ac:dyDescent="0.15">
      <c r="B1304" t="s">
        <v>1990</v>
      </c>
    </row>
    <row r="1305" spans="2:2" x14ac:dyDescent="0.15">
      <c r="B1305" t="s">
        <v>1224</v>
      </c>
    </row>
    <row r="1306" spans="2:2" x14ac:dyDescent="0.15">
      <c r="B1306" t="s">
        <v>2530</v>
      </c>
    </row>
    <row r="1307" spans="2:2" x14ac:dyDescent="0.15">
      <c r="B1307" t="s">
        <v>1992</v>
      </c>
    </row>
    <row r="1308" spans="2:2" x14ac:dyDescent="0.15">
      <c r="B1308" t="s">
        <v>1224</v>
      </c>
    </row>
    <row r="1309" spans="2:2" x14ac:dyDescent="0.15">
      <c r="B1309" t="s">
        <v>1224</v>
      </c>
    </row>
    <row r="1310" spans="2:2" x14ac:dyDescent="0.15">
      <c r="B1310" t="s">
        <v>1224</v>
      </c>
    </row>
    <row r="1311" spans="2:2" x14ac:dyDescent="0.15">
      <c r="B1311" t="s">
        <v>2531</v>
      </c>
    </row>
    <row r="1312" spans="2:2" x14ac:dyDescent="0.15">
      <c r="B1312" t="s">
        <v>2532</v>
      </c>
    </row>
    <row r="1313" spans="2:2" x14ac:dyDescent="0.15">
      <c r="B1313" t="s">
        <v>2533</v>
      </c>
    </row>
    <row r="1314" spans="2:2" x14ac:dyDescent="0.15">
      <c r="B1314" t="s">
        <v>2534</v>
      </c>
    </row>
    <row r="1315" spans="2:2" x14ac:dyDescent="0.15">
      <c r="B1315" t="s">
        <v>2535</v>
      </c>
    </row>
    <row r="1316" spans="2:2" x14ac:dyDescent="0.15">
      <c r="B1316" t="s">
        <v>2536</v>
      </c>
    </row>
    <row r="1317" spans="2:2" x14ac:dyDescent="0.15">
      <c r="B1317" t="s">
        <v>1224</v>
      </c>
    </row>
    <row r="1318" spans="2:2" x14ac:dyDescent="0.15">
      <c r="B1318" t="s">
        <v>2537</v>
      </c>
    </row>
    <row r="1319" spans="2:2" x14ac:dyDescent="0.15">
      <c r="B1319" t="s">
        <v>2538</v>
      </c>
    </row>
    <row r="1320" spans="2:2" x14ac:dyDescent="0.15">
      <c r="B1320" t="s">
        <v>1224</v>
      </c>
    </row>
    <row r="1321" spans="2:2" x14ac:dyDescent="0.15">
      <c r="B1321" t="s">
        <v>1224</v>
      </c>
    </row>
    <row r="1322" spans="2:2" x14ac:dyDescent="0.15">
      <c r="B1322" t="s">
        <v>2539</v>
      </c>
    </row>
    <row r="1323" spans="2:2" x14ac:dyDescent="0.15">
      <c r="B1323" t="s">
        <v>2540</v>
      </c>
    </row>
    <row r="1324" spans="2:2" x14ac:dyDescent="0.15">
      <c r="B1324" t="s">
        <v>2541</v>
      </c>
    </row>
    <row r="1325" spans="2:2" x14ac:dyDescent="0.15">
      <c r="B1325" t="s">
        <v>2542</v>
      </c>
    </row>
    <row r="1326" spans="2:2" x14ac:dyDescent="0.15">
      <c r="B1326" t="s">
        <v>1224</v>
      </c>
    </row>
    <row r="1327" spans="2:2" x14ac:dyDescent="0.15">
      <c r="B1327" t="s">
        <v>2543</v>
      </c>
    </row>
    <row r="1328" spans="2:2" x14ac:dyDescent="0.15">
      <c r="B1328" t="s">
        <v>2544</v>
      </c>
    </row>
    <row r="1329" spans="2:2" x14ac:dyDescent="0.15">
      <c r="B1329" t="s">
        <v>1224</v>
      </c>
    </row>
    <row r="1330" spans="2:2" x14ac:dyDescent="0.15">
      <c r="B1330" t="s">
        <v>1224</v>
      </c>
    </row>
    <row r="1331" spans="2:2" x14ac:dyDescent="0.15">
      <c r="B1331" t="s">
        <v>1224</v>
      </c>
    </row>
    <row r="1332" spans="2:2" x14ac:dyDescent="0.15">
      <c r="B1332" t="s">
        <v>1224</v>
      </c>
    </row>
    <row r="1333" spans="2:2" x14ac:dyDescent="0.15">
      <c r="B1333" t="s">
        <v>1224</v>
      </c>
    </row>
    <row r="1334" spans="2:2" x14ac:dyDescent="0.15">
      <c r="B1334" t="s">
        <v>1224</v>
      </c>
    </row>
    <row r="1335" spans="2:2" x14ac:dyDescent="0.15">
      <c r="B1335" t="s">
        <v>2545</v>
      </c>
    </row>
    <row r="1336" spans="2:2" x14ac:dyDescent="0.15">
      <c r="B1336" t="s">
        <v>2364</v>
      </c>
    </row>
    <row r="1337" spans="2:2" x14ac:dyDescent="0.15">
      <c r="B1337" t="s">
        <v>2546</v>
      </c>
    </row>
    <row r="1338" spans="2:2" x14ac:dyDescent="0.15">
      <c r="B1338" t="s">
        <v>2368</v>
      </c>
    </row>
    <row r="1339" spans="2:2" x14ac:dyDescent="0.15">
      <c r="B1339" t="s">
        <v>2547</v>
      </c>
    </row>
    <row r="1340" spans="2:2" x14ac:dyDescent="0.15">
      <c r="B1340" t="s">
        <v>2548</v>
      </c>
    </row>
    <row r="1341" spans="2:2" x14ac:dyDescent="0.15">
      <c r="B1341" t="s">
        <v>2549</v>
      </c>
    </row>
    <row r="1342" spans="2:2" x14ac:dyDescent="0.15">
      <c r="B1342" t="s">
        <v>2550</v>
      </c>
    </row>
    <row r="1343" spans="2:2" x14ac:dyDescent="0.15">
      <c r="B1343" t="s">
        <v>2551</v>
      </c>
    </row>
    <row r="1344" spans="2:2" x14ac:dyDescent="0.15">
      <c r="B1344" t="s">
        <v>2552</v>
      </c>
    </row>
    <row r="1345" spans="2:2" x14ac:dyDescent="0.15">
      <c r="B1345" t="s">
        <v>1224</v>
      </c>
    </row>
    <row r="1346" spans="2:2" x14ac:dyDescent="0.15">
      <c r="B1346" t="s">
        <v>2553</v>
      </c>
    </row>
    <row r="1347" spans="2:2" x14ac:dyDescent="0.15">
      <c r="B1347" t="s">
        <v>2554</v>
      </c>
    </row>
    <row r="1348" spans="2:2" x14ac:dyDescent="0.15">
      <c r="B1348" t="s">
        <v>1224</v>
      </c>
    </row>
    <row r="1349" spans="2:2" x14ac:dyDescent="0.15">
      <c r="B1349" t="s">
        <v>1224</v>
      </c>
    </row>
    <row r="1350" spans="2:2" x14ac:dyDescent="0.15">
      <c r="B1350" t="s">
        <v>2555</v>
      </c>
    </row>
    <row r="1351" spans="2:2" x14ac:dyDescent="0.15">
      <c r="B1351" t="s">
        <v>2556</v>
      </c>
    </row>
    <row r="1352" spans="2:2" x14ac:dyDescent="0.15">
      <c r="B1352" t="s">
        <v>2557</v>
      </c>
    </row>
    <row r="1353" spans="2:2" x14ac:dyDescent="0.15">
      <c r="B1353" t="s">
        <v>2558</v>
      </c>
    </row>
    <row r="1354" spans="2:2" x14ac:dyDescent="0.15">
      <c r="B1354" t="s">
        <v>2559</v>
      </c>
    </row>
    <row r="1355" spans="2:2" x14ac:dyDescent="0.15">
      <c r="B1355" t="s">
        <v>2560</v>
      </c>
    </row>
    <row r="1356" spans="2:2" x14ac:dyDescent="0.15">
      <c r="B1356" t="s">
        <v>1224</v>
      </c>
    </row>
    <row r="1357" spans="2:2" x14ac:dyDescent="0.15">
      <c r="B1357" t="s">
        <v>2561</v>
      </c>
    </row>
    <row r="1358" spans="2:2" x14ac:dyDescent="0.15">
      <c r="B1358" t="s">
        <v>2562</v>
      </c>
    </row>
    <row r="1359" spans="2:2" x14ac:dyDescent="0.15">
      <c r="B1359" t="s">
        <v>1224</v>
      </c>
    </row>
    <row r="1360" spans="2:2" x14ac:dyDescent="0.15">
      <c r="B1360" t="s">
        <v>1224</v>
      </c>
    </row>
    <row r="1361" spans="2:2" x14ac:dyDescent="0.15">
      <c r="B1361" t="s">
        <v>2563</v>
      </c>
    </row>
    <row r="1362" spans="2:2" x14ac:dyDescent="0.15">
      <c r="B1362" t="s">
        <v>2564</v>
      </c>
    </row>
    <row r="1363" spans="2:2" x14ac:dyDescent="0.15">
      <c r="B1363" t="s">
        <v>2565</v>
      </c>
    </row>
    <row r="1364" spans="2:2" x14ac:dyDescent="0.15">
      <c r="B1364" t="s">
        <v>2566</v>
      </c>
    </row>
    <row r="1365" spans="2:2" x14ac:dyDescent="0.15">
      <c r="B1365" t="s">
        <v>1224</v>
      </c>
    </row>
    <row r="1366" spans="2:2" x14ac:dyDescent="0.15">
      <c r="B1366" t="s">
        <v>2567</v>
      </c>
    </row>
    <row r="1367" spans="2:2" x14ac:dyDescent="0.15">
      <c r="B1367" t="s">
        <v>2568</v>
      </c>
    </row>
    <row r="1368" spans="2:2" x14ac:dyDescent="0.15">
      <c r="B1368" t="s">
        <v>1224</v>
      </c>
    </row>
    <row r="1369" spans="2:2" x14ac:dyDescent="0.15">
      <c r="B1369" t="s">
        <v>1224</v>
      </c>
    </row>
    <row r="1370" spans="2:2" x14ac:dyDescent="0.15">
      <c r="B1370" t="s">
        <v>1224</v>
      </c>
    </row>
    <row r="1371" spans="2:2" x14ac:dyDescent="0.15">
      <c r="B1371" t="s">
        <v>1224</v>
      </c>
    </row>
    <row r="1372" spans="2:2" x14ac:dyDescent="0.15">
      <c r="B1372" t="s">
        <v>2569</v>
      </c>
    </row>
    <row r="1373" spans="2:2" x14ac:dyDescent="0.15">
      <c r="B1373" t="s">
        <v>2570</v>
      </c>
    </row>
    <row r="1374" spans="2:2" x14ac:dyDescent="0.15">
      <c r="B1374" t="s">
        <v>2571</v>
      </c>
    </row>
    <row r="1375" spans="2:2" x14ac:dyDescent="0.15">
      <c r="B1375" t="s">
        <v>2572</v>
      </c>
    </row>
    <row r="1376" spans="2:2" x14ac:dyDescent="0.15">
      <c r="B1376" t="s">
        <v>2573</v>
      </c>
    </row>
    <row r="1377" spans="2:2" x14ac:dyDescent="0.15">
      <c r="B1377" t="s">
        <v>2574</v>
      </c>
    </row>
    <row r="1378" spans="2:2" x14ac:dyDescent="0.15">
      <c r="B1378" t="s">
        <v>2575</v>
      </c>
    </row>
    <row r="1379" spans="2:2" x14ac:dyDescent="0.15">
      <c r="B1379" t="s">
        <v>2576</v>
      </c>
    </row>
    <row r="1380" spans="2:2" x14ac:dyDescent="0.15">
      <c r="B1380" t="s">
        <v>1224</v>
      </c>
    </row>
    <row r="1381" spans="2:2" x14ac:dyDescent="0.15">
      <c r="B1381" t="s">
        <v>2577</v>
      </c>
    </row>
    <row r="1382" spans="2:2" x14ac:dyDescent="0.15">
      <c r="B1382" t="s">
        <v>2578</v>
      </c>
    </row>
    <row r="1383" spans="2:2" x14ac:dyDescent="0.15">
      <c r="B1383" t="s">
        <v>1224</v>
      </c>
    </row>
    <row r="1384" spans="2:2" x14ac:dyDescent="0.15">
      <c r="B1384" t="s">
        <v>1224</v>
      </c>
    </row>
    <row r="1385" spans="2:2" x14ac:dyDescent="0.15">
      <c r="B1385" t="s">
        <v>2579</v>
      </c>
    </row>
    <row r="1386" spans="2:2" x14ac:dyDescent="0.15">
      <c r="B1386" t="s">
        <v>2580</v>
      </c>
    </row>
    <row r="1387" spans="2:2" x14ac:dyDescent="0.15">
      <c r="B1387" t="s">
        <v>2581</v>
      </c>
    </row>
    <row r="1388" spans="2:2" x14ac:dyDescent="0.15">
      <c r="B1388" t="s">
        <v>2582</v>
      </c>
    </row>
    <row r="1389" spans="2:2" x14ac:dyDescent="0.15">
      <c r="B1389" t="s">
        <v>1224</v>
      </c>
    </row>
    <row r="1390" spans="2:2" x14ac:dyDescent="0.15">
      <c r="B1390" t="s">
        <v>2583</v>
      </c>
    </row>
    <row r="1391" spans="2:2" x14ac:dyDescent="0.15">
      <c r="B1391" t="s">
        <v>2584</v>
      </c>
    </row>
    <row r="1392" spans="2:2" x14ac:dyDescent="0.15">
      <c r="B1392" t="s">
        <v>1224</v>
      </c>
    </row>
    <row r="1393" spans="2:2" x14ac:dyDescent="0.15">
      <c r="B1393" t="s">
        <v>1224</v>
      </c>
    </row>
    <row r="1394" spans="2:2" x14ac:dyDescent="0.15">
      <c r="B1394" t="s">
        <v>1224</v>
      </c>
    </row>
    <row r="1395" spans="2:2" x14ac:dyDescent="0.15">
      <c r="B1395" t="s">
        <v>2585</v>
      </c>
    </row>
    <row r="1396" spans="2:2" x14ac:dyDescent="0.15">
      <c r="B1396" t="s">
        <v>2586</v>
      </c>
    </row>
    <row r="1397" spans="2:2" x14ac:dyDescent="0.15">
      <c r="B1397" t="s">
        <v>2587</v>
      </c>
    </row>
    <row r="1398" spans="2:2" x14ac:dyDescent="0.15">
      <c r="B1398" t="s">
        <v>2588</v>
      </c>
    </row>
    <row r="1399" spans="2:2" x14ac:dyDescent="0.15">
      <c r="B1399" t="s">
        <v>2589</v>
      </c>
    </row>
    <row r="1400" spans="2:2" x14ac:dyDescent="0.15">
      <c r="B1400" t="s">
        <v>2590</v>
      </c>
    </row>
    <row r="1401" spans="2:2" x14ac:dyDescent="0.15">
      <c r="B1401" t="s">
        <v>1224</v>
      </c>
    </row>
    <row r="1402" spans="2:2" x14ac:dyDescent="0.15">
      <c r="B1402" t="s">
        <v>2591</v>
      </c>
    </row>
    <row r="1403" spans="2:2" x14ac:dyDescent="0.15">
      <c r="B1403" t="s">
        <v>2592</v>
      </c>
    </row>
    <row r="1404" spans="2:2" x14ac:dyDescent="0.15">
      <c r="B1404" t="s">
        <v>1224</v>
      </c>
    </row>
    <row r="1405" spans="2:2" x14ac:dyDescent="0.15">
      <c r="B1405" t="s">
        <v>1224</v>
      </c>
    </row>
    <row r="1406" spans="2:2" x14ac:dyDescent="0.15">
      <c r="B1406" t="s">
        <v>2593</v>
      </c>
    </row>
    <row r="1407" spans="2:2" x14ac:dyDescent="0.15">
      <c r="B1407" t="s">
        <v>2594</v>
      </c>
    </row>
    <row r="1408" spans="2:2" x14ac:dyDescent="0.15">
      <c r="B1408" t="s">
        <v>1224</v>
      </c>
    </row>
    <row r="1409" spans="2:2" x14ac:dyDescent="0.15">
      <c r="B1409" t="s">
        <v>1224</v>
      </c>
    </row>
    <row r="1410" spans="2:2" x14ac:dyDescent="0.15">
      <c r="B1410" t="s">
        <v>1224</v>
      </c>
    </row>
    <row r="1411" spans="2:2" x14ac:dyDescent="0.15">
      <c r="B1411" t="s">
        <v>1224</v>
      </c>
    </row>
    <row r="1412" spans="2:2" x14ac:dyDescent="0.15">
      <c r="B1412" t="s">
        <v>2595</v>
      </c>
    </row>
    <row r="1413" spans="2:2" x14ac:dyDescent="0.15">
      <c r="B1413" t="s">
        <v>2394</v>
      </c>
    </row>
    <row r="1414" spans="2:2" x14ac:dyDescent="0.15">
      <c r="B1414" t="s">
        <v>2596</v>
      </c>
    </row>
    <row r="1415" spans="2:2" x14ac:dyDescent="0.15">
      <c r="B1415" t="s">
        <v>2597</v>
      </c>
    </row>
    <row r="1416" spans="2:2" x14ac:dyDescent="0.15">
      <c r="B1416" t="s">
        <v>2598</v>
      </c>
    </row>
    <row r="1417" spans="2:2" x14ac:dyDescent="0.15">
      <c r="B1417" t="s">
        <v>2599</v>
      </c>
    </row>
    <row r="1418" spans="2:2" x14ac:dyDescent="0.15">
      <c r="B1418" t="s">
        <v>1224</v>
      </c>
    </row>
    <row r="1419" spans="2:2" x14ac:dyDescent="0.15">
      <c r="B1419" t="s">
        <v>2600</v>
      </c>
    </row>
    <row r="1420" spans="2:2" x14ac:dyDescent="0.15">
      <c r="B1420" t="s">
        <v>2601</v>
      </c>
    </row>
    <row r="1421" spans="2:2" x14ac:dyDescent="0.15">
      <c r="B1421" t="s">
        <v>2602</v>
      </c>
    </row>
    <row r="1422" spans="2:2" x14ac:dyDescent="0.15">
      <c r="B1422" t="s">
        <v>2603</v>
      </c>
    </row>
    <row r="1423" spans="2:2" x14ac:dyDescent="0.15">
      <c r="B1423" t="s">
        <v>1224</v>
      </c>
    </row>
    <row r="1424" spans="2:2" x14ac:dyDescent="0.15">
      <c r="B1424" t="s">
        <v>2604</v>
      </c>
    </row>
    <row r="1425" spans="2:2" x14ac:dyDescent="0.15">
      <c r="B1425" t="s">
        <v>2605</v>
      </c>
    </row>
    <row r="1426" spans="2:2" x14ac:dyDescent="0.15">
      <c r="B1426" t="s">
        <v>1224</v>
      </c>
    </row>
    <row r="1427" spans="2:2" x14ac:dyDescent="0.15">
      <c r="B1427" t="s">
        <v>1224</v>
      </c>
    </row>
    <row r="1428" spans="2:2" x14ac:dyDescent="0.15">
      <c r="B1428" t="s">
        <v>1224</v>
      </c>
    </row>
    <row r="1429" spans="2:2" x14ac:dyDescent="0.15">
      <c r="B1429" t="s">
        <v>2606</v>
      </c>
    </row>
    <row r="1430" spans="2:2" x14ac:dyDescent="0.15">
      <c r="B1430" t="s">
        <v>2607</v>
      </c>
    </row>
    <row r="1431" spans="2:2" x14ac:dyDescent="0.15">
      <c r="B1431" t="s">
        <v>2608</v>
      </c>
    </row>
    <row r="1432" spans="2:2" x14ac:dyDescent="0.15">
      <c r="B1432" t="s">
        <v>2072</v>
      </c>
    </row>
    <row r="1433" spans="2:2" x14ac:dyDescent="0.15">
      <c r="B1433" t="s">
        <v>2609</v>
      </c>
    </row>
    <row r="1434" spans="2:2" x14ac:dyDescent="0.15">
      <c r="B1434" t="s">
        <v>2610</v>
      </c>
    </row>
    <row r="1435" spans="2:2" x14ac:dyDescent="0.15">
      <c r="B1435" t="s">
        <v>1224</v>
      </c>
    </row>
    <row r="1436" spans="2:2" x14ac:dyDescent="0.15">
      <c r="B1436" t="s">
        <v>2611</v>
      </c>
    </row>
    <row r="1437" spans="2:2" x14ac:dyDescent="0.15">
      <c r="B1437" t="s">
        <v>2612</v>
      </c>
    </row>
    <row r="1438" spans="2:2" x14ac:dyDescent="0.15">
      <c r="B1438" t="s">
        <v>1224</v>
      </c>
    </row>
    <row r="1439" spans="2:2" x14ac:dyDescent="0.15">
      <c r="B1439" t="s">
        <v>1224</v>
      </c>
    </row>
    <row r="1440" spans="2:2" x14ac:dyDescent="0.15">
      <c r="B1440" t="s">
        <v>2613</v>
      </c>
    </row>
    <row r="1441" spans="2:2" x14ac:dyDescent="0.15">
      <c r="B1441" t="s">
        <v>2074</v>
      </c>
    </row>
    <row r="1442" spans="2:2" x14ac:dyDescent="0.15">
      <c r="B1442" t="s">
        <v>1224</v>
      </c>
    </row>
    <row r="1443" spans="2:2" x14ac:dyDescent="0.15">
      <c r="B1443" t="s">
        <v>1224</v>
      </c>
    </row>
    <row r="1444" spans="2:2" x14ac:dyDescent="0.15">
      <c r="B1444" t="s">
        <v>1224</v>
      </c>
    </row>
    <row r="1445" spans="2:2" x14ac:dyDescent="0.15">
      <c r="B1445" t="s">
        <v>1224</v>
      </c>
    </row>
    <row r="1446" spans="2:2" x14ac:dyDescent="0.15">
      <c r="B1446" t="s">
        <v>1224</v>
      </c>
    </row>
    <row r="1447" spans="2:2" x14ac:dyDescent="0.15">
      <c r="B1447" t="s">
        <v>1405</v>
      </c>
    </row>
    <row r="1448" spans="2:2" x14ac:dyDescent="0.15">
      <c r="B1448" t="s">
        <v>1818</v>
      </c>
    </row>
    <row r="1449" spans="2:2" x14ac:dyDescent="0.15">
      <c r="B1449" t="s">
        <v>1822</v>
      </c>
    </row>
    <row r="1450" spans="2:2" x14ac:dyDescent="0.15">
      <c r="B1450" t="s">
        <v>1209</v>
      </c>
    </row>
    <row r="1451" spans="2:2" x14ac:dyDescent="0.15">
      <c r="B1451" t="s">
        <v>1207</v>
      </c>
    </row>
    <row r="1452" spans="2:2" x14ac:dyDescent="0.15">
      <c r="B1452" t="s">
        <v>1806</v>
      </c>
    </row>
    <row r="1453" spans="2:2" x14ac:dyDescent="0.15">
      <c r="B1453" t="s">
        <v>851</v>
      </c>
    </row>
    <row r="1454" spans="2:2" x14ac:dyDescent="0.15">
      <c r="B1454" t="s">
        <v>852</v>
      </c>
    </row>
    <row r="1455" spans="2:2" x14ac:dyDescent="0.15">
      <c r="B1455" t="s">
        <v>853</v>
      </c>
    </row>
    <row r="1456" spans="2:2" x14ac:dyDescent="0.15">
      <c r="B1456" t="s">
        <v>855</v>
      </c>
    </row>
    <row r="1457" spans="2:2" x14ac:dyDescent="0.15">
      <c r="B1457" t="s">
        <v>856</v>
      </c>
    </row>
    <row r="1458" spans="2:2" x14ac:dyDescent="0.15">
      <c r="B1458" t="s">
        <v>857</v>
      </c>
    </row>
    <row r="1459" spans="2:2" x14ac:dyDescent="0.15">
      <c r="B1459" t="s">
        <v>858</v>
      </c>
    </row>
    <row r="1460" spans="2:2" x14ac:dyDescent="0.15">
      <c r="B1460" t="s">
        <v>859</v>
      </c>
    </row>
    <row r="1461" spans="2:2" x14ac:dyDescent="0.15">
      <c r="B1461" t="s">
        <v>860</v>
      </c>
    </row>
    <row r="1462" spans="2:2" x14ac:dyDescent="0.15">
      <c r="B1462" t="s">
        <v>861</v>
      </c>
    </row>
    <row r="1463" spans="2:2" x14ac:dyDescent="0.15">
      <c r="B1463" t="s">
        <v>1085</v>
      </c>
    </row>
    <row r="1464" spans="2:2" x14ac:dyDescent="0.15">
      <c r="B1464" t="s">
        <v>863</v>
      </c>
    </row>
    <row r="1465" spans="2:2" x14ac:dyDescent="0.15">
      <c r="B1465" t="s">
        <v>1086</v>
      </c>
    </row>
    <row r="1466" spans="2:2" x14ac:dyDescent="0.15">
      <c r="B1466" t="s">
        <v>865</v>
      </c>
    </row>
    <row r="1467" spans="2:2" x14ac:dyDescent="0.15">
      <c r="B1467" t="s">
        <v>866</v>
      </c>
    </row>
    <row r="1468" spans="2:2" x14ac:dyDescent="0.15">
      <c r="B1468" t="s">
        <v>867</v>
      </c>
    </row>
    <row r="1469" spans="2:2" x14ac:dyDescent="0.15">
      <c r="B1469" t="s">
        <v>868</v>
      </c>
    </row>
    <row r="1470" spans="2:2" x14ac:dyDescent="0.15">
      <c r="B1470" t="s">
        <v>869</v>
      </c>
    </row>
    <row r="1471" spans="2:2" x14ac:dyDescent="0.15">
      <c r="B1471" t="s">
        <v>2614</v>
      </c>
    </row>
    <row r="1472" spans="2:2" x14ac:dyDescent="0.15">
      <c r="B1472" t="s">
        <v>1209</v>
      </c>
    </row>
    <row r="1473" spans="2:2" x14ac:dyDescent="0.15">
      <c r="B1473" t="s">
        <v>2615</v>
      </c>
    </row>
    <row r="1474" spans="2:2" x14ac:dyDescent="0.15">
      <c r="B1474" t="s">
        <v>2264</v>
      </c>
    </row>
    <row r="1475" spans="2:2" x14ac:dyDescent="0.15">
      <c r="B1475" t="s">
        <v>2616</v>
      </c>
    </row>
    <row r="1476" spans="2:2" x14ac:dyDescent="0.15">
      <c r="B1476" t="s">
        <v>1886</v>
      </c>
    </row>
    <row r="1477" spans="2:2" x14ac:dyDescent="0.15">
      <c r="B1477" t="s">
        <v>2617</v>
      </c>
    </row>
    <row r="1478" spans="2:2" x14ac:dyDescent="0.15">
      <c r="B1478" t="s">
        <v>2522</v>
      </c>
    </row>
    <row r="1479" spans="2:2" x14ac:dyDescent="0.15">
      <c r="B1479" t="s">
        <v>2618</v>
      </c>
    </row>
    <row r="1480" spans="2:2" x14ac:dyDescent="0.15">
      <c r="B1480" t="s">
        <v>2619</v>
      </c>
    </row>
    <row r="1481" spans="2:2" x14ac:dyDescent="0.15">
      <c r="B1481" t="s">
        <v>2620</v>
      </c>
    </row>
    <row r="1482" spans="2:2" x14ac:dyDescent="0.15">
      <c r="B1482" t="s">
        <v>2621</v>
      </c>
    </row>
    <row r="1483" spans="2:2" x14ac:dyDescent="0.15">
      <c r="B1483" t="s">
        <v>2622</v>
      </c>
    </row>
    <row r="1484" spans="2:2" x14ac:dyDescent="0.15">
      <c r="B1484" t="s">
        <v>2623</v>
      </c>
    </row>
    <row r="1485" spans="2:2" x14ac:dyDescent="0.15">
      <c r="B1485" t="s">
        <v>1224</v>
      </c>
    </row>
    <row r="1486" spans="2:2" x14ac:dyDescent="0.15">
      <c r="B1486" t="s">
        <v>2624</v>
      </c>
    </row>
    <row r="1487" spans="2:2" x14ac:dyDescent="0.15">
      <c r="B1487" t="s">
        <v>2625</v>
      </c>
    </row>
    <row r="1488" spans="2:2" x14ac:dyDescent="0.15">
      <c r="B1488" t="s">
        <v>1224</v>
      </c>
    </row>
    <row r="1489" spans="2:2" x14ac:dyDescent="0.15">
      <c r="B1489" t="s">
        <v>1224</v>
      </c>
    </row>
    <row r="1490" spans="2:2" x14ac:dyDescent="0.15">
      <c r="B1490" t="s">
        <v>2626</v>
      </c>
    </row>
    <row r="1491" spans="2:2" x14ac:dyDescent="0.15">
      <c r="B1491" t="s">
        <v>2627</v>
      </c>
    </row>
    <row r="1492" spans="2:2" x14ac:dyDescent="0.15">
      <c r="B1492" t="s">
        <v>2628</v>
      </c>
    </row>
    <row r="1493" spans="2:2" x14ac:dyDescent="0.15">
      <c r="B1493" t="s">
        <v>2629</v>
      </c>
    </row>
    <row r="1494" spans="2:2" x14ac:dyDescent="0.15">
      <c r="B1494" t="s">
        <v>1224</v>
      </c>
    </row>
    <row r="1495" spans="2:2" x14ac:dyDescent="0.15">
      <c r="B1495" t="s">
        <v>2630</v>
      </c>
    </row>
    <row r="1496" spans="2:2" x14ac:dyDescent="0.15">
      <c r="B1496" t="s">
        <v>2631</v>
      </c>
    </row>
    <row r="1497" spans="2:2" x14ac:dyDescent="0.15">
      <c r="B1497" t="s">
        <v>1224</v>
      </c>
    </row>
    <row r="1498" spans="2:2" x14ac:dyDescent="0.15">
      <c r="B1498" t="s">
        <v>1224</v>
      </c>
    </row>
    <row r="1499" spans="2:2" x14ac:dyDescent="0.15">
      <c r="B1499" t="s">
        <v>1224</v>
      </c>
    </row>
    <row r="1500" spans="2:2" x14ac:dyDescent="0.15">
      <c r="B1500" t="s">
        <v>2632</v>
      </c>
    </row>
    <row r="1501" spans="2:2" x14ac:dyDescent="0.15">
      <c r="B1501" t="s">
        <v>2633</v>
      </c>
    </row>
    <row r="1502" spans="2:2" x14ac:dyDescent="0.15">
      <c r="B1502" t="s">
        <v>2634</v>
      </c>
    </row>
    <row r="1503" spans="2:2" x14ac:dyDescent="0.15">
      <c r="B1503" t="s">
        <v>2635</v>
      </c>
    </row>
    <row r="1504" spans="2:2" x14ac:dyDescent="0.15">
      <c r="B1504" t="s">
        <v>2636</v>
      </c>
    </row>
    <row r="1505" spans="2:2" x14ac:dyDescent="0.15">
      <c r="B1505" t="s">
        <v>2637</v>
      </c>
    </row>
    <row r="1506" spans="2:2" x14ac:dyDescent="0.15">
      <c r="B1506" t="s">
        <v>1224</v>
      </c>
    </row>
    <row r="1507" spans="2:2" x14ac:dyDescent="0.15">
      <c r="B1507" t="s">
        <v>2638</v>
      </c>
    </row>
    <row r="1508" spans="2:2" x14ac:dyDescent="0.15">
      <c r="B1508" t="s">
        <v>2639</v>
      </c>
    </row>
    <row r="1509" spans="2:2" x14ac:dyDescent="0.15">
      <c r="B1509" t="s">
        <v>1224</v>
      </c>
    </row>
    <row r="1510" spans="2:2" x14ac:dyDescent="0.15">
      <c r="B1510" t="s">
        <v>1224</v>
      </c>
    </row>
    <row r="1511" spans="2:2" x14ac:dyDescent="0.15">
      <c r="B1511" t="s">
        <v>2640</v>
      </c>
    </row>
    <row r="1512" spans="2:2" x14ac:dyDescent="0.15">
      <c r="B1512" t="s">
        <v>2641</v>
      </c>
    </row>
    <row r="1513" spans="2:2" x14ac:dyDescent="0.15">
      <c r="B1513" t="s">
        <v>2642</v>
      </c>
    </row>
    <row r="1514" spans="2:2" x14ac:dyDescent="0.15">
      <c r="B1514" t="s">
        <v>2643</v>
      </c>
    </row>
    <row r="1515" spans="2:2" x14ac:dyDescent="0.15">
      <c r="B1515" t="s">
        <v>1224</v>
      </c>
    </row>
    <row r="1516" spans="2:2" x14ac:dyDescent="0.15">
      <c r="B1516" t="s">
        <v>2644</v>
      </c>
    </row>
    <row r="1517" spans="2:2" x14ac:dyDescent="0.15">
      <c r="B1517" t="s">
        <v>2645</v>
      </c>
    </row>
    <row r="1518" spans="2:2" x14ac:dyDescent="0.15">
      <c r="B1518" t="s">
        <v>1224</v>
      </c>
    </row>
    <row r="1519" spans="2:2" x14ac:dyDescent="0.15">
      <c r="B1519" t="s">
        <v>1224</v>
      </c>
    </row>
    <row r="1520" spans="2:2" x14ac:dyDescent="0.15">
      <c r="B1520" t="s">
        <v>1224</v>
      </c>
    </row>
    <row r="1521" spans="2:2" x14ac:dyDescent="0.15">
      <c r="B1521" t="s">
        <v>1224</v>
      </c>
    </row>
    <row r="1522" spans="2:2" x14ac:dyDescent="0.15">
      <c r="B1522" t="s">
        <v>2646</v>
      </c>
    </row>
    <row r="1523" spans="2:2" x14ac:dyDescent="0.15">
      <c r="B1523" t="s">
        <v>2528</v>
      </c>
    </row>
    <row r="1524" spans="2:2" x14ac:dyDescent="0.15">
      <c r="B1524" t="s">
        <v>2647</v>
      </c>
    </row>
    <row r="1525" spans="2:2" x14ac:dyDescent="0.15">
      <c r="B1525" t="s">
        <v>2648</v>
      </c>
    </row>
    <row r="1526" spans="2:2" x14ac:dyDescent="0.15">
      <c r="B1526" t="s">
        <v>2649</v>
      </c>
    </row>
    <row r="1527" spans="2:2" x14ac:dyDescent="0.15">
      <c r="B1527" t="s">
        <v>2650</v>
      </c>
    </row>
    <row r="1528" spans="2:2" x14ac:dyDescent="0.15">
      <c r="B1528" t="s">
        <v>2651</v>
      </c>
    </row>
    <row r="1529" spans="2:2" x14ac:dyDescent="0.15">
      <c r="B1529" t="s">
        <v>2652</v>
      </c>
    </row>
    <row r="1530" spans="2:2" x14ac:dyDescent="0.15">
      <c r="B1530" t="s">
        <v>1224</v>
      </c>
    </row>
    <row r="1531" spans="2:2" x14ac:dyDescent="0.15">
      <c r="B1531" t="s">
        <v>2653</v>
      </c>
    </row>
    <row r="1532" spans="2:2" x14ac:dyDescent="0.15">
      <c r="B1532" t="s">
        <v>2654</v>
      </c>
    </row>
    <row r="1533" spans="2:2" x14ac:dyDescent="0.15">
      <c r="B1533" t="s">
        <v>1224</v>
      </c>
    </row>
    <row r="1534" spans="2:2" x14ac:dyDescent="0.15">
      <c r="B1534" t="s">
        <v>1224</v>
      </c>
    </row>
    <row r="1535" spans="2:2" x14ac:dyDescent="0.15">
      <c r="B1535" t="s">
        <v>2655</v>
      </c>
    </row>
    <row r="1536" spans="2:2" x14ac:dyDescent="0.15">
      <c r="B1536" t="s">
        <v>2656</v>
      </c>
    </row>
    <row r="1537" spans="2:2" x14ac:dyDescent="0.15">
      <c r="B1537" t="s">
        <v>2657</v>
      </c>
    </row>
    <row r="1538" spans="2:2" x14ac:dyDescent="0.15">
      <c r="B1538" t="s">
        <v>2658</v>
      </c>
    </row>
    <row r="1539" spans="2:2" x14ac:dyDescent="0.15">
      <c r="B1539" t="s">
        <v>1224</v>
      </c>
    </row>
    <row r="1540" spans="2:2" x14ac:dyDescent="0.15">
      <c r="B1540" t="s">
        <v>2659</v>
      </c>
    </row>
    <row r="1541" spans="2:2" x14ac:dyDescent="0.15">
      <c r="B1541" t="s">
        <v>2660</v>
      </c>
    </row>
    <row r="1542" spans="2:2" x14ac:dyDescent="0.15">
      <c r="B1542" t="s">
        <v>1224</v>
      </c>
    </row>
    <row r="1543" spans="2:2" x14ac:dyDescent="0.15">
      <c r="B1543" t="s">
        <v>1224</v>
      </c>
    </row>
    <row r="1544" spans="2:2" x14ac:dyDescent="0.15">
      <c r="B1544" t="s">
        <v>1224</v>
      </c>
    </row>
    <row r="1545" spans="2:2" x14ac:dyDescent="0.15">
      <c r="B1545" t="s">
        <v>2661</v>
      </c>
    </row>
    <row r="1546" spans="2:2" x14ac:dyDescent="0.15">
      <c r="B1546" t="s">
        <v>2662</v>
      </c>
    </row>
    <row r="1547" spans="2:2" x14ac:dyDescent="0.15">
      <c r="B1547" t="s">
        <v>2663</v>
      </c>
    </row>
    <row r="1548" spans="2:2" x14ac:dyDescent="0.15">
      <c r="B1548" t="s">
        <v>2664</v>
      </c>
    </row>
    <row r="1549" spans="2:2" x14ac:dyDescent="0.15">
      <c r="B1549" t="s">
        <v>2665</v>
      </c>
    </row>
    <row r="1550" spans="2:2" x14ac:dyDescent="0.15">
      <c r="B1550" t="s">
        <v>2652</v>
      </c>
    </row>
    <row r="1551" spans="2:2" x14ac:dyDescent="0.15">
      <c r="B1551" t="s">
        <v>1224</v>
      </c>
    </row>
    <row r="1552" spans="2:2" x14ac:dyDescent="0.15">
      <c r="B1552" t="s">
        <v>2666</v>
      </c>
    </row>
    <row r="1553" spans="2:2" x14ac:dyDescent="0.15">
      <c r="B1553" t="s">
        <v>2654</v>
      </c>
    </row>
    <row r="1554" spans="2:2" x14ac:dyDescent="0.15">
      <c r="B1554" t="s">
        <v>1224</v>
      </c>
    </row>
    <row r="1555" spans="2:2" x14ac:dyDescent="0.15">
      <c r="B1555" t="s">
        <v>1224</v>
      </c>
    </row>
    <row r="1556" spans="2:2" x14ac:dyDescent="0.15">
      <c r="B1556" t="s">
        <v>2667</v>
      </c>
    </row>
    <row r="1557" spans="2:2" x14ac:dyDescent="0.15">
      <c r="B1557" t="s">
        <v>2668</v>
      </c>
    </row>
    <row r="1558" spans="2:2" x14ac:dyDescent="0.15">
      <c r="B1558" t="s">
        <v>2669</v>
      </c>
    </row>
    <row r="1559" spans="2:2" x14ac:dyDescent="0.15">
      <c r="B1559" t="s">
        <v>2670</v>
      </c>
    </row>
    <row r="1560" spans="2:2" x14ac:dyDescent="0.15">
      <c r="B1560" t="s">
        <v>1224</v>
      </c>
    </row>
    <row r="1561" spans="2:2" x14ac:dyDescent="0.15">
      <c r="B1561" t="s">
        <v>2671</v>
      </c>
    </row>
    <row r="1562" spans="2:2" x14ac:dyDescent="0.15">
      <c r="B1562" t="s">
        <v>2672</v>
      </c>
    </row>
    <row r="1563" spans="2:2" x14ac:dyDescent="0.15">
      <c r="B1563" t="s">
        <v>1224</v>
      </c>
    </row>
    <row r="1564" spans="2:2" x14ac:dyDescent="0.15">
      <c r="B1564" t="s">
        <v>1224</v>
      </c>
    </row>
    <row r="1565" spans="2:2" x14ac:dyDescent="0.15">
      <c r="B1565" t="s">
        <v>1224</v>
      </c>
    </row>
    <row r="1566" spans="2:2" x14ac:dyDescent="0.15">
      <c r="B1566" t="s">
        <v>1224</v>
      </c>
    </row>
    <row r="1567" spans="2:2" x14ac:dyDescent="0.15">
      <c r="B1567" t="s">
        <v>1224</v>
      </c>
    </row>
    <row r="1568" spans="2:2" x14ac:dyDescent="0.15">
      <c r="B1568" t="s">
        <v>2673</v>
      </c>
    </row>
    <row r="1569" spans="2:2" x14ac:dyDescent="0.15">
      <c r="B1569" t="s">
        <v>1956</v>
      </c>
    </row>
    <row r="1570" spans="2:2" x14ac:dyDescent="0.15">
      <c r="B1570" t="s">
        <v>2674</v>
      </c>
    </row>
    <row r="1571" spans="2:2" x14ac:dyDescent="0.15">
      <c r="B1571" t="s">
        <v>2675</v>
      </c>
    </row>
    <row r="1572" spans="2:2" x14ac:dyDescent="0.15">
      <c r="B1572" t="s">
        <v>2676</v>
      </c>
    </row>
    <row r="1573" spans="2:2" x14ac:dyDescent="0.15">
      <c r="B1573" t="s">
        <v>2034</v>
      </c>
    </row>
    <row r="1574" spans="2:2" x14ac:dyDescent="0.15">
      <c r="B1574" t="s">
        <v>2677</v>
      </c>
    </row>
    <row r="1575" spans="2:2" x14ac:dyDescent="0.15">
      <c r="B1575" t="s">
        <v>2678</v>
      </c>
    </row>
    <row r="1576" spans="2:2" x14ac:dyDescent="0.15">
      <c r="B1576" t="s">
        <v>1224</v>
      </c>
    </row>
    <row r="1577" spans="2:2" x14ac:dyDescent="0.15">
      <c r="B1577" t="s">
        <v>2679</v>
      </c>
    </row>
    <row r="1578" spans="2:2" x14ac:dyDescent="0.15">
      <c r="B1578" t="s">
        <v>2680</v>
      </c>
    </row>
    <row r="1579" spans="2:2" x14ac:dyDescent="0.15">
      <c r="B1579" t="s">
        <v>2681</v>
      </c>
    </row>
    <row r="1580" spans="2:2" x14ac:dyDescent="0.15">
      <c r="B1580" t="s">
        <v>2682</v>
      </c>
    </row>
    <row r="1581" spans="2:2" x14ac:dyDescent="0.15">
      <c r="B1581" t="s">
        <v>1224</v>
      </c>
    </row>
    <row r="1582" spans="2:2" x14ac:dyDescent="0.15">
      <c r="B1582" t="s">
        <v>2683</v>
      </c>
    </row>
    <row r="1583" spans="2:2" x14ac:dyDescent="0.15">
      <c r="B1583" t="s">
        <v>2684</v>
      </c>
    </row>
    <row r="1584" spans="2:2" x14ac:dyDescent="0.15">
      <c r="B1584" t="s">
        <v>1224</v>
      </c>
    </row>
    <row r="1585" spans="2:2" x14ac:dyDescent="0.15">
      <c r="B1585" t="s">
        <v>1224</v>
      </c>
    </row>
    <row r="1586" spans="2:2" x14ac:dyDescent="0.15">
      <c r="B1586" t="s">
        <v>1224</v>
      </c>
    </row>
    <row r="1587" spans="2:2" x14ac:dyDescent="0.15">
      <c r="B1587" t="s">
        <v>2685</v>
      </c>
    </row>
    <row r="1588" spans="2:2" x14ac:dyDescent="0.15">
      <c r="B1588" t="s">
        <v>2036</v>
      </c>
    </row>
    <row r="1589" spans="2:2" x14ac:dyDescent="0.15">
      <c r="B1589" t="s">
        <v>2686</v>
      </c>
    </row>
    <row r="1590" spans="2:2" x14ac:dyDescent="0.15">
      <c r="B1590" t="s">
        <v>2332</v>
      </c>
    </row>
    <row r="1591" spans="2:2" x14ac:dyDescent="0.15">
      <c r="B1591" t="s">
        <v>2687</v>
      </c>
    </row>
    <row r="1592" spans="2:2" x14ac:dyDescent="0.15">
      <c r="B1592" t="s">
        <v>2688</v>
      </c>
    </row>
    <row r="1593" spans="2:2" x14ac:dyDescent="0.15">
      <c r="B1593" t="s">
        <v>1224</v>
      </c>
    </row>
    <row r="1594" spans="2:2" x14ac:dyDescent="0.15">
      <c r="B1594" t="s">
        <v>2689</v>
      </c>
    </row>
    <row r="1595" spans="2:2" x14ac:dyDescent="0.15">
      <c r="B1595" t="s">
        <v>2690</v>
      </c>
    </row>
    <row r="1596" spans="2:2" x14ac:dyDescent="0.15">
      <c r="B1596" t="s">
        <v>1224</v>
      </c>
    </row>
    <row r="1597" spans="2:2" x14ac:dyDescent="0.15">
      <c r="B1597" t="s">
        <v>1224</v>
      </c>
    </row>
    <row r="1598" spans="2:2" x14ac:dyDescent="0.15">
      <c r="B1598" t="s">
        <v>2691</v>
      </c>
    </row>
    <row r="1599" spans="2:2" x14ac:dyDescent="0.15">
      <c r="B1599" t="s">
        <v>2336</v>
      </c>
    </row>
    <row r="1600" spans="2:2" x14ac:dyDescent="0.15">
      <c r="B1600" t="s">
        <v>2692</v>
      </c>
    </row>
    <row r="1601" spans="2:2" x14ac:dyDescent="0.15">
      <c r="B1601" t="s">
        <v>2693</v>
      </c>
    </row>
    <row r="1602" spans="2:2" x14ac:dyDescent="0.15">
      <c r="B1602" t="s">
        <v>1224</v>
      </c>
    </row>
    <row r="1603" spans="2:2" x14ac:dyDescent="0.15">
      <c r="B1603" t="s">
        <v>2694</v>
      </c>
    </row>
    <row r="1604" spans="2:2" x14ac:dyDescent="0.15">
      <c r="B1604" t="s">
        <v>2695</v>
      </c>
    </row>
    <row r="1605" spans="2:2" x14ac:dyDescent="0.15">
      <c r="B1605" t="s">
        <v>1224</v>
      </c>
    </row>
    <row r="1606" spans="2:2" x14ac:dyDescent="0.15">
      <c r="B1606" t="s">
        <v>1224</v>
      </c>
    </row>
    <row r="1607" spans="2:2" x14ac:dyDescent="0.15">
      <c r="B1607" t="s">
        <v>1224</v>
      </c>
    </row>
    <row r="1608" spans="2:2" x14ac:dyDescent="0.15">
      <c r="B1608" t="s">
        <v>1224</v>
      </c>
    </row>
    <row r="1609" spans="2:2" x14ac:dyDescent="0.15">
      <c r="B1609" t="s">
        <v>2696</v>
      </c>
    </row>
    <row r="1610" spans="2:2" x14ac:dyDescent="0.15">
      <c r="B1610" t="s">
        <v>2697</v>
      </c>
    </row>
    <row r="1611" spans="2:2" x14ac:dyDescent="0.15">
      <c r="B1611" t="s">
        <v>2698</v>
      </c>
    </row>
    <row r="1612" spans="2:2" x14ac:dyDescent="0.15">
      <c r="B1612" t="s">
        <v>2038</v>
      </c>
    </row>
    <row r="1613" spans="2:2" x14ac:dyDescent="0.15">
      <c r="B1613" t="s">
        <v>2699</v>
      </c>
    </row>
    <row r="1614" spans="2:2" x14ac:dyDescent="0.15">
      <c r="B1614" t="s">
        <v>2700</v>
      </c>
    </row>
    <row r="1615" spans="2:2" x14ac:dyDescent="0.15">
      <c r="B1615" t="s">
        <v>2701</v>
      </c>
    </row>
    <row r="1616" spans="2:2" x14ac:dyDescent="0.15">
      <c r="B1616" t="s">
        <v>2702</v>
      </c>
    </row>
    <row r="1617" spans="2:2" x14ac:dyDescent="0.15">
      <c r="B1617" t="s">
        <v>1224</v>
      </c>
    </row>
    <row r="1618" spans="2:2" x14ac:dyDescent="0.15">
      <c r="B1618" t="s">
        <v>2703</v>
      </c>
    </row>
    <row r="1619" spans="2:2" x14ac:dyDescent="0.15">
      <c r="B1619" t="s">
        <v>2704</v>
      </c>
    </row>
    <row r="1620" spans="2:2" x14ac:dyDescent="0.15">
      <c r="B1620" t="s">
        <v>1224</v>
      </c>
    </row>
    <row r="1621" spans="2:2" x14ac:dyDescent="0.15">
      <c r="B1621" t="s">
        <v>1224</v>
      </c>
    </row>
    <row r="1622" spans="2:2" x14ac:dyDescent="0.15">
      <c r="B1622" t="s">
        <v>2705</v>
      </c>
    </row>
    <row r="1623" spans="2:2" x14ac:dyDescent="0.15">
      <c r="B1623" t="s">
        <v>2706</v>
      </c>
    </row>
    <row r="1624" spans="2:2" x14ac:dyDescent="0.15">
      <c r="B1624" t="s">
        <v>2707</v>
      </c>
    </row>
    <row r="1625" spans="2:2" x14ac:dyDescent="0.15">
      <c r="B1625" t="s">
        <v>2708</v>
      </c>
    </row>
    <row r="1626" spans="2:2" x14ac:dyDescent="0.15">
      <c r="B1626" t="s">
        <v>1224</v>
      </c>
    </row>
    <row r="1627" spans="2:2" x14ac:dyDescent="0.15">
      <c r="B1627" t="s">
        <v>2709</v>
      </c>
    </row>
    <row r="1628" spans="2:2" x14ac:dyDescent="0.15">
      <c r="B1628" t="s">
        <v>2710</v>
      </c>
    </row>
    <row r="1629" spans="2:2" x14ac:dyDescent="0.15">
      <c r="B1629" t="s">
        <v>1224</v>
      </c>
    </row>
    <row r="1630" spans="2:2" x14ac:dyDescent="0.15">
      <c r="B1630" t="s">
        <v>1224</v>
      </c>
    </row>
    <row r="1631" spans="2:2" x14ac:dyDescent="0.15">
      <c r="B1631" t="s">
        <v>1224</v>
      </c>
    </row>
    <row r="1632" spans="2:2" x14ac:dyDescent="0.15">
      <c r="B1632" t="s">
        <v>2711</v>
      </c>
    </row>
    <row r="1633" spans="2:2" x14ac:dyDescent="0.15">
      <c r="B1633" t="s">
        <v>2040</v>
      </c>
    </row>
    <row r="1634" spans="2:2" x14ac:dyDescent="0.15">
      <c r="B1634" t="s">
        <v>2712</v>
      </c>
    </row>
    <row r="1635" spans="2:2" x14ac:dyDescent="0.15">
      <c r="B1635" t="s">
        <v>2713</v>
      </c>
    </row>
    <row r="1636" spans="2:2" x14ac:dyDescent="0.15">
      <c r="B1636" t="s">
        <v>1224</v>
      </c>
    </row>
    <row r="1637" spans="2:2" x14ac:dyDescent="0.15">
      <c r="B1637" t="s">
        <v>2714</v>
      </c>
    </row>
    <row r="1638" spans="2:2" x14ac:dyDescent="0.15">
      <c r="B1638" t="s">
        <v>2715</v>
      </c>
    </row>
    <row r="1639" spans="2:2" x14ac:dyDescent="0.15">
      <c r="B1639" t="s">
        <v>2716</v>
      </c>
    </row>
    <row r="1640" spans="2:2" x14ac:dyDescent="0.15">
      <c r="B1640" t="s">
        <v>2717</v>
      </c>
    </row>
    <row r="1641" spans="2:2" x14ac:dyDescent="0.15">
      <c r="B1641" t="s">
        <v>1224</v>
      </c>
    </row>
    <row r="1642" spans="2:2" x14ac:dyDescent="0.15">
      <c r="B1642" t="s">
        <v>2718</v>
      </c>
    </row>
    <row r="1643" spans="2:2" x14ac:dyDescent="0.15">
      <c r="B1643" t="s">
        <v>2719</v>
      </c>
    </row>
    <row r="1644" spans="2:2" x14ac:dyDescent="0.15">
      <c r="B1644" t="s">
        <v>1224</v>
      </c>
    </row>
    <row r="1645" spans="2:2" x14ac:dyDescent="0.15">
      <c r="B1645" t="s">
        <v>1224</v>
      </c>
    </row>
    <row r="1646" spans="2:2" x14ac:dyDescent="0.15">
      <c r="B1646" t="s">
        <v>1224</v>
      </c>
    </row>
    <row r="1647" spans="2:2" x14ac:dyDescent="0.15">
      <c r="B1647" t="s">
        <v>1224</v>
      </c>
    </row>
    <row r="1648" spans="2:2" x14ac:dyDescent="0.15">
      <c r="B1648" t="s">
        <v>1224</v>
      </c>
    </row>
    <row r="1649" spans="2:2" x14ac:dyDescent="0.15">
      <c r="B1649" t="s">
        <v>1224</v>
      </c>
    </row>
    <row r="1650" spans="2:2" x14ac:dyDescent="0.15">
      <c r="B1650" t="s">
        <v>2720</v>
      </c>
    </row>
    <row r="1651" spans="2:2" x14ac:dyDescent="0.15">
      <c r="B1651" t="s">
        <v>2364</v>
      </c>
    </row>
    <row r="1652" spans="2:2" x14ac:dyDescent="0.15">
      <c r="B1652" t="s">
        <v>2721</v>
      </c>
    </row>
    <row r="1653" spans="2:2" x14ac:dyDescent="0.15">
      <c r="B1653" t="s">
        <v>2722</v>
      </c>
    </row>
    <row r="1654" spans="2:2" x14ac:dyDescent="0.15">
      <c r="B1654" t="s">
        <v>2723</v>
      </c>
    </row>
    <row r="1655" spans="2:2" x14ac:dyDescent="0.15">
      <c r="B1655" t="s">
        <v>2447</v>
      </c>
    </row>
    <row r="1656" spans="2:2" x14ac:dyDescent="0.15">
      <c r="B1656" t="s">
        <v>2724</v>
      </c>
    </row>
    <row r="1657" spans="2:2" x14ac:dyDescent="0.15">
      <c r="B1657" t="s">
        <v>2048</v>
      </c>
    </row>
    <row r="1658" spans="2:2" x14ac:dyDescent="0.15">
      <c r="B1658" t="s">
        <v>2725</v>
      </c>
    </row>
    <row r="1659" spans="2:2" x14ac:dyDescent="0.15">
      <c r="B1659" t="s">
        <v>2726</v>
      </c>
    </row>
    <row r="1660" spans="2:2" x14ac:dyDescent="0.15">
      <c r="B1660" t="s">
        <v>2727</v>
      </c>
    </row>
    <row r="1661" spans="2:2" x14ac:dyDescent="0.15">
      <c r="B1661" t="s">
        <v>2728</v>
      </c>
    </row>
    <row r="1662" spans="2:2" x14ac:dyDescent="0.15">
      <c r="B1662" t="s">
        <v>1224</v>
      </c>
    </row>
    <row r="1663" spans="2:2" x14ac:dyDescent="0.15">
      <c r="B1663" t="s">
        <v>2729</v>
      </c>
    </row>
    <row r="1664" spans="2:2" x14ac:dyDescent="0.15">
      <c r="B1664" t="s">
        <v>2730</v>
      </c>
    </row>
    <row r="1665" spans="2:2" x14ac:dyDescent="0.15">
      <c r="B1665" t="s">
        <v>1224</v>
      </c>
    </row>
    <row r="1666" spans="2:2" x14ac:dyDescent="0.15">
      <c r="B1666" t="s">
        <v>1224</v>
      </c>
    </row>
    <row r="1667" spans="2:2" x14ac:dyDescent="0.15">
      <c r="B1667" t="s">
        <v>2731</v>
      </c>
    </row>
    <row r="1668" spans="2:2" x14ac:dyDescent="0.15">
      <c r="B1668" t="s">
        <v>2732</v>
      </c>
    </row>
    <row r="1669" spans="2:2" x14ac:dyDescent="0.15">
      <c r="B1669" t="s">
        <v>1224</v>
      </c>
    </row>
    <row r="1670" spans="2:2" x14ac:dyDescent="0.15">
      <c r="B1670" t="s">
        <v>1224</v>
      </c>
    </row>
    <row r="1671" spans="2:2" x14ac:dyDescent="0.15">
      <c r="B1671" t="s">
        <v>2733</v>
      </c>
    </row>
    <row r="1672" spans="2:2" x14ac:dyDescent="0.15">
      <c r="B1672" t="s">
        <v>2052</v>
      </c>
    </row>
    <row r="1673" spans="2:2" x14ac:dyDescent="0.15">
      <c r="B1673" t="s">
        <v>2734</v>
      </c>
    </row>
    <row r="1674" spans="2:2" x14ac:dyDescent="0.15">
      <c r="B1674" t="s">
        <v>2735</v>
      </c>
    </row>
    <row r="1675" spans="2:2" x14ac:dyDescent="0.15">
      <c r="B1675" t="s">
        <v>1224</v>
      </c>
    </row>
    <row r="1676" spans="2:2" x14ac:dyDescent="0.15">
      <c r="B1676" t="s">
        <v>1355</v>
      </c>
    </row>
    <row r="1677" spans="2:2" x14ac:dyDescent="0.15">
      <c r="B1677" t="s">
        <v>2736</v>
      </c>
    </row>
    <row r="1678" spans="2:2" x14ac:dyDescent="0.15">
      <c r="B1678" t="s">
        <v>1224</v>
      </c>
    </row>
    <row r="1679" spans="2:2" x14ac:dyDescent="0.15">
      <c r="B1679" t="s">
        <v>1224</v>
      </c>
    </row>
    <row r="1680" spans="2:2" x14ac:dyDescent="0.15">
      <c r="B1680" t="s">
        <v>1224</v>
      </c>
    </row>
    <row r="1681" spans="2:2" x14ac:dyDescent="0.15">
      <c r="B1681" t="s">
        <v>2737</v>
      </c>
    </row>
    <row r="1682" spans="2:2" x14ac:dyDescent="0.15">
      <c r="B1682" t="s">
        <v>2449</v>
      </c>
    </row>
    <row r="1683" spans="2:2" x14ac:dyDescent="0.15">
      <c r="B1683" t="s">
        <v>2738</v>
      </c>
    </row>
    <row r="1684" spans="2:2" x14ac:dyDescent="0.15">
      <c r="B1684" t="s">
        <v>2739</v>
      </c>
    </row>
    <row r="1685" spans="2:2" x14ac:dyDescent="0.15">
      <c r="B1685" t="s">
        <v>2740</v>
      </c>
    </row>
    <row r="1686" spans="2:2" x14ac:dyDescent="0.15">
      <c r="B1686" t="s">
        <v>2741</v>
      </c>
    </row>
    <row r="1687" spans="2:2" x14ac:dyDescent="0.15">
      <c r="B1687" t="s">
        <v>2742</v>
      </c>
    </row>
    <row r="1688" spans="2:2" x14ac:dyDescent="0.15">
      <c r="B1688" t="s">
        <v>2038</v>
      </c>
    </row>
    <row r="1689" spans="2:2" x14ac:dyDescent="0.15">
      <c r="B1689" t="s">
        <v>1224</v>
      </c>
    </row>
    <row r="1690" spans="2:2" x14ac:dyDescent="0.15">
      <c r="B1690" t="s">
        <v>2743</v>
      </c>
    </row>
    <row r="1691" spans="2:2" x14ac:dyDescent="0.15">
      <c r="B1691" t="s">
        <v>2040</v>
      </c>
    </row>
    <row r="1692" spans="2:2" x14ac:dyDescent="0.15">
      <c r="B1692" t="s">
        <v>1224</v>
      </c>
    </row>
    <row r="1693" spans="2:2" x14ac:dyDescent="0.15">
      <c r="B1693" t="s">
        <v>1224</v>
      </c>
    </row>
    <row r="1694" spans="2:2" x14ac:dyDescent="0.15">
      <c r="B1694" t="s">
        <v>2744</v>
      </c>
    </row>
    <row r="1695" spans="2:2" x14ac:dyDescent="0.15">
      <c r="B1695" t="s">
        <v>2745</v>
      </c>
    </row>
    <row r="1696" spans="2:2" x14ac:dyDescent="0.15">
      <c r="B1696" t="s">
        <v>1224</v>
      </c>
    </row>
    <row r="1697" spans="2:2" x14ac:dyDescent="0.15">
      <c r="B1697" t="s">
        <v>1224</v>
      </c>
    </row>
    <row r="1698" spans="2:2" x14ac:dyDescent="0.15">
      <c r="B1698" t="s">
        <v>2746</v>
      </c>
    </row>
    <row r="1699" spans="2:2" x14ac:dyDescent="0.15">
      <c r="B1699" t="s">
        <v>2747</v>
      </c>
    </row>
    <row r="1700" spans="2:2" x14ac:dyDescent="0.15">
      <c r="B1700" t="s">
        <v>2748</v>
      </c>
    </row>
    <row r="1701" spans="2:2" x14ac:dyDescent="0.15">
      <c r="B1701" t="s">
        <v>2749</v>
      </c>
    </row>
    <row r="1702" spans="2:2" x14ac:dyDescent="0.15">
      <c r="B1702" t="s">
        <v>2750</v>
      </c>
    </row>
    <row r="1703" spans="2:2" x14ac:dyDescent="0.15">
      <c r="B1703" t="s">
        <v>2751</v>
      </c>
    </row>
    <row r="1704" spans="2:2" x14ac:dyDescent="0.15">
      <c r="B1704" t="s">
        <v>1224</v>
      </c>
    </row>
    <row r="1705" spans="2:2" x14ac:dyDescent="0.15">
      <c r="B1705" t="s">
        <v>2752</v>
      </c>
    </row>
    <row r="1706" spans="2:2" x14ac:dyDescent="0.15">
      <c r="B1706" t="s">
        <v>2753</v>
      </c>
    </row>
    <row r="1707" spans="2:2" x14ac:dyDescent="0.15">
      <c r="B1707" t="s">
        <v>1224</v>
      </c>
    </row>
    <row r="1708" spans="2:2" x14ac:dyDescent="0.15">
      <c r="B1708" t="s">
        <v>1224</v>
      </c>
    </row>
    <row r="1709" spans="2:2" x14ac:dyDescent="0.15">
      <c r="B1709" t="s">
        <v>2754</v>
      </c>
    </row>
    <row r="1710" spans="2:2" x14ac:dyDescent="0.15">
      <c r="B1710" t="s">
        <v>2755</v>
      </c>
    </row>
    <row r="1711" spans="2:2" x14ac:dyDescent="0.15">
      <c r="B1711" t="s">
        <v>2756</v>
      </c>
    </row>
    <row r="1712" spans="2:2" x14ac:dyDescent="0.15">
      <c r="B1712" t="s">
        <v>2757</v>
      </c>
    </row>
    <row r="1713" spans="2:2" x14ac:dyDescent="0.15">
      <c r="B1713" t="s">
        <v>1224</v>
      </c>
    </row>
    <row r="1714" spans="2:2" x14ac:dyDescent="0.15">
      <c r="B1714" t="s">
        <v>2758</v>
      </c>
    </row>
    <row r="1715" spans="2:2" x14ac:dyDescent="0.15">
      <c r="B1715" t="s">
        <v>2759</v>
      </c>
    </row>
    <row r="1716" spans="2:2" x14ac:dyDescent="0.15">
      <c r="B1716" t="s">
        <v>1224</v>
      </c>
    </row>
    <row r="1717" spans="2:2" x14ac:dyDescent="0.15">
      <c r="B1717" t="s">
        <v>1224</v>
      </c>
    </row>
    <row r="1718" spans="2:2" x14ac:dyDescent="0.15">
      <c r="B1718" t="s">
        <v>1224</v>
      </c>
    </row>
    <row r="1719" spans="2:2" x14ac:dyDescent="0.15">
      <c r="B1719" t="s">
        <v>1224</v>
      </c>
    </row>
    <row r="1720" spans="2:2" x14ac:dyDescent="0.15">
      <c r="B1720" t="s">
        <v>1224</v>
      </c>
    </row>
    <row r="1721" spans="2:2" x14ac:dyDescent="0.15">
      <c r="B1721" t="s">
        <v>2760</v>
      </c>
    </row>
    <row r="1722" spans="2:2" x14ac:dyDescent="0.15">
      <c r="B1722" t="s">
        <v>2761</v>
      </c>
    </row>
    <row r="1723" spans="2:2" x14ac:dyDescent="0.15">
      <c r="B1723" t="s">
        <v>2762</v>
      </c>
    </row>
    <row r="1724" spans="2:2" x14ac:dyDescent="0.15">
      <c r="B1724" t="s">
        <v>2572</v>
      </c>
    </row>
    <row r="1725" spans="2:2" x14ac:dyDescent="0.15">
      <c r="B1725" t="s">
        <v>2763</v>
      </c>
    </row>
    <row r="1726" spans="2:2" x14ac:dyDescent="0.15">
      <c r="B1726" t="s">
        <v>2702</v>
      </c>
    </row>
    <row r="1727" spans="2:2" x14ac:dyDescent="0.15">
      <c r="B1727" t="s">
        <v>2764</v>
      </c>
    </row>
    <row r="1728" spans="2:2" x14ac:dyDescent="0.15">
      <c r="B1728" t="s">
        <v>2006</v>
      </c>
    </row>
    <row r="1729" spans="2:2" x14ac:dyDescent="0.15">
      <c r="B1729" t="s">
        <v>1224</v>
      </c>
    </row>
    <row r="1730" spans="2:2" x14ac:dyDescent="0.15">
      <c r="B1730" t="s">
        <v>2765</v>
      </c>
    </row>
    <row r="1731" spans="2:2" x14ac:dyDescent="0.15">
      <c r="B1731" t="s">
        <v>2032</v>
      </c>
    </row>
    <row r="1732" spans="2:2" x14ac:dyDescent="0.15">
      <c r="B1732" t="s">
        <v>1224</v>
      </c>
    </row>
    <row r="1733" spans="2:2" x14ac:dyDescent="0.15">
      <c r="B1733" t="s">
        <v>1224</v>
      </c>
    </row>
    <row r="1734" spans="2:2" x14ac:dyDescent="0.15">
      <c r="B1734" t="s">
        <v>2766</v>
      </c>
    </row>
    <row r="1735" spans="2:2" x14ac:dyDescent="0.15">
      <c r="B1735" t="s">
        <v>2704</v>
      </c>
    </row>
    <row r="1736" spans="2:2" x14ac:dyDescent="0.15">
      <c r="B1736" t="s">
        <v>2767</v>
      </c>
    </row>
    <row r="1737" spans="2:2" x14ac:dyDescent="0.15">
      <c r="B1737" t="s">
        <v>2768</v>
      </c>
    </row>
    <row r="1738" spans="2:2" x14ac:dyDescent="0.15">
      <c r="B1738" t="s">
        <v>1224</v>
      </c>
    </row>
    <row r="1739" spans="2:2" x14ac:dyDescent="0.15">
      <c r="B1739" t="s">
        <v>2769</v>
      </c>
    </row>
    <row r="1740" spans="2:2" x14ac:dyDescent="0.15">
      <c r="B1740" t="s">
        <v>2770</v>
      </c>
    </row>
    <row r="1741" spans="2:2" x14ac:dyDescent="0.15">
      <c r="B1741" t="s">
        <v>1224</v>
      </c>
    </row>
    <row r="1742" spans="2:2" x14ac:dyDescent="0.15">
      <c r="B1742" t="s">
        <v>1224</v>
      </c>
    </row>
    <row r="1743" spans="2:2" x14ac:dyDescent="0.15">
      <c r="B1743" t="s">
        <v>1224</v>
      </c>
    </row>
    <row r="1744" spans="2:2" x14ac:dyDescent="0.15">
      <c r="B1744" t="s">
        <v>2771</v>
      </c>
    </row>
    <row r="1745" spans="2:2" x14ac:dyDescent="0.15">
      <c r="B1745" t="s">
        <v>2586</v>
      </c>
    </row>
    <row r="1746" spans="2:2" x14ac:dyDescent="0.15">
      <c r="B1746" t="s">
        <v>2772</v>
      </c>
    </row>
    <row r="1747" spans="2:2" x14ac:dyDescent="0.15">
      <c r="B1747" t="s">
        <v>2773</v>
      </c>
    </row>
    <row r="1748" spans="2:2" x14ac:dyDescent="0.15">
      <c r="B1748" t="s">
        <v>2774</v>
      </c>
    </row>
    <row r="1749" spans="2:2" x14ac:dyDescent="0.15">
      <c r="B1749" t="s">
        <v>1888</v>
      </c>
    </row>
    <row r="1750" spans="2:2" x14ac:dyDescent="0.15">
      <c r="B1750" t="s">
        <v>1224</v>
      </c>
    </row>
    <row r="1751" spans="2:2" x14ac:dyDescent="0.15">
      <c r="B1751" t="s">
        <v>2775</v>
      </c>
    </row>
    <row r="1752" spans="2:2" x14ac:dyDescent="0.15">
      <c r="B1752" t="s">
        <v>1930</v>
      </c>
    </row>
    <row r="1753" spans="2:2" x14ac:dyDescent="0.15">
      <c r="B1753" t="s">
        <v>1224</v>
      </c>
    </row>
    <row r="1754" spans="2:2" x14ac:dyDescent="0.15">
      <c r="B1754" t="s">
        <v>1224</v>
      </c>
    </row>
    <row r="1755" spans="2:2" x14ac:dyDescent="0.15">
      <c r="B1755" t="s">
        <v>2776</v>
      </c>
    </row>
    <row r="1756" spans="2:2" x14ac:dyDescent="0.15">
      <c r="B1756" t="s">
        <v>2777</v>
      </c>
    </row>
    <row r="1757" spans="2:2" x14ac:dyDescent="0.15">
      <c r="B1757" t="s">
        <v>2778</v>
      </c>
    </row>
    <row r="1758" spans="2:2" x14ac:dyDescent="0.15">
      <c r="B1758" t="s">
        <v>2779</v>
      </c>
    </row>
    <row r="1759" spans="2:2" x14ac:dyDescent="0.15">
      <c r="B1759" t="s">
        <v>1224</v>
      </c>
    </row>
    <row r="1760" spans="2:2" x14ac:dyDescent="0.15">
      <c r="B1760" t="s">
        <v>2780</v>
      </c>
    </row>
    <row r="1761" spans="2:2" x14ac:dyDescent="0.15">
      <c r="B1761" t="s">
        <v>2781</v>
      </c>
    </row>
    <row r="1762" spans="2:2" x14ac:dyDescent="0.15">
      <c r="B1762" t="s">
        <v>1224</v>
      </c>
    </row>
    <row r="1763" spans="2:2" x14ac:dyDescent="0.15">
      <c r="B1763" t="s">
        <v>1224</v>
      </c>
    </row>
    <row r="1764" spans="2:2" x14ac:dyDescent="0.15">
      <c r="B1764" t="s">
        <v>1224</v>
      </c>
    </row>
    <row r="1765" spans="2:2" x14ac:dyDescent="0.15">
      <c r="B1765" t="s">
        <v>1224</v>
      </c>
    </row>
    <row r="1766" spans="2:2" x14ac:dyDescent="0.15">
      <c r="B1766" t="s">
        <v>1224</v>
      </c>
    </row>
    <row r="1767" spans="2:2" x14ac:dyDescent="0.15">
      <c r="B1767" t="s">
        <v>1224</v>
      </c>
    </row>
    <row r="1768" spans="2:2" x14ac:dyDescent="0.15">
      <c r="B1768" t="s">
        <v>1405</v>
      </c>
    </row>
    <row r="1769" spans="2:2" x14ac:dyDescent="0.15">
      <c r="B1769" t="s">
        <v>1818</v>
      </c>
    </row>
    <row r="1770" spans="2:2" x14ac:dyDescent="0.15">
      <c r="B1770" t="s">
        <v>1823</v>
      </c>
    </row>
    <row r="1771" spans="2:2" x14ac:dyDescent="0.15">
      <c r="B1771" t="s">
        <v>1209</v>
      </c>
    </row>
    <row r="1772" spans="2:2" x14ac:dyDescent="0.15">
      <c r="B1772" t="s">
        <v>1207</v>
      </c>
    </row>
    <row r="1773" spans="2:2" x14ac:dyDescent="0.15">
      <c r="B1773" t="s">
        <v>1806</v>
      </c>
    </row>
    <row r="1774" spans="2:2" x14ac:dyDescent="0.15">
      <c r="B1774" t="s">
        <v>851</v>
      </c>
    </row>
    <row r="1775" spans="2:2" x14ac:dyDescent="0.15">
      <c r="B1775" t="s">
        <v>852</v>
      </c>
    </row>
    <row r="1776" spans="2:2" x14ac:dyDescent="0.15">
      <c r="B1776" t="s">
        <v>853</v>
      </c>
    </row>
    <row r="1777" spans="2:2" x14ac:dyDescent="0.15">
      <c r="B1777" t="s">
        <v>854</v>
      </c>
    </row>
    <row r="1778" spans="2:2" x14ac:dyDescent="0.15">
      <c r="B1778" t="s">
        <v>855</v>
      </c>
    </row>
    <row r="1779" spans="2:2" x14ac:dyDescent="0.15">
      <c r="B1779" t="s">
        <v>856</v>
      </c>
    </row>
    <row r="1780" spans="2:2" x14ac:dyDescent="0.15">
      <c r="B1780" t="s">
        <v>857</v>
      </c>
    </row>
    <row r="1781" spans="2:2" x14ac:dyDescent="0.15">
      <c r="B1781" t="s">
        <v>858</v>
      </c>
    </row>
    <row r="1782" spans="2:2" x14ac:dyDescent="0.15">
      <c r="B1782" t="s">
        <v>859</v>
      </c>
    </row>
    <row r="1783" spans="2:2" x14ac:dyDescent="0.15">
      <c r="B1783" t="s">
        <v>860</v>
      </c>
    </row>
    <row r="1784" spans="2:2" x14ac:dyDescent="0.15">
      <c r="B1784" t="s">
        <v>1085</v>
      </c>
    </row>
    <row r="1785" spans="2:2" x14ac:dyDescent="0.15">
      <c r="B1785" t="s">
        <v>863</v>
      </c>
    </row>
    <row r="1786" spans="2:2" x14ac:dyDescent="0.15">
      <c r="B1786" t="s">
        <v>1086</v>
      </c>
    </row>
    <row r="1787" spans="2:2" x14ac:dyDescent="0.15">
      <c r="B1787" t="s">
        <v>865</v>
      </c>
    </row>
    <row r="1788" spans="2:2" x14ac:dyDescent="0.15">
      <c r="B1788" t="s">
        <v>866</v>
      </c>
    </row>
    <row r="1789" spans="2:2" x14ac:dyDescent="0.15">
      <c r="B1789" t="s">
        <v>867</v>
      </c>
    </row>
    <row r="1790" spans="2:2" x14ac:dyDescent="0.15">
      <c r="B1790" t="s">
        <v>868</v>
      </c>
    </row>
    <row r="1791" spans="2:2" x14ac:dyDescent="0.15">
      <c r="B1791" t="s">
        <v>869</v>
      </c>
    </row>
    <row r="1792" spans="2:2" x14ac:dyDescent="0.15">
      <c r="B1792" t="s">
        <v>2782</v>
      </c>
    </row>
    <row r="1793" spans="2:2" x14ac:dyDescent="0.15">
      <c r="B1793" t="s">
        <v>1209</v>
      </c>
    </row>
    <row r="1794" spans="2:2" x14ac:dyDescent="0.15">
      <c r="B1794" t="s">
        <v>2783</v>
      </c>
    </row>
    <row r="1795" spans="2:2" x14ac:dyDescent="0.15">
      <c r="B1795" t="s">
        <v>2784</v>
      </c>
    </row>
    <row r="1796" spans="2:2" x14ac:dyDescent="0.15">
      <c r="B1796" t="s">
        <v>2785</v>
      </c>
    </row>
    <row r="1797" spans="2:2" x14ac:dyDescent="0.15">
      <c r="B1797" t="s">
        <v>1886</v>
      </c>
    </row>
    <row r="1798" spans="2:2" x14ac:dyDescent="0.15">
      <c r="B1798" t="s">
        <v>2786</v>
      </c>
    </row>
    <row r="1799" spans="2:2" x14ac:dyDescent="0.15">
      <c r="B1799" t="s">
        <v>2522</v>
      </c>
    </row>
    <row r="1800" spans="2:2" x14ac:dyDescent="0.15">
      <c r="B1800" t="s">
        <v>2787</v>
      </c>
    </row>
    <row r="1801" spans="2:2" x14ac:dyDescent="0.15">
      <c r="B1801" t="s">
        <v>2038</v>
      </c>
    </row>
    <row r="1802" spans="2:2" x14ac:dyDescent="0.15">
      <c r="B1802" t="s">
        <v>2788</v>
      </c>
    </row>
    <row r="1803" spans="2:2" x14ac:dyDescent="0.15">
      <c r="B1803" t="s">
        <v>2789</v>
      </c>
    </row>
    <row r="1804" spans="2:2" x14ac:dyDescent="0.15">
      <c r="B1804" t="s">
        <v>2790</v>
      </c>
    </row>
    <row r="1805" spans="2:2" x14ac:dyDescent="0.15">
      <c r="B1805" t="s">
        <v>2791</v>
      </c>
    </row>
    <row r="1806" spans="2:2" x14ac:dyDescent="0.15">
      <c r="B1806" t="s">
        <v>1224</v>
      </c>
    </row>
    <row r="1807" spans="2:2" x14ac:dyDescent="0.15">
      <c r="B1807" t="s">
        <v>2792</v>
      </c>
    </row>
    <row r="1808" spans="2:2" x14ac:dyDescent="0.15">
      <c r="B1808" t="s">
        <v>2793</v>
      </c>
    </row>
    <row r="1809" spans="2:2" x14ac:dyDescent="0.15">
      <c r="B1809" t="s">
        <v>1224</v>
      </c>
    </row>
    <row r="1810" spans="2:2" x14ac:dyDescent="0.15">
      <c r="B1810" t="s">
        <v>1224</v>
      </c>
    </row>
    <row r="1811" spans="2:2" x14ac:dyDescent="0.15">
      <c r="B1811" t="s">
        <v>2794</v>
      </c>
    </row>
    <row r="1812" spans="2:2" x14ac:dyDescent="0.15">
      <c r="B1812" t="s">
        <v>2795</v>
      </c>
    </row>
    <row r="1813" spans="2:2" x14ac:dyDescent="0.15">
      <c r="B1813" t="s">
        <v>2796</v>
      </c>
    </row>
    <row r="1814" spans="2:2" x14ac:dyDescent="0.15">
      <c r="B1814" t="s">
        <v>2797</v>
      </c>
    </row>
    <row r="1815" spans="2:2" x14ac:dyDescent="0.15">
      <c r="B1815" t="s">
        <v>1224</v>
      </c>
    </row>
    <row r="1816" spans="2:2" x14ac:dyDescent="0.15">
      <c r="B1816" t="s">
        <v>2798</v>
      </c>
    </row>
    <row r="1817" spans="2:2" x14ac:dyDescent="0.15">
      <c r="B1817" t="s">
        <v>2799</v>
      </c>
    </row>
    <row r="1818" spans="2:2" x14ac:dyDescent="0.15">
      <c r="B1818" t="s">
        <v>1224</v>
      </c>
    </row>
    <row r="1819" spans="2:2" x14ac:dyDescent="0.15">
      <c r="B1819" t="s">
        <v>1224</v>
      </c>
    </row>
    <row r="1820" spans="2:2" x14ac:dyDescent="0.15">
      <c r="B1820" t="s">
        <v>1224</v>
      </c>
    </row>
    <row r="1821" spans="2:2" x14ac:dyDescent="0.15">
      <c r="B1821" t="s">
        <v>2800</v>
      </c>
    </row>
    <row r="1822" spans="2:2" x14ac:dyDescent="0.15">
      <c r="B1822" t="s">
        <v>2040</v>
      </c>
    </row>
    <row r="1823" spans="2:2" x14ac:dyDescent="0.15">
      <c r="B1823" t="s">
        <v>2801</v>
      </c>
    </row>
    <row r="1824" spans="2:2" x14ac:dyDescent="0.15">
      <c r="B1824" t="s">
        <v>2802</v>
      </c>
    </row>
    <row r="1825" spans="2:2" x14ac:dyDescent="0.15">
      <c r="B1825" t="s">
        <v>2803</v>
      </c>
    </row>
    <row r="1826" spans="2:2" x14ac:dyDescent="0.15">
      <c r="B1826" t="s">
        <v>2804</v>
      </c>
    </row>
    <row r="1827" spans="2:2" x14ac:dyDescent="0.15">
      <c r="B1827" t="s">
        <v>1224</v>
      </c>
    </row>
    <row r="1828" spans="2:2" x14ac:dyDescent="0.15">
      <c r="B1828" t="s">
        <v>2805</v>
      </c>
    </row>
    <row r="1829" spans="2:2" x14ac:dyDescent="0.15">
      <c r="B1829" t="s">
        <v>2806</v>
      </c>
    </row>
    <row r="1830" spans="2:2" x14ac:dyDescent="0.15">
      <c r="B1830" t="s">
        <v>1224</v>
      </c>
    </row>
    <row r="1831" spans="2:2" x14ac:dyDescent="0.15">
      <c r="B1831" t="s">
        <v>1224</v>
      </c>
    </row>
    <row r="1832" spans="2:2" x14ac:dyDescent="0.15">
      <c r="B1832" t="s">
        <v>2807</v>
      </c>
    </row>
    <row r="1833" spans="2:2" x14ac:dyDescent="0.15">
      <c r="B1833" t="s">
        <v>2808</v>
      </c>
    </row>
    <row r="1834" spans="2:2" x14ac:dyDescent="0.15">
      <c r="B1834" t="s">
        <v>1224</v>
      </c>
    </row>
    <row r="1835" spans="2:2" x14ac:dyDescent="0.15">
      <c r="B1835" t="s">
        <v>1224</v>
      </c>
    </row>
    <row r="1836" spans="2:2" x14ac:dyDescent="0.15">
      <c r="B1836" t="s">
        <v>1224</v>
      </c>
    </row>
    <row r="1837" spans="2:2" x14ac:dyDescent="0.15">
      <c r="B1837" t="s">
        <v>2809</v>
      </c>
    </row>
    <row r="1838" spans="2:2" x14ac:dyDescent="0.15">
      <c r="B1838" t="s">
        <v>2528</v>
      </c>
    </row>
    <row r="1839" spans="2:2" x14ac:dyDescent="0.15">
      <c r="B1839" t="s">
        <v>2810</v>
      </c>
    </row>
    <row r="1840" spans="2:2" x14ac:dyDescent="0.15">
      <c r="B1840" t="s">
        <v>2811</v>
      </c>
    </row>
    <row r="1841" spans="2:2" x14ac:dyDescent="0.15">
      <c r="B1841" t="s">
        <v>2812</v>
      </c>
    </row>
    <row r="1842" spans="2:2" x14ac:dyDescent="0.15">
      <c r="B1842" t="s">
        <v>2813</v>
      </c>
    </row>
    <row r="1843" spans="2:2" x14ac:dyDescent="0.15">
      <c r="B1843" t="s">
        <v>2814</v>
      </c>
    </row>
    <row r="1844" spans="2:2" x14ac:dyDescent="0.15">
      <c r="B1844" t="s">
        <v>2815</v>
      </c>
    </row>
    <row r="1845" spans="2:2" x14ac:dyDescent="0.15">
      <c r="B1845" t="s">
        <v>1224</v>
      </c>
    </row>
    <row r="1846" spans="2:2" x14ac:dyDescent="0.15">
      <c r="B1846" t="s">
        <v>2816</v>
      </c>
    </row>
    <row r="1847" spans="2:2" x14ac:dyDescent="0.15">
      <c r="B1847" t="s">
        <v>2817</v>
      </c>
    </row>
    <row r="1848" spans="2:2" x14ac:dyDescent="0.15">
      <c r="B1848" t="s">
        <v>1224</v>
      </c>
    </row>
    <row r="1849" spans="2:2" x14ac:dyDescent="0.15">
      <c r="B1849" t="s">
        <v>1224</v>
      </c>
    </row>
    <row r="1850" spans="2:2" x14ac:dyDescent="0.15">
      <c r="B1850" t="s">
        <v>2818</v>
      </c>
    </row>
    <row r="1851" spans="2:2" x14ac:dyDescent="0.15">
      <c r="B1851" t="s">
        <v>2819</v>
      </c>
    </row>
    <row r="1852" spans="2:2" x14ac:dyDescent="0.15">
      <c r="B1852" t="s">
        <v>2820</v>
      </c>
    </row>
    <row r="1853" spans="2:2" x14ac:dyDescent="0.15">
      <c r="B1853" t="s">
        <v>2473</v>
      </c>
    </row>
    <row r="1854" spans="2:2" x14ac:dyDescent="0.15">
      <c r="B1854" t="s">
        <v>1224</v>
      </c>
    </row>
    <row r="1855" spans="2:2" x14ac:dyDescent="0.15">
      <c r="B1855" t="s">
        <v>2821</v>
      </c>
    </row>
    <row r="1856" spans="2:2" x14ac:dyDescent="0.15">
      <c r="B1856" t="s">
        <v>2475</v>
      </c>
    </row>
    <row r="1857" spans="2:2" x14ac:dyDescent="0.15">
      <c r="B1857" t="s">
        <v>1224</v>
      </c>
    </row>
    <row r="1858" spans="2:2" x14ac:dyDescent="0.15">
      <c r="B1858" t="s">
        <v>1224</v>
      </c>
    </row>
    <row r="1859" spans="2:2" x14ac:dyDescent="0.15">
      <c r="B1859" t="s">
        <v>1224</v>
      </c>
    </row>
    <row r="1860" spans="2:2" x14ac:dyDescent="0.15">
      <c r="B1860" t="s">
        <v>2822</v>
      </c>
    </row>
    <row r="1861" spans="2:2" x14ac:dyDescent="0.15">
      <c r="B1861" t="s">
        <v>2823</v>
      </c>
    </row>
    <row r="1862" spans="2:2" x14ac:dyDescent="0.15">
      <c r="B1862" t="s">
        <v>2824</v>
      </c>
    </row>
    <row r="1863" spans="2:2" x14ac:dyDescent="0.15">
      <c r="B1863" t="s">
        <v>2825</v>
      </c>
    </row>
    <row r="1864" spans="2:2" x14ac:dyDescent="0.15">
      <c r="B1864" t="s">
        <v>2826</v>
      </c>
    </row>
    <row r="1865" spans="2:2" x14ac:dyDescent="0.15">
      <c r="B1865" t="s">
        <v>2827</v>
      </c>
    </row>
    <row r="1866" spans="2:2" x14ac:dyDescent="0.15">
      <c r="B1866" t="s">
        <v>1224</v>
      </c>
    </row>
    <row r="1867" spans="2:2" x14ac:dyDescent="0.15">
      <c r="B1867" t="s">
        <v>2828</v>
      </c>
    </row>
    <row r="1868" spans="2:2" x14ac:dyDescent="0.15">
      <c r="B1868" t="s">
        <v>2829</v>
      </c>
    </row>
    <row r="1869" spans="2:2" x14ac:dyDescent="0.15">
      <c r="B1869" t="s">
        <v>1224</v>
      </c>
    </row>
    <row r="1870" spans="2:2" x14ac:dyDescent="0.15">
      <c r="B1870" t="s">
        <v>1224</v>
      </c>
    </row>
    <row r="1871" spans="2:2" x14ac:dyDescent="0.15">
      <c r="B1871" t="s">
        <v>2830</v>
      </c>
    </row>
    <row r="1872" spans="2:2" x14ac:dyDescent="0.15">
      <c r="B1872" t="s">
        <v>2831</v>
      </c>
    </row>
    <row r="1873" spans="2:2" x14ac:dyDescent="0.15">
      <c r="B1873" t="s">
        <v>2832</v>
      </c>
    </row>
    <row r="1874" spans="2:2" x14ac:dyDescent="0.15">
      <c r="B1874" t="s">
        <v>2833</v>
      </c>
    </row>
    <row r="1875" spans="2:2" x14ac:dyDescent="0.15">
      <c r="B1875" t="s">
        <v>1224</v>
      </c>
    </row>
    <row r="1876" spans="2:2" x14ac:dyDescent="0.15">
      <c r="B1876" t="s">
        <v>2834</v>
      </c>
    </row>
    <row r="1877" spans="2:2" x14ac:dyDescent="0.15">
      <c r="B1877" t="s">
        <v>2835</v>
      </c>
    </row>
    <row r="1878" spans="2:2" x14ac:dyDescent="0.15">
      <c r="B1878" t="s">
        <v>1224</v>
      </c>
    </row>
    <row r="1879" spans="2:2" x14ac:dyDescent="0.15">
      <c r="B1879" t="s">
        <v>1224</v>
      </c>
    </row>
    <row r="1880" spans="2:2" x14ac:dyDescent="0.15">
      <c r="B1880" t="s">
        <v>1224</v>
      </c>
    </row>
    <row r="1881" spans="2:2" x14ac:dyDescent="0.15">
      <c r="B1881" t="s">
        <v>1224</v>
      </c>
    </row>
    <row r="1882" spans="2:2" x14ac:dyDescent="0.15">
      <c r="B1882" t="s">
        <v>1224</v>
      </c>
    </row>
    <row r="1883" spans="2:2" x14ac:dyDescent="0.15">
      <c r="B1883" t="s">
        <v>2836</v>
      </c>
    </row>
    <row r="1884" spans="2:2" x14ac:dyDescent="0.15">
      <c r="B1884" t="s">
        <v>1956</v>
      </c>
    </row>
    <row r="1885" spans="2:2" x14ac:dyDescent="0.15">
      <c r="B1885" t="s">
        <v>2837</v>
      </c>
    </row>
    <row r="1886" spans="2:2" x14ac:dyDescent="0.15">
      <c r="B1886" t="s">
        <v>2320</v>
      </c>
    </row>
    <row r="1887" spans="2:2" x14ac:dyDescent="0.15">
      <c r="B1887" t="s">
        <v>2838</v>
      </c>
    </row>
    <row r="1888" spans="2:2" x14ac:dyDescent="0.15">
      <c r="B1888" t="s">
        <v>2839</v>
      </c>
    </row>
    <row r="1889" spans="2:2" x14ac:dyDescent="0.15">
      <c r="B1889" t="s">
        <v>2840</v>
      </c>
    </row>
    <row r="1890" spans="2:2" x14ac:dyDescent="0.15">
      <c r="B1890" t="s">
        <v>2688</v>
      </c>
    </row>
    <row r="1891" spans="2:2" x14ac:dyDescent="0.15">
      <c r="B1891" t="s">
        <v>2841</v>
      </c>
    </row>
    <row r="1892" spans="2:2" x14ac:dyDescent="0.15">
      <c r="B1892" t="s">
        <v>2038</v>
      </c>
    </row>
    <row r="1893" spans="2:2" x14ac:dyDescent="0.15">
      <c r="B1893" t="s">
        <v>1224</v>
      </c>
    </row>
    <row r="1894" spans="2:2" x14ac:dyDescent="0.15">
      <c r="B1894" t="s">
        <v>2842</v>
      </c>
    </row>
    <row r="1895" spans="2:2" x14ac:dyDescent="0.15">
      <c r="B1895" t="s">
        <v>2040</v>
      </c>
    </row>
    <row r="1896" spans="2:2" x14ac:dyDescent="0.15">
      <c r="B1896" t="s">
        <v>1224</v>
      </c>
    </row>
    <row r="1897" spans="2:2" x14ac:dyDescent="0.15">
      <c r="B1897" t="s">
        <v>1224</v>
      </c>
    </row>
    <row r="1898" spans="2:2" x14ac:dyDescent="0.15">
      <c r="B1898" t="s">
        <v>2843</v>
      </c>
    </row>
    <row r="1899" spans="2:2" x14ac:dyDescent="0.15">
      <c r="B1899" t="s">
        <v>2690</v>
      </c>
    </row>
    <row r="1900" spans="2:2" x14ac:dyDescent="0.15">
      <c r="B1900" t="s">
        <v>2844</v>
      </c>
    </row>
    <row r="1901" spans="2:2" x14ac:dyDescent="0.15">
      <c r="B1901" t="s">
        <v>2845</v>
      </c>
    </row>
    <row r="1902" spans="2:2" x14ac:dyDescent="0.15">
      <c r="B1902" t="s">
        <v>1224</v>
      </c>
    </row>
    <row r="1903" spans="2:2" x14ac:dyDescent="0.15">
      <c r="B1903" t="s">
        <v>2846</v>
      </c>
    </row>
    <row r="1904" spans="2:2" x14ac:dyDescent="0.15">
      <c r="B1904" t="s">
        <v>2847</v>
      </c>
    </row>
    <row r="1905" spans="2:2" x14ac:dyDescent="0.15">
      <c r="B1905" t="s">
        <v>1224</v>
      </c>
    </row>
    <row r="1906" spans="2:2" x14ac:dyDescent="0.15">
      <c r="B1906" t="s">
        <v>1224</v>
      </c>
    </row>
    <row r="1907" spans="2:2" x14ac:dyDescent="0.15">
      <c r="B1907" t="s">
        <v>1224</v>
      </c>
    </row>
    <row r="1908" spans="2:2" x14ac:dyDescent="0.15">
      <c r="B1908" t="s">
        <v>2848</v>
      </c>
    </row>
    <row r="1909" spans="2:2" x14ac:dyDescent="0.15">
      <c r="B1909" t="s">
        <v>2849</v>
      </c>
    </row>
    <row r="1910" spans="2:2" x14ac:dyDescent="0.15">
      <c r="B1910" t="s">
        <v>2850</v>
      </c>
    </row>
    <row r="1911" spans="2:2" x14ac:dyDescent="0.15">
      <c r="B1911" t="s">
        <v>2851</v>
      </c>
    </row>
    <row r="1912" spans="2:2" x14ac:dyDescent="0.15">
      <c r="B1912" t="s">
        <v>1224</v>
      </c>
    </row>
    <row r="1913" spans="2:2" x14ac:dyDescent="0.15">
      <c r="B1913" t="s">
        <v>2852</v>
      </c>
    </row>
    <row r="1914" spans="2:2" x14ac:dyDescent="0.15">
      <c r="B1914" t="s">
        <v>2853</v>
      </c>
    </row>
    <row r="1915" spans="2:2" x14ac:dyDescent="0.15">
      <c r="B1915" t="s">
        <v>2854</v>
      </c>
    </row>
    <row r="1916" spans="2:2" x14ac:dyDescent="0.15">
      <c r="B1916" t="s">
        <v>2855</v>
      </c>
    </row>
    <row r="1917" spans="2:2" x14ac:dyDescent="0.15">
      <c r="B1917" t="s">
        <v>1224</v>
      </c>
    </row>
    <row r="1918" spans="2:2" x14ac:dyDescent="0.15">
      <c r="B1918" t="s">
        <v>2856</v>
      </c>
    </row>
    <row r="1919" spans="2:2" x14ac:dyDescent="0.15">
      <c r="B1919" t="s">
        <v>2857</v>
      </c>
    </row>
    <row r="1920" spans="2:2" x14ac:dyDescent="0.15">
      <c r="B1920" t="s">
        <v>1224</v>
      </c>
    </row>
    <row r="1921" spans="2:2" x14ac:dyDescent="0.15">
      <c r="B1921" t="s">
        <v>1224</v>
      </c>
    </row>
    <row r="1922" spans="2:2" x14ac:dyDescent="0.15">
      <c r="B1922" t="s">
        <v>1224</v>
      </c>
    </row>
    <row r="1923" spans="2:2" x14ac:dyDescent="0.15">
      <c r="B1923" t="s">
        <v>1224</v>
      </c>
    </row>
    <row r="1924" spans="2:2" x14ac:dyDescent="0.15">
      <c r="B1924" t="s">
        <v>2858</v>
      </c>
    </row>
    <row r="1925" spans="2:2" x14ac:dyDescent="0.15">
      <c r="B1925" t="s">
        <v>2342</v>
      </c>
    </row>
    <row r="1926" spans="2:2" x14ac:dyDescent="0.15">
      <c r="B1926" t="s">
        <v>2859</v>
      </c>
    </row>
    <row r="1927" spans="2:2" x14ac:dyDescent="0.15">
      <c r="B1927" t="s">
        <v>2860</v>
      </c>
    </row>
    <row r="1928" spans="2:2" x14ac:dyDescent="0.15">
      <c r="B1928" t="s">
        <v>2861</v>
      </c>
    </row>
    <row r="1929" spans="2:2" x14ac:dyDescent="0.15">
      <c r="B1929" t="s">
        <v>1914</v>
      </c>
    </row>
    <row r="1930" spans="2:2" x14ac:dyDescent="0.15">
      <c r="B1930" t="s">
        <v>2862</v>
      </c>
    </row>
    <row r="1931" spans="2:2" x14ac:dyDescent="0.15">
      <c r="B1931" t="s">
        <v>2522</v>
      </c>
    </row>
    <row r="1932" spans="2:2" x14ac:dyDescent="0.15">
      <c r="B1932" t="s">
        <v>1224</v>
      </c>
    </row>
    <row r="1933" spans="2:2" x14ac:dyDescent="0.15">
      <c r="B1933" t="s">
        <v>2863</v>
      </c>
    </row>
    <row r="1934" spans="2:2" x14ac:dyDescent="0.15">
      <c r="B1934" t="s">
        <v>2528</v>
      </c>
    </row>
    <row r="1935" spans="2:2" x14ac:dyDescent="0.15">
      <c r="B1935" t="s">
        <v>1224</v>
      </c>
    </row>
    <row r="1936" spans="2:2" x14ac:dyDescent="0.15">
      <c r="B1936" t="s">
        <v>1224</v>
      </c>
    </row>
    <row r="1937" spans="2:2" x14ac:dyDescent="0.15">
      <c r="B1937" t="s">
        <v>2864</v>
      </c>
    </row>
    <row r="1938" spans="2:2" x14ac:dyDescent="0.15">
      <c r="B1938" t="s">
        <v>1924</v>
      </c>
    </row>
    <row r="1939" spans="2:2" x14ac:dyDescent="0.15">
      <c r="B1939" t="s">
        <v>2865</v>
      </c>
    </row>
    <row r="1940" spans="2:2" x14ac:dyDescent="0.15">
      <c r="B1940" t="s">
        <v>2866</v>
      </c>
    </row>
    <row r="1941" spans="2:2" x14ac:dyDescent="0.15">
      <c r="B1941" t="s">
        <v>1224</v>
      </c>
    </row>
    <row r="1942" spans="2:2" x14ac:dyDescent="0.15">
      <c r="B1942" t="s">
        <v>2867</v>
      </c>
    </row>
    <row r="1943" spans="2:2" x14ac:dyDescent="0.15">
      <c r="B1943" t="s">
        <v>2868</v>
      </c>
    </row>
    <row r="1944" spans="2:2" x14ac:dyDescent="0.15">
      <c r="B1944" t="s">
        <v>1224</v>
      </c>
    </row>
    <row r="1945" spans="2:2" x14ac:dyDescent="0.15">
      <c r="B1945" t="s">
        <v>1224</v>
      </c>
    </row>
    <row r="1946" spans="2:2" x14ac:dyDescent="0.15">
      <c r="B1946" t="s">
        <v>1224</v>
      </c>
    </row>
    <row r="1947" spans="2:2" x14ac:dyDescent="0.15">
      <c r="B1947" t="s">
        <v>2869</v>
      </c>
    </row>
    <row r="1948" spans="2:2" x14ac:dyDescent="0.15">
      <c r="B1948" t="s">
        <v>2870</v>
      </c>
    </row>
    <row r="1949" spans="2:2" x14ac:dyDescent="0.15">
      <c r="B1949" t="s">
        <v>2871</v>
      </c>
    </row>
    <row r="1950" spans="2:2" x14ac:dyDescent="0.15">
      <c r="B1950" t="s">
        <v>2358</v>
      </c>
    </row>
    <row r="1951" spans="2:2" x14ac:dyDescent="0.15">
      <c r="B1951" t="s">
        <v>1224</v>
      </c>
    </row>
    <row r="1952" spans="2:2" x14ac:dyDescent="0.15">
      <c r="B1952" t="s">
        <v>2872</v>
      </c>
    </row>
    <row r="1953" spans="2:2" x14ac:dyDescent="0.15">
      <c r="B1953" t="s">
        <v>2360</v>
      </c>
    </row>
    <row r="1954" spans="2:2" x14ac:dyDescent="0.15">
      <c r="B1954" t="s">
        <v>2873</v>
      </c>
    </row>
    <row r="1955" spans="2:2" x14ac:dyDescent="0.15">
      <c r="B1955" t="s">
        <v>2874</v>
      </c>
    </row>
    <row r="1956" spans="2:2" x14ac:dyDescent="0.15">
      <c r="B1956" t="s">
        <v>1224</v>
      </c>
    </row>
    <row r="1957" spans="2:2" x14ac:dyDescent="0.15">
      <c r="B1957" t="s">
        <v>2875</v>
      </c>
    </row>
    <row r="1958" spans="2:2" x14ac:dyDescent="0.15">
      <c r="B1958" t="s">
        <v>2876</v>
      </c>
    </row>
    <row r="1959" spans="2:2" x14ac:dyDescent="0.15">
      <c r="B1959" t="s">
        <v>1224</v>
      </c>
    </row>
    <row r="1960" spans="2:2" x14ac:dyDescent="0.15">
      <c r="B1960" t="s">
        <v>1224</v>
      </c>
    </row>
    <row r="1961" spans="2:2" x14ac:dyDescent="0.15">
      <c r="B1961" t="s">
        <v>1224</v>
      </c>
    </row>
    <row r="1962" spans="2:2" x14ac:dyDescent="0.15">
      <c r="B1962" t="s">
        <v>1224</v>
      </c>
    </row>
    <row r="1963" spans="2:2" x14ac:dyDescent="0.15">
      <c r="B1963" t="s">
        <v>1224</v>
      </c>
    </row>
    <row r="1964" spans="2:2" x14ac:dyDescent="0.15">
      <c r="B1964" t="s">
        <v>1224</v>
      </c>
    </row>
    <row r="1965" spans="2:2" x14ac:dyDescent="0.15">
      <c r="B1965" t="s">
        <v>2877</v>
      </c>
    </row>
    <row r="1966" spans="2:2" x14ac:dyDescent="0.15">
      <c r="B1966" t="s">
        <v>2878</v>
      </c>
    </row>
    <row r="1967" spans="2:2" x14ac:dyDescent="0.15">
      <c r="B1967" t="s">
        <v>2879</v>
      </c>
    </row>
    <row r="1968" spans="2:2" x14ac:dyDescent="0.15">
      <c r="B1968" t="s">
        <v>2038</v>
      </c>
    </row>
    <row r="1969" spans="2:2" x14ac:dyDescent="0.15">
      <c r="B1969" t="s">
        <v>2880</v>
      </c>
    </row>
    <row r="1970" spans="2:2" x14ac:dyDescent="0.15">
      <c r="B1970" t="s">
        <v>2881</v>
      </c>
    </row>
    <row r="1971" spans="2:2" x14ac:dyDescent="0.15">
      <c r="B1971" t="s">
        <v>2882</v>
      </c>
    </row>
    <row r="1972" spans="2:2" x14ac:dyDescent="0.15">
      <c r="B1972" t="s">
        <v>2883</v>
      </c>
    </row>
    <row r="1973" spans="2:2" x14ac:dyDescent="0.15">
      <c r="B1973" t="s">
        <v>2884</v>
      </c>
    </row>
    <row r="1974" spans="2:2" x14ac:dyDescent="0.15">
      <c r="B1974" t="s">
        <v>2885</v>
      </c>
    </row>
    <row r="1975" spans="2:2" x14ac:dyDescent="0.15">
      <c r="B1975" t="s">
        <v>2886</v>
      </c>
    </row>
    <row r="1976" spans="2:2" x14ac:dyDescent="0.15">
      <c r="B1976" t="s">
        <v>2887</v>
      </c>
    </row>
    <row r="1977" spans="2:2" x14ac:dyDescent="0.15">
      <c r="B1977" t="s">
        <v>1224</v>
      </c>
    </row>
    <row r="1978" spans="2:2" x14ac:dyDescent="0.15">
      <c r="B1978" t="s">
        <v>2888</v>
      </c>
    </row>
    <row r="1979" spans="2:2" x14ac:dyDescent="0.15">
      <c r="B1979" t="s">
        <v>2889</v>
      </c>
    </row>
    <row r="1980" spans="2:2" x14ac:dyDescent="0.15">
      <c r="B1980" t="s">
        <v>1224</v>
      </c>
    </row>
    <row r="1981" spans="2:2" x14ac:dyDescent="0.15">
      <c r="B1981" t="s">
        <v>1224</v>
      </c>
    </row>
    <row r="1982" spans="2:2" x14ac:dyDescent="0.15">
      <c r="B1982" t="s">
        <v>2890</v>
      </c>
    </row>
    <row r="1983" spans="2:2" x14ac:dyDescent="0.15">
      <c r="B1983" t="s">
        <v>2891</v>
      </c>
    </row>
    <row r="1984" spans="2:2" x14ac:dyDescent="0.15">
      <c r="B1984" t="s">
        <v>2892</v>
      </c>
    </row>
    <row r="1985" spans="2:2" x14ac:dyDescent="0.15">
      <c r="B1985" t="s">
        <v>2893</v>
      </c>
    </row>
    <row r="1986" spans="2:2" x14ac:dyDescent="0.15">
      <c r="B1986" t="s">
        <v>1224</v>
      </c>
    </row>
    <row r="1987" spans="2:2" x14ac:dyDescent="0.15">
      <c r="B1987" t="s">
        <v>2894</v>
      </c>
    </row>
    <row r="1988" spans="2:2" x14ac:dyDescent="0.15">
      <c r="B1988" t="s">
        <v>2895</v>
      </c>
    </row>
    <row r="1989" spans="2:2" x14ac:dyDescent="0.15">
      <c r="B1989" t="s">
        <v>1224</v>
      </c>
    </row>
    <row r="1990" spans="2:2" x14ac:dyDescent="0.15">
      <c r="B1990" t="s">
        <v>1224</v>
      </c>
    </row>
    <row r="1991" spans="2:2" x14ac:dyDescent="0.15">
      <c r="B1991" t="s">
        <v>1224</v>
      </c>
    </row>
    <row r="1992" spans="2:2" x14ac:dyDescent="0.15">
      <c r="B1992" t="s">
        <v>2896</v>
      </c>
    </row>
    <row r="1993" spans="2:2" x14ac:dyDescent="0.15">
      <c r="B1993" t="s">
        <v>2897</v>
      </c>
    </row>
    <row r="1994" spans="2:2" x14ac:dyDescent="0.15">
      <c r="B1994" t="s">
        <v>2898</v>
      </c>
    </row>
    <row r="1995" spans="2:2" x14ac:dyDescent="0.15">
      <c r="B1995" t="s">
        <v>2899</v>
      </c>
    </row>
    <row r="1996" spans="2:2" x14ac:dyDescent="0.15">
      <c r="B1996" t="s">
        <v>2900</v>
      </c>
    </row>
    <row r="1997" spans="2:2" x14ac:dyDescent="0.15">
      <c r="B1997" t="s">
        <v>2901</v>
      </c>
    </row>
    <row r="1998" spans="2:2" x14ac:dyDescent="0.15">
      <c r="B1998" t="s">
        <v>1224</v>
      </c>
    </row>
    <row r="1999" spans="2:2" x14ac:dyDescent="0.15">
      <c r="B1999" t="s">
        <v>2902</v>
      </c>
    </row>
    <row r="2000" spans="2:2" x14ac:dyDescent="0.15">
      <c r="B2000" t="s">
        <v>2903</v>
      </c>
    </row>
    <row r="2001" spans="2:2" x14ac:dyDescent="0.15">
      <c r="B2001" t="s">
        <v>1224</v>
      </c>
    </row>
    <row r="2002" spans="2:2" x14ac:dyDescent="0.15">
      <c r="B2002" t="s">
        <v>1224</v>
      </c>
    </row>
    <row r="2003" spans="2:2" x14ac:dyDescent="0.15">
      <c r="B2003" t="s">
        <v>2904</v>
      </c>
    </row>
    <row r="2004" spans="2:2" x14ac:dyDescent="0.15">
      <c r="B2004" t="s">
        <v>2905</v>
      </c>
    </row>
    <row r="2005" spans="2:2" x14ac:dyDescent="0.15">
      <c r="B2005" t="s">
        <v>1224</v>
      </c>
    </row>
    <row r="2006" spans="2:2" x14ac:dyDescent="0.15">
      <c r="B2006" t="s">
        <v>1224</v>
      </c>
    </row>
    <row r="2007" spans="2:2" x14ac:dyDescent="0.15">
      <c r="B2007" t="s">
        <v>1224</v>
      </c>
    </row>
    <row r="2008" spans="2:2" x14ac:dyDescent="0.15">
      <c r="B2008" t="s">
        <v>2906</v>
      </c>
    </row>
    <row r="2009" spans="2:2" x14ac:dyDescent="0.15">
      <c r="B2009" t="s">
        <v>2907</v>
      </c>
    </row>
    <row r="2010" spans="2:2" x14ac:dyDescent="0.15">
      <c r="B2010" t="s">
        <v>2908</v>
      </c>
    </row>
    <row r="2011" spans="2:2" x14ac:dyDescent="0.15">
      <c r="B2011" t="s">
        <v>2511</v>
      </c>
    </row>
    <row r="2012" spans="2:2" x14ac:dyDescent="0.15">
      <c r="B2012" t="s">
        <v>2909</v>
      </c>
    </row>
    <row r="2013" spans="2:2" x14ac:dyDescent="0.15">
      <c r="B2013" t="s">
        <v>2910</v>
      </c>
    </row>
    <row r="2014" spans="2:2" x14ac:dyDescent="0.15">
      <c r="B2014" t="s">
        <v>1224</v>
      </c>
    </row>
    <row r="2015" spans="2:2" x14ac:dyDescent="0.15">
      <c r="B2015" t="s">
        <v>2911</v>
      </c>
    </row>
    <row r="2016" spans="2:2" x14ac:dyDescent="0.15">
      <c r="B2016" t="s">
        <v>2912</v>
      </c>
    </row>
    <row r="2017" spans="2:2" x14ac:dyDescent="0.15">
      <c r="B2017" t="s">
        <v>2913</v>
      </c>
    </row>
    <row r="2018" spans="2:2" x14ac:dyDescent="0.15">
      <c r="B2018" t="s">
        <v>2048</v>
      </c>
    </row>
    <row r="2019" spans="2:2" x14ac:dyDescent="0.15">
      <c r="B2019" t="s">
        <v>1224</v>
      </c>
    </row>
    <row r="2020" spans="2:2" x14ac:dyDescent="0.15">
      <c r="B2020" t="s">
        <v>2914</v>
      </c>
    </row>
    <row r="2021" spans="2:2" x14ac:dyDescent="0.15">
      <c r="B2021" t="s">
        <v>2052</v>
      </c>
    </row>
    <row r="2022" spans="2:2" x14ac:dyDescent="0.15">
      <c r="B2022" t="s">
        <v>1224</v>
      </c>
    </row>
    <row r="2023" spans="2:2" x14ac:dyDescent="0.15">
      <c r="B2023" t="s">
        <v>1224</v>
      </c>
    </row>
    <row r="2024" spans="2:2" x14ac:dyDescent="0.15">
      <c r="B2024" t="s">
        <v>1224</v>
      </c>
    </row>
    <row r="2025" spans="2:2" x14ac:dyDescent="0.15">
      <c r="B2025" t="s">
        <v>2915</v>
      </c>
    </row>
    <row r="2026" spans="2:2" x14ac:dyDescent="0.15">
      <c r="B2026" t="s">
        <v>2513</v>
      </c>
    </row>
    <row r="2027" spans="2:2" x14ac:dyDescent="0.15">
      <c r="B2027" t="s">
        <v>1224</v>
      </c>
    </row>
    <row r="2028" spans="2:2" x14ac:dyDescent="0.15">
      <c r="B2028" t="s">
        <v>1224</v>
      </c>
    </row>
    <row r="2029" spans="2:2" x14ac:dyDescent="0.15">
      <c r="B2029" t="s">
        <v>1224</v>
      </c>
    </row>
    <row r="2030" spans="2:2" x14ac:dyDescent="0.15">
      <c r="B2030" t="s">
        <v>2916</v>
      </c>
    </row>
    <row r="2031" spans="2:2" x14ac:dyDescent="0.15">
      <c r="B2031" t="s">
        <v>2040</v>
      </c>
    </row>
    <row r="2032" spans="2:2" x14ac:dyDescent="0.15">
      <c r="B2032" t="s">
        <v>2917</v>
      </c>
    </row>
    <row r="2033" spans="2:2" x14ac:dyDescent="0.15">
      <c r="B2033" t="s">
        <v>2918</v>
      </c>
    </row>
    <row r="2034" spans="2:2" x14ac:dyDescent="0.15">
      <c r="B2034" t="s">
        <v>2919</v>
      </c>
    </row>
    <row r="2035" spans="2:2" x14ac:dyDescent="0.15">
      <c r="B2035" t="s">
        <v>2920</v>
      </c>
    </row>
    <row r="2036" spans="2:2" x14ac:dyDescent="0.15">
      <c r="B2036" t="s">
        <v>2921</v>
      </c>
    </row>
    <row r="2037" spans="2:2" x14ac:dyDescent="0.15">
      <c r="B2037" t="s">
        <v>2034</v>
      </c>
    </row>
    <row r="2038" spans="2:2" x14ac:dyDescent="0.15">
      <c r="B2038" t="s">
        <v>1224</v>
      </c>
    </row>
    <row r="2039" spans="2:2" x14ac:dyDescent="0.15">
      <c r="B2039" t="s">
        <v>2922</v>
      </c>
    </row>
    <row r="2040" spans="2:2" x14ac:dyDescent="0.15">
      <c r="B2040" t="s">
        <v>2036</v>
      </c>
    </row>
    <row r="2041" spans="2:2" x14ac:dyDescent="0.15">
      <c r="B2041" t="s">
        <v>1224</v>
      </c>
    </row>
    <row r="2042" spans="2:2" x14ac:dyDescent="0.15">
      <c r="B2042" t="s">
        <v>1224</v>
      </c>
    </row>
    <row r="2043" spans="2:2" x14ac:dyDescent="0.15">
      <c r="B2043" t="s">
        <v>2923</v>
      </c>
    </row>
    <row r="2044" spans="2:2" x14ac:dyDescent="0.15">
      <c r="B2044" t="s">
        <v>2924</v>
      </c>
    </row>
    <row r="2045" spans="2:2" x14ac:dyDescent="0.15">
      <c r="B2045" t="s">
        <v>2925</v>
      </c>
    </row>
    <row r="2046" spans="2:2" x14ac:dyDescent="0.15">
      <c r="B2046" t="s">
        <v>2926</v>
      </c>
    </row>
    <row r="2047" spans="2:2" x14ac:dyDescent="0.15">
      <c r="B2047" t="s">
        <v>1347</v>
      </c>
    </row>
    <row r="2048" spans="2:2" x14ac:dyDescent="0.15">
      <c r="B2048" t="s">
        <v>1886</v>
      </c>
    </row>
    <row r="2049" spans="2:2" x14ac:dyDescent="0.15">
      <c r="B2049" t="s">
        <v>1224</v>
      </c>
    </row>
    <row r="2050" spans="2:2" x14ac:dyDescent="0.15">
      <c r="B2050" t="s">
        <v>2927</v>
      </c>
    </row>
    <row r="2051" spans="2:2" x14ac:dyDescent="0.15">
      <c r="B2051" t="s">
        <v>1956</v>
      </c>
    </row>
    <row r="2052" spans="2:2" x14ac:dyDescent="0.15">
      <c r="B2052" t="s">
        <v>1224</v>
      </c>
    </row>
    <row r="2053" spans="2:2" x14ac:dyDescent="0.15">
      <c r="B2053" t="s">
        <v>1224</v>
      </c>
    </row>
    <row r="2054" spans="2:2" x14ac:dyDescent="0.15">
      <c r="B2054" t="s">
        <v>2928</v>
      </c>
    </row>
    <row r="2055" spans="2:2" x14ac:dyDescent="0.15">
      <c r="B2055" t="s">
        <v>2929</v>
      </c>
    </row>
    <row r="2056" spans="2:2" x14ac:dyDescent="0.15">
      <c r="B2056" t="s">
        <v>1224</v>
      </c>
    </row>
    <row r="2057" spans="2:2" x14ac:dyDescent="0.15">
      <c r="B2057" t="s">
        <v>1224</v>
      </c>
    </row>
    <row r="2058" spans="2:2" x14ac:dyDescent="0.15">
      <c r="B2058" t="s">
        <v>1224</v>
      </c>
    </row>
    <row r="2059" spans="2:2" x14ac:dyDescent="0.15">
      <c r="B2059" t="s">
        <v>2930</v>
      </c>
    </row>
    <row r="2060" spans="2:2" x14ac:dyDescent="0.15">
      <c r="B2060" t="s">
        <v>2931</v>
      </c>
    </row>
    <row r="2061" spans="2:2" x14ac:dyDescent="0.15">
      <c r="B2061" t="s">
        <v>2932</v>
      </c>
    </row>
    <row r="2062" spans="2:2" x14ac:dyDescent="0.15">
      <c r="B2062" t="s">
        <v>2933</v>
      </c>
    </row>
    <row r="2063" spans="2:2" x14ac:dyDescent="0.15">
      <c r="B2063" t="s">
        <v>2934</v>
      </c>
    </row>
    <row r="2064" spans="2:2" x14ac:dyDescent="0.15">
      <c r="B2064" t="s">
        <v>2935</v>
      </c>
    </row>
    <row r="2065" spans="2:2" x14ac:dyDescent="0.15">
      <c r="B2065" t="s">
        <v>1224</v>
      </c>
    </row>
    <row r="2066" spans="2:2" x14ac:dyDescent="0.15">
      <c r="B2066" t="s">
        <v>2936</v>
      </c>
    </row>
    <row r="2067" spans="2:2" x14ac:dyDescent="0.15">
      <c r="B2067" t="s">
        <v>2937</v>
      </c>
    </row>
    <row r="2068" spans="2:2" x14ac:dyDescent="0.15">
      <c r="B2068" t="s">
        <v>2938</v>
      </c>
    </row>
    <row r="2069" spans="2:2" x14ac:dyDescent="0.15">
      <c r="B2069" t="s">
        <v>2939</v>
      </c>
    </row>
    <row r="2070" spans="2:2" x14ac:dyDescent="0.15">
      <c r="B2070" t="s">
        <v>1224</v>
      </c>
    </row>
    <row r="2071" spans="2:2" x14ac:dyDescent="0.15">
      <c r="B2071" t="s">
        <v>2940</v>
      </c>
    </row>
    <row r="2072" spans="2:2" x14ac:dyDescent="0.15">
      <c r="B2072" t="s">
        <v>2941</v>
      </c>
    </row>
    <row r="2073" spans="2:2" x14ac:dyDescent="0.15">
      <c r="B2073" t="s">
        <v>1224</v>
      </c>
    </row>
    <row r="2074" spans="2:2" x14ac:dyDescent="0.15">
      <c r="B2074" t="s">
        <v>1224</v>
      </c>
    </row>
    <row r="2075" spans="2:2" x14ac:dyDescent="0.15">
      <c r="B2075" t="s">
        <v>1224</v>
      </c>
    </row>
    <row r="2076" spans="2:2" x14ac:dyDescent="0.15">
      <c r="B2076" t="s">
        <v>2942</v>
      </c>
    </row>
    <row r="2077" spans="2:2" x14ac:dyDescent="0.15">
      <c r="B2077" t="s">
        <v>2943</v>
      </c>
    </row>
    <row r="2078" spans="2:2" x14ac:dyDescent="0.15">
      <c r="B2078" t="s">
        <v>2944</v>
      </c>
    </row>
    <row r="2079" spans="2:2" x14ac:dyDescent="0.15">
      <c r="B2079" t="s">
        <v>2945</v>
      </c>
    </row>
    <row r="2080" spans="2:2" x14ac:dyDescent="0.15">
      <c r="B2080" t="s">
        <v>1224</v>
      </c>
    </row>
    <row r="2081" spans="2:2" x14ac:dyDescent="0.15">
      <c r="B2081" t="s">
        <v>2946</v>
      </c>
    </row>
    <row r="2082" spans="2:2" x14ac:dyDescent="0.15">
      <c r="B2082" t="s">
        <v>2947</v>
      </c>
    </row>
    <row r="2083" spans="2:2" x14ac:dyDescent="0.15">
      <c r="B2083" t="s">
        <v>1224</v>
      </c>
    </row>
    <row r="2084" spans="2:2" x14ac:dyDescent="0.15">
      <c r="B2084" t="s">
        <v>1224</v>
      </c>
    </row>
    <row r="2085" spans="2:2" x14ac:dyDescent="0.15">
      <c r="B2085" t="s">
        <v>1224</v>
      </c>
    </row>
    <row r="2086" spans="2:2" x14ac:dyDescent="0.15">
      <c r="B2086" t="s">
        <v>1224</v>
      </c>
    </row>
    <row r="2087" spans="2:2" x14ac:dyDescent="0.15">
      <c r="B2087" t="s">
        <v>1224</v>
      </c>
    </row>
    <row r="2088" spans="2:2" x14ac:dyDescent="0.15">
      <c r="B2088" t="s">
        <v>1224</v>
      </c>
    </row>
    <row r="2089" spans="2:2" x14ac:dyDescent="0.15">
      <c r="B2089" t="s">
        <v>1405</v>
      </c>
    </row>
    <row r="2090" spans="2:2" x14ac:dyDescent="0.15">
      <c r="B2090" t="s">
        <v>1818</v>
      </c>
    </row>
    <row r="2091" spans="2:2" x14ac:dyDescent="0.15">
      <c r="B2091" t="s">
        <v>1824</v>
      </c>
    </row>
    <row r="2092" spans="2:2" x14ac:dyDescent="0.15">
      <c r="B2092" t="s">
        <v>1209</v>
      </c>
    </row>
    <row r="2093" spans="2:2" x14ac:dyDescent="0.15">
      <c r="B2093" t="s">
        <v>1207</v>
      </c>
    </row>
    <row r="2094" spans="2:2" x14ac:dyDescent="0.15">
      <c r="B2094" t="s">
        <v>1806</v>
      </c>
    </row>
    <row r="2095" spans="2:2" x14ac:dyDescent="0.15">
      <c r="B2095" t="s">
        <v>851</v>
      </c>
    </row>
    <row r="2096" spans="2:2" x14ac:dyDescent="0.15">
      <c r="B2096" t="s">
        <v>852</v>
      </c>
    </row>
    <row r="2097" spans="2:2" x14ac:dyDescent="0.15">
      <c r="B2097" t="s">
        <v>853</v>
      </c>
    </row>
    <row r="2098" spans="2:2" x14ac:dyDescent="0.15">
      <c r="B2098" t="s">
        <v>855</v>
      </c>
    </row>
    <row r="2099" spans="2:2" x14ac:dyDescent="0.15">
      <c r="B2099" t="s">
        <v>856</v>
      </c>
    </row>
    <row r="2100" spans="2:2" x14ac:dyDescent="0.15">
      <c r="B2100" t="s">
        <v>857</v>
      </c>
    </row>
    <row r="2101" spans="2:2" x14ac:dyDescent="0.15">
      <c r="B2101" t="s">
        <v>858</v>
      </c>
    </row>
    <row r="2102" spans="2:2" x14ac:dyDescent="0.15">
      <c r="B2102" t="s">
        <v>859</v>
      </c>
    </row>
    <row r="2103" spans="2:2" x14ac:dyDescent="0.15">
      <c r="B2103" t="s">
        <v>860</v>
      </c>
    </row>
    <row r="2104" spans="2:2" x14ac:dyDescent="0.15">
      <c r="B2104" t="s">
        <v>861</v>
      </c>
    </row>
    <row r="2105" spans="2:2" x14ac:dyDescent="0.15">
      <c r="B2105" t="s">
        <v>862</v>
      </c>
    </row>
    <row r="2106" spans="2:2" x14ac:dyDescent="0.15">
      <c r="B2106" t="s">
        <v>1085</v>
      </c>
    </row>
    <row r="2107" spans="2:2" x14ac:dyDescent="0.15">
      <c r="B2107" t="s">
        <v>863</v>
      </c>
    </row>
    <row r="2108" spans="2:2" x14ac:dyDescent="0.15">
      <c r="B2108" t="s">
        <v>1086</v>
      </c>
    </row>
    <row r="2109" spans="2:2" x14ac:dyDescent="0.15">
      <c r="B2109" t="s">
        <v>866</v>
      </c>
    </row>
    <row r="2110" spans="2:2" x14ac:dyDescent="0.15">
      <c r="B2110" t="s">
        <v>867</v>
      </c>
    </row>
    <row r="2111" spans="2:2" x14ac:dyDescent="0.15">
      <c r="B2111" t="s">
        <v>868</v>
      </c>
    </row>
    <row r="2112" spans="2:2" x14ac:dyDescent="0.15">
      <c r="B2112" t="s">
        <v>869</v>
      </c>
    </row>
    <row r="2113" spans="2:2" x14ac:dyDescent="0.15">
      <c r="B2113" t="s">
        <v>2948</v>
      </c>
    </row>
    <row r="2114" spans="2:2" x14ac:dyDescent="0.15">
      <c r="B2114" t="s">
        <v>1209</v>
      </c>
    </row>
    <row r="2115" spans="2:2" x14ac:dyDescent="0.15">
      <c r="B2115" t="s">
        <v>2949</v>
      </c>
    </row>
    <row r="2116" spans="2:2" x14ac:dyDescent="0.15">
      <c r="B2116" t="s">
        <v>2950</v>
      </c>
    </row>
    <row r="2117" spans="2:2" x14ac:dyDescent="0.15">
      <c r="B2117" t="s">
        <v>2951</v>
      </c>
    </row>
    <row r="2118" spans="2:2" x14ac:dyDescent="0.15">
      <c r="B2118" t="s">
        <v>1886</v>
      </c>
    </row>
    <row r="2119" spans="2:2" x14ac:dyDescent="0.15">
      <c r="B2119" t="s">
        <v>2952</v>
      </c>
    </row>
    <row r="2120" spans="2:2" x14ac:dyDescent="0.15">
      <c r="B2120" t="s">
        <v>2953</v>
      </c>
    </row>
    <row r="2121" spans="2:2" x14ac:dyDescent="0.15">
      <c r="B2121" t="s">
        <v>2954</v>
      </c>
    </row>
    <row r="2122" spans="2:2" x14ac:dyDescent="0.15">
      <c r="B2122" t="s">
        <v>2955</v>
      </c>
    </row>
    <row r="2123" spans="2:2" x14ac:dyDescent="0.15">
      <c r="B2123" t="s">
        <v>2956</v>
      </c>
    </row>
    <row r="2124" spans="2:2" x14ac:dyDescent="0.15">
      <c r="B2124" t="s">
        <v>2957</v>
      </c>
    </row>
    <row r="2125" spans="2:2" x14ac:dyDescent="0.15">
      <c r="B2125" t="s">
        <v>2958</v>
      </c>
    </row>
    <row r="2126" spans="2:2" x14ac:dyDescent="0.15">
      <c r="B2126" t="s">
        <v>2959</v>
      </c>
    </row>
    <row r="2127" spans="2:2" x14ac:dyDescent="0.15">
      <c r="B2127" t="s">
        <v>1224</v>
      </c>
    </row>
    <row r="2128" spans="2:2" x14ac:dyDescent="0.15">
      <c r="B2128" t="s">
        <v>2960</v>
      </c>
    </row>
    <row r="2129" spans="2:2" x14ac:dyDescent="0.15">
      <c r="B2129" t="s">
        <v>2961</v>
      </c>
    </row>
    <row r="2130" spans="2:2" x14ac:dyDescent="0.15">
      <c r="B2130" t="s">
        <v>1224</v>
      </c>
    </row>
    <row r="2131" spans="2:2" x14ac:dyDescent="0.15">
      <c r="B2131" t="s">
        <v>1224</v>
      </c>
    </row>
    <row r="2132" spans="2:2" x14ac:dyDescent="0.15">
      <c r="B2132" t="s">
        <v>2962</v>
      </c>
    </row>
    <row r="2133" spans="2:2" x14ac:dyDescent="0.15">
      <c r="B2133" t="s">
        <v>2963</v>
      </c>
    </row>
    <row r="2134" spans="2:2" x14ac:dyDescent="0.15">
      <c r="B2134" t="s">
        <v>2964</v>
      </c>
    </row>
    <row r="2135" spans="2:2" x14ac:dyDescent="0.15">
      <c r="B2135" t="s">
        <v>2965</v>
      </c>
    </row>
    <row r="2136" spans="2:2" x14ac:dyDescent="0.15">
      <c r="B2136" t="s">
        <v>1224</v>
      </c>
    </row>
    <row r="2137" spans="2:2" x14ac:dyDescent="0.15">
      <c r="B2137" t="s">
        <v>2966</v>
      </c>
    </row>
    <row r="2138" spans="2:2" x14ac:dyDescent="0.15">
      <c r="B2138" t="s">
        <v>2967</v>
      </c>
    </row>
    <row r="2139" spans="2:2" x14ac:dyDescent="0.15">
      <c r="B2139" t="s">
        <v>1224</v>
      </c>
    </row>
    <row r="2140" spans="2:2" x14ac:dyDescent="0.15">
      <c r="B2140" t="s">
        <v>1224</v>
      </c>
    </row>
    <row r="2141" spans="2:2" x14ac:dyDescent="0.15">
      <c r="B2141" t="s">
        <v>1224</v>
      </c>
    </row>
    <row r="2142" spans="2:2" x14ac:dyDescent="0.15">
      <c r="B2142" t="s">
        <v>2968</v>
      </c>
    </row>
    <row r="2143" spans="2:2" x14ac:dyDescent="0.15">
      <c r="B2143" t="s">
        <v>2969</v>
      </c>
    </row>
    <row r="2144" spans="2:2" x14ac:dyDescent="0.15">
      <c r="B2144" t="s">
        <v>2970</v>
      </c>
    </row>
    <row r="2145" spans="2:2" x14ac:dyDescent="0.15">
      <c r="B2145" t="s">
        <v>2971</v>
      </c>
    </row>
    <row r="2146" spans="2:2" x14ac:dyDescent="0.15">
      <c r="B2146" t="s">
        <v>2972</v>
      </c>
    </row>
    <row r="2147" spans="2:2" x14ac:dyDescent="0.15">
      <c r="B2147" t="s">
        <v>2973</v>
      </c>
    </row>
    <row r="2148" spans="2:2" x14ac:dyDescent="0.15">
      <c r="B2148" t="s">
        <v>1224</v>
      </c>
    </row>
    <row r="2149" spans="2:2" x14ac:dyDescent="0.15">
      <c r="B2149" t="s">
        <v>2974</v>
      </c>
    </row>
    <row r="2150" spans="2:2" x14ac:dyDescent="0.15">
      <c r="B2150" t="s">
        <v>2975</v>
      </c>
    </row>
    <row r="2151" spans="2:2" x14ac:dyDescent="0.15">
      <c r="B2151" t="s">
        <v>1224</v>
      </c>
    </row>
    <row r="2152" spans="2:2" x14ac:dyDescent="0.15">
      <c r="B2152" t="s">
        <v>1224</v>
      </c>
    </row>
    <row r="2153" spans="2:2" x14ac:dyDescent="0.15">
      <c r="B2153" t="s">
        <v>2976</v>
      </c>
    </row>
    <row r="2154" spans="2:2" x14ac:dyDescent="0.15">
      <c r="B2154" t="s">
        <v>2977</v>
      </c>
    </row>
    <row r="2155" spans="2:2" x14ac:dyDescent="0.15">
      <c r="B2155" t="s">
        <v>2978</v>
      </c>
    </row>
    <row r="2156" spans="2:2" x14ac:dyDescent="0.15">
      <c r="B2156" t="s">
        <v>2161</v>
      </c>
    </row>
    <row r="2157" spans="2:2" x14ac:dyDescent="0.15">
      <c r="B2157" t="s">
        <v>1224</v>
      </c>
    </row>
    <row r="2158" spans="2:2" x14ac:dyDescent="0.15">
      <c r="B2158" t="s">
        <v>2979</v>
      </c>
    </row>
    <row r="2159" spans="2:2" x14ac:dyDescent="0.15">
      <c r="B2159" t="s">
        <v>2163</v>
      </c>
    </row>
    <row r="2160" spans="2:2" x14ac:dyDescent="0.15">
      <c r="B2160" t="s">
        <v>1224</v>
      </c>
    </row>
    <row r="2161" spans="2:2" x14ac:dyDescent="0.15">
      <c r="B2161" t="s">
        <v>1224</v>
      </c>
    </row>
    <row r="2162" spans="2:2" x14ac:dyDescent="0.15">
      <c r="B2162" t="s">
        <v>1224</v>
      </c>
    </row>
    <row r="2163" spans="2:2" x14ac:dyDescent="0.15">
      <c r="B2163" t="s">
        <v>1224</v>
      </c>
    </row>
    <row r="2164" spans="2:2" x14ac:dyDescent="0.15">
      <c r="B2164" t="s">
        <v>2980</v>
      </c>
    </row>
    <row r="2165" spans="2:2" x14ac:dyDescent="0.15">
      <c r="B2165" t="s">
        <v>2981</v>
      </c>
    </row>
    <row r="2166" spans="2:2" x14ac:dyDescent="0.15">
      <c r="B2166" t="s">
        <v>2982</v>
      </c>
    </row>
    <row r="2167" spans="2:2" x14ac:dyDescent="0.15">
      <c r="B2167" t="s">
        <v>2983</v>
      </c>
    </row>
    <row r="2168" spans="2:2" x14ac:dyDescent="0.15">
      <c r="B2168" t="s">
        <v>2984</v>
      </c>
    </row>
    <row r="2169" spans="2:2" x14ac:dyDescent="0.15">
      <c r="B2169" t="s">
        <v>2985</v>
      </c>
    </row>
    <row r="2170" spans="2:2" x14ac:dyDescent="0.15">
      <c r="B2170" t="s">
        <v>2117</v>
      </c>
    </row>
    <row r="2171" spans="2:2" x14ac:dyDescent="0.15">
      <c r="B2171" t="s">
        <v>2986</v>
      </c>
    </row>
    <row r="2172" spans="2:2" x14ac:dyDescent="0.15">
      <c r="B2172" t="s">
        <v>1224</v>
      </c>
    </row>
    <row r="2173" spans="2:2" x14ac:dyDescent="0.15">
      <c r="B2173" t="s">
        <v>2987</v>
      </c>
    </row>
    <row r="2174" spans="2:2" x14ac:dyDescent="0.15">
      <c r="B2174" t="s">
        <v>2988</v>
      </c>
    </row>
    <row r="2175" spans="2:2" x14ac:dyDescent="0.15">
      <c r="B2175" t="s">
        <v>1224</v>
      </c>
    </row>
    <row r="2176" spans="2:2" x14ac:dyDescent="0.15">
      <c r="B2176" t="s">
        <v>1224</v>
      </c>
    </row>
    <row r="2177" spans="2:2" x14ac:dyDescent="0.15">
      <c r="B2177" t="s">
        <v>2989</v>
      </c>
    </row>
    <row r="2178" spans="2:2" x14ac:dyDescent="0.15">
      <c r="B2178" t="s">
        <v>2990</v>
      </c>
    </row>
    <row r="2179" spans="2:2" x14ac:dyDescent="0.15">
      <c r="B2179" t="s">
        <v>2991</v>
      </c>
    </row>
    <row r="2180" spans="2:2" x14ac:dyDescent="0.15">
      <c r="B2180" t="s">
        <v>2992</v>
      </c>
    </row>
    <row r="2181" spans="2:2" x14ac:dyDescent="0.15">
      <c r="B2181" t="s">
        <v>1224</v>
      </c>
    </row>
    <row r="2182" spans="2:2" x14ac:dyDescent="0.15">
      <c r="B2182" t="s">
        <v>2993</v>
      </c>
    </row>
    <row r="2183" spans="2:2" x14ac:dyDescent="0.15">
      <c r="B2183" t="s">
        <v>2994</v>
      </c>
    </row>
    <row r="2184" spans="2:2" x14ac:dyDescent="0.15">
      <c r="B2184" t="s">
        <v>1224</v>
      </c>
    </row>
    <row r="2185" spans="2:2" x14ac:dyDescent="0.15">
      <c r="B2185" t="s">
        <v>1224</v>
      </c>
    </row>
    <row r="2186" spans="2:2" x14ac:dyDescent="0.15">
      <c r="B2186" t="s">
        <v>1224</v>
      </c>
    </row>
    <row r="2187" spans="2:2" x14ac:dyDescent="0.15">
      <c r="B2187" t="s">
        <v>2995</v>
      </c>
    </row>
    <row r="2188" spans="2:2" x14ac:dyDescent="0.15">
      <c r="B2188" t="s">
        <v>2996</v>
      </c>
    </row>
    <row r="2189" spans="2:2" x14ac:dyDescent="0.15">
      <c r="B2189" t="s">
        <v>2997</v>
      </c>
    </row>
    <row r="2190" spans="2:2" x14ac:dyDescent="0.15">
      <c r="B2190" t="s">
        <v>2998</v>
      </c>
    </row>
    <row r="2191" spans="2:2" x14ac:dyDescent="0.15">
      <c r="B2191" t="s">
        <v>2999</v>
      </c>
    </row>
    <row r="2192" spans="2:2" x14ac:dyDescent="0.15">
      <c r="B2192" t="s">
        <v>3000</v>
      </c>
    </row>
    <row r="2193" spans="2:2" x14ac:dyDescent="0.15">
      <c r="B2193" t="s">
        <v>1224</v>
      </c>
    </row>
    <row r="2194" spans="2:2" x14ac:dyDescent="0.15">
      <c r="B2194" t="s">
        <v>3001</v>
      </c>
    </row>
    <row r="2195" spans="2:2" x14ac:dyDescent="0.15">
      <c r="B2195" t="s">
        <v>3002</v>
      </c>
    </row>
    <row r="2196" spans="2:2" x14ac:dyDescent="0.15">
      <c r="B2196" t="s">
        <v>1224</v>
      </c>
    </row>
    <row r="2197" spans="2:2" x14ac:dyDescent="0.15">
      <c r="B2197" t="s">
        <v>1224</v>
      </c>
    </row>
    <row r="2198" spans="2:2" x14ac:dyDescent="0.15">
      <c r="B2198" t="s">
        <v>3003</v>
      </c>
    </row>
    <row r="2199" spans="2:2" x14ac:dyDescent="0.15">
      <c r="B2199" t="s">
        <v>3004</v>
      </c>
    </row>
    <row r="2200" spans="2:2" x14ac:dyDescent="0.15">
      <c r="B2200" t="s">
        <v>3005</v>
      </c>
    </row>
    <row r="2201" spans="2:2" x14ac:dyDescent="0.15">
      <c r="B2201" t="s">
        <v>1948</v>
      </c>
    </row>
    <row r="2202" spans="2:2" x14ac:dyDescent="0.15">
      <c r="B2202" t="s">
        <v>1224</v>
      </c>
    </row>
    <row r="2203" spans="2:2" x14ac:dyDescent="0.15">
      <c r="B2203" t="s">
        <v>3006</v>
      </c>
    </row>
    <row r="2204" spans="2:2" x14ac:dyDescent="0.15">
      <c r="B2204" t="s">
        <v>1950</v>
      </c>
    </row>
    <row r="2205" spans="2:2" x14ac:dyDescent="0.15">
      <c r="B2205" t="s">
        <v>1224</v>
      </c>
    </row>
    <row r="2206" spans="2:2" x14ac:dyDescent="0.15">
      <c r="B2206" t="s">
        <v>1224</v>
      </c>
    </row>
    <row r="2207" spans="2:2" x14ac:dyDescent="0.15">
      <c r="B2207" t="s">
        <v>1224</v>
      </c>
    </row>
    <row r="2208" spans="2:2" x14ac:dyDescent="0.15">
      <c r="B2208" t="s">
        <v>1224</v>
      </c>
    </row>
    <row r="2209" spans="2:2" x14ac:dyDescent="0.15">
      <c r="B2209" t="s">
        <v>1224</v>
      </c>
    </row>
    <row r="2210" spans="2:2" x14ac:dyDescent="0.15">
      <c r="B2210" t="s">
        <v>3007</v>
      </c>
    </row>
    <row r="2211" spans="2:2" x14ac:dyDescent="0.15">
      <c r="B2211" t="s">
        <v>1956</v>
      </c>
    </row>
    <row r="2212" spans="2:2" x14ac:dyDescent="0.15">
      <c r="B2212" t="s">
        <v>3008</v>
      </c>
    </row>
    <row r="2213" spans="2:2" x14ac:dyDescent="0.15">
      <c r="B2213" t="s">
        <v>1962</v>
      </c>
    </row>
    <row r="2214" spans="2:2" x14ac:dyDescent="0.15">
      <c r="B2214" t="s">
        <v>3009</v>
      </c>
    </row>
    <row r="2215" spans="2:2" x14ac:dyDescent="0.15">
      <c r="B2215" t="s">
        <v>2332</v>
      </c>
    </row>
    <row r="2216" spans="2:2" x14ac:dyDescent="0.15">
      <c r="B2216" t="s">
        <v>3010</v>
      </c>
    </row>
    <row r="2217" spans="2:2" x14ac:dyDescent="0.15">
      <c r="B2217" t="s">
        <v>2839</v>
      </c>
    </row>
    <row r="2218" spans="2:2" x14ac:dyDescent="0.15">
      <c r="B2218" t="s">
        <v>3011</v>
      </c>
    </row>
    <row r="2219" spans="2:2" x14ac:dyDescent="0.15">
      <c r="B2219" t="s">
        <v>2688</v>
      </c>
    </row>
    <row r="2220" spans="2:2" x14ac:dyDescent="0.15">
      <c r="B2220" t="s">
        <v>1224</v>
      </c>
    </row>
    <row r="2221" spans="2:2" x14ac:dyDescent="0.15">
      <c r="B2221" t="s">
        <v>3012</v>
      </c>
    </row>
    <row r="2222" spans="2:2" x14ac:dyDescent="0.15">
      <c r="B2222" t="s">
        <v>2690</v>
      </c>
    </row>
    <row r="2223" spans="2:2" x14ac:dyDescent="0.15">
      <c r="B2223" t="s">
        <v>1224</v>
      </c>
    </row>
    <row r="2224" spans="2:2" x14ac:dyDescent="0.15">
      <c r="B2224" t="s">
        <v>1224</v>
      </c>
    </row>
    <row r="2225" spans="2:2" x14ac:dyDescent="0.15">
      <c r="B2225" t="s">
        <v>3013</v>
      </c>
    </row>
    <row r="2226" spans="2:2" x14ac:dyDescent="0.15">
      <c r="B2226" t="s">
        <v>2849</v>
      </c>
    </row>
    <row r="2227" spans="2:2" x14ac:dyDescent="0.15">
      <c r="B2227" t="s">
        <v>3014</v>
      </c>
    </row>
    <row r="2228" spans="2:2" x14ac:dyDescent="0.15">
      <c r="B2228" t="s">
        <v>3015</v>
      </c>
    </row>
    <row r="2229" spans="2:2" x14ac:dyDescent="0.15">
      <c r="B2229" t="s">
        <v>1224</v>
      </c>
    </row>
    <row r="2230" spans="2:2" x14ac:dyDescent="0.15">
      <c r="B2230" t="s">
        <v>3016</v>
      </c>
    </row>
    <row r="2231" spans="2:2" x14ac:dyDescent="0.15">
      <c r="B2231" t="s">
        <v>3017</v>
      </c>
    </row>
    <row r="2232" spans="2:2" x14ac:dyDescent="0.15">
      <c r="B2232" t="s">
        <v>1224</v>
      </c>
    </row>
    <row r="2233" spans="2:2" x14ac:dyDescent="0.15">
      <c r="B2233" t="s">
        <v>1224</v>
      </c>
    </row>
    <row r="2234" spans="2:2" x14ac:dyDescent="0.15">
      <c r="B2234" t="s">
        <v>1224</v>
      </c>
    </row>
    <row r="2235" spans="2:2" x14ac:dyDescent="0.15">
      <c r="B2235" t="s">
        <v>3018</v>
      </c>
    </row>
    <row r="2236" spans="2:2" x14ac:dyDescent="0.15">
      <c r="B2236" t="s">
        <v>2336</v>
      </c>
    </row>
    <row r="2237" spans="2:2" x14ac:dyDescent="0.15">
      <c r="B2237" t="s">
        <v>3019</v>
      </c>
    </row>
    <row r="2238" spans="2:2" x14ac:dyDescent="0.15">
      <c r="B2238" t="s">
        <v>3020</v>
      </c>
    </row>
    <row r="2239" spans="2:2" x14ac:dyDescent="0.15">
      <c r="B2239" t="s">
        <v>1224</v>
      </c>
    </row>
    <row r="2240" spans="2:2" x14ac:dyDescent="0.15">
      <c r="B2240" t="s">
        <v>3021</v>
      </c>
    </row>
    <row r="2241" spans="2:2" x14ac:dyDescent="0.15">
      <c r="B2241" t="s">
        <v>3022</v>
      </c>
    </row>
    <row r="2242" spans="2:2" x14ac:dyDescent="0.15">
      <c r="B2242" t="s">
        <v>1224</v>
      </c>
    </row>
    <row r="2243" spans="2:2" x14ac:dyDescent="0.15">
      <c r="B2243" t="s">
        <v>1224</v>
      </c>
    </row>
    <row r="2244" spans="2:2" x14ac:dyDescent="0.15">
      <c r="B2244" t="s">
        <v>1224</v>
      </c>
    </row>
    <row r="2245" spans="2:2" x14ac:dyDescent="0.15">
      <c r="B2245" t="s">
        <v>3023</v>
      </c>
    </row>
    <row r="2246" spans="2:2" x14ac:dyDescent="0.15">
      <c r="B2246" t="s">
        <v>1968</v>
      </c>
    </row>
    <row r="2247" spans="2:2" x14ac:dyDescent="0.15">
      <c r="B2247" t="s">
        <v>3024</v>
      </c>
    </row>
    <row r="2248" spans="2:2" x14ac:dyDescent="0.15">
      <c r="B2248" t="s">
        <v>2344</v>
      </c>
    </row>
    <row r="2249" spans="2:2" x14ac:dyDescent="0.15">
      <c r="B2249" t="s">
        <v>3025</v>
      </c>
    </row>
    <row r="2250" spans="2:2" x14ac:dyDescent="0.15">
      <c r="B2250" t="s">
        <v>3026</v>
      </c>
    </row>
    <row r="2251" spans="2:2" x14ac:dyDescent="0.15">
      <c r="B2251" t="s">
        <v>3027</v>
      </c>
    </row>
    <row r="2252" spans="2:2" x14ac:dyDescent="0.15">
      <c r="B2252" t="s">
        <v>3028</v>
      </c>
    </row>
    <row r="2253" spans="2:2" x14ac:dyDescent="0.15">
      <c r="B2253" t="s">
        <v>1224</v>
      </c>
    </row>
    <row r="2254" spans="2:2" x14ac:dyDescent="0.15">
      <c r="B2254" t="s">
        <v>3029</v>
      </c>
    </row>
    <row r="2255" spans="2:2" x14ac:dyDescent="0.15">
      <c r="B2255" t="s">
        <v>3030</v>
      </c>
    </row>
    <row r="2256" spans="2:2" x14ac:dyDescent="0.15">
      <c r="B2256" t="s">
        <v>1224</v>
      </c>
    </row>
    <row r="2257" spans="2:2" x14ac:dyDescent="0.15">
      <c r="B2257" t="s">
        <v>1224</v>
      </c>
    </row>
    <row r="2258" spans="2:2" x14ac:dyDescent="0.15">
      <c r="B2258" t="s">
        <v>3031</v>
      </c>
    </row>
    <row r="2259" spans="2:2" x14ac:dyDescent="0.15">
      <c r="B2259" t="s">
        <v>3032</v>
      </c>
    </row>
    <row r="2260" spans="2:2" x14ac:dyDescent="0.15">
      <c r="B2260" t="s">
        <v>3033</v>
      </c>
    </row>
    <row r="2261" spans="2:2" x14ac:dyDescent="0.15">
      <c r="B2261" t="s">
        <v>3034</v>
      </c>
    </row>
    <row r="2262" spans="2:2" x14ac:dyDescent="0.15">
      <c r="B2262" t="s">
        <v>1224</v>
      </c>
    </row>
    <row r="2263" spans="2:2" x14ac:dyDescent="0.15">
      <c r="B2263" t="s">
        <v>3035</v>
      </c>
    </row>
    <row r="2264" spans="2:2" x14ac:dyDescent="0.15">
      <c r="B2264" t="s">
        <v>3036</v>
      </c>
    </row>
    <row r="2265" spans="2:2" x14ac:dyDescent="0.15">
      <c r="B2265" t="s">
        <v>1224</v>
      </c>
    </row>
    <row r="2266" spans="2:2" x14ac:dyDescent="0.15">
      <c r="B2266" t="s">
        <v>1224</v>
      </c>
    </row>
    <row r="2267" spans="2:2" x14ac:dyDescent="0.15">
      <c r="B2267" t="s">
        <v>1224</v>
      </c>
    </row>
    <row r="2268" spans="2:2" x14ac:dyDescent="0.15">
      <c r="B2268" t="s">
        <v>3037</v>
      </c>
    </row>
    <row r="2269" spans="2:2" x14ac:dyDescent="0.15">
      <c r="B2269" t="s">
        <v>2356</v>
      </c>
    </row>
    <row r="2270" spans="2:2" x14ac:dyDescent="0.15">
      <c r="B2270" t="s">
        <v>3038</v>
      </c>
    </row>
    <row r="2271" spans="2:2" x14ac:dyDescent="0.15">
      <c r="B2271" t="s">
        <v>3039</v>
      </c>
    </row>
    <row r="2272" spans="2:2" x14ac:dyDescent="0.15">
      <c r="B2272" t="s">
        <v>3040</v>
      </c>
    </row>
    <row r="2273" spans="2:2" x14ac:dyDescent="0.15">
      <c r="B2273" t="s">
        <v>3041</v>
      </c>
    </row>
    <row r="2274" spans="2:2" x14ac:dyDescent="0.15">
      <c r="B2274" t="s">
        <v>1224</v>
      </c>
    </row>
    <row r="2275" spans="2:2" x14ac:dyDescent="0.15">
      <c r="B2275" t="s">
        <v>3042</v>
      </c>
    </row>
    <row r="2276" spans="2:2" x14ac:dyDescent="0.15">
      <c r="B2276" t="s">
        <v>3043</v>
      </c>
    </row>
    <row r="2277" spans="2:2" x14ac:dyDescent="0.15">
      <c r="B2277" t="s">
        <v>1224</v>
      </c>
    </row>
    <row r="2278" spans="2:2" x14ac:dyDescent="0.15">
      <c r="B2278" t="s">
        <v>1224</v>
      </c>
    </row>
    <row r="2279" spans="2:2" x14ac:dyDescent="0.15">
      <c r="B2279" t="s">
        <v>3044</v>
      </c>
    </row>
    <row r="2280" spans="2:2" x14ac:dyDescent="0.15">
      <c r="B2280" t="s">
        <v>3045</v>
      </c>
    </row>
    <row r="2281" spans="2:2" x14ac:dyDescent="0.15">
      <c r="B2281" t="s">
        <v>3046</v>
      </c>
    </row>
    <row r="2282" spans="2:2" x14ac:dyDescent="0.15">
      <c r="B2282" t="s">
        <v>3047</v>
      </c>
    </row>
    <row r="2283" spans="2:2" x14ac:dyDescent="0.15">
      <c r="B2283" t="s">
        <v>1224</v>
      </c>
    </row>
    <row r="2284" spans="2:2" x14ac:dyDescent="0.15">
      <c r="B2284" t="s">
        <v>3048</v>
      </c>
    </row>
    <row r="2285" spans="2:2" x14ac:dyDescent="0.15">
      <c r="B2285" t="s">
        <v>3049</v>
      </c>
    </row>
    <row r="2286" spans="2:2" x14ac:dyDescent="0.15">
      <c r="B2286" t="s">
        <v>1224</v>
      </c>
    </row>
    <row r="2287" spans="2:2" x14ac:dyDescent="0.15">
      <c r="B2287" t="s">
        <v>1224</v>
      </c>
    </row>
    <row r="2288" spans="2:2" x14ac:dyDescent="0.15">
      <c r="B2288" t="s">
        <v>1224</v>
      </c>
    </row>
    <row r="2289" spans="2:2" x14ac:dyDescent="0.15">
      <c r="B2289" t="s">
        <v>1224</v>
      </c>
    </row>
    <row r="2290" spans="2:2" x14ac:dyDescent="0.15">
      <c r="B2290" t="s">
        <v>1224</v>
      </c>
    </row>
    <row r="2291" spans="2:2" x14ac:dyDescent="0.15">
      <c r="B2291" t="s">
        <v>1224</v>
      </c>
    </row>
    <row r="2292" spans="2:2" x14ac:dyDescent="0.15">
      <c r="B2292" t="s">
        <v>3050</v>
      </c>
    </row>
    <row r="2293" spans="2:2" x14ac:dyDescent="0.15">
      <c r="B2293" t="s">
        <v>3051</v>
      </c>
    </row>
    <row r="2294" spans="2:2" x14ac:dyDescent="0.15">
      <c r="B2294" t="s">
        <v>3052</v>
      </c>
    </row>
    <row r="2295" spans="2:2" x14ac:dyDescent="0.15">
      <c r="B2295" t="s">
        <v>2038</v>
      </c>
    </row>
    <row r="2296" spans="2:2" x14ac:dyDescent="0.15">
      <c r="B2296" t="s">
        <v>3053</v>
      </c>
    </row>
    <row r="2297" spans="2:2" x14ac:dyDescent="0.15">
      <c r="B2297" t="s">
        <v>3054</v>
      </c>
    </row>
    <row r="2298" spans="2:2" x14ac:dyDescent="0.15">
      <c r="B2298" t="s">
        <v>3055</v>
      </c>
    </row>
    <row r="2299" spans="2:2" x14ac:dyDescent="0.15">
      <c r="B2299" t="s">
        <v>3056</v>
      </c>
    </row>
    <row r="2300" spans="2:2" x14ac:dyDescent="0.15">
      <c r="B2300" t="s">
        <v>3057</v>
      </c>
    </row>
    <row r="2301" spans="2:2" x14ac:dyDescent="0.15">
      <c r="B2301" t="s">
        <v>2768</v>
      </c>
    </row>
    <row r="2302" spans="2:2" x14ac:dyDescent="0.15">
      <c r="B2302" t="s">
        <v>3058</v>
      </c>
    </row>
    <row r="2303" spans="2:2" x14ac:dyDescent="0.15">
      <c r="B2303" t="s">
        <v>2558</v>
      </c>
    </row>
    <row r="2304" spans="2:2" x14ac:dyDescent="0.15">
      <c r="B2304" t="s">
        <v>1224</v>
      </c>
    </row>
    <row r="2305" spans="2:2" x14ac:dyDescent="0.15">
      <c r="B2305" t="s">
        <v>3059</v>
      </c>
    </row>
    <row r="2306" spans="2:2" x14ac:dyDescent="0.15">
      <c r="B2306" t="s">
        <v>2564</v>
      </c>
    </row>
    <row r="2307" spans="2:2" x14ac:dyDescent="0.15">
      <c r="B2307" t="s">
        <v>1224</v>
      </c>
    </row>
    <row r="2308" spans="2:2" x14ac:dyDescent="0.15">
      <c r="B2308" t="s">
        <v>1224</v>
      </c>
    </row>
    <row r="2309" spans="2:2" x14ac:dyDescent="0.15">
      <c r="B2309" t="s">
        <v>3060</v>
      </c>
    </row>
    <row r="2310" spans="2:2" x14ac:dyDescent="0.15">
      <c r="B2310" t="s">
        <v>2770</v>
      </c>
    </row>
    <row r="2311" spans="2:2" x14ac:dyDescent="0.15">
      <c r="B2311" t="s">
        <v>3061</v>
      </c>
    </row>
    <row r="2312" spans="2:2" x14ac:dyDescent="0.15">
      <c r="B2312" t="s">
        <v>3062</v>
      </c>
    </row>
    <row r="2313" spans="2:2" x14ac:dyDescent="0.15">
      <c r="B2313" t="s">
        <v>1224</v>
      </c>
    </row>
    <row r="2314" spans="2:2" x14ac:dyDescent="0.15">
      <c r="B2314" t="s">
        <v>3063</v>
      </c>
    </row>
    <row r="2315" spans="2:2" x14ac:dyDescent="0.15">
      <c r="B2315" t="s">
        <v>3064</v>
      </c>
    </row>
    <row r="2316" spans="2:2" x14ac:dyDescent="0.15">
      <c r="B2316" t="s">
        <v>1224</v>
      </c>
    </row>
    <row r="2317" spans="2:2" x14ac:dyDescent="0.15">
      <c r="B2317" t="s">
        <v>1224</v>
      </c>
    </row>
    <row r="2318" spans="2:2" x14ac:dyDescent="0.15">
      <c r="B2318" t="s">
        <v>1224</v>
      </c>
    </row>
    <row r="2319" spans="2:2" x14ac:dyDescent="0.15">
      <c r="B2319" t="s">
        <v>3065</v>
      </c>
    </row>
    <row r="2320" spans="2:2" x14ac:dyDescent="0.15">
      <c r="B2320" t="s">
        <v>3066</v>
      </c>
    </row>
    <row r="2321" spans="2:2" x14ac:dyDescent="0.15">
      <c r="B2321" t="s">
        <v>3067</v>
      </c>
    </row>
    <row r="2322" spans="2:2" x14ac:dyDescent="0.15">
      <c r="B2322" t="s">
        <v>3068</v>
      </c>
    </row>
    <row r="2323" spans="2:2" x14ac:dyDescent="0.15">
      <c r="B2323" t="s">
        <v>1224</v>
      </c>
    </row>
    <row r="2324" spans="2:2" x14ac:dyDescent="0.15">
      <c r="B2324" t="s">
        <v>3069</v>
      </c>
    </row>
    <row r="2325" spans="2:2" x14ac:dyDescent="0.15">
      <c r="B2325" t="s">
        <v>3070</v>
      </c>
    </row>
    <row r="2326" spans="2:2" x14ac:dyDescent="0.15">
      <c r="B2326" t="s">
        <v>1224</v>
      </c>
    </row>
    <row r="2327" spans="2:2" x14ac:dyDescent="0.15">
      <c r="B2327" t="s">
        <v>1224</v>
      </c>
    </row>
    <row r="2328" spans="2:2" x14ac:dyDescent="0.15">
      <c r="B2328" t="s">
        <v>1224</v>
      </c>
    </row>
    <row r="2329" spans="2:2" x14ac:dyDescent="0.15">
      <c r="B2329" t="s">
        <v>3071</v>
      </c>
    </row>
    <row r="2330" spans="2:2" x14ac:dyDescent="0.15">
      <c r="B2330" t="s">
        <v>3072</v>
      </c>
    </row>
    <row r="2331" spans="2:2" x14ac:dyDescent="0.15">
      <c r="B2331" t="s">
        <v>3073</v>
      </c>
    </row>
    <row r="2332" spans="2:2" x14ac:dyDescent="0.15">
      <c r="B2332" t="s">
        <v>3074</v>
      </c>
    </row>
    <row r="2333" spans="2:2" x14ac:dyDescent="0.15">
      <c r="B2333" t="s">
        <v>3075</v>
      </c>
    </row>
    <row r="2334" spans="2:2" x14ac:dyDescent="0.15">
      <c r="B2334" t="s">
        <v>2048</v>
      </c>
    </row>
    <row r="2335" spans="2:2" x14ac:dyDescent="0.15">
      <c r="B2335" t="s">
        <v>1224</v>
      </c>
    </row>
    <row r="2336" spans="2:2" x14ac:dyDescent="0.15">
      <c r="B2336" t="s">
        <v>3076</v>
      </c>
    </row>
    <row r="2337" spans="2:2" x14ac:dyDescent="0.15">
      <c r="B2337" t="s">
        <v>2052</v>
      </c>
    </row>
    <row r="2338" spans="2:2" x14ac:dyDescent="0.15">
      <c r="B2338" t="s">
        <v>1224</v>
      </c>
    </row>
    <row r="2339" spans="2:2" x14ac:dyDescent="0.15">
      <c r="B2339" t="s">
        <v>1224</v>
      </c>
    </row>
    <row r="2340" spans="2:2" x14ac:dyDescent="0.15">
      <c r="B2340" t="s">
        <v>3077</v>
      </c>
    </row>
    <row r="2341" spans="2:2" x14ac:dyDescent="0.15">
      <c r="B2341" t="s">
        <v>3078</v>
      </c>
    </row>
    <row r="2342" spans="2:2" x14ac:dyDescent="0.15">
      <c r="B2342" t="s">
        <v>3079</v>
      </c>
    </row>
    <row r="2343" spans="2:2" x14ac:dyDescent="0.15">
      <c r="B2343" t="s">
        <v>3080</v>
      </c>
    </row>
    <row r="2344" spans="2:2" x14ac:dyDescent="0.15">
      <c r="B2344" t="s">
        <v>3081</v>
      </c>
    </row>
    <row r="2345" spans="2:2" x14ac:dyDescent="0.15">
      <c r="B2345" t="s">
        <v>2572</v>
      </c>
    </row>
    <row r="2346" spans="2:2" x14ac:dyDescent="0.15">
      <c r="B2346" t="s">
        <v>1224</v>
      </c>
    </row>
    <row r="2347" spans="2:2" x14ac:dyDescent="0.15">
      <c r="B2347" t="s">
        <v>3082</v>
      </c>
    </row>
    <row r="2348" spans="2:2" x14ac:dyDescent="0.15">
      <c r="B2348" t="s">
        <v>2586</v>
      </c>
    </row>
    <row r="2349" spans="2:2" x14ac:dyDescent="0.15">
      <c r="B2349" t="s">
        <v>1224</v>
      </c>
    </row>
    <row r="2350" spans="2:2" x14ac:dyDescent="0.15">
      <c r="B2350" t="s">
        <v>1224</v>
      </c>
    </row>
    <row r="2351" spans="2:2" x14ac:dyDescent="0.15">
      <c r="B2351" t="s">
        <v>3083</v>
      </c>
    </row>
    <row r="2352" spans="2:2" x14ac:dyDescent="0.15">
      <c r="B2352" t="s">
        <v>3084</v>
      </c>
    </row>
    <row r="2353" spans="2:2" x14ac:dyDescent="0.15">
      <c r="B2353" t="s">
        <v>3085</v>
      </c>
    </row>
    <row r="2354" spans="2:2" x14ac:dyDescent="0.15">
      <c r="B2354" t="s">
        <v>2006</v>
      </c>
    </row>
    <row r="2355" spans="2:2" x14ac:dyDescent="0.15">
      <c r="B2355" t="s">
        <v>1224</v>
      </c>
    </row>
    <row r="2356" spans="2:2" x14ac:dyDescent="0.15">
      <c r="B2356" t="s">
        <v>3086</v>
      </c>
    </row>
    <row r="2357" spans="2:2" x14ac:dyDescent="0.15">
      <c r="B2357" t="s">
        <v>2032</v>
      </c>
    </row>
    <row r="2358" spans="2:2" x14ac:dyDescent="0.15">
      <c r="B2358" t="s">
        <v>1224</v>
      </c>
    </row>
    <row r="2359" spans="2:2" x14ac:dyDescent="0.15">
      <c r="B2359" t="s">
        <v>1224</v>
      </c>
    </row>
    <row r="2360" spans="2:2" x14ac:dyDescent="0.15">
      <c r="B2360" t="s">
        <v>1224</v>
      </c>
    </row>
    <row r="2361" spans="2:2" x14ac:dyDescent="0.15">
      <c r="B2361" t="s">
        <v>1224</v>
      </c>
    </row>
    <row r="2362" spans="2:2" x14ac:dyDescent="0.15">
      <c r="B2362" t="s">
        <v>1224</v>
      </c>
    </row>
    <row r="2363" spans="2:2" x14ac:dyDescent="0.15">
      <c r="B2363" t="s">
        <v>3087</v>
      </c>
    </row>
    <row r="2364" spans="2:2" x14ac:dyDescent="0.15">
      <c r="B2364" t="s">
        <v>2040</v>
      </c>
    </row>
    <row r="2365" spans="2:2" x14ac:dyDescent="0.15">
      <c r="B2365" t="s">
        <v>3088</v>
      </c>
    </row>
    <row r="2366" spans="2:2" x14ac:dyDescent="0.15">
      <c r="B2366" t="s">
        <v>3089</v>
      </c>
    </row>
    <row r="2367" spans="2:2" x14ac:dyDescent="0.15">
      <c r="B2367" t="s">
        <v>3090</v>
      </c>
    </row>
    <row r="2368" spans="2:2" x14ac:dyDescent="0.15">
      <c r="B2368" t="s">
        <v>3091</v>
      </c>
    </row>
    <row r="2369" spans="2:2" x14ac:dyDescent="0.15">
      <c r="B2369" t="s">
        <v>3092</v>
      </c>
    </row>
    <row r="2370" spans="2:2" x14ac:dyDescent="0.15">
      <c r="B2370" t="s">
        <v>3093</v>
      </c>
    </row>
    <row r="2371" spans="2:2" x14ac:dyDescent="0.15">
      <c r="B2371" t="s">
        <v>1224</v>
      </c>
    </row>
    <row r="2372" spans="2:2" x14ac:dyDescent="0.15">
      <c r="B2372" t="s">
        <v>3094</v>
      </c>
    </row>
    <row r="2373" spans="2:2" x14ac:dyDescent="0.15">
      <c r="B2373" t="s">
        <v>3095</v>
      </c>
    </row>
    <row r="2374" spans="2:2" x14ac:dyDescent="0.15">
      <c r="B2374" t="s">
        <v>3096</v>
      </c>
    </row>
    <row r="2375" spans="2:2" x14ac:dyDescent="0.15">
      <c r="B2375" t="s">
        <v>1914</v>
      </c>
    </row>
    <row r="2376" spans="2:2" x14ac:dyDescent="0.15">
      <c r="B2376" t="s">
        <v>1224</v>
      </c>
    </row>
    <row r="2377" spans="2:2" x14ac:dyDescent="0.15">
      <c r="B2377" t="s">
        <v>3097</v>
      </c>
    </row>
    <row r="2378" spans="2:2" x14ac:dyDescent="0.15">
      <c r="B2378" t="s">
        <v>1924</v>
      </c>
    </row>
    <row r="2379" spans="2:2" x14ac:dyDescent="0.15">
      <c r="B2379" t="s">
        <v>1224</v>
      </c>
    </row>
    <row r="2380" spans="2:2" x14ac:dyDescent="0.15">
      <c r="B2380" t="s">
        <v>1224</v>
      </c>
    </row>
    <row r="2381" spans="2:2" x14ac:dyDescent="0.15">
      <c r="B2381" t="s">
        <v>1224</v>
      </c>
    </row>
    <row r="2382" spans="2:2" x14ac:dyDescent="0.15">
      <c r="B2382" t="s">
        <v>3098</v>
      </c>
    </row>
    <row r="2383" spans="2:2" x14ac:dyDescent="0.15">
      <c r="B2383" t="s">
        <v>3099</v>
      </c>
    </row>
    <row r="2384" spans="2:2" x14ac:dyDescent="0.15">
      <c r="B2384" t="s">
        <v>3100</v>
      </c>
    </row>
    <row r="2385" spans="2:2" x14ac:dyDescent="0.15">
      <c r="B2385" t="s">
        <v>3101</v>
      </c>
    </row>
    <row r="2386" spans="2:2" x14ac:dyDescent="0.15">
      <c r="B2386" t="s">
        <v>1224</v>
      </c>
    </row>
    <row r="2387" spans="2:2" x14ac:dyDescent="0.15">
      <c r="B2387" t="s">
        <v>3102</v>
      </c>
    </row>
    <row r="2388" spans="2:2" x14ac:dyDescent="0.15">
      <c r="B2388" t="s">
        <v>3103</v>
      </c>
    </row>
    <row r="2389" spans="2:2" x14ac:dyDescent="0.15">
      <c r="B2389" t="s">
        <v>1224</v>
      </c>
    </row>
    <row r="2390" spans="2:2" x14ac:dyDescent="0.15">
      <c r="B2390" t="s">
        <v>1224</v>
      </c>
    </row>
    <row r="2391" spans="2:2" x14ac:dyDescent="0.15">
      <c r="B2391" t="s">
        <v>1224</v>
      </c>
    </row>
    <row r="2392" spans="2:2" x14ac:dyDescent="0.15">
      <c r="B2392" t="s">
        <v>3104</v>
      </c>
    </row>
    <row r="2393" spans="2:2" x14ac:dyDescent="0.15">
      <c r="B2393" t="s">
        <v>3105</v>
      </c>
    </row>
    <row r="2394" spans="2:2" x14ac:dyDescent="0.15">
      <c r="B2394" t="s">
        <v>3106</v>
      </c>
    </row>
    <row r="2395" spans="2:2" x14ac:dyDescent="0.15">
      <c r="B2395" t="s">
        <v>3107</v>
      </c>
    </row>
    <row r="2396" spans="2:2" x14ac:dyDescent="0.15">
      <c r="B2396" t="s">
        <v>1224</v>
      </c>
    </row>
    <row r="2397" spans="2:2" x14ac:dyDescent="0.15">
      <c r="B2397" t="s">
        <v>3108</v>
      </c>
    </row>
    <row r="2398" spans="2:2" x14ac:dyDescent="0.15">
      <c r="B2398" t="s">
        <v>3109</v>
      </c>
    </row>
    <row r="2399" spans="2:2" x14ac:dyDescent="0.15">
      <c r="B2399" t="s">
        <v>3110</v>
      </c>
    </row>
    <row r="2400" spans="2:2" x14ac:dyDescent="0.15">
      <c r="B2400" t="s">
        <v>2447</v>
      </c>
    </row>
    <row r="2401" spans="2:2" x14ac:dyDescent="0.15">
      <c r="B2401" t="s">
        <v>1224</v>
      </c>
    </row>
    <row r="2402" spans="2:2" x14ac:dyDescent="0.15">
      <c r="B2402" t="s">
        <v>3111</v>
      </c>
    </row>
    <row r="2403" spans="2:2" x14ac:dyDescent="0.15">
      <c r="B2403" t="s">
        <v>2449</v>
      </c>
    </row>
    <row r="2404" spans="2:2" x14ac:dyDescent="0.15">
      <c r="B2404" t="s">
        <v>1224</v>
      </c>
    </row>
    <row r="2405" spans="2:2" x14ac:dyDescent="0.15">
      <c r="B2405" t="s">
        <v>1224</v>
      </c>
    </row>
    <row r="2406" spans="2:2" x14ac:dyDescent="0.15">
      <c r="B2406" t="s">
        <v>1224</v>
      </c>
    </row>
    <row r="2407" spans="2:2" x14ac:dyDescent="0.15">
      <c r="B2407" t="s">
        <v>1224</v>
      </c>
    </row>
    <row r="2408" spans="2:2" x14ac:dyDescent="0.15">
      <c r="B2408" t="s">
        <v>1224</v>
      </c>
    </row>
    <row r="2409" spans="2:2" x14ac:dyDescent="0.15">
      <c r="B2409" t="s">
        <v>1224</v>
      </c>
    </row>
    <row r="2410" spans="2:2" x14ac:dyDescent="0.15">
      <c r="B2410" t="s">
        <v>1405</v>
      </c>
    </row>
    <row r="2411" spans="2:2" x14ac:dyDescent="0.15">
      <c r="B2411" t="s">
        <v>1818</v>
      </c>
    </row>
    <row r="2412" spans="2:2" x14ac:dyDescent="0.15">
      <c r="B2412" t="s">
        <v>1825</v>
      </c>
    </row>
    <row r="2413" spans="2:2" x14ac:dyDescent="0.15">
      <c r="B2413" t="s">
        <v>1209</v>
      </c>
    </row>
    <row r="2414" spans="2:2" x14ac:dyDescent="0.15">
      <c r="B2414" t="s">
        <v>1207</v>
      </c>
    </row>
    <row r="2415" spans="2:2" x14ac:dyDescent="0.15">
      <c r="B2415" t="s">
        <v>1806</v>
      </c>
    </row>
    <row r="2416" spans="2:2" x14ac:dyDescent="0.15">
      <c r="B2416" t="s">
        <v>851</v>
      </c>
    </row>
    <row r="2417" spans="2:2" x14ac:dyDescent="0.15">
      <c r="B2417" t="s">
        <v>852</v>
      </c>
    </row>
    <row r="2418" spans="2:2" x14ac:dyDescent="0.15">
      <c r="B2418" t="s">
        <v>853</v>
      </c>
    </row>
    <row r="2419" spans="2:2" x14ac:dyDescent="0.15">
      <c r="B2419" t="s">
        <v>855</v>
      </c>
    </row>
    <row r="2420" spans="2:2" x14ac:dyDescent="0.15">
      <c r="B2420" t="s">
        <v>856</v>
      </c>
    </row>
    <row r="2421" spans="2:2" x14ac:dyDescent="0.15">
      <c r="B2421" t="s">
        <v>857</v>
      </c>
    </row>
    <row r="2422" spans="2:2" x14ac:dyDescent="0.15">
      <c r="B2422" t="s">
        <v>858</v>
      </c>
    </row>
    <row r="2423" spans="2:2" x14ac:dyDescent="0.15">
      <c r="B2423" t="s">
        <v>859</v>
      </c>
    </row>
    <row r="2424" spans="2:2" x14ac:dyDescent="0.15">
      <c r="B2424" t="s">
        <v>860</v>
      </c>
    </row>
    <row r="2425" spans="2:2" x14ac:dyDescent="0.15">
      <c r="B2425" t="s">
        <v>861</v>
      </c>
    </row>
    <row r="2426" spans="2:2" x14ac:dyDescent="0.15">
      <c r="B2426" t="s">
        <v>862</v>
      </c>
    </row>
    <row r="2427" spans="2:2" x14ac:dyDescent="0.15">
      <c r="B2427" t="s">
        <v>1085</v>
      </c>
    </row>
    <row r="2428" spans="2:2" x14ac:dyDescent="0.15">
      <c r="B2428" t="s">
        <v>863</v>
      </c>
    </row>
    <row r="2429" spans="2:2" x14ac:dyDescent="0.15">
      <c r="B2429" t="s">
        <v>1088</v>
      </c>
    </row>
    <row r="2430" spans="2:2" x14ac:dyDescent="0.15">
      <c r="B2430" t="s">
        <v>865</v>
      </c>
    </row>
    <row r="2431" spans="2:2" x14ac:dyDescent="0.15">
      <c r="B2431" t="s">
        <v>866</v>
      </c>
    </row>
    <row r="2432" spans="2:2" x14ac:dyDescent="0.15">
      <c r="B2432" t="s">
        <v>867</v>
      </c>
    </row>
    <row r="2433" spans="2:2" x14ac:dyDescent="0.15">
      <c r="B2433" t="s">
        <v>868</v>
      </c>
    </row>
    <row r="2434" spans="2:2" x14ac:dyDescent="0.15">
      <c r="B2434" t="s">
        <v>869</v>
      </c>
    </row>
    <row r="2435" spans="2:2" x14ac:dyDescent="0.15">
      <c r="B2435" t="s">
        <v>3112</v>
      </c>
    </row>
    <row r="2436" spans="2:2" x14ac:dyDescent="0.15">
      <c r="B2436" t="s">
        <v>1209</v>
      </c>
    </row>
    <row r="2437" spans="2:2" x14ac:dyDescent="0.15">
      <c r="B2437" t="s">
        <v>3113</v>
      </c>
    </row>
    <row r="2438" spans="2:2" x14ac:dyDescent="0.15">
      <c r="B2438" t="s">
        <v>3114</v>
      </c>
    </row>
    <row r="2439" spans="2:2" x14ac:dyDescent="0.15">
      <c r="B2439" t="s">
        <v>3115</v>
      </c>
    </row>
    <row r="2440" spans="2:2" x14ac:dyDescent="0.15">
      <c r="B2440" t="s">
        <v>1886</v>
      </c>
    </row>
    <row r="2441" spans="2:2" x14ac:dyDescent="0.15">
      <c r="B2441" t="s">
        <v>3116</v>
      </c>
    </row>
    <row r="2442" spans="2:2" x14ac:dyDescent="0.15">
      <c r="B2442" t="s">
        <v>2953</v>
      </c>
    </row>
    <row r="2443" spans="2:2" x14ac:dyDescent="0.15">
      <c r="B2443" t="s">
        <v>3117</v>
      </c>
    </row>
    <row r="2444" spans="2:2" x14ac:dyDescent="0.15">
      <c r="B2444" t="s">
        <v>2441</v>
      </c>
    </row>
    <row r="2445" spans="2:2" x14ac:dyDescent="0.15">
      <c r="B2445" t="s">
        <v>3118</v>
      </c>
    </row>
    <row r="2446" spans="2:2" x14ac:dyDescent="0.15">
      <c r="B2446" t="s">
        <v>3119</v>
      </c>
    </row>
    <row r="2447" spans="2:2" x14ac:dyDescent="0.15">
      <c r="B2447" t="s">
        <v>3120</v>
      </c>
    </row>
    <row r="2448" spans="2:2" x14ac:dyDescent="0.15">
      <c r="B2448" t="s">
        <v>3121</v>
      </c>
    </row>
    <row r="2449" spans="2:2" x14ac:dyDescent="0.15">
      <c r="B2449" t="s">
        <v>1224</v>
      </c>
    </row>
    <row r="2450" spans="2:2" x14ac:dyDescent="0.15">
      <c r="B2450" t="s">
        <v>3122</v>
      </c>
    </row>
    <row r="2451" spans="2:2" x14ac:dyDescent="0.15">
      <c r="B2451" t="s">
        <v>3123</v>
      </c>
    </row>
    <row r="2452" spans="2:2" x14ac:dyDescent="0.15">
      <c r="B2452" t="s">
        <v>1224</v>
      </c>
    </row>
    <row r="2453" spans="2:2" x14ac:dyDescent="0.15">
      <c r="B2453" t="s">
        <v>1224</v>
      </c>
    </row>
    <row r="2454" spans="2:2" x14ac:dyDescent="0.15">
      <c r="B2454" t="s">
        <v>3124</v>
      </c>
    </row>
    <row r="2455" spans="2:2" x14ac:dyDescent="0.15">
      <c r="B2455" t="s">
        <v>3125</v>
      </c>
    </row>
    <row r="2456" spans="2:2" x14ac:dyDescent="0.15">
      <c r="B2456" t="s">
        <v>3126</v>
      </c>
    </row>
    <row r="2457" spans="2:2" x14ac:dyDescent="0.15">
      <c r="B2457" t="s">
        <v>2038</v>
      </c>
    </row>
    <row r="2458" spans="2:2" x14ac:dyDescent="0.15">
      <c r="B2458" t="s">
        <v>1224</v>
      </c>
    </row>
    <row r="2459" spans="2:2" x14ac:dyDescent="0.15">
      <c r="B2459" t="s">
        <v>3127</v>
      </c>
    </row>
    <row r="2460" spans="2:2" x14ac:dyDescent="0.15">
      <c r="B2460" t="s">
        <v>2040</v>
      </c>
    </row>
    <row r="2461" spans="2:2" x14ac:dyDescent="0.15">
      <c r="B2461" t="s">
        <v>1224</v>
      </c>
    </row>
    <row r="2462" spans="2:2" x14ac:dyDescent="0.15">
      <c r="B2462" t="s">
        <v>1224</v>
      </c>
    </row>
    <row r="2463" spans="2:2" x14ac:dyDescent="0.15">
      <c r="B2463" t="s">
        <v>1224</v>
      </c>
    </row>
    <row r="2464" spans="2:2" x14ac:dyDescent="0.15">
      <c r="B2464" t="s">
        <v>3128</v>
      </c>
    </row>
    <row r="2465" spans="2:2" x14ac:dyDescent="0.15">
      <c r="B2465" t="s">
        <v>2467</v>
      </c>
    </row>
    <row r="2466" spans="2:2" x14ac:dyDescent="0.15">
      <c r="B2466" t="s">
        <v>3129</v>
      </c>
    </row>
    <row r="2467" spans="2:2" x14ac:dyDescent="0.15">
      <c r="B2467" t="s">
        <v>3130</v>
      </c>
    </row>
    <row r="2468" spans="2:2" x14ac:dyDescent="0.15">
      <c r="B2468" t="s">
        <v>1224</v>
      </c>
    </row>
    <row r="2469" spans="2:2" x14ac:dyDescent="0.15">
      <c r="B2469" t="s">
        <v>3131</v>
      </c>
    </row>
    <row r="2470" spans="2:2" x14ac:dyDescent="0.15">
      <c r="B2470" t="s">
        <v>3132</v>
      </c>
    </row>
    <row r="2471" spans="2:2" x14ac:dyDescent="0.15">
      <c r="B2471" t="s">
        <v>3133</v>
      </c>
    </row>
    <row r="2472" spans="2:2" x14ac:dyDescent="0.15">
      <c r="B2472" t="s">
        <v>3134</v>
      </c>
    </row>
    <row r="2473" spans="2:2" x14ac:dyDescent="0.15">
      <c r="B2473" t="s">
        <v>1224</v>
      </c>
    </row>
    <row r="2474" spans="2:2" x14ac:dyDescent="0.15">
      <c r="B2474" t="s">
        <v>3135</v>
      </c>
    </row>
    <row r="2475" spans="2:2" x14ac:dyDescent="0.15">
      <c r="B2475" t="s">
        <v>3136</v>
      </c>
    </row>
    <row r="2476" spans="2:2" x14ac:dyDescent="0.15">
      <c r="B2476" t="s">
        <v>1224</v>
      </c>
    </row>
    <row r="2477" spans="2:2" x14ac:dyDescent="0.15">
      <c r="B2477" t="s">
        <v>1224</v>
      </c>
    </row>
    <row r="2478" spans="2:2" x14ac:dyDescent="0.15">
      <c r="B2478" t="s">
        <v>1224</v>
      </c>
    </row>
    <row r="2479" spans="2:2" x14ac:dyDescent="0.15">
      <c r="B2479" t="s">
        <v>1224</v>
      </c>
    </row>
    <row r="2480" spans="2:2" x14ac:dyDescent="0.15">
      <c r="B2480" t="s">
        <v>3137</v>
      </c>
    </row>
    <row r="2481" spans="2:2" x14ac:dyDescent="0.15">
      <c r="B2481" t="s">
        <v>2981</v>
      </c>
    </row>
    <row r="2482" spans="2:2" x14ac:dyDescent="0.15">
      <c r="B2482" t="s">
        <v>3138</v>
      </c>
    </row>
    <row r="2483" spans="2:2" x14ac:dyDescent="0.15">
      <c r="B2483" t="s">
        <v>3139</v>
      </c>
    </row>
    <row r="2484" spans="2:2" x14ac:dyDescent="0.15">
      <c r="B2484" t="s">
        <v>3140</v>
      </c>
    </row>
    <row r="2485" spans="2:2" x14ac:dyDescent="0.15">
      <c r="B2485" t="s">
        <v>3141</v>
      </c>
    </row>
    <row r="2486" spans="2:2" x14ac:dyDescent="0.15">
      <c r="B2486" t="s">
        <v>3142</v>
      </c>
    </row>
    <row r="2487" spans="2:2" x14ac:dyDescent="0.15">
      <c r="B2487" t="s">
        <v>3143</v>
      </c>
    </row>
    <row r="2488" spans="2:2" x14ac:dyDescent="0.15">
      <c r="B2488" t="s">
        <v>1224</v>
      </c>
    </row>
    <row r="2489" spans="2:2" x14ac:dyDescent="0.15">
      <c r="B2489" t="s">
        <v>3144</v>
      </c>
    </row>
    <row r="2490" spans="2:2" x14ac:dyDescent="0.15">
      <c r="B2490" t="s">
        <v>3145</v>
      </c>
    </row>
    <row r="2491" spans="2:2" x14ac:dyDescent="0.15">
      <c r="B2491" t="s">
        <v>1224</v>
      </c>
    </row>
    <row r="2492" spans="2:2" x14ac:dyDescent="0.15">
      <c r="B2492" t="s">
        <v>1224</v>
      </c>
    </row>
    <row r="2493" spans="2:2" x14ac:dyDescent="0.15">
      <c r="B2493" t="s">
        <v>3146</v>
      </c>
    </row>
    <row r="2494" spans="2:2" x14ac:dyDescent="0.15">
      <c r="B2494" t="s">
        <v>3147</v>
      </c>
    </row>
    <row r="2495" spans="2:2" x14ac:dyDescent="0.15">
      <c r="B2495" t="s">
        <v>3148</v>
      </c>
    </row>
    <row r="2496" spans="2:2" x14ac:dyDescent="0.15">
      <c r="B2496" t="s">
        <v>3149</v>
      </c>
    </row>
    <row r="2497" spans="2:2" x14ac:dyDescent="0.15">
      <c r="B2497" t="s">
        <v>1224</v>
      </c>
    </row>
    <row r="2498" spans="2:2" x14ac:dyDescent="0.15">
      <c r="B2498" t="s">
        <v>3150</v>
      </c>
    </row>
    <row r="2499" spans="2:2" x14ac:dyDescent="0.15">
      <c r="B2499" t="s">
        <v>3151</v>
      </c>
    </row>
    <row r="2500" spans="2:2" x14ac:dyDescent="0.15">
      <c r="B2500" t="s">
        <v>1224</v>
      </c>
    </row>
    <row r="2501" spans="2:2" x14ac:dyDescent="0.15">
      <c r="B2501" t="s">
        <v>1224</v>
      </c>
    </row>
    <row r="2502" spans="2:2" x14ac:dyDescent="0.15">
      <c r="B2502" t="s">
        <v>1224</v>
      </c>
    </row>
    <row r="2503" spans="2:2" x14ac:dyDescent="0.15">
      <c r="B2503" t="s">
        <v>3152</v>
      </c>
    </row>
    <row r="2504" spans="2:2" x14ac:dyDescent="0.15">
      <c r="B2504" t="s">
        <v>3153</v>
      </c>
    </row>
    <row r="2505" spans="2:2" x14ac:dyDescent="0.15">
      <c r="B2505" t="s">
        <v>3154</v>
      </c>
    </row>
    <row r="2506" spans="2:2" x14ac:dyDescent="0.15">
      <c r="B2506" t="s">
        <v>3155</v>
      </c>
    </row>
    <row r="2507" spans="2:2" x14ac:dyDescent="0.15">
      <c r="B2507" t="s">
        <v>1224</v>
      </c>
    </row>
    <row r="2508" spans="2:2" x14ac:dyDescent="0.15">
      <c r="B2508" t="s">
        <v>3156</v>
      </c>
    </row>
    <row r="2509" spans="2:2" x14ac:dyDescent="0.15">
      <c r="B2509" t="s">
        <v>3157</v>
      </c>
    </row>
    <row r="2510" spans="2:2" x14ac:dyDescent="0.15">
      <c r="B2510" t="s">
        <v>3158</v>
      </c>
    </row>
    <row r="2511" spans="2:2" x14ac:dyDescent="0.15">
      <c r="B2511" t="s">
        <v>3159</v>
      </c>
    </row>
    <row r="2512" spans="2:2" x14ac:dyDescent="0.15">
      <c r="B2512" t="s">
        <v>1224</v>
      </c>
    </row>
    <row r="2513" spans="2:2" x14ac:dyDescent="0.15">
      <c r="B2513" t="s">
        <v>3160</v>
      </c>
    </row>
    <row r="2514" spans="2:2" x14ac:dyDescent="0.15">
      <c r="B2514" t="s">
        <v>3161</v>
      </c>
    </row>
    <row r="2515" spans="2:2" x14ac:dyDescent="0.15">
      <c r="B2515" t="s">
        <v>1224</v>
      </c>
    </row>
    <row r="2516" spans="2:2" x14ac:dyDescent="0.15">
      <c r="B2516" t="s">
        <v>1224</v>
      </c>
    </row>
    <row r="2517" spans="2:2" x14ac:dyDescent="0.15">
      <c r="B2517" t="s">
        <v>1224</v>
      </c>
    </row>
    <row r="2518" spans="2:2" x14ac:dyDescent="0.15">
      <c r="B2518" t="s">
        <v>1224</v>
      </c>
    </row>
    <row r="2519" spans="2:2" x14ac:dyDescent="0.15">
      <c r="B2519" t="s">
        <v>1224</v>
      </c>
    </row>
    <row r="2520" spans="2:2" x14ac:dyDescent="0.15">
      <c r="B2520" t="s">
        <v>3162</v>
      </c>
    </row>
    <row r="2521" spans="2:2" x14ac:dyDescent="0.15">
      <c r="B2521" t="s">
        <v>1956</v>
      </c>
    </row>
    <row r="2522" spans="2:2" x14ac:dyDescent="0.15">
      <c r="B2522" t="s">
        <v>3163</v>
      </c>
    </row>
    <row r="2523" spans="2:2" x14ac:dyDescent="0.15">
      <c r="B2523" t="s">
        <v>1958</v>
      </c>
    </row>
    <row r="2524" spans="2:2" x14ac:dyDescent="0.15">
      <c r="B2524" t="s">
        <v>3164</v>
      </c>
    </row>
    <row r="2525" spans="2:2" x14ac:dyDescent="0.15">
      <c r="B2525" t="s">
        <v>3165</v>
      </c>
    </row>
    <row r="2526" spans="2:2" x14ac:dyDescent="0.15">
      <c r="B2526" t="s">
        <v>3166</v>
      </c>
    </row>
    <row r="2527" spans="2:2" x14ac:dyDescent="0.15">
      <c r="B2527" t="s">
        <v>2038</v>
      </c>
    </row>
    <row r="2528" spans="2:2" x14ac:dyDescent="0.15">
      <c r="B2528" t="s">
        <v>3167</v>
      </c>
    </row>
    <row r="2529" spans="2:2" x14ac:dyDescent="0.15">
      <c r="B2529" t="s">
        <v>2034</v>
      </c>
    </row>
    <row r="2530" spans="2:2" x14ac:dyDescent="0.15">
      <c r="B2530" t="s">
        <v>1224</v>
      </c>
    </row>
    <row r="2531" spans="2:2" x14ac:dyDescent="0.15">
      <c r="B2531" t="s">
        <v>3168</v>
      </c>
    </row>
    <row r="2532" spans="2:2" x14ac:dyDescent="0.15">
      <c r="B2532" t="s">
        <v>2036</v>
      </c>
    </row>
    <row r="2533" spans="2:2" x14ac:dyDescent="0.15">
      <c r="B2533" t="s">
        <v>1224</v>
      </c>
    </row>
    <row r="2534" spans="2:2" x14ac:dyDescent="0.15">
      <c r="B2534" t="s">
        <v>1224</v>
      </c>
    </row>
    <row r="2535" spans="2:2" x14ac:dyDescent="0.15">
      <c r="B2535" t="s">
        <v>3169</v>
      </c>
    </row>
    <row r="2536" spans="2:2" x14ac:dyDescent="0.15">
      <c r="B2536" t="s">
        <v>2040</v>
      </c>
    </row>
    <row r="2537" spans="2:2" x14ac:dyDescent="0.15">
      <c r="B2537" t="s">
        <v>3170</v>
      </c>
    </row>
    <row r="2538" spans="2:2" x14ac:dyDescent="0.15">
      <c r="B2538" t="s">
        <v>3171</v>
      </c>
    </row>
    <row r="2539" spans="2:2" x14ac:dyDescent="0.15">
      <c r="B2539" t="s">
        <v>1224</v>
      </c>
    </row>
    <row r="2540" spans="2:2" x14ac:dyDescent="0.15">
      <c r="B2540" t="s">
        <v>3172</v>
      </c>
    </row>
    <row r="2541" spans="2:2" x14ac:dyDescent="0.15">
      <c r="B2541" t="s">
        <v>3173</v>
      </c>
    </row>
    <row r="2542" spans="2:2" x14ac:dyDescent="0.15">
      <c r="B2542" t="s">
        <v>1224</v>
      </c>
    </row>
    <row r="2543" spans="2:2" x14ac:dyDescent="0.15">
      <c r="B2543" t="s">
        <v>1224</v>
      </c>
    </row>
    <row r="2544" spans="2:2" x14ac:dyDescent="0.15">
      <c r="B2544" t="s">
        <v>1224</v>
      </c>
    </row>
    <row r="2545" spans="2:2" x14ac:dyDescent="0.15">
      <c r="B2545" t="s">
        <v>3174</v>
      </c>
    </row>
    <row r="2546" spans="2:2" x14ac:dyDescent="0.15">
      <c r="B2546" t="s">
        <v>3175</v>
      </c>
    </row>
    <row r="2547" spans="2:2" x14ac:dyDescent="0.15">
      <c r="B2547" t="s">
        <v>3176</v>
      </c>
    </row>
    <row r="2548" spans="2:2" x14ac:dyDescent="0.15">
      <c r="B2548" t="s">
        <v>2161</v>
      </c>
    </row>
    <row r="2549" spans="2:2" x14ac:dyDescent="0.15">
      <c r="B2549" t="s">
        <v>3177</v>
      </c>
    </row>
    <row r="2550" spans="2:2" x14ac:dyDescent="0.15">
      <c r="B2550" t="s">
        <v>3178</v>
      </c>
    </row>
    <row r="2551" spans="2:2" x14ac:dyDescent="0.15">
      <c r="B2551" t="s">
        <v>1224</v>
      </c>
    </row>
    <row r="2552" spans="2:2" x14ac:dyDescent="0.15">
      <c r="B2552" t="s">
        <v>3179</v>
      </c>
    </row>
    <row r="2553" spans="2:2" x14ac:dyDescent="0.15">
      <c r="B2553" t="s">
        <v>3180</v>
      </c>
    </row>
    <row r="2554" spans="2:2" x14ac:dyDescent="0.15">
      <c r="B2554" t="s">
        <v>1224</v>
      </c>
    </row>
    <row r="2555" spans="2:2" x14ac:dyDescent="0.15">
      <c r="B2555" t="s">
        <v>1224</v>
      </c>
    </row>
    <row r="2556" spans="2:2" x14ac:dyDescent="0.15">
      <c r="B2556" t="s">
        <v>3181</v>
      </c>
    </row>
    <row r="2557" spans="2:2" x14ac:dyDescent="0.15">
      <c r="B2557" t="s">
        <v>2163</v>
      </c>
    </row>
    <row r="2558" spans="2:2" x14ac:dyDescent="0.15">
      <c r="B2558" t="s">
        <v>3182</v>
      </c>
    </row>
    <row r="2559" spans="2:2" x14ac:dyDescent="0.15">
      <c r="B2559" t="s">
        <v>3183</v>
      </c>
    </row>
    <row r="2560" spans="2:2" x14ac:dyDescent="0.15">
      <c r="B2560" t="s">
        <v>1224</v>
      </c>
    </row>
    <row r="2561" spans="2:2" x14ac:dyDescent="0.15">
      <c r="B2561" t="s">
        <v>3184</v>
      </c>
    </row>
    <row r="2562" spans="2:2" x14ac:dyDescent="0.15">
      <c r="B2562" t="s">
        <v>3185</v>
      </c>
    </row>
    <row r="2563" spans="2:2" x14ac:dyDescent="0.15">
      <c r="B2563" t="s">
        <v>1224</v>
      </c>
    </row>
    <row r="2564" spans="2:2" x14ac:dyDescent="0.15">
      <c r="B2564" t="s">
        <v>1224</v>
      </c>
    </row>
    <row r="2565" spans="2:2" x14ac:dyDescent="0.15">
      <c r="B2565" t="s">
        <v>1224</v>
      </c>
    </row>
    <row r="2566" spans="2:2" x14ac:dyDescent="0.15">
      <c r="B2566" t="s">
        <v>1224</v>
      </c>
    </row>
    <row r="2567" spans="2:2" x14ac:dyDescent="0.15">
      <c r="B2567" t="s">
        <v>3186</v>
      </c>
    </row>
    <row r="2568" spans="2:2" x14ac:dyDescent="0.15">
      <c r="B2568" t="s">
        <v>1988</v>
      </c>
    </row>
    <row r="2569" spans="2:2" x14ac:dyDescent="0.15">
      <c r="B2569" t="s">
        <v>3187</v>
      </c>
    </row>
    <row r="2570" spans="2:2" x14ac:dyDescent="0.15">
      <c r="B2570" t="s">
        <v>1888</v>
      </c>
    </row>
    <row r="2571" spans="2:2" x14ac:dyDescent="0.15">
      <c r="B2571" t="s">
        <v>3188</v>
      </c>
    </row>
    <row r="2572" spans="2:2" x14ac:dyDescent="0.15">
      <c r="B2572" t="s">
        <v>3189</v>
      </c>
    </row>
    <row r="2573" spans="2:2" x14ac:dyDescent="0.15">
      <c r="B2573" t="s">
        <v>1224</v>
      </c>
    </row>
    <row r="2574" spans="2:2" x14ac:dyDescent="0.15">
      <c r="B2574" t="s">
        <v>3190</v>
      </c>
    </row>
    <row r="2575" spans="2:2" x14ac:dyDescent="0.15">
      <c r="B2575" t="s">
        <v>3191</v>
      </c>
    </row>
    <row r="2576" spans="2:2" x14ac:dyDescent="0.15">
      <c r="B2576" t="s">
        <v>1224</v>
      </c>
    </row>
    <row r="2577" spans="2:2" x14ac:dyDescent="0.15">
      <c r="B2577" t="s">
        <v>1224</v>
      </c>
    </row>
    <row r="2578" spans="2:2" x14ac:dyDescent="0.15">
      <c r="B2578" t="s">
        <v>3192</v>
      </c>
    </row>
    <row r="2579" spans="2:2" x14ac:dyDescent="0.15">
      <c r="B2579" t="s">
        <v>1930</v>
      </c>
    </row>
    <row r="2580" spans="2:2" x14ac:dyDescent="0.15">
      <c r="B2580" t="s">
        <v>3193</v>
      </c>
    </row>
    <row r="2581" spans="2:2" x14ac:dyDescent="0.15">
      <c r="B2581" t="s">
        <v>3194</v>
      </c>
    </row>
    <row r="2582" spans="2:2" x14ac:dyDescent="0.15">
      <c r="B2582" t="s">
        <v>3195</v>
      </c>
    </row>
    <row r="2583" spans="2:2" x14ac:dyDescent="0.15">
      <c r="B2583" t="s">
        <v>1994</v>
      </c>
    </row>
    <row r="2584" spans="2:2" x14ac:dyDescent="0.15">
      <c r="B2584" t="s">
        <v>1224</v>
      </c>
    </row>
    <row r="2585" spans="2:2" x14ac:dyDescent="0.15">
      <c r="B2585" t="s">
        <v>3196</v>
      </c>
    </row>
    <row r="2586" spans="2:2" x14ac:dyDescent="0.15">
      <c r="B2586" t="s">
        <v>1996</v>
      </c>
    </row>
    <row r="2587" spans="2:2" x14ac:dyDescent="0.15">
      <c r="B2587" t="s">
        <v>1224</v>
      </c>
    </row>
    <row r="2588" spans="2:2" x14ac:dyDescent="0.15">
      <c r="B2588" t="s">
        <v>1224</v>
      </c>
    </row>
    <row r="2589" spans="2:2" x14ac:dyDescent="0.15">
      <c r="B2589" t="s">
        <v>3197</v>
      </c>
    </row>
    <row r="2590" spans="2:2" x14ac:dyDescent="0.15">
      <c r="B2590" t="s">
        <v>3198</v>
      </c>
    </row>
    <row r="2591" spans="2:2" x14ac:dyDescent="0.15">
      <c r="B2591" t="s">
        <v>3199</v>
      </c>
    </row>
    <row r="2592" spans="2:2" x14ac:dyDescent="0.15">
      <c r="B2592" t="s">
        <v>3041</v>
      </c>
    </row>
    <row r="2593" spans="2:2" x14ac:dyDescent="0.15">
      <c r="B2593" t="s">
        <v>1224</v>
      </c>
    </row>
    <row r="2594" spans="2:2" x14ac:dyDescent="0.15">
      <c r="B2594" t="s">
        <v>3200</v>
      </c>
    </row>
    <row r="2595" spans="2:2" x14ac:dyDescent="0.15">
      <c r="B2595" t="s">
        <v>3043</v>
      </c>
    </row>
    <row r="2596" spans="2:2" x14ac:dyDescent="0.15">
      <c r="B2596" t="s">
        <v>1224</v>
      </c>
    </row>
    <row r="2597" spans="2:2" x14ac:dyDescent="0.15">
      <c r="B2597" t="s">
        <v>1224</v>
      </c>
    </row>
    <row r="2598" spans="2:2" x14ac:dyDescent="0.15">
      <c r="B2598" t="s">
        <v>1224</v>
      </c>
    </row>
    <row r="2599" spans="2:2" x14ac:dyDescent="0.15">
      <c r="B2599" t="s">
        <v>1224</v>
      </c>
    </row>
    <row r="2600" spans="2:2" x14ac:dyDescent="0.15">
      <c r="B2600" t="s">
        <v>1224</v>
      </c>
    </row>
    <row r="2601" spans="2:2" x14ac:dyDescent="0.15">
      <c r="B2601" t="s">
        <v>1224</v>
      </c>
    </row>
    <row r="2602" spans="2:2" x14ac:dyDescent="0.15">
      <c r="B2602" t="s">
        <v>3201</v>
      </c>
    </row>
    <row r="2603" spans="2:2" x14ac:dyDescent="0.15">
      <c r="B2603" t="s">
        <v>3202</v>
      </c>
    </row>
    <row r="2604" spans="2:2" x14ac:dyDescent="0.15">
      <c r="B2604" t="s">
        <v>3203</v>
      </c>
    </row>
    <row r="2605" spans="2:2" x14ac:dyDescent="0.15">
      <c r="B2605" t="s">
        <v>3204</v>
      </c>
    </row>
    <row r="2606" spans="2:2" x14ac:dyDescent="0.15">
      <c r="B2606" t="s">
        <v>3205</v>
      </c>
    </row>
    <row r="2607" spans="2:2" x14ac:dyDescent="0.15">
      <c r="B2607" t="s">
        <v>2213</v>
      </c>
    </row>
    <row r="2608" spans="2:2" x14ac:dyDescent="0.15">
      <c r="B2608" t="s">
        <v>3206</v>
      </c>
    </row>
    <row r="2609" spans="2:2" x14ac:dyDescent="0.15">
      <c r="B2609" t="s">
        <v>2038</v>
      </c>
    </row>
    <row r="2610" spans="2:2" x14ac:dyDescent="0.15">
      <c r="B2610" t="s">
        <v>3207</v>
      </c>
    </row>
    <row r="2611" spans="2:2" x14ac:dyDescent="0.15">
      <c r="B2611" t="s">
        <v>3208</v>
      </c>
    </row>
    <row r="2612" spans="2:2" x14ac:dyDescent="0.15">
      <c r="B2612" t="s">
        <v>3209</v>
      </c>
    </row>
    <row r="2613" spans="2:2" x14ac:dyDescent="0.15">
      <c r="B2613" t="s">
        <v>2827</v>
      </c>
    </row>
    <row r="2614" spans="2:2" x14ac:dyDescent="0.15">
      <c r="B2614" t="s">
        <v>1224</v>
      </c>
    </row>
    <row r="2615" spans="2:2" x14ac:dyDescent="0.15">
      <c r="B2615" t="s">
        <v>3210</v>
      </c>
    </row>
    <row r="2616" spans="2:2" x14ac:dyDescent="0.15">
      <c r="B2616" t="s">
        <v>2829</v>
      </c>
    </row>
    <row r="2617" spans="2:2" x14ac:dyDescent="0.15">
      <c r="B2617" t="s">
        <v>1224</v>
      </c>
    </row>
    <row r="2618" spans="2:2" x14ac:dyDescent="0.15">
      <c r="B2618" t="s">
        <v>1224</v>
      </c>
    </row>
    <row r="2619" spans="2:2" x14ac:dyDescent="0.15">
      <c r="B2619" t="s">
        <v>3211</v>
      </c>
    </row>
    <row r="2620" spans="2:2" x14ac:dyDescent="0.15">
      <c r="B2620" t="s">
        <v>3212</v>
      </c>
    </row>
    <row r="2621" spans="2:2" x14ac:dyDescent="0.15">
      <c r="B2621" t="s">
        <v>3213</v>
      </c>
    </row>
    <row r="2622" spans="2:2" x14ac:dyDescent="0.15">
      <c r="B2622" t="s">
        <v>3214</v>
      </c>
    </row>
    <row r="2623" spans="2:2" x14ac:dyDescent="0.15">
      <c r="B2623" t="s">
        <v>1224</v>
      </c>
    </row>
    <row r="2624" spans="2:2" x14ac:dyDescent="0.15">
      <c r="B2624" t="s">
        <v>3215</v>
      </c>
    </row>
    <row r="2625" spans="2:2" x14ac:dyDescent="0.15">
      <c r="B2625" t="s">
        <v>3216</v>
      </c>
    </row>
    <row r="2626" spans="2:2" x14ac:dyDescent="0.15">
      <c r="B2626" t="s">
        <v>1224</v>
      </c>
    </row>
    <row r="2627" spans="2:2" x14ac:dyDescent="0.15">
      <c r="B2627" t="s">
        <v>1224</v>
      </c>
    </row>
    <row r="2628" spans="2:2" x14ac:dyDescent="0.15">
      <c r="B2628" t="s">
        <v>1224</v>
      </c>
    </row>
    <row r="2629" spans="2:2" x14ac:dyDescent="0.15">
      <c r="B2629" t="s">
        <v>3217</v>
      </c>
    </row>
    <row r="2630" spans="2:2" x14ac:dyDescent="0.15">
      <c r="B2630" t="s">
        <v>2040</v>
      </c>
    </row>
    <row r="2631" spans="2:2" x14ac:dyDescent="0.15">
      <c r="B2631" t="s">
        <v>3218</v>
      </c>
    </row>
    <row r="2632" spans="2:2" x14ac:dyDescent="0.15">
      <c r="B2632" t="s">
        <v>3189</v>
      </c>
    </row>
    <row r="2633" spans="2:2" x14ac:dyDescent="0.15">
      <c r="B2633" t="s">
        <v>3219</v>
      </c>
    </row>
    <row r="2634" spans="2:2" x14ac:dyDescent="0.15">
      <c r="B2634" t="s">
        <v>3220</v>
      </c>
    </row>
    <row r="2635" spans="2:2" x14ac:dyDescent="0.15">
      <c r="B2635" t="s">
        <v>1224</v>
      </c>
    </row>
    <row r="2636" spans="2:2" x14ac:dyDescent="0.15">
      <c r="B2636" t="s">
        <v>3221</v>
      </c>
    </row>
    <row r="2637" spans="2:2" x14ac:dyDescent="0.15">
      <c r="B2637" t="s">
        <v>3222</v>
      </c>
    </row>
    <row r="2638" spans="2:2" x14ac:dyDescent="0.15">
      <c r="B2638" t="s">
        <v>1224</v>
      </c>
    </row>
    <row r="2639" spans="2:2" x14ac:dyDescent="0.15">
      <c r="B2639" t="s">
        <v>1224</v>
      </c>
    </row>
    <row r="2640" spans="2:2" x14ac:dyDescent="0.15">
      <c r="B2640" t="s">
        <v>3223</v>
      </c>
    </row>
    <row r="2641" spans="2:2" x14ac:dyDescent="0.15">
      <c r="B2641" t="s">
        <v>3191</v>
      </c>
    </row>
    <row r="2642" spans="2:2" x14ac:dyDescent="0.15">
      <c r="B2642" t="s">
        <v>1224</v>
      </c>
    </row>
    <row r="2643" spans="2:2" x14ac:dyDescent="0.15">
      <c r="B2643" t="s">
        <v>1224</v>
      </c>
    </row>
    <row r="2644" spans="2:2" x14ac:dyDescent="0.15">
      <c r="B2644" t="s">
        <v>1224</v>
      </c>
    </row>
    <row r="2645" spans="2:2" x14ac:dyDescent="0.15">
      <c r="B2645" t="s">
        <v>3224</v>
      </c>
    </row>
    <row r="2646" spans="2:2" x14ac:dyDescent="0.15">
      <c r="B2646" t="s">
        <v>2223</v>
      </c>
    </row>
    <row r="2647" spans="2:2" x14ac:dyDescent="0.15">
      <c r="B2647" t="s">
        <v>3225</v>
      </c>
    </row>
    <row r="2648" spans="2:2" x14ac:dyDescent="0.15">
      <c r="B2648" t="s">
        <v>3226</v>
      </c>
    </row>
    <row r="2649" spans="2:2" x14ac:dyDescent="0.15">
      <c r="B2649" t="s">
        <v>3227</v>
      </c>
    </row>
    <row r="2650" spans="2:2" x14ac:dyDescent="0.15">
      <c r="B2650" t="s">
        <v>3228</v>
      </c>
    </row>
    <row r="2651" spans="2:2" x14ac:dyDescent="0.15">
      <c r="B2651" t="s">
        <v>1224</v>
      </c>
    </row>
    <row r="2652" spans="2:2" x14ac:dyDescent="0.15">
      <c r="B2652" t="s">
        <v>3229</v>
      </c>
    </row>
    <row r="2653" spans="2:2" x14ac:dyDescent="0.15">
      <c r="B2653" t="s">
        <v>3230</v>
      </c>
    </row>
    <row r="2654" spans="2:2" x14ac:dyDescent="0.15">
      <c r="B2654" t="s">
        <v>1224</v>
      </c>
    </row>
    <row r="2655" spans="2:2" x14ac:dyDescent="0.15">
      <c r="B2655" t="s">
        <v>1224</v>
      </c>
    </row>
    <row r="2656" spans="2:2" x14ac:dyDescent="0.15">
      <c r="B2656" t="s">
        <v>3231</v>
      </c>
    </row>
    <row r="2657" spans="2:2" x14ac:dyDescent="0.15">
      <c r="B2657" t="s">
        <v>3232</v>
      </c>
    </row>
    <row r="2658" spans="2:2" x14ac:dyDescent="0.15">
      <c r="B2658" t="s">
        <v>3233</v>
      </c>
    </row>
    <row r="2659" spans="2:2" x14ac:dyDescent="0.15">
      <c r="B2659" t="s">
        <v>2233</v>
      </c>
    </row>
    <row r="2660" spans="2:2" x14ac:dyDescent="0.15">
      <c r="B2660" t="s">
        <v>3234</v>
      </c>
    </row>
    <row r="2661" spans="2:2" x14ac:dyDescent="0.15">
      <c r="B2661" t="s">
        <v>2038</v>
      </c>
    </row>
    <row r="2662" spans="2:2" x14ac:dyDescent="0.15">
      <c r="B2662" t="s">
        <v>1224</v>
      </c>
    </row>
    <row r="2663" spans="2:2" x14ac:dyDescent="0.15">
      <c r="B2663" t="s">
        <v>3235</v>
      </c>
    </row>
    <row r="2664" spans="2:2" x14ac:dyDescent="0.15">
      <c r="B2664" t="s">
        <v>2040</v>
      </c>
    </row>
    <row r="2665" spans="2:2" x14ac:dyDescent="0.15">
      <c r="B2665" t="s">
        <v>1224</v>
      </c>
    </row>
    <row r="2666" spans="2:2" x14ac:dyDescent="0.15">
      <c r="B2666" t="s">
        <v>1224</v>
      </c>
    </row>
    <row r="2667" spans="2:2" x14ac:dyDescent="0.15">
      <c r="B2667" t="s">
        <v>3236</v>
      </c>
    </row>
    <row r="2668" spans="2:2" x14ac:dyDescent="0.15">
      <c r="B2668" t="s">
        <v>2235</v>
      </c>
    </row>
    <row r="2669" spans="2:2" x14ac:dyDescent="0.15">
      <c r="B2669" t="s">
        <v>1224</v>
      </c>
    </row>
    <row r="2670" spans="2:2" x14ac:dyDescent="0.15">
      <c r="B2670" t="s">
        <v>1224</v>
      </c>
    </row>
    <row r="2671" spans="2:2" x14ac:dyDescent="0.15">
      <c r="B2671" t="s">
        <v>1224</v>
      </c>
    </row>
    <row r="2672" spans="2:2" x14ac:dyDescent="0.15">
      <c r="B2672" t="s">
        <v>1224</v>
      </c>
    </row>
    <row r="2673" spans="2:2" x14ac:dyDescent="0.15">
      <c r="B2673" t="s">
        <v>3237</v>
      </c>
    </row>
    <row r="2674" spans="2:2" x14ac:dyDescent="0.15">
      <c r="B2674" t="s">
        <v>3238</v>
      </c>
    </row>
    <row r="2675" spans="2:2" x14ac:dyDescent="0.15">
      <c r="B2675" t="s">
        <v>3239</v>
      </c>
    </row>
    <row r="2676" spans="2:2" x14ac:dyDescent="0.15">
      <c r="B2676" t="s">
        <v>3240</v>
      </c>
    </row>
    <row r="2677" spans="2:2" x14ac:dyDescent="0.15">
      <c r="B2677" t="s">
        <v>3241</v>
      </c>
    </row>
    <row r="2678" spans="2:2" x14ac:dyDescent="0.15">
      <c r="B2678" t="s">
        <v>3242</v>
      </c>
    </row>
    <row r="2679" spans="2:2" x14ac:dyDescent="0.15">
      <c r="B2679" t="s">
        <v>3243</v>
      </c>
    </row>
    <row r="2680" spans="2:2" x14ac:dyDescent="0.15">
      <c r="B2680" t="s">
        <v>3244</v>
      </c>
    </row>
    <row r="2681" spans="2:2" x14ac:dyDescent="0.15">
      <c r="B2681" t="s">
        <v>3245</v>
      </c>
    </row>
    <row r="2682" spans="2:2" x14ac:dyDescent="0.15">
      <c r="B2682" t="s">
        <v>3246</v>
      </c>
    </row>
    <row r="2683" spans="2:2" x14ac:dyDescent="0.15">
      <c r="B2683" t="s">
        <v>1224</v>
      </c>
    </row>
    <row r="2684" spans="2:2" x14ac:dyDescent="0.15">
      <c r="B2684" t="s">
        <v>3247</v>
      </c>
    </row>
    <row r="2685" spans="2:2" x14ac:dyDescent="0.15">
      <c r="B2685" t="s">
        <v>3248</v>
      </c>
    </row>
    <row r="2686" spans="2:2" x14ac:dyDescent="0.15">
      <c r="B2686" t="s">
        <v>1224</v>
      </c>
    </row>
    <row r="2687" spans="2:2" x14ac:dyDescent="0.15">
      <c r="B2687" t="s">
        <v>1224</v>
      </c>
    </row>
    <row r="2688" spans="2:2" x14ac:dyDescent="0.15">
      <c r="B2688" t="s">
        <v>1383</v>
      </c>
    </row>
    <row r="2689" spans="2:2" x14ac:dyDescent="0.15">
      <c r="B2689" t="s">
        <v>3249</v>
      </c>
    </row>
    <row r="2690" spans="2:2" x14ac:dyDescent="0.15">
      <c r="B2690" t="s">
        <v>1224</v>
      </c>
    </row>
    <row r="2691" spans="2:2" x14ac:dyDescent="0.15">
      <c r="B2691" t="s">
        <v>1224</v>
      </c>
    </row>
    <row r="2692" spans="2:2" x14ac:dyDescent="0.15">
      <c r="B2692" t="s">
        <v>3250</v>
      </c>
    </row>
    <row r="2693" spans="2:2" x14ac:dyDescent="0.15">
      <c r="B2693" t="s">
        <v>3251</v>
      </c>
    </row>
    <row r="2694" spans="2:2" x14ac:dyDescent="0.15">
      <c r="B2694" t="s">
        <v>3252</v>
      </c>
    </row>
    <row r="2695" spans="2:2" x14ac:dyDescent="0.15">
      <c r="B2695" t="s">
        <v>2161</v>
      </c>
    </row>
    <row r="2696" spans="2:2" x14ac:dyDescent="0.15">
      <c r="B2696" t="s">
        <v>1224</v>
      </c>
    </row>
    <row r="2697" spans="2:2" x14ac:dyDescent="0.15">
      <c r="B2697" t="s">
        <v>3253</v>
      </c>
    </row>
    <row r="2698" spans="2:2" x14ac:dyDescent="0.15">
      <c r="B2698" t="s">
        <v>2163</v>
      </c>
    </row>
    <row r="2699" spans="2:2" x14ac:dyDescent="0.15">
      <c r="B2699" t="s">
        <v>1224</v>
      </c>
    </row>
    <row r="2700" spans="2:2" x14ac:dyDescent="0.15">
      <c r="B2700" t="s">
        <v>1224</v>
      </c>
    </row>
    <row r="2701" spans="2:2" x14ac:dyDescent="0.15">
      <c r="B2701" t="s">
        <v>1224</v>
      </c>
    </row>
    <row r="2702" spans="2:2" x14ac:dyDescent="0.15">
      <c r="B2702" t="s">
        <v>3254</v>
      </c>
    </row>
    <row r="2703" spans="2:2" x14ac:dyDescent="0.15">
      <c r="B2703" t="s">
        <v>3255</v>
      </c>
    </row>
    <row r="2704" spans="2:2" x14ac:dyDescent="0.15">
      <c r="B2704" t="s">
        <v>3256</v>
      </c>
    </row>
    <row r="2705" spans="2:2" x14ac:dyDescent="0.15">
      <c r="B2705" t="s">
        <v>2881</v>
      </c>
    </row>
    <row r="2706" spans="2:2" x14ac:dyDescent="0.15">
      <c r="B2706" t="s">
        <v>3257</v>
      </c>
    </row>
    <row r="2707" spans="2:2" x14ac:dyDescent="0.15">
      <c r="B2707" t="s">
        <v>3258</v>
      </c>
    </row>
    <row r="2708" spans="2:2" x14ac:dyDescent="0.15">
      <c r="B2708" t="s">
        <v>3259</v>
      </c>
    </row>
    <row r="2709" spans="2:2" x14ac:dyDescent="0.15">
      <c r="B2709" t="s">
        <v>3260</v>
      </c>
    </row>
    <row r="2710" spans="2:2" x14ac:dyDescent="0.15">
      <c r="B2710" t="s">
        <v>1224</v>
      </c>
    </row>
    <row r="2711" spans="2:2" x14ac:dyDescent="0.15">
      <c r="B2711" t="s">
        <v>3261</v>
      </c>
    </row>
    <row r="2712" spans="2:2" x14ac:dyDescent="0.15">
      <c r="B2712" t="s">
        <v>3262</v>
      </c>
    </row>
    <row r="2713" spans="2:2" x14ac:dyDescent="0.15">
      <c r="B2713" t="s">
        <v>1224</v>
      </c>
    </row>
    <row r="2714" spans="2:2" x14ac:dyDescent="0.15">
      <c r="B2714" t="s">
        <v>1224</v>
      </c>
    </row>
    <row r="2715" spans="2:2" x14ac:dyDescent="0.15">
      <c r="B2715" t="s">
        <v>3263</v>
      </c>
    </row>
    <row r="2716" spans="2:2" x14ac:dyDescent="0.15">
      <c r="B2716" t="s">
        <v>3264</v>
      </c>
    </row>
    <row r="2717" spans="2:2" x14ac:dyDescent="0.15">
      <c r="B2717" t="s">
        <v>1224</v>
      </c>
    </row>
    <row r="2718" spans="2:2" x14ac:dyDescent="0.15">
      <c r="B2718" t="s">
        <v>1224</v>
      </c>
    </row>
    <row r="2719" spans="2:2" x14ac:dyDescent="0.15">
      <c r="B2719" t="s">
        <v>3265</v>
      </c>
    </row>
    <row r="2720" spans="2:2" x14ac:dyDescent="0.15">
      <c r="B2720" t="s">
        <v>2907</v>
      </c>
    </row>
    <row r="2721" spans="2:2" x14ac:dyDescent="0.15">
      <c r="B2721" t="s">
        <v>3266</v>
      </c>
    </row>
    <row r="2722" spans="2:2" x14ac:dyDescent="0.15">
      <c r="B2722" t="s">
        <v>2511</v>
      </c>
    </row>
    <row r="2723" spans="2:2" x14ac:dyDescent="0.15">
      <c r="B2723" t="s">
        <v>1224</v>
      </c>
    </row>
    <row r="2724" spans="2:2" x14ac:dyDescent="0.15">
      <c r="B2724" t="s">
        <v>3267</v>
      </c>
    </row>
    <row r="2725" spans="2:2" x14ac:dyDescent="0.15">
      <c r="B2725" t="s">
        <v>2513</v>
      </c>
    </row>
    <row r="2726" spans="2:2" x14ac:dyDescent="0.15">
      <c r="B2726" t="s">
        <v>1224</v>
      </c>
    </row>
    <row r="2727" spans="2:2" x14ac:dyDescent="0.15">
      <c r="B2727" t="s">
        <v>1224</v>
      </c>
    </row>
    <row r="2728" spans="2:2" x14ac:dyDescent="0.15">
      <c r="B2728" t="s">
        <v>1224</v>
      </c>
    </row>
    <row r="2729" spans="2:2" x14ac:dyDescent="0.15">
      <c r="B2729" t="s">
        <v>1224</v>
      </c>
    </row>
    <row r="2730" spans="2:2" x14ac:dyDescent="0.15">
      <c r="B2730" t="s">
        <v>1224</v>
      </c>
    </row>
    <row r="2731" spans="2:2" x14ac:dyDescent="0.15">
      <c r="B2731" t="s">
        <v>1224</v>
      </c>
    </row>
    <row r="2732" spans="2:2" x14ac:dyDescent="0.15">
      <c r="B2732" t="s">
        <v>1405</v>
      </c>
    </row>
    <row r="2733" spans="2:2" x14ac:dyDescent="0.15">
      <c r="B2733" t="s">
        <v>1818</v>
      </c>
    </row>
    <row r="2734" spans="2:2" x14ac:dyDescent="0.15">
      <c r="B2734" t="s">
        <v>1826</v>
      </c>
    </row>
    <row r="2735" spans="2:2" x14ac:dyDescent="0.15">
      <c r="B2735" t="s">
        <v>1209</v>
      </c>
    </row>
    <row r="2736" spans="2:2" x14ac:dyDescent="0.15">
      <c r="B2736" t="s">
        <v>1207</v>
      </c>
    </row>
    <row r="2737" spans="2:2" x14ac:dyDescent="0.15">
      <c r="B2737" t="s">
        <v>1806</v>
      </c>
    </row>
    <row r="2738" spans="2:2" x14ac:dyDescent="0.15">
      <c r="B2738" t="s">
        <v>851</v>
      </c>
    </row>
    <row r="2739" spans="2:2" x14ac:dyDescent="0.15">
      <c r="B2739" t="s">
        <v>852</v>
      </c>
    </row>
    <row r="2740" spans="2:2" x14ac:dyDescent="0.15">
      <c r="B2740" t="s">
        <v>853</v>
      </c>
    </row>
    <row r="2741" spans="2:2" x14ac:dyDescent="0.15">
      <c r="B2741" t="s">
        <v>855</v>
      </c>
    </row>
    <row r="2742" spans="2:2" x14ac:dyDescent="0.15">
      <c r="B2742" t="s">
        <v>856</v>
      </c>
    </row>
    <row r="2743" spans="2:2" x14ac:dyDescent="0.15">
      <c r="B2743" t="s">
        <v>857</v>
      </c>
    </row>
    <row r="2744" spans="2:2" x14ac:dyDescent="0.15">
      <c r="B2744" t="s">
        <v>858</v>
      </c>
    </row>
    <row r="2745" spans="2:2" x14ac:dyDescent="0.15">
      <c r="B2745" t="s">
        <v>859</v>
      </c>
    </row>
    <row r="2746" spans="2:2" x14ac:dyDescent="0.15">
      <c r="B2746" t="s">
        <v>860</v>
      </c>
    </row>
    <row r="2747" spans="2:2" x14ac:dyDescent="0.15">
      <c r="B2747" t="s">
        <v>861</v>
      </c>
    </row>
    <row r="2748" spans="2:2" x14ac:dyDescent="0.15">
      <c r="B2748" t="s">
        <v>862</v>
      </c>
    </row>
    <row r="2749" spans="2:2" x14ac:dyDescent="0.15">
      <c r="B2749" t="s">
        <v>1085</v>
      </c>
    </row>
    <row r="2750" spans="2:2" x14ac:dyDescent="0.15">
      <c r="B2750" t="s">
        <v>863</v>
      </c>
    </row>
    <row r="2751" spans="2:2" x14ac:dyDescent="0.15">
      <c r="B2751" t="s">
        <v>1086</v>
      </c>
    </row>
    <row r="2752" spans="2:2" x14ac:dyDescent="0.15">
      <c r="B2752" t="s">
        <v>866</v>
      </c>
    </row>
    <row r="2753" spans="2:2" x14ac:dyDescent="0.15">
      <c r="B2753" t="s">
        <v>867</v>
      </c>
    </row>
    <row r="2754" spans="2:2" x14ac:dyDescent="0.15">
      <c r="B2754" t="s">
        <v>868</v>
      </c>
    </row>
    <row r="2755" spans="2:2" x14ac:dyDescent="0.15">
      <c r="B2755" t="s">
        <v>869</v>
      </c>
    </row>
    <row r="2756" spans="2:2" x14ac:dyDescent="0.15">
      <c r="B2756" t="s">
        <v>3268</v>
      </c>
    </row>
    <row r="2757" spans="2:2" x14ac:dyDescent="0.15">
      <c r="B2757" t="s">
        <v>1209</v>
      </c>
    </row>
    <row r="2758" spans="2:2" x14ac:dyDescent="0.15">
      <c r="B2758" t="s">
        <v>3269</v>
      </c>
    </row>
    <row r="2759" spans="2:2" x14ac:dyDescent="0.15">
      <c r="B2759" t="s">
        <v>3270</v>
      </c>
    </row>
    <row r="2760" spans="2:2" x14ac:dyDescent="0.15">
      <c r="B2760" t="s">
        <v>3271</v>
      </c>
    </row>
    <row r="2761" spans="2:2" x14ac:dyDescent="0.15">
      <c r="B2761" t="s">
        <v>1886</v>
      </c>
    </row>
    <row r="2762" spans="2:2" x14ac:dyDescent="0.15">
      <c r="B2762" t="s">
        <v>3272</v>
      </c>
    </row>
    <row r="2763" spans="2:2" x14ac:dyDescent="0.15">
      <c r="B2763" t="s">
        <v>3273</v>
      </c>
    </row>
    <row r="2764" spans="2:2" x14ac:dyDescent="0.15">
      <c r="B2764" t="s">
        <v>3274</v>
      </c>
    </row>
    <row r="2765" spans="2:2" x14ac:dyDescent="0.15">
      <c r="B2765" t="s">
        <v>3275</v>
      </c>
    </row>
    <row r="2766" spans="2:2" x14ac:dyDescent="0.15">
      <c r="B2766" t="s">
        <v>3276</v>
      </c>
    </row>
    <row r="2767" spans="2:2" x14ac:dyDescent="0.15">
      <c r="B2767" t="s">
        <v>2086</v>
      </c>
    </row>
    <row r="2768" spans="2:2" x14ac:dyDescent="0.15">
      <c r="B2768" t="s">
        <v>3277</v>
      </c>
    </row>
    <row r="2769" spans="2:2" x14ac:dyDescent="0.15">
      <c r="B2769" t="s">
        <v>3278</v>
      </c>
    </row>
    <row r="2770" spans="2:2" x14ac:dyDescent="0.15">
      <c r="B2770" t="s">
        <v>1224</v>
      </c>
    </row>
    <row r="2771" spans="2:2" x14ac:dyDescent="0.15">
      <c r="B2771" t="s">
        <v>3279</v>
      </c>
    </row>
    <row r="2772" spans="2:2" x14ac:dyDescent="0.15">
      <c r="B2772" t="s">
        <v>3280</v>
      </c>
    </row>
    <row r="2773" spans="2:2" x14ac:dyDescent="0.15">
      <c r="B2773" t="s">
        <v>1224</v>
      </c>
    </row>
    <row r="2774" spans="2:2" x14ac:dyDescent="0.15">
      <c r="B2774" t="s">
        <v>1224</v>
      </c>
    </row>
    <row r="2775" spans="2:2" x14ac:dyDescent="0.15">
      <c r="B2775" t="s">
        <v>3281</v>
      </c>
    </row>
    <row r="2776" spans="2:2" x14ac:dyDescent="0.15">
      <c r="B2776" t="s">
        <v>2092</v>
      </c>
    </row>
    <row r="2777" spans="2:2" x14ac:dyDescent="0.15">
      <c r="B2777" t="s">
        <v>3282</v>
      </c>
    </row>
    <row r="2778" spans="2:2" x14ac:dyDescent="0.15">
      <c r="B2778" t="s">
        <v>3283</v>
      </c>
    </row>
    <row r="2779" spans="2:2" x14ac:dyDescent="0.15">
      <c r="B2779" t="s">
        <v>1224</v>
      </c>
    </row>
    <row r="2780" spans="2:2" x14ac:dyDescent="0.15">
      <c r="B2780" t="s">
        <v>3284</v>
      </c>
    </row>
    <row r="2781" spans="2:2" x14ac:dyDescent="0.15">
      <c r="B2781" t="s">
        <v>3285</v>
      </c>
    </row>
    <row r="2782" spans="2:2" x14ac:dyDescent="0.15">
      <c r="B2782" t="s">
        <v>1224</v>
      </c>
    </row>
    <row r="2783" spans="2:2" x14ac:dyDescent="0.15">
      <c r="B2783" t="s">
        <v>1224</v>
      </c>
    </row>
    <row r="2784" spans="2:2" x14ac:dyDescent="0.15">
      <c r="B2784" t="s">
        <v>1224</v>
      </c>
    </row>
    <row r="2785" spans="2:2" x14ac:dyDescent="0.15">
      <c r="B2785" t="s">
        <v>3286</v>
      </c>
    </row>
    <row r="2786" spans="2:2" x14ac:dyDescent="0.15">
      <c r="B2786" t="s">
        <v>3287</v>
      </c>
    </row>
    <row r="2787" spans="2:2" x14ac:dyDescent="0.15">
      <c r="B2787" t="s">
        <v>3288</v>
      </c>
    </row>
    <row r="2788" spans="2:2" x14ac:dyDescent="0.15">
      <c r="B2788" t="s">
        <v>3289</v>
      </c>
    </row>
    <row r="2789" spans="2:2" x14ac:dyDescent="0.15">
      <c r="B2789" t="s">
        <v>3290</v>
      </c>
    </row>
    <row r="2790" spans="2:2" x14ac:dyDescent="0.15">
      <c r="B2790" t="s">
        <v>3291</v>
      </c>
    </row>
    <row r="2791" spans="2:2" x14ac:dyDescent="0.15">
      <c r="B2791" t="s">
        <v>1224</v>
      </c>
    </row>
    <row r="2792" spans="2:2" x14ac:dyDescent="0.15">
      <c r="B2792" t="s">
        <v>3292</v>
      </c>
    </row>
    <row r="2793" spans="2:2" x14ac:dyDescent="0.15">
      <c r="B2793" t="s">
        <v>3293</v>
      </c>
    </row>
    <row r="2794" spans="2:2" x14ac:dyDescent="0.15">
      <c r="B2794" t="s">
        <v>1224</v>
      </c>
    </row>
    <row r="2795" spans="2:2" x14ac:dyDescent="0.15">
      <c r="B2795" t="s">
        <v>1224</v>
      </c>
    </row>
    <row r="2796" spans="2:2" x14ac:dyDescent="0.15">
      <c r="B2796" t="s">
        <v>3294</v>
      </c>
    </row>
    <row r="2797" spans="2:2" x14ac:dyDescent="0.15">
      <c r="B2797" t="s">
        <v>3295</v>
      </c>
    </row>
    <row r="2798" spans="2:2" x14ac:dyDescent="0.15">
      <c r="B2798" t="s">
        <v>3296</v>
      </c>
    </row>
    <row r="2799" spans="2:2" x14ac:dyDescent="0.15">
      <c r="B2799" t="s">
        <v>1916</v>
      </c>
    </row>
    <row r="2800" spans="2:2" x14ac:dyDescent="0.15">
      <c r="B2800" t="s">
        <v>1224</v>
      </c>
    </row>
    <row r="2801" spans="2:2" x14ac:dyDescent="0.15">
      <c r="B2801" t="s">
        <v>3297</v>
      </c>
    </row>
    <row r="2802" spans="2:2" x14ac:dyDescent="0.15">
      <c r="B2802" t="s">
        <v>1922</v>
      </c>
    </row>
    <row r="2803" spans="2:2" x14ac:dyDescent="0.15">
      <c r="B2803" t="s">
        <v>1224</v>
      </c>
    </row>
    <row r="2804" spans="2:2" x14ac:dyDescent="0.15">
      <c r="B2804" t="s">
        <v>1224</v>
      </c>
    </row>
    <row r="2805" spans="2:2" x14ac:dyDescent="0.15">
      <c r="B2805" t="s">
        <v>1224</v>
      </c>
    </row>
    <row r="2806" spans="2:2" x14ac:dyDescent="0.15">
      <c r="B2806" t="s">
        <v>1224</v>
      </c>
    </row>
    <row r="2807" spans="2:2" x14ac:dyDescent="0.15">
      <c r="B2807" t="s">
        <v>3298</v>
      </c>
    </row>
    <row r="2808" spans="2:2" x14ac:dyDescent="0.15">
      <c r="B2808" t="s">
        <v>3299</v>
      </c>
    </row>
    <row r="2809" spans="2:2" x14ac:dyDescent="0.15">
      <c r="B2809" t="s">
        <v>3300</v>
      </c>
    </row>
    <row r="2810" spans="2:2" x14ac:dyDescent="0.15">
      <c r="B2810" t="s">
        <v>3301</v>
      </c>
    </row>
    <row r="2811" spans="2:2" x14ac:dyDescent="0.15">
      <c r="B2811" t="s">
        <v>3302</v>
      </c>
    </row>
    <row r="2812" spans="2:2" x14ac:dyDescent="0.15">
      <c r="B2812" t="s">
        <v>3303</v>
      </c>
    </row>
    <row r="2813" spans="2:2" x14ac:dyDescent="0.15">
      <c r="B2813" t="s">
        <v>3304</v>
      </c>
    </row>
    <row r="2814" spans="2:2" x14ac:dyDescent="0.15">
      <c r="B2814" t="s">
        <v>3305</v>
      </c>
    </row>
    <row r="2815" spans="2:2" x14ac:dyDescent="0.15">
      <c r="B2815" t="s">
        <v>1224</v>
      </c>
    </row>
    <row r="2816" spans="2:2" x14ac:dyDescent="0.15">
      <c r="B2816" t="s">
        <v>3306</v>
      </c>
    </row>
    <row r="2817" spans="2:2" x14ac:dyDescent="0.15">
      <c r="B2817" t="s">
        <v>3307</v>
      </c>
    </row>
    <row r="2818" spans="2:2" x14ac:dyDescent="0.15">
      <c r="B2818" t="s">
        <v>1224</v>
      </c>
    </row>
    <row r="2819" spans="2:2" x14ac:dyDescent="0.15">
      <c r="B2819" t="s">
        <v>1224</v>
      </c>
    </row>
    <row r="2820" spans="2:2" x14ac:dyDescent="0.15">
      <c r="B2820" t="s">
        <v>3308</v>
      </c>
    </row>
    <row r="2821" spans="2:2" x14ac:dyDescent="0.15">
      <c r="B2821" t="s">
        <v>3309</v>
      </c>
    </row>
    <row r="2822" spans="2:2" x14ac:dyDescent="0.15">
      <c r="B2822" t="s">
        <v>3310</v>
      </c>
    </row>
    <row r="2823" spans="2:2" x14ac:dyDescent="0.15">
      <c r="B2823" t="s">
        <v>2309</v>
      </c>
    </row>
    <row r="2824" spans="2:2" x14ac:dyDescent="0.15">
      <c r="B2824" t="s">
        <v>1224</v>
      </c>
    </row>
    <row r="2825" spans="2:2" x14ac:dyDescent="0.15">
      <c r="B2825" t="s">
        <v>3311</v>
      </c>
    </row>
    <row r="2826" spans="2:2" x14ac:dyDescent="0.15">
      <c r="B2826" t="s">
        <v>2315</v>
      </c>
    </row>
    <row r="2827" spans="2:2" x14ac:dyDescent="0.15">
      <c r="B2827" t="s">
        <v>1224</v>
      </c>
    </row>
    <row r="2828" spans="2:2" x14ac:dyDescent="0.15">
      <c r="B2828" t="s">
        <v>1224</v>
      </c>
    </row>
    <row r="2829" spans="2:2" x14ac:dyDescent="0.15">
      <c r="B2829" t="s">
        <v>1224</v>
      </c>
    </row>
    <row r="2830" spans="2:2" x14ac:dyDescent="0.15">
      <c r="B2830" t="s">
        <v>3312</v>
      </c>
    </row>
    <row r="2831" spans="2:2" x14ac:dyDescent="0.15">
      <c r="B2831" t="s">
        <v>3313</v>
      </c>
    </row>
    <row r="2832" spans="2:2" x14ac:dyDescent="0.15">
      <c r="B2832" t="s">
        <v>1224</v>
      </c>
    </row>
    <row r="2833" spans="2:2" x14ac:dyDescent="0.15">
      <c r="B2833" t="s">
        <v>1224</v>
      </c>
    </row>
    <row r="2834" spans="2:2" x14ac:dyDescent="0.15">
      <c r="B2834" t="s">
        <v>1224</v>
      </c>
    </row>
    <row r="2835" spans="2:2" x14ac:dyDescent="0.15">
      <c r="B2835" t="s">
        <v>3314</v>
      </c>
    </row>
    <row r="2836" spans="2:2" x14ac:dyDescent="0.15">
      <c r="B2836" t="s">
        <v>1956</v>
      </c>
    </row>
    <row r="2837" spans="2:2" x14ac:dyDescent="0.15">
      <c r="B2837" t="s">
        <v>3315</v>
      </c>
    </row>
    <row r="2838" spans="2:2" x14ac:dyDescent="0.15">
      <c r="B2838" t="s">
        <v>3316</v>
      </c>
    </row>
    <row r="2839" spans="2:2" x14ac:dyDescent="0.15">
      <c r="B2839" t="s">
        <v>3317</v>
      </c>
    </row>
    <row r="2840" spans="2:2" x14ac:dyDescent="0.15">
      <c r="B2840" t="s">
        <v>2675</v>
      </c>
    </row>
    <row r="2841" spans="2:2" x14ac:dyDescent="0.15">
      <c r="B2841" t="s">
        <v>3318</v>
      </c>
    </row>
    <row r="2842" spans="2:2" x14ac:dyDescent="0.15">
      <c r="B2842" t="s">
        <v>3319</v>
      </c>
    </row>
    <row r="2843" spans="2:2" x14ac:dyDescent="0.15">
      <c r="B2843" t="s">
        <v>3320</v>
      </c>
    </row>
    <row r="2844" spans="2:2" x14ac:dyDescent="0.15">
      <c r="B2844" t="s">
        <v>2161</v>
      </c>
    </row>
    <row r="2845" spans="2:2" x14ac:dyDescent="0.15">
      <c r="B2845" t="s">
        <v>1224</v>
      </c>
    </row>
    <row r="2846" spans="2:2" x14ac:dyDescent="0.15">
      <c r="B2846" t="s">
        <v>3321</v>
      </c>
    </row>
    <row r="2847" spans="2:2" x14ac:dyDescent="0.15">
      <c r="B2847" t="s">
        <v>2163</v>
      </c>
    </row>
    <row r="2848" spans="2:2" x14ac:dyDescent="0.15">
      <c r="B2848" t="s">
        <v>1224</v>
      </c>
    </row>
    <row r="2849" spans="2:2" x14ac:dyDescent="0.15">
      <c r="B2849" t="s">
        <v>1224</v>
      </c>
    </row>
    <row r="2850" spans="2:2" x14ac:dyDescent="0.15">
      <c r="B2850" t="s">
        <v>3322</v>
      </c>
    </row>
    <row r="2851" spans="2:2" x14ac:dyDescent="0.15">
      <c r="B2851" t="s">
        <v>3323</v>
      </c>
    </row>
    <row r="2852" spans="2:2" x14ac:dyDescent="0.15">
      <c r="B2852" t="s">
        <v>3324</v>
      </c>
    </row>
    <row r="2853" spans="2:2" x14ac:dyDescent="0.15">
      <c r="B2853" t="s">
        <v>3325</v>
      </c>
    </row>
    <row r="2854" spans="2:2" x14ac:dyDescent="0.15">
      <c r="B2854" t="s">
        <v>1224</v>
      </c>
    </row>
    <row r="2855" spans="2:2" x14ac:dyDescent="0.15">
      <c r="B2855" t="s">
        <v>3326</v>
      </c>
    </row>
    <row r="2856" spans="2:2" x14ac:dyDescent="0.15">
      <c r="B2856" t="s">
        <v>3327</v>
      </c>
    </row>
    <row r="2857" spans="2:2" x14ac:dyDescent="0.15">
      <c r="B2857" t="s">
        <v>1224</v>
      </c>
    </row>
    <row r="2858" spans="2:2" x14ac:dyDescent="0.15">
      <c r="B2858" t="s">
        <v>1224</v>
      </c>
    </row>
    <row r="2859" spans="2:2" x14ac:dyDescent="0.15">
      <c r="B2859" t="s">
        <v>1224</v>
      </c>
    </row>
    <row r="2860" spans="2:2" x14ac:dyDescent="0.15">
      <c r="B2860" t="s">
        <v>3328</v>
      </c>
    </row>
    <row r="2861" spans="2:2" x14ac:dyDescent="0.15">
      <c r="B2861" t="s">
        <v>2697</v>
      </c>
    </row>
    <row r="2862" spans="2:2" x14ac:dyDescent="0.15">
      <c r="B2862" t="s">
        <v>3329</v>
      </c>
    </row>
    <row r="2863" spans="2:2" x14ac:dyDescent="0.15">
      <c r="B2863" t="s">
        <v>3330</v>
      </c>
    </row>
    <row r="2864" spans="2:2" x14ac:dyDescent="0.15">
      <c r="B2864" t="s">
        <v>3331</v>
      </c>
    </row>
    <row r="2865" spans="2:2" x14ac:dyDescent="0.15">
      <c r="B2865" t="s">
        <v>3332</v>
      </c>
    </row>
    <row r="2866" spans="2:2" x14ac:dyDescent="0.15">
      <c r="B2866" t="s">
        <v>1224</v>
      </c>
    </row>
    <row r="2867" spans="2:2" x14ac:dyDescent="0.15">
      <c r="B2867" t="s">
        <v>3333</v>
      </c>
    </row>
    <row r="2868" spans="2:2" x14ac:dyDescent="0.15">
      <c r="B2868" t="s">
        <v>3334</v>
      </c>
    </row>
    <row r="2869" spans="2:2" x14ac:dyDescent="0.15">
      <c r="B2869" t="s">
        <v>1224</v>
      </c>
    </row>
    <row r="2870" spans="2:2" x14ac:dyDescent="0.15">
      <c r="B2870" t="s">
        <v>1224</v>
      </c>
    </row>
    <row r="2871" spans="2:2" x14ac:dyDescent="0.15">
      <c r="B2871" t="s">
        <v>3335</v>
      </c>
    </row>
    <row r="2872" spans="2:2" x14ac:dyDescent="0.15">
      <c r="B2872" t="s">
        <v>3336</v>
      </c>
    </row>
    <row r="2873" spans="2:2" x14ac:dyDescent="0.15">
      <c r="B2873" t="s">
        <v>3337</v>
      </c>
    </row>
    <row r="2874" spans="2:2" x14ac:dyDescent="0.15">
      <c r="B2874" t="s">
        <v>3338</v>
      </c>
    </row>
    <row r="2875" spans="2:2" x14ac:dyDescent="0.15">
      <c r="B2875" t="s">
        <v>1224</v>
      </c>
    </row>
    <row r="2876" spans="2:2" x14ac:dyDescent="0.15">
      <c r="B2876" t="s">
        <v>3339</v>
      </c>
    </row>
    <row r="2877" spans="2:2" x14ac:dyDescent="0.15">
      <c r="B2877" t="s">
        <v>3340</v>
      </c>
    </row>
    <row r="2878" spans="2:2" x14ac:dyDescent="0.15">
      <c r="B2878" t="s">
        <v>1224</v>
      </c>
    </row>
    <row r="2879" spans="2:2" x14ac:dyDescent="0.15">
      <c r="B2879" t="s">
        <v>1224</v>
      </c>
    </row>
    <row r="2880" spans="2:2" x14ac:dyDescent="0.15">
      <c r="B2880" t="s">
        <v>1224</v>
      </c>
    </row>
    <row r="2881" spans="2:2" x14ac:dyDescent="0.15">
      <c r="B2881" t="s">
        <v>1224</v>
      </c>
    </row>
    <row r="2882" spans="2:2" x14ac:dyDescent="0.15">
      <c r="B2882" t="s">
        <v>3341</v>
      </c>
    </row>
    <row r="2883" spans="2:2" x14ac:dyDescent="0.15">
      <c r="B2883" t="s">
        <v>3342</v>
      </c>
    </row>
    <row r="2884" spans="2:2" x14ac:dyDescent="0.15">
      <c r="B2884" t="s">
        <v>3343</v>
      </c>
    </row>
    <row r="2885" spans="2:2" x14ac:dyDescent="0.15">
      <c r="B2885" t="s">
        <v>2038</v>
      </c>
    </row>
    <row r="2886" spans="2:2" x14ac:dyDescent="0.15">
      <c r="B2886" t="s">
        <v>3344</v>
      </c>
    </row>
    <row r="2887" spans="2:2" x14ac:dyDescent="0.15">
      <c r="B2887" t="s">
        <v>3345</v>
      </c>
    </row>
    <row r="2888" spans="2:2" x14ac:dyDescent="0.15">
      <c r="B2888" t="s">
        <v>3346</v>
      </c>
    </row>
    <row r="2889" spans="2:2" x14ac:dyDescent="0.15">
      <c r="B2889" t="s">
        <v>2511</v>
      </c>
    </row>
    <row r="2890" spans="2:2" x14ac:dyDescent="0.15">
      <c r="B2890" t="s">
        <v>1224</v>
      </c>
    </row>
    <row r="2891" spans="2:2" x14ac:dyDescent="0.15">
      <c r="B2891" t="s">
        <v>3347</v>
      </c>
    </row>
    <row r="2892" spans="2:2" x14ac:dyDescent="0.15">
      <c r="B2892" t="s">
        <v>2513</v>
      </c>
    </row>
    <row r="2893" spans="2:2" x14ac:dyDescent="0.15">
      <c r="B2893" t="s">
        <v>1224</v>
      </c>
    </row>
    <row r="2894" spans="2:2" x14ac:dyDescent="0.15">
      <c r="B2894" t="s">
        <v>1224</v>
      </c>
    </row>
    <row r="2895" spans="2:2" x14ac:dyDescent="0.15">
      <c r="B2895" t="s">
        <v>3348</v>
      </c>
    </row>
    <row r="2896" spans="2:2" x14ac:dyDescent="0.15">
      <c r="B2896" t="s">
        <v>3349</v>
      </c>
    </row>
    <row r="2897" spans="2:2" x14ac:dyDescent="0.15">
      <c r="B2897" t="s">
        <v>3350</v>
      </c>
    </row>
    <row r="2898" spans="2:2" x14ac:dyDescent="0.15">
      <c r="B2898" t="s">
        <v>3351</v>
      </c>
    </row>
    <row r="2899" spans="2:2" x14ac:dyDescent="0.15">
      <c r="B2899" t="s">
        <v>1224</v>
      </c>
    </row>
    <row r="2900" spans="2:2" x14ac:dyDescent="0.15">
      <c r="B2900" t="s">
        <v>3352</v>
      </c>
    </row>
    <row r="2901" spans="2:2" x14ac:dyDescent="0.15">
      <c r="B2901" t="s">
        <v>3353</v>
      </c>
    </row>
    <row r="2902" spans="2:2" x14ac:dyDescent="0.15">
      <c r="B2902" t="s">
        <v>1224</v>
      </c>
    </row>
    <row r="2903" spans="2:2" x14ac:dyDescent="0.15">
      <c r="B2903" t="s">
        <v>1224</v>
      </c>
    </row>
    <row r="2904" spans="2:2" x14ac:dyDescent="0.15">
      <c r="B2904" t="s">
        <v>1224</v>
      </c>
    </row>
    <row r="2905" spans="2:2" x14ac:dyDescent="0.15">
      <c r="B2905" t="s">
        <v>3354</v>
      </c>
    </row>
    <row r="2906" spans="2:2" x14ac:dyDescent="0.15">
      <c r="B2906" t="s">
        <v>2040</v>
      </c>
    </row>
    <row r="2907" spans="2:2" x14ac:dyDescent="0.15">
      <c r="B2907" t="s">
        <v>3355</v>
      </c>
    </row>
    <row r="2908" spans="2:2" x14ac:dyDescent="0.15">
      <c r="B2908" t="s">
        <v>2713</v>
      </c>
    </row>
    <row r="2909" spans="2:2" x14ac:dyDescent="0.15">
      <c r="B2909" t="s">
        <v>1224</v>
      </c>
    </row>
    <row r="2910" spans="2:2" x14ac:dyDescent="0.15">
      <c r="B2910" t="s">
        <v>3356</v>
      </c>
    </row>
    <row r="2911" spans="2:2" x14ac:dyDescent="0.15">
      <c r="B2911" t="s">
        <v>2715</v>
      </c>
    </row>
    <row r="2912" spans="2:2" x14ac:dyDescent="0.15">
      <c r="B2912" t="s">
        <v>3357</v>
      </c>
    </row>
    <row r="2913" spans="2:2" x14ac:dyDescent="0.15">
      <c r="B2913" t="s">
        <v>3358</v>
      </c>
    </row>
    <row r="2914" spans="2:2" x14ac:dyDescent="0.15">
      <c r="B2914" t="s">
        <v>1224</v>
      </c>
    </row>
    <row r="2915" spans="2:2" x14ac:dyDescent="0.15">
      <c r="B2915" t="s">
        <v>3359</v>
      </c>
    </row>
    <row r="2916" spans="2:2" x14ac:dyDescent="0.15">
      <c r="B2916" t="s">
        <v>3360</v>
      </c>
    </row>
    <row r="2917" spans="2:2" x14ac:dyDescent="0.15">
      <c r="B2917" t="s">
        <v>1224</v>
      </c>
    </row>
    <row r="2918" spans="2:2" x14ac:dyDescent="0.15">
      <c r="B2918" t="s">
        <v>1224</v>
      </c>
    </row>
    <row r="2919" spans="2:2" x14ac:dyDescent="0.15">
      <c r="B2919" t="s">
        <v>1224</v>
      </c>
    </row>
    <row r="2920" spans="2:2" x14ac:dyDescent="0.15">
      <c r="B2920" t="s">
        <v>1224</v>
      </c>
    </row>
    <row r="2921" spans="2:2" x14ac:dyDescent="0.15">
      <c r="B2921" t="s">
        <v>1224</v>
      </c>
    </row>
    <row r="2922" spans="2:2" x14ac:dyDescent="0.15">
      <c r="B2922" t="s">
        <v>1224</v>
      </c>
    </row>
    <row r="2923" spans="2:2" x14ac:dyDescent="0.15">
      <c r="B2923" t="s">
        <v>3361</v>
      </c>
    </row>
    <row r="2924" spans="2:2" x14ac:dyDescent="0.15">
      <c r="B2924" t="s">
        <v>3362</v>
      </c>
    </row>
    <row r="2925" spans="2:2" x14ac:dyDescent="0.15">
      <c r="B2925" t="s">
        <v>3363</v>
      </c>
    </row>
    <row r="2926" spans="2:2" x14ac:dyDescent="0.15">
      <c r="B2926" t="s">
        <v>3364</v>
      </c>
    </row>
    <row r="2927" spans="2:2" x14ac:dyDescent="0.15">
      <c r="B2927" t="s">
        <v>3365</v>
      </c>
    </row>
    <row r="2928" spans="2:2" x14ac:dyDescent="0.15">
      <c r="B2928" t="s">
        <v>3366</v>
      </c>
    </row>
    <row r="2929" spans="2:2" x14ac:dyDescent="0.15">
      <c r="B2929" t="s">
        <v>3367</v>
      </c>
    </row>
    <row r="2930" spans="2:2" x14ac:dyDescent="0.15">
      <c r="B2930" t="s">
        <v>3242</v>
      </c>
    </row>
    <row r="2931" spans="2:2" x14ac:dyDescent="0.15">
      <c r="B2931" t="s">
        <v>3368</v>
      </c>
    </row>
    <row r="2932" spans="2:2" x14ac:dyDescent="0.15">
      <c r="B2932" t="s">
        <v>3369</v>
      </c>
    </row>
    <row r="2933" spans="2:2" x14ac:dyDescent="0.15">
      <c r="B2933" t="s">
        <v>3370</v>
      </c>
    </row>
    <row r="2934" spans="2:2" x14ac:dyDescent="0.15">
      <c r="B2934" t="s">
        <v>3371</v>
      </c>
    </row>
    <row r="2935" spans="2:2" x14ac:dyDescent="0.15">
      <c r="B2935" t="s">
        <v>1224</v>
      </c>
    </row>
    <row r="2936" spans="2:2" x14ac:dyDescent="0.15">
      <c r="B2936" t="s">
        <v>3372</v>
      </c>
    </row>
    <row r="2937" spans="2:2" x14ac:dyDescent="0.15">
      <c r="B2937" t="s">
        <v>3373</v>
      </c>
    </row>
    <row r="2938" spans="2:2" x14ac:dyDescent="0.15">
      <c r="B2938" t="s">
        <v>1224</v>
      </c>
    </row>
    <row r="2939" spans="2:2" x14ac:dyDescent="0.15">
      <c r="B2939" t="s">
        <v>1224</v>
      </c>
    </row>
    <row r="2940" spans="2:2" x14ac:dyDescent="0.15">
      <c r="B2940" t="s">
        <v>3374</v>
      </c>
    </row>
    <row r="2941" spans="2:2" x14ac:dyDescent="0.15">
      <c r="B2941" t="s">
        <v>3375</v>
      </c>
    </row>
    <row r="2942" spans="2:2" x14ac:dyDescent="0.15">
      <c r="B2942" t="s">
        <v>3376</v>
      </c>
    </row>
    <row r="2943" spans="2:2" x14ac:dyDescent="0.15">
      <c r="B2943" t="s">
        <v>3246</v>
      </c>
    </row>
    <row r="2944" spans="2:2" x14ac:dyDescent="0.15">
      <c r="B2944" t="s">
        <v>1224</v>
      </c>
    </row>
    <row r="2945" spans="2:2" x14ac:dyDescent="0.15">
      <c r="B2945" t="s">
        <v>3377</v>
      </c>
    </row>
    <row r="2946" spans="2:2" x14ac:dyDescent="0.15">
      <c r="B2946" t="s">
        <v>3248</v>
      </c>
    </row>
    <row r="2947" spans="2:2" x14ac:dyDescent="0.15">
      <c r="B2947" t="s">
        <v>1224</v>
      </c>
    </row>
    <row r="2948" spans="2:2" x14ac:dyDescent="0.15">
      <c r="B2948" t="s">
        <v>1224</v>
      </c>
    </row>
    <row r="2949" spans="2:2" x14ac:dyDescent="0.15">
      <c r="B2949" t="s">
        <v>1224</v>
      </c>
    </row>
    <row r="2950" spans="2:2" x14ac:dyDescent="0.15">
      <c r="B2950" t="s">
        <v>3378</v>
      </c>
    </row>
    <row r="2951" spans="2:2" x14ac:dyDescent="0.15">
      <c r="B2951" t="s">
        <v>3251</v>
      </c>
    </row>
    <row r="2952" spans="2:2" x14ac:dyDescent="0.15">
      <c r="B2952" t="s">
        <v>3379</v>
      </c>
    </row>
    <row r="2953" spans="2:2" x14ac:dyDescent="0.15">
      <c r="B2953" t="s">
        <v>3380</v>
      </c>
    </row>
    <row r="2954" spans="2:2" x14ac:dyDescent="0.15">
      <c r="B2954" t="s">
        <v>1224</v>
      </c>
    </row>
    <row r="2955" spans="2:2" x14ac:dyDescent="0.15">
      <c r="B2955" t="s">
        <v>3381</v>
      </c>
    </row>
    <row r="2956" spans="2:2" x14ac:dyDescent="0.15">
      <c r="B2956" t="s">
        <v>3382</v>
      </c>
    </row>
    <row r="2957" spans="2:2" x14ac:dyDescent="0.15">
      <c r="B2957" t="s">
        <v>3383</v>
      </c>
    </row>
    <row r="2958" spans="2:2" x14ac:dyDescent="0.15">
      <c r="B2958" t="s">
        <v>3384</v>
      </c>
    </row>
    <row r="2959" spans="2:2" x14ac:dyDescent="0.15">
      <c r="B2959" t="s">
        <v>1224</v>
      </c>
    </row>
    <row r="2960" spans="2:2" x14ac:dyDescent="0.15">
      <c r="B2960" t="s">
        <v>3385</v>
      </c>
    </row>
    <row r="2961" spans="2:2" x14ac:dyDescent="0.15">
      <c r="B2961" t="s">
        <v>3386</v>
      </c>
    </row>
    <row r="2962" spans="2:2" x14ac:dyDescent="0.15">
      <c r="B2962" t="s">
        <v>1224</v>
      </c>
    </row>
    <row r="2963" spans="2:2" x14ac:dyDescent="0.15">
      <c r="B2963" t="s">
        <v>1224</v>
      </c>
    </row>
    <row r="2964" spans="2:2" x14ac:dyDescent="0.15">
      <c r="B2964" t="s">
        <v>1224</v>
      </c>
    </row>
    <row r="2965" spans="2:2" x14ac:dyDescent="0.15">
      <c r="B2965" t="s">
        <v>1224</v>
      </c>
    </row>
    <row r="2966" spans="2:2" x14ac:dyDescent="0.15">
      <c r="B2966" t="s">
        <v>3387</v>
      </c>
    </row>
    <row r="2967" spans="2:2" x14ac:dyDescent="0.15">
      <c r="B2967" t="s">
        <v>3388</v>
      </c>
    </row>
    <row r="2968" spans="2:2" x14ac:dyDescent="0.15">
      <c r="B2968" t="s">
        <v>3389</v>
      </c>
    </row>
    <row r="2969" spans="2:2" x14ac:dyDescent="0.15">
      <c r="B2969" t="s">
        <v>1914</v>
      </c>
    </row>
    <row r="2970" spans="2:2" x14ac:dyDescent="0.15">
      <c r="B2970" t="s">
        <v>3390</v>
      </c>
    </row>
    <row r="2971" spans="2:2" x14ac:dyDescent="0.15">
      <c r="B2971" t="s">
        <v>2726</v>
      </c>
    </row>
    <row r="2972" spans="2:2" x14ac:dyDescent="0.15">
      <c r="B2972" t="s">
        <v>3391</v>
      </c>
    </row>
    <row r="2973" spans="2:2" x14ac:dyDescent="0.15">
      <c r="B2973" t="s">
        <v>3392</v>
      </c>
    </row>
    <row r="2974" spans="2:2" x14ac:dyDescent="0.15">
      <c r="B2974" t="s">
        <v>1224</v>
      </c>
    </row>
    <row r="2975" spans="2:2" x14ac:dyDescent="0.15">
      <c r="B2975" t="s">
        <v>3393</v>
      </c>
    </row>
    <row r="2976" spans="2:2" x14ac:dyDescent="0.15">
      <c r="B2976" t="s">
        <v>3394</v>
      </c>
    </row>
    <row r="2977" spans="2:2" x14ac:dyDescent="0.15">
      <c r="B2977" t="s">
        <v>1224</v>
      </c>
    </row>
    <row r="2978" spans="2:2" x14ac:dyDescent="0.15">
      <c r="B2978" t="s">
        <v>1224</v>
      </c>
    </row>
    <row r="2979" spans="2:2" x14ac:dyDescent="0.15">
      <c r="B2979" t="s">
        <v>3395</v>
      </c>
    </row>
    <row r="2980" spans="2:2" x14ac:dyDescent="0.15">
      <c r="B2980" t="s">
        <v>2732</v>
      </c>
    </row>
    <row r="2981" spans="2:2" x14ac:dyDescent="0.15">
      <c r="B2981" t="s">
        <v>1224</v>
      </c>
    </row>
    <row r="2982" spans="2:2" x14ac:dyDescent="0.15">
      <c r="B2982" t="s">
        <v>1224</v>
      </c>
    </row>
    <row r="2983" spans="2:2" x14ac:dyDescent="0.15">
      <c r="B2983" t="s">
        <v>3396</v>
      </c>
    </row>
    <row r="2984" spans="2:2" x14ac:dyDescent="0.15">
      <c r="B2984" t="s">
        <v>1924</v>
      </c>
    </row>
    <row r="2985" spans="2:2" x14ac:dyDescent="0.15">
      <c r="B2985" t="s">
        <v>3397</v>
      </c>
    </row>
    <row r="2986" spans="2:2" x14ac:dyDescent="0.15">
      <c r="B2986" t="s">
        <v>2048</v>
      </c>
    </row>
    <row r="2987" spans="2:2" x14ac:dyDescent="0.15">
      <c r="B2987" t="s">
        <v>1224</v>
      </c>
    </row>
    <row r="2988" spans="2:2" x14ac:dyDescent="0.15">
      <c r="B2988" t="s">
        <v>3398</v>
      </c>
    </row>
    <row r="2989" spans="2:2" x14ac:dyDescent="0.15">
      <c r="B2989" t="s">
        <v>2052</v>
      </c>
    </row>
    <row r="2990" spans="2:2" x14ac:dyDescent="0.15">
      <c r="B2990" t="s">
        <v>1224</v>
      </c>
    </row>
    <row r="2991" spans="2:2" x14ac:dyDescent="0.15">
      <c r="B2991" t="s">
        <v>1224</v>
      </c>
    </row>
    <row r="2992" spans="2:2" x14ac:dyDescent="0.15">
      <c r="B2992" t="s">
        <v>1224</v>
      </c>
    </row>
    <row r="2993" spans="2:2" x14ac:dyDescent="0.15">
      <c r="B2993" t="s">
        <v>1224</v>
      </c>
    </row>
    <row r="2994" spans="2:2" x14ac:dyDescent="0.15">
      <c r="B2994" t="s">
        <v>3399</v>
      </c>
    </row>
    <row r="2995" spans="2:2" x14ac:dyDescent="0.15">
      <c r="B2995" t="s">
        <v>3400</v>
      </c>
    </row>
    <row r="2996" spans="2:2" x14ac:dyDescent="0.15">
      <c r="B2996" t="s">
        <v>3401</v>
      </c>
    </row>
    <row r="2997" spans="2:2" x14ac:dyDescent="0.15">
      <c r="B2997" t="s">
        <v>3402</v>
      </c>
    </row>
    <row r="2998" spans="2:2" x14ac:dyDescent="0.15">
      <c r="B2998" t="s">
        <v>3403</v>
      </c>
    </row>
    <row r="2999" spans="2:2" x14ac:dyDescent="0.15">
      <c r="B2999" t="s">
        <v>3404</v>
      </c>
    </row>
    <row r="3000" spans="2:2" x14ac:dyDescent="0.15">
      <c r="B3000" t="s">
        <v>3405</v>
      </c>
    </row>
    <row r="3001" spans="2:2" x14ac:dyDescent="0.15">
      <c r="B3001" t="s">
        <v>2396</v>
      </c>
    </row>
    <row r="3002" spans="2:2" x14ac:dyDescent="0.15">
      <c r="B3002" t="s">
        <v>1224</v>
      </c>
    </row>
    <row r="3003" spans="2:2" x14ac:dyDescent="0.15">
      <c r="B3003" t="s">
        <v>3406</v>
      </c>
    </row>
    <row r="3004" spans="2:2" x14ac:dyDescent="0.15">
      <c r="B3004" t="s">
        <v>2404</v>
      </c>
    </row>
    <row r="3005" spans="2:2" x14ac:dyDescent="0.15">
      <c r="B3005" t="s">
        <v>1224</v>
      </c>
    </row>
    <row r="3006" spans="2:2" x14ac:dyDescent="0.15">
      <c r="B3006" t="s">
        <v>1224</v>
      </c>
    </row>
    <row r="3007" spans="2:2" x14ac:dyDescent="0.15">
      <c r="B3007" t="s">
        <v>3407</v>
      </c>
    </row>
    <row r="3008" spans="2:2" x14ac:dyDescent="0.15">
      <c r="B3008" t="s">
        <v>3408</v>
      </c>
    </row>
    <row r="3009" spans="2:2" x14ac:dyDescent="0.15">
      <c r="B3009" t="s">
        <v>3409</v>
      </c>
    </row>
    <row r="3010" spans="2:2" x14ac:dyDescent="0.15">
      <c r="B3010" t="s">
        <v>3410</v>
      </c>
    </row>
    <row r="3011" spans="2:2" x14ac:dyDescent="0.15">
      <c r="B3011" t="s">
        <v>3411</v>
      </c>
    </row>
    <row r="3012" spans="2:2" x14ac:dyDescent="0.15">
      <c r="B3012" t="s">
        <v>2038</v>
      </c>
    </row>
    <row r="3013" spans="2:2" x14ac:dyDescent="0.15">
      <c r="B3013" t="s">
        <v>1224</v>
      </c>
    </row>
    <row r="3014" spans="2:2" x14ac:dyDescent="0.15">
      <c r="B3014" t="s">
        <v>3412</v>
      </c>
    </row>
    <row r="3015" spans="2:2" x14ac:dyDescent="0.15">
      <c r="B3015" t="s">
        <v>2040</v>
      </c>
    </row>
    <row r="3016" spans="2:2" x14ac:dyDescent="0.15">
      <c r="B3016" t="s">
        <v>1224</v>
      </c>
    </row>
    <row r="3017" spans="2:2" x14ac:dyDescent="0.15">
      <c r="B3017" t="s">
        <v>1224</v>
      </c>
    </row>
    <row r="3018" spans="2:2" x14ac:dyDescent="0.15">
      <c r="B3018" t="s">
        <v>3413</v>
      </c>
    </row>
    <row r="3019" spans="2:2" x14ac:dyDescent="0.15">
      <c r="B3019" t="s">
        <v>3414</v>
      </c>
    </row>
    <row r="3020" spans="2:2" x14ac:dyDescent="0.15">
      <c r="B3020" t="s">
        <v>3415</v>
      </c>
    </row>
    <row r="3021" spans="2:2" x14ac:dyDescent="0.15">
      <c r="B3021" t="s">
        <v>2026</v>
      </c>
    </row>
    <row r="3022" spans="2:2" x14ac:dyDescent="0.15">
      <c r="B3022" t="s">
        <v>1224</v>
      </c>
    </row>
    <row r="3023" spans="2:2" x14ac:dyDescent="0.15">
      <c r="B3023" t="s">
        <v>3416</v>
      </c>
    </row>
    <row r="3024" spans="2:2" x14ac:dyDescent="0.15">
      <c r="B3024" t="s">
        <v>2028</v>
      </c>
    </row>
    <row r="3025" spans="2:2" x14ac:dyDescent="0.15">
      <c r="B3025" t="s">
        <v>1224</v>
      </c>
    </row>
    <row r="3026" spans="2:2" x14ac:dyDescent="0.15">
      <c r="B3026" t="s">
        <v>1224</v>
      </c>
    </row>
    <row r="3027" spans="2:2" x14ac:dyDescent="0.15">
      <c r="B3027" t="s">
        <v>1224</v>
      </c>
    </row>
    <row r="3028" spans="2:2" x14ac:dyDescent="0.15">
      <c r="B3028" t="s">
        <v>1224</v>
      </c>
    </row>
    <row r="3029" spans="2:2" x14ac:dyDescent="0.15">
      <c r="B3029" t="s">
        <v>3417</v>
      </c>
    </row>
    <row r="3030" spans="2:2" x14ac:dyDescent="0.15">
      <c r="B3030" t="s">
        <v>3418</v>
      </c>
    </row>
    <row r="3031" spans="2:2" x14ac:dyDescent="0.15">
      <c r="B3031" t="s">
        <v>3419</v>
      </c>
    </row>
    <row r="3032" spans="2:2" x14ac:dyDescent="0.15">
      <c r="B3032" t="s">
        <v>3420</v>
      </c>
    </row>
    <row r="3033" spans="2:2" x14ac:dyDescent="0.15">
      <c r="B3033" t="s">
        <v>3421</v>
      </c>
    </row>
    <row r="3034" spans="2:2" x14ac:dyDescent="0.15">
      <c r="B3034" t="s">
        <v>3422</v>
      </c>
    </row>
    <row r="3035" spans="2:2" x14ac:dyDescent="0.15">
      <c r="B3035" t="s">
        <v>1224</v>
      </c>
    </row>
    <row r="3036" spans="2:2" x14ac:dyDescent="0.15">
      <c r="B3036" t="s">
        <v>3423</v>
      </c>
    </row>
    <row r="3037" spans="2:2" x14ac:dyDescent="0.15">
      <c r="B3037" t="s">
        <v>3424</v>
      </c>
    </row>
    <row r="3038" spans="2:2" x14ac:dyDescent="0.15">
      <c r="B3038" t="s">
        <v>1224</v>
      </c>
    </row>
    <row r="3039" spans="2:2" x14ac:dyDescent="0.15">
      <c r="B3039" t="s">
        <v>1224</v>
      </c>
    </row>
    <row r="3040" spans="2:2" x14ac:dyDescent="0.15">
      <c r="B3040" t="s">
        <v>3425</v>
      </c>
    </row>
    <row r="3041" spans="2:2" x14ac:dyDescent="0.15">
      <c r="B3041" t="s">
        <v>3426</v>
      </c>
    </row>
    <row r="3042" spans="2:2" x14ac:dyDescent="0.15">
      <c r="B3042" t="s">
        <v>3427</v>
      </c>
    </row>
    <row r="3043" spans="2:2" x14ac:dyDescent="0.15">
      <c r="B3043" t="s">
        <v>3428</v>
      </c>
    </row>
    <row r="3044" spans="2:2" x14ac:dyDescent="0.15">
      <c r="B3044" t="s">
        <v>1224</v>
      </c>
    </row>
    <row r="3045" spans="2:2" x14ac:dyDescent="0.15">
      <c r="B3045" t="s">
        <v>3429</v>
      </c>
    </row>
    <row r="3046" spans="2:2" x14ac:dyDescent="0.15">
      <c r="B3046" t="s">
        <v>3430</v>
      </c>
    </row>
    <row r="3047" spans="2:2" x14ac:dyDescent="0.15">
      <c r="B3047" t="s">
        <v>1224</v>
      </c>
    </row>
    <row r="3048" spans="2:2" x14ac:dyDescent="0.15">
      <c r="B3048" t="s">
        <v>1224</v>
      </c>
    </row>
    <row r="3049" spans="2:2" x14ac:dyDescent="0.15">
      <c r="B3049" t="s">
        <v>1224</v>
      </c>
    </row>
    <row r="3050" spans="2:2" x14ac:dyDescent="0.15">
      <c r="B3050" t="s">
        <v>1224</v>
      </c>
    </row>
    <row r="3051" spans="2:2" x14ac:dyDescent="0.15">
      <c r="B3051" t="s">
        <v>1224</v>
      </c>
    </row>
    <row r="3052" spans="2:2" x14ac:dyDescent="0.15">
      <c r="B3052" t="s">
        <v>1224</v>
      </c>
    </row>
    <row r="3053" spans="2:2" x14ac:dyDescent="0.15">
      <c r="B3053" t="s">
        <v>1405</v>
      </c>
    </row>
    <row r="3054" spans="2:2" x14ac:dyDescent="0.15">
      <c r="B3054" t="s">
        <v>1818</v>
      </c>
    </row>
    <row r="3055" spans="2:2" x14ac:dyDescent="0.15">
      <c r="B3055" t="s">
        <v>1827</v>
      </c>
    </row>
    <row r="3056" spans="2:2" x14ac:dyDescent="0.15">
      <c r="B3056" t="s">
        <v>1209</v>
      </c>
    </row>
    <row r="3057" spans="2:2" x14ac:dyDescent="0.15">
      <c r="B3057" t="s">
        <v>1207</v>
      </c>
    </row>
    <row r="3058" spans="2:2" x14ac:dyDescent="0.15">
      <c r="B3058" t="s">
        <v>1806</v>
      </c>
    </row>
    <row r="3059" spans="2:2" x14ac:dyDescent="0.15">
      <c r="B3059" t="s">
        <v>851</v>
      </c>
    </row>
    <row r="3060" spans="2:2" x14ac:dyDescent="0.15">
      <c r="B3060" t="s">
        <v>852</v>
      </c>
    </row>
    <row r="3061" spans="2:2" x14ac:dyDescent="0.15">
      <c r="B3061" t="s">
        <v>853</v>
      </c>
    </row>
    <row r="3062" spans="2:2" x14ac:dyDescent="0.15">
      <c r="B3062" t="s">
        <v>854</v>
      </c>
    </row>
    <row r="3063" spans="2:2" x14ac:dyDescent="0.15">
      <c r="B3063" t="s">
        <v>855</v>
      </c>
    </row>
    <row r="3064" spans="2:2" x14ac:dyDescent="0.15">
      <c r="B3064" t="s">
        <v>856</v>
      </c>
    </row>
    <row r="3065" spans="2:2" x14ac:dyDescent="0.15">
      <c r="B3065" t="s">
        <v>857</v>
      </c>
    </row>
    <row r="3066" spans="2:2" x14ac:dyDescent="0.15">
      <c r="B3066" t="s">
        <v>858</v>
      </c>
    </row>
    <row r="3067" spans="2:2" x14ac:dyDescent="0.15">
      <c r="B3067" t="s">
        <v>859</v>
      </c>
    </row>
    <row r="3068" spans="2:2" x14ac:dyDescent="0.15">
      <c r="B3068" t="s">
        <v>860</v>
      </c>
    </row>
    <row r="3069" spans="2:2" x14ac:dyDescent="0.15">
      <c r="B3069" t="s">
        <v>861</v>
      </c>
    </row>
    <row r="3070" spans="2:2" x14ac:dyDescent="0.15">
      <c r="B3070" t="s">
        <v>1085</v>
      </c>
    </row>
    <row r="3071" spans="2:2" x14ac:dyDescent="0.15">
      <c r="B3071" t="s">
        <v>863</v>
      </c>
    </row>
    <row r="3072" spans="2:2" x14ac:dyDescent="0.15">
      <c r="B3072" t="s">
        <v>1086</v>
      </c>
    </row>
    <row r="3073" spans="2:2" x14ac:dyDescent="0.15">
      <c r="B3073" t="s">
        <v>865</v>
      </c>
    </row>
    <row r="3074" spans="2:2" x14ac:dyDescent="0.15">
      <c r="B3074" t="s">
        <v>866</v>
      </c>
    </row>
    <row r="3075" spans="2:2" x14ac:dyDescent="0.15">
      <c r="B3075" t="s">
        <v>867</v>
      </c>
    </row>
    <row r="3076" spans="2:2" x14ac:dyDescent="0.15">
      <c r="B3076" t="s">
        <v>868</v>
      </c>
    </row>
    <row r="3077" spans="2:2" x14ac:dyDescent="0.15">
      <c r="B3077" t="s">
        <v>869</v>
      </c>
    </row>
    <row r="3078" spans="2:2" x14ac:dyDescent="0.15">
      <c r="B3078" t="s">
        <v>3431</v>
      </c>
    </row>
    <row r="3079" spans="2:2" x14ac:dyDescent="0.15">
      <c r="B3079" t="s">
        <v>1209</v>
      </c>
    </row>
    <row r="3080" spans="2:2" x14ac:dyDescent="0.15">
      <c r="B3080" t="s">
        <v>3432</v>
      </c>
    </row>
    <row r="3081" spans="2:2" x14ac:dyDescent="0.15">
      <c r="B3081" t="s">
        <v>2264</v>
      </c>
    </row>
    <row r="3082" spans="2:2" x14ac:dyDescent="0.15">
      <c r="B3082" t="s">
        <v>3433</v>
      </c>
    </row>
    <row r="3083" spans="2:2" x14ac:dyDescent="0.15">
      <c r="B3083" t="s">
        <v>1886</v>
      </c>
    </row>
    <row r="3084" spans="2:2" x14ac:dyDescent="0.15">
      <c r="B3084" t="s">
        <v>3434</v>
      </c>
    </row>
    <row r="3085" spans="2:2" x14ac:dyDescent="0.15">
      <c r="B3085" t="s">
        <v>1948</v>
      </c>
    </row>
    <row r="3086" spans="2:2" x14ac:dyDescent="0.15">
      <c r="B3086" t="s">
        <v>3435</v>
      </c>
    </row>
    <row r="3087" spans="2:2" x14ac:dyDescent="0.15">
      <c r="B3087" t="s">
        <v>3436</v>
      </c>
    </row>
    <row r="3088" spans="2:2" x14ac:dyDescent="0.15">
      <c r="B3088" t="s">
        <v>3437</v>
      </c>
    </row>
    <row r="3089" spans="2:2" x14ac:dyDescent="0.15">
      <c r="B3089" t="s">
        <v>2443</v>
      </c>
    </row>
    <row r="3090" spans="2:2" x14ac:dyDescent="0.15">
      <c r="B3090" t="s">
        <v>3438</v>
      </c>
    </row>
    <row r="3091" spans="2:2" x14ac:dyDescent="0.15">
      <c r="B3091" t="s">
        <v>3439</v>
      </c>
    </row>
    <row r="3092" spans="2:2" x14ac:dyDescent="0.15">
      <c r="B3092" t="s">
        <v>3440</v>
      </c>
    </row>
    <row r="3093" spans="2:2" x14ac:dyDescent="0.15">
      <c r="B3093" t="s">
        <v>3441</v>
      </c>
    </row>
    <row r="3094" spans="2:2" x14ac:dyDescent="0.15">
      <c r="B3094" t="s">
        <v>1224</v>
      </c>
    </row>
    <row r="3095" spans="2:2" x14ac:dyDescent="0.15">
      <c r="B3095" t="s">
        <v>3442</v>
      </c>
    </row>
    <row r="3096" spans="2:2" x14ac:dyDescent="0.15">
      <c r="B3096" t="s">
        <v>3443</v>
      </c>
    </row>
    <row r="3097" spans="2:2" x14ac:dyDescent="0.15">
      <c r="B3097" t="s">
        <v>1224</v>
      </c>
    </row>
    <row r="3098" spans="2:2" x14ac:dyDescent="0.15">
      <c r="B3098" t="s">
        <v>1224</v>
      </c>
    </row>
    <row r="3099" spans="2:2" x14ac:dyDescent="0.15">
      <c r="B3099" t="s">
        <v>3444</v>
      </c>
    </row>
    <row r="3100" spans="2:2" x14ac:dyDescent="0.15">
      <c r="B3100" t="s">
        <v>3445</v>
      </c>
    </row>
    <row r="3101" spans="2:2" x14ac:dyDescent="0.15">
      <c r="B3101" t="s">
        <v>3446</v>
      </c>
    </row>
    <row r="3102" spans="2:2" x14ac:dyDescent="0.15">
      <c r="B3102" t="s">
        <v>3447</v>
      </c>
    </row>
    <row r="3103" spans="2:2" x14ac:dyDescent="0.15">
      <c r="B3103" t="s">
        <v>1224</v>
      </c>
    </row>
    <row r="3104" spans="2:2" x14ac:dyDescent="0.15">
      <c r="B3104" t="s">
        <v>3448</v>
      </c>
    </row>
    <row r="3105" spans="2:2" x14ac:dyDescent="0.15">
      <c r="B3105" t="s">
        <v>3449</v>
      </c>
    </row>
    <row r="3106" spans="2:2" x14ac:dyDescent="0.15">
      <c r="B3106" t="s">
        <v>1224</v>
      </c>
    </row>
    <row r="3107" spans="2:2" x14ac:dyDescent="0.15">
      <c r="B3107" t="s">
        <v>1224</v>
      </c>
    </row>
    <row r="3108" spans="2:2" x14ac:dyDescent="0.15">
      <c r="B3108" t="s">
        <v>1224</v>
      </c>
    </row>
    <row r="3109" spans="2:2" x14ac:dyDescent="0.15">
      <c r="B3109" t="s">
        <v>3450</v>
      </c>
    </row>
    <row r="3110" spans="2:2" x14ac:dyDescent="0.15">
      <c r="B3110" t="s">
        <v>2457</v>
      </c>
    </row>
    <row r="3111" spans="2:2" x14ac:dyDescent="0.15">
      <c r="B3111" t="s">
        <v>3451</v>
      </c>
    </row>
    <row r="3112" spans="2:2" x14ac:dyDescent="0.15">
      <c r="B3112" t="s">
        <v>2271</v>
      </c>
    </row>
    <row r="3113" spans="2:2" x14ac:dyDescent="0.15">
      <c r="B3113" t="s">
        <v>3452</v>
      </c>
    </row>
    <row r="3114" spans="2:2" x14ac:dyDescent="0.15">
      <c r="B3114" t="s">
        <v>3453</v>
      </c>
    </row>
    <row r="3115" spans="2:2" x14ac:dyDescent="0.15">
      <c r="B3115" t="s">
        <v>1224</v>
      </c>
    </row>
    <row r="3116" spans="2:2" x14ac:dyDescent="0.15">
      <c r="B3116" t="s">
        <v>3454</v>
      </c>
    </row>
    <row r="3117" spans="2:2" x14ac:dyDescent="0.15">
      <c r="B3117" t="s">
        <v>3455</v>
      </c>
    </row>
    <row r="3118" spans="2:2" x14ac:dyDescent="0.15">
      <c r="B3118" t="s">
        <v>1224</v>
      </c>
    </row>
    <row r="3119" spans="2:2" x14ac:dyDescent="0.15">
      <c r="B3119" t="s">
        <v>1224</v>
      </c>
    </row>
    <row r="3120" spans="2:2" x14ac:dyDescent="0.15">
      <c r="B3120" t="s">
        <v>3456</v>
      </c>
    </row>
    <row r="3121" spans="2:2" x14ac:dyDescent="0.15">
      <c r="B3121" t="s">
        <v>2277</v>
      </c>
    </row>
    <row r="3122" spans="2:2" x14ac:dyDescent="0.15">
      <c r="B3122" t="s">
        <v>1224</v>
      </c>
    </row>
    <row r="3123" spans="2:2" x14ac:dyDescent="0.15">
      <c r="B3123" t="s">
        <v>1224</v>
      </c>
    </row>
    <row r="3124" spans="2:2" x14ac:dyDescent="0.15">
      <c r="B3124" t="s">
        <v>1224</v>
      </c>
    </row>
    <row r="3125" spans="2:2" x14ac:dyDescent="0.15">
      <c r="B3125" t="s">
        <v>3457</v>
      </c>
    </row>
    <row r="3126" spans="2:2" x14ac:dyDescent="0.15">
      <c r="B3126" t="s">
        <v>3458</v>
      </c>
    </row>
    <row r="3127" spans="2:2" x14ac:dyDescent="0.15">
      <c r="B3127" t="s">
        <v>1224</v>
      </c>
    </row>
    <row r="3128" spans="2:2" x14ac:dyDescent="0.15">
      <c r="B3128" t="s">
        <v>1224</v>
      </c>
    </row>
    <row r="3129" spans="2:2" x14ac:dyDescent="0.15">
      <c r="B3129" t="s">
        <v>3459</v>
      </c>
    </row>
    <row r="3130" spans="2:2" x14ac:dyDescent="0.15">
      <c r="B3130" t="s">
        <v>1950</v>
      </c>
    </row>
    <row r="3131" spans="2:2" x14ac:dyDescent="0.15">
      <c r="B3131" t="s">
        <v>3460</v>
      </c>
    </row>
    <row r="3132" spans="2:2" x14ac:dyDescent="0.15">
      <c r="B3132" t="s">
        <v>2295</v>
      </c>
    </row>
    <row r="3133" spans="2:2" x14ac:dyDescent="0.15">
      <c r="B3133" t="s">
        <v>3461</v>
      </c>
    </row>
    <row r="3134" spans="2:2" x14ac:dyDescent="0.15">
      <c r="B3134" t="s">
        <v>3462</v>
      </c>
    </row>
    <row r="3135" spans="2:2" x14ac:dyDescent="0.15">
      <c r="B3135" t="s">
        <v>3463</v>
      </c>
    </row>
    <row r="3136" spans="2:2" x14ac:dyDescent="0.15">
      <c r="B3136" t="s">
        <v>2012</v>
      </c>
    </row>
    <row r="3137" spans="2:2" x14ac:dyDescent="0.15">
      <c r="B3137" t="s">
        <v>1224</v>
      </c>
    </row>
    <row r="3138" spans="2:2" x14ac:dyDescent="0.15">
      <c r="B3138" t="s">
        <v>3464</v>
      </c>
    </row>
    <row r="3139" spans="2:2" x14ac:dyDescent="0.15">
      <c r="B3139" t="s">
        <v>2014</v>
      </c>
    </row>
    <row r="3140" spans="2:2" x14ac:dyDescent="0.15">
      <c r="B3140" t="s">
        <v>1224</v>
      </c>
    </row>
    <row r="3141" spans="2:2" x14ac:dyDescent="0.15">
      <c r="B3141" t="s">
        <v>1224</v>
      </c>
    </row>
    <row r="3142" spans="2:2" x14ac:dyDescent="0.15">
      <c r="B3142" t="s">
        <v>3465</v>
      </c>
    </row>
    <row r="3143" spans="2:2" x14ac:dyDescent="0.15">
      <c r="B3143" t="s">
        <v>3466</v>
      </c>
    </row>
    <row r="3144" spans="2:2" x14ac:dyDescent="0.15">
      <c r="B3144" t="s">
        <v>1224</v>
      </c>
    </row>
    <row r="3145" spans="2:2" x14ac:dyDescent="0.15">
      <c r="B3145" t="s">
        <v>1224</v>
      </c>
    </row>
    <row r="3146" spans="2:2" x14ac:dyDescent="0.15">
      <c r="B3146" t="s">
        <v>3467</v>
      </c>
    </row>
    <row r="3147" spans="2:2" x14ac:dyDescent="0.15">
      <c r="B3147" t="s">
        <v>2307</v>
      </c>
    </row>
    <row r="3148" spans="2:2" x14ac:dyDescent="0.15">
      <c r="B3148" t="s">
        <v>3468</v>
      </c>
    </row>
    <row r="3149" spans="2:2" x14ac:dyDescent="0.15">
      <c r="B3149" t="s">
        <v>3469</v>
      </c>
    </row>
    <row r="3150" spans="2:2" x14ac:dyDescent="0.15">
      <c r="B3150" t="s">
        <v>3470</v>
      </c>
    </row>
    <row r="3151" spans="2:2" x14ac:dyDescent="0.15">
      <c r="B3151" t="s">
        <v>3471</v>
      </c>
    </row>
    <row r="3152" spans="2:2" x14ac:dyDescent="0.15">
      <c r="B3152" t="s">
        <v>1224</v>
      </c>
    </row>
    <row r="3153" spans="2:2" x14ac:dyDescent="0.15">
      <c r="B3153" t="s">
        <v>3472</v>
      </c>
    </row>
    <row r="3154" spans="2:2" x14ac:dyDescent="0.15">
      <c r="B3154" t="s">
        <v>3473</v>
      </c>
    </row>
    <row r="3155" spans="2:2" x14ac:dyDescent="0.15">
      <c r="B3155" t="s">
        <v>1224</v>
      </c>
    </row>
    <row r="3156" spans="2:2" x14ac:dyDescent="0.15">
      <c r="B3156" t="s">
        <v>1224</v>
      </c>
    </row>
    <row r="3157" spans="2:2" x14ac:dyDescent="0.15">
      <c r="B3157" t="s">
        <v>3474</v>
      </c>
    </row>
    <row r="3158" spans="2:2" x14ac:dyDescent="0.15">
      <c r="B3158" t="s">
        <v>3475</v>
      </c>
    </row>
    <row r="3159" spans="2:2" x14ac:dyDescent="0.15">
      <c r="B3159" t="s">
        <v>3476</v>
      </c>
    </row>
    <row r="3160" spans="2:2" x14ac:dyDescent="0.15">
      <c r="B3160" t="s">
        <v>3477</v>
      </c>
    </row>
    <row r="3161" spans="2:2" x14ac:dyDescent="0.15">
      <c r="B3161" t="s">
        <v>1224</v>
      </c>
    </row>
    <row r="3162" spans="2:2" x14ac:dyDescent="0.15">
      <c r="B3162" t="s">
        <v>3478</v>
      </c>
    </row>
    <row r="3163" spans="2:2" x14ac:dyDescent="0.15">
      <c r="B3163" t="s">
        <v>3479</v>
      </c>
    </row>
    <row r="3164" spans="2:2" x14ac:dyDescent="0.15">
      <c r="B3164" t="s">
        <v>1224</v>
      </c>
    </row>
    <row r="3165" spans="2:2" x14ac:dyDescent="0.15">
      <c r="B3165" t="s">
        <v>1224</v>
      </c>
    </row>
    <row r="3166" spans="2:2" x14ac:dyDescent="0.15">
      <c r="B3166" t="s">
        <v>1224</v>
      </c>
    </row>
    <row r="3167" spans="2:2" x14ac:dyDescent="0.15">
      <c r="B3167" t="s">
        <v>1224</v>
      </c>
    </row>
    <row r="3168" spans="2:2" x14ac:dyDescent="0.15">
      <c r="B3168" t="s">
        <v>1224</v>
      </c>
    </row>
    <row r="3169" spans="2:2" x14ac:dyDescent="0.15">
      <c r="B3169" t="s">
        <v>3480</v>
      </c>
    </row>
    <row r="3170" spans="2:2" x14ac:dyDescent="0.15">
      <c r="B3170" t="s">
        <v>1956</v>
      </c>
    </row>
    <row r="3171" spans="2:2" x14ac:dyDescent="0.15">
      <c r="B3171" t="s">
        <v>3481</v>
      </c>
    </row>
    <row r="3172" spans="2:2" x14ac:dyDescent="0.15">
      <c r="B3172" t="s">
        <v>2675</v>
      </c>
    </row>
    <row r="3173" spans="2:2" x14ac:dyDescent="0.15">
      <c r="B3173" t="s">
        <v>3482</v>
      </c>
    </row>
    <row r="3174" spans="2:2" x14ac:dyDescent="0.15">
      <c r="B3174" t="s">
        <v>2471</v>
      </c>
    </row>
    <row r="3175" spans="2:2" x14ac:dyDescent="0.15">
      <c r="B3175" t="s">
        <v>3483</v>
      </c>
    </row>
    <row r="3176" spans="2:2" x14ac:dyDescent="0.15">
      <c r="B3176" t="s">
        <v>3484</v>
      </c>
    </row>
    <row r="3177" spans="2:2" x14ac:dyDescent="0.15">
      <c r="B3177" t="s">
        <v>3485</v>
      </c>
    </row>
    <row r="3178" spans="2:2" x14ac:dyDescent="0.15">
      <c r="B3178" t="s">
        <v>3486</v>
      </c>
    </row>
    <row r="3179" spans="2:2" x14ac:dyDescent="0.15">
      <c r="B3179" t="s">
        <v>1224</v>
      </c>
    </row>
    <row r="3180" spans="2:2" x14ac:dyDescent="0.15">
      <c r="B3180" t="s">
        <v>3487</v>
      </c>
    </row>
    <row r="3181" spans="2:2" x14ac:dyDescent="0.15">
      <c r="B3181" t="s">
        <v>3488</v>
      </c>
    </row>
    <row r="3182" spans="2:2" x14ac:dyDescent="0.15">
      <c r="B3182" t="s">
        <v>1224</v>
      </c>
    </row>
    <row r="3183" spans="2:2" x14ac:dyDescent="0.15">
      <c r="B3183" t="s">
        <v>1224</v>
      </c>
    </row>
    <row r="3184" spans="2:2" x14ac:dyDescent="0.15">
      <c r="B3184" t="s">
        <v>3489</v>
      </c>
    </row>
    <row r="3185" spans="2:2" x14ac:dyDescent="0.15">
      <c r="B3185" t="s">
        <v>3490</v>
      </c>
    </row>
    <row r="3186" spans="2:2" x14ac:dyDescent="0.15">
      <c r="B3186" t="s">
        <v>3491</v>
      </c>
    </row>
    <row r="3187" spans="2:2" x14ac:dyDescent="0.15">
      <c r="B3187" t="s">
        <v>3492</v>
      </c>
    </row>
    <row r="3188" spans="2:2" x14ac:dyDescent="0.15">
      <c r="B3188" t="s">
        <v>1224</v>
      </c>
    </row>
    <row r="3189" spans="2:2" x14ac:dyDescent="0.15">
      <c r="B3189" t="s">
        <v>3493</v>
      </c>
    </row>
    <row r="3190" spans="2:2" x14ac:dyDescent="0.15">
      <c r="B3190" t="s">
        <v>3494</v>
      </c>
    </row>
    <row r="3191" spans="2:2" x14ac:dyDescent="0.15">
      <c r="B3191" t="s">
        <v>1224</v>
      </c>
    </row>
    <row r="3192" spans="2:2" x14ac:dyDescent="0.15">
      <c r="B3192" t="s">
        <v>1224</v>
      </c>
    </row>
    <row r="3193" spans="2:2" x14ac:dyDescent="0.15">
      <c r="B3193" t="s">
        <v>1224</v>
      </c>
    </row>
    <row r="3194" spans="2:2" x14ac:dyDescent="0.15">
      <c r="B3194" t="s">
        <v>3495</v>
      </c>
    </row>
    <row r="3195" spans="2:2" x14ac:dyDescent="0.15">
      <c r="B3195" t="s">
        <v>2477</v>
      </c>
    </row>
    <row r="3196" spans="2:2" x14ac:dyDescent="0.15">
      <c r="B3196" t="s">
        <v>1224</v>
      </c>
    </row>
    <row r="3197" spans="2:2" x14ac:dyDescent="0.15">
      <c r="B3197" t="s">
        <v>1224</v>
      </c>
    </row>
    <row r="3198" spans="2:2" x14ac:dyDescent="0.15">
      <c r="B3198" t="s">
        <v>3496</v>
      </c>
    </row>
    <row r="3199" spans="2:2" x14ac:dyDescent="0.15">
      <c r="B3199" t="s">
        <v>2697</v>
      </c>
    </row>
    <row r="3200" spans="2:2" x14ac:dyDescent="0.15">
      <c r="B3200" t="s">
        <v>3497</v>
      </c>
    </row>
    <row r="3201" spans="2:2" x14ac:dyDescent="0.15">
      <c r="B3201" t="s">
        <v>2038</v>
      </c>
    </row>
    <row r="3202" spans="2:2" x14ac:dyDescent="0.15">
      <c r="B3202" t="s">
        <v>3498</v>
      </c>
    </row>
    <row r="3203" spans="2:2" x14ac:dyDescent="0.15">
      <c r="B3203" t="s">
        <v>2347</v>
      </c>
    </row>
    <row r="3204" spans="2:2" x14ac:dyDescent="0.15">
      <c r="B3204" t="s">
        <v>3499</v>
      </c>
    </row>
    <row r="3205" spans="2:2" x14ac:dyDescent="0.15">
      <c r="B3205" t="s">
        <v>3428</v>
      </c>
    </row>
    <row r="3206" spans="2:2" x14ac:dyDescent="0.15">
      <c r="B3206" t="s">
        <v>1224</v>
      </c>
    </row>
    <row r="3207" spans="2:2" x14ac:dyDescent="0.15">
      <c r="B3207" t="s">
        <v>3500</v>
      </c>
    </row>
    <row r="3208" spans="2:2" x14ac:dyDescent="0.15">
      <c r="B3208" t="s">
        <v>3430</v>
      </c>
    </row>
    <row r="3209" spans="2:2" x14ac:dyDescent="0.15">
      <c r="B3209" t="s">
        <v>1224</v>
      </c>
    </row>
    <row r="3210" spans="2:2" x14ac:dyDescent="0.15">
      <c r="B3210" t="s">
        <v>1224</v>
      </c>
    </row>
    <row r="3211" spans="2:2" x14ac:dyDescent="0.15">
      <c r="B3211" t="s">
        <v>3501</v>
      </c>
    </row>
    <row r="3212" spans="2:2" x14ac:dyDescent="0.15">
      <c r="B3212" t="s">
        <v>2349</v>
      </c>
    </row>
    <row r="3213" spans="2:2" x14ac:dyDescent="0.15">
      <c r="B3213" t="s">
        <v>3502</v>
      </c>
    </row>
    <row r="3214" spans="2:2" x14ac:dyDescent="0.15">
      <c r="B3214" t="s">
        <v>3503</v>
      </c>
    </row>
    <row r="3215" spans="2:2" x14ac:dyDescent="0.15">
      <c r="B3215" t="s">
        <v>1224</v>
      </c>
    </row>
    <row r="3216" spans="2:2" x14ac:dyDescent="0.15">
      <c r="B3216" t="s">
        <v>3504</v>
      </c>
    </row>
    <row r="3217" spans="2:2" x14ac:dyDescent="0.15">
      <c r="B3217" t="s">
        <v>3505</v>
      </c>
    </row>
    <row r="3218" spans="2:2" x14ac:dyDescent="0.15">
      <c r="B3218" t="s">
        <v>1224</v>
      </c>
    </row>
    <row r="3219" spans="2:2" x14ac:dyDescent="0.15">
      <c r="B3219" t="s">
        <v>1224</v>
      </c>
    </row>
    <row r="3220" spans="2:2" x14ac:dyDescent="0.15">
      <c r="B3220" t="s">
        <v>1224</v>
      </c>
    </row>
    <row r="3221" spans="2:2" x14ac:dyDescent="0.15">
      <c r="B3221" t="s">
        <v>3506</v>
      </c>
    </row>
    <row r="3222" spans="2:2" x14ac:dyDescent="0.15">
      <c r="B3222" t="s">
        <v>2040</v>
      </c>
    </row>
    <row r="3223" spans="2:2" x14ac:dyDescent="0.15">
      <c r="B3223" t="s">
        <v>3507</v>
      </c>
    </row>
    <row r="3224" spans="2:2" x14ac:dyDescent="0.15">
      <c r="B3224" t="s">
        <v>3508</v>
      </c>
    </row>
    <row r="3225" spans="2:2" x14ac:dyDescent="0.15">
      <c r="B3225" t="s">
        <v>1224</v>
      </c>
    </row>
    <row r="3226" spans="2:2" x14ac:dyDescent="0.15">
      <c r="B3226" t="s">
        <v>3509</v>
      </c>
    </row>
    <row r="3227" spans="2:2" x14ac:dyDescent="0.15">
      <c r="B3227" t="s">
        <v>3510</v>
      </c>
    </row>
    <row r="3228" spans="2:2" x14ac:dyDescent="0.15">
      <c r="B3228" t="s">
        <v>3511</v>
      </c>
    </row>
    <row r="3229" spans="2:2" x14ac:dyDescent="0.15">
      <c r="B3229" t="s">
        <v>3512</v>
      </c>
    </row>
    <row r="3230" spans="2:2" x14ac:dyDescent="0.15">
      <c r="B3230" t="s">
        <v>1224</v>
      </c>
    </row>
    <row r="3231" spans="2:2" x14ac:dyDescent="0.15">
      <c r="B3231" t="s">
        <v>3513</v>
      </c>
    </row>
    <row r="3232" spans="2:2" x14ac:dyDescent="0.15">
      <c r="B3232" t="s">
        <v>3514</v>
      </c>
    </row>
    <row r="3233" spans="2:2" x14ac:dyDescent="0.15">
      <c r="B3233" t="s">
        <v>1224</v>
      </c>
    </row>
    <row r="3234" spans="2:2" x14ac:dyDescent="0.15">
      <c r="B3234" t="s">
        <v>1224</v>
      </c>
    </row>
    <row r="3235" spans="2:2" x14ac:dyDescent="0.15">
      <c r="B3235" t="s">
        <v>1224</v>
      </c>
    </row>
    <row r="3236" spans="2:2" x14ac:dyDescent="0.15">
      <c r="B3236" t="s">
        <v>1224</v>
      </c>
    </row>
    <row r="3237" spans="2:2" x14ac:dyDescent="0.15">
      <c r="B3237" t="s">
        <v>1224</v>
      </c>
    </row>
    <row r="3238" spans="2:2" x14ac:dyDescent="0.15">
      <c r="B3238" t="s">
        <v>1224</v>
      </c>
    </row>
    <row r="3239" spans="2:2" x14ac:dyDescent="0.15">
      <c r="B3239" t="s">
        <v>3515</v>
      </c>
    </row>
    <row r="3240" spans="2:2" x14ac:dyDescent="0.15">
      <c r="B3240" t="s">
        <v>2364</v>
      </c>
    </row>
    <row r="3241" spans="2:2" x14ac:dyDescent="0.15">
      <c r="B3241" t="s">
        <v>3516</v>
      </c>
    </row>
    <row r="3242" spans="2:2" x14ac:dyDescent="0.15">
      <c r="B3242" t="s">
        <v>2199</v>
      </c>
    </row>
    <row r="3243" spans="2:2" x14ac:dyDescent="0.15">
      <c r="B3243" t="s">
        <v>3517</v>
      </c>
    </row>
    <row r="3244" spans="2:2" x14ac:dyDescent="0.15">
      <c r="B3244" t="s">
        <v>3518</v>
      </c>
    </row>
    <row r="3245" spans="2:2" x14ac:dyDescent="0.15">
      <c r="B3245" t="s">
        <v>3519</v>
      </c>
    </row>
    <row r="3246" spans="2:2" x14ac:dyDescent="0.15">
      <c r="B3246" t="s">
        <v>3520</v>
      </c>
    </row>
    <row r="3247" spans="2:2" x14ac:dyDescent="0.15">
      <c r="B3247" t="s">
        <v>3521</v>
      </c>
    </row>
    <row r="3248" spans="2:2" x14ac:dyDescent="0.15">
      <c r="B3248" t="s">
        <v>3522</v>
      </c>
    </row>
    <row r="3249" spans="2:2" x14ac:dyDescent="0.15">
      <c r="B3249" t="s">
        <v>3523</v>
      </c>
    </row>
    <row r="3250" spans="2:2" x14ac:dyDescent="0.15">
      <c r="B3250" t="s">
        <v>3524</v>
      </c>
    </row>
    <row r="3251" spans="2:2" x14ac:dyDescent="0.15">
      <c r="B3251" t="s">
        <v>1224</v>
      </c>
    </row>
    <row r="3252" spans="2:2" x14ac:dyDescent="0.15">
      <c r="B3252" t="s">
        <v>3525</v>
      </c>
    </row>
    <row r="3253" spans="2:2" x14ac:dyDescent="0.15">
      <c r="B3253" t="s">
        <v>3526</v>
      </c>
    </row>
    <row r="3254" spans="2:2" x14ac:dyDescent="0.15">
      <c r="B3254" t="s">
        <v>1224</v>
      </c>
    </row>
    <row r="3255" spans="2:2" x14ac:dyDescent="0.15">
      <c r="B3255" t="s">
        <v>1224</v>
      </c>
    </row>
    <row r="3256" spans="2:2" x14ac:dyDescent="0.15">
      <c r="B3256" t="s">
        <v>3527</v>
      </c>
    </row>
    <row r="3257" spans="2:2" x14ac:dyDescent="0.15">
      <c r="B3257" t="s">
        <v>3528</v>
      </c>
    </row>
    <row r="3258" spans="2:2" x14ac:dyDescent="0.15">
      <c r="B3258" t="s">
        <v>3529</v>
      </c>
    </row>
    <row r="3259" spans="2:2" x14ac:dyDescent="0.15">
      <c r="B3259" t="s">
        <v>2038</v>
      </c>
    </row>
    <row r="3260" spans="2:2" x14ac:dyDescent="0.15">
      <c r="B3260" t="s">
        <v>1224</v>
      </c>
    </row>
    <row r="3261" spans="2:2" x14ac:dyDescent="0.15">
      <c r="B3261" t="s">
        <v>3530</v>
      </c>
    </row>
    <row r="3262" spans="2:2" x14ac:dyDescent="0.15">
      <c r="B3262" t="s">
        <v>2040</v>
      </c>
    </row>
    <row r="3263" spans="2:2" x14ac:dyDescent="0.15">
      <c r="B3263" t="s">
        <v>1224</v>
      </c>
    </row>
    <row r="3264" spans="2:2" x14ac:dyDescent="0.15">
      <c r="B3264" t="s">
        <v>1224</v>
      </c>
    </row>
    <row r="3265" spans="2:2" x14ac:dyDescent="0.15">
      <c r="B3265" t="s">
        <v>1224</v>
      </c>
    </row>
    <row r="3266" spans="2:2" x14ac:dyDescent="0.15">
      <c r="B3266" t="s">
        <v>3531</v>
      </c>
    </row>
    <row r="3267" spans="2:2" x14ac:dyDescent="0.15">
      <c r="B3267" t="s">
        <v>3532</v>
      </c>
    </row>
    <row r="3268" spans="2:2" x14ac:dyDescent="0.15">
      <c r="B3268" t="s">
        <v>3533</v>
      </c>
    </row>
    <row r="3269" spans="2:2" x14ac:dyDescent="0.15">
      <c r="B3269" t="s">
        <v>3534</v>
      </c>
    </row>
    <row r="3270" spans="2:2" x14ac:dyDescent="0.15">
      <c r="B3270" t="s">
        <v>3535</v>
      </c>
    </row>
    <row r="3271" spans="2:2" x14ac:dyDescent="0.15">
      <c r="B3271" t="s">
        <v>2735</v>
      </c>
    </row>
    <row r="3272" spans="2:2" x14ac:dyDescent="0.15">
      <c r="B3272" t="s">
        <v>1224</v>
      </c>
    </row>
    <row r="3273" spans="2:2" x14ac:dyDescent="0.15">
      <c r="B3273" t="s">
        <v>3536</v>
      </c>
    </row>
    <row r="3274" spans="2:2" x14ac:dyDescent="0.15">
      <c r="B3274" t="s">
        <v>2736</v>
      </c>
    </row>
    <row r="3275" spans="2:2" x14ac:dyDescent="0.15">
      <c r="B3275" t="s">
        <v>1224</v>
      </c>
    </row>
    <row r="3276" spans="2:2" x14ac:dyDescent="0.15">
      <c r="B3276" t="s">
        <v>1224</v>
      </c>
    </row>
    <row r="3277" spans="2:2" x14ac:dyDescent="0.15">
      <c r="B3277" t="s">
        <v>3537</v>
      </c>
    </row>
    <row r="3278" spans="2:2" x14ac:dyDescent="0.15">
      <c r="B3278" t="s">
        <v>3538</v>
      </c>
    </row>
    <row r="3279" spans="2:2" x14ac:dyDescent="0.15">
      <c r="B3279" t="s">
        <v>3539</v>
      </c>
    </row>
    <row r="3280" spans="2:2" x14ac:dyDescent="0.15">
      <c r="B3280" t="s">
        <v>3540</v>
      </c>
    </row>
    <row r="3281" spans="2:2" x14ac:dyDescent="0.15">
      <c r="B3281" t="s">
        <v>1224</v>
      </c>
    </row>
    <row r="3282" spans="2:2" x14ac:dyDescent="0.15">
      <c r="B3282" t="s">
        <v>3541</v>
      </c>
    </row>
    <row r="3283" spans="2:2" x14ac:dyDescent="0.15">
      <c r="B3283" t="s">
        <v>3542</v>
      </c>
    </row>
    <row r="3284" spans="2:2" x14ac:dyDescent="0.15">
      <c r="B3284" t="s">
        <v>1224</v>
      </c>
    </row>
    <row r="3285" spans="2:2" x14ac:dyDescent="0.15">
      <c r="B3285" t="s">
        <v>1224</v>
      </c>
    </row>
    <row r="3286" spans="2:2" x14ac:dyDescent="0.15">
      <c r="B3286" t="s">
        <v>1224</v>
      </c>
    </row>
    <row r="3287" spans="2:2" x14ac:dyDescent="0.15">
      <c r="B3287" t="s">
        <v>1224</v>
      </c>
    </row>
    <row r="3288" spans="2:2" x14ac:dyDescent="0.15">
      <c r="B3288" t="s">
        <v>3543</v>
      </c>
    </row>
    <row r="3289" spans="2:2" x14ac:dyDescent="0.15">
      <c r="B3289" t="s">
        <v>3544</v>
      </c>
    </row>
    <row r="3290" spans="2:2" x14ac:dyDescent="0.15">
      <c r="B3290" t="s">
        <v>3545</v>
      </c>
    </row>
    <row r="3291" spans="2:2" x14ac:dyDescent="0.15">
      <c r="B3291" t="s">
        <v>3546</v>
      </c>
    </row>
    <row r="3292" spans="2:2" x14ac:dyDescent="0.15">
      <c r="B3292" t="s">
        <v>1224</v>
      </c>
    </row>
    <row r="3293" spans="2:2" x14ac:dyDescent="0.15">
      <c r="B3293" t="s">
        <v>3547</v>
      </c>
    </row>
    <row r="3294" spans="2:2" x14ac:dyDescent="0.15">
      <c r="B3294" t="s">
        <v>3548</v>
      </c>
    </row>
    <row r="3295" spans="2:2" x14ac:dyDescent="0.15">
      <c r="B3295" t="s">
        <v>3549</v>
      </c>
    </row>
    <row r="3296" spans="2:2" x14ac:dyDescent="0.15">
      <c r="B3296" t="s">
        <v>3550</v>
      </c>
    </row>
    <row r="3297" spans="2:2" x14ac:dyDescent="0.15">
      <c r="B3297" t="s">
        <v>1224</v>
      </c>
    </row>
    <row r="3298" spans="2:2" x14ac:dyDescent="0.15">
      <c r="B3298" t="s">
        <v>3551</v>
      </c>
    </row>
    <row r="3299" spans="2:2" x14ac:dyDescent="0.15">
      <c r="B3299" t="s">
        <v>3552</v>
      </c>
    </row>
    <row r="3300" spans="2:2" x14ac:dyDescent="0.15">
      <c r="B3300" t="s">
        <v>3553</v>
      </c>
    </row>
    <row r="3301" spans="2:2" x14ac:dyDescent="0.15">
      <c r="B3301" t="s">
        <v>3554</v>
      </c>
    </row>
    <row r="3302" spans="2:2" x14ac:dyDescent="0.15">
      <c r="B3302" t="s">
        <v>1224</v>
      </c>
    </row>
    <row r="3303" spans="2:2" x14ac:dyDescent="0.15">
      <c r="B3303" t="s">
        <v>3555</v>
      </c>
    </row>
    <row r="3304" spans="2:2" x14ac:dyDescent="0.15">
      <c r="B3304" t="s">
        <v>3556</v>
      </c>
    </row>
    <row r="3305" spans="2:2" x14ac:dyDescent="0.15">
      <c r="B3305" t="s">
        <v>1224</v>
      </c>
    </row>
    <row r="3306" spans="2:2" x14ac:dyDescent="0.15">
      <c r="B3306" t="s">
        <v>1224</v>
      </c>
    </row>
    <row r="3307" spans="2:2" x14ac:dyDescent="0.15">
      <c r="B3307" t="s">
        <v>1224</v>
      </c>
    </row>
    <row r="3308" spans="2:2" x14ac:dyDescent="0.15">
      <c r="B3308" t="s">
        <v>1224</v>
      </c>
    </row>
    <row r="3309" spans="2:2" x14ac:dyDescent="0.15">
      <c r="B3309" t="s">
        <v>1224</v>
      </c>
    </row>
    <row r="3310" spans="2:2" x14ac:dyDescent="0.15">
      <c r="B3310" t="s">
        <v>3557</v>
      </c>
    </row>
    <row r="3311" spans="2:2" x14ac:dyDescent="0.15">
      <c r="B3311" t="s">
        <v>2237</v>
      </c>
    </row>
    <row r="3312" spans="2:2" x14ac:dyDescent="0.15">
      <c r="B3312" t="s">
        <v>3558</v>
      </c>
    </row>
    <row r="3313" spans="2:2" x14ac:dyDescent="0.15">
      <c r="B3313" t="s">
        <v>3364</v>
      </c>
    </row>
    <row r="3314" spans="2:2" x14ac:dyDescent="0.15">
      <c r="B3314" t="s">
        <v>3559</v>
      </c>
    </row>
    <row r="3315" spans="2:2" x14ac:dyDescent="0.15">
      <c r="B3315" t="s">
        <v>2566</v>
      </c>
    </row>
    <row r="3316" spans="2:2" x14ac:dyDescent="0.15">
      <c r="B3316" t="s">
        <v>3560</v>
      </c>
    </row>
    <row r="3317" spans="2:2" x14ac:dyDescent="0.15">
      <c r="B3317" t="s">
        <v>3561</v>
      </c>
    </row>
    <row r="3318" spans="2:2" x14ac:dyDescent="0.15">
      <c r="B3318" t="s">
        <v>1224</v>
      </c>
    </row>
    <row r="3319" spans="2:2" x14ac:dyDescent="0.15">
      <c r="B3319" t="s">
        <v>3562</v>
      </c>
    </row>
    <row r="3320" spans="2:2" x14ac:dyDescent="0.15">
      <c r="B3320" t="s">
        <v>3563</v>
      </c>
    </row>
    <row r="3321" spans="2:2" x14ac:dyDescent="0.15">
      <c r="B3321" t="s">
        <v>3564</v>
      </c>
    </row>
    <row r="3322" spans="2:2" x14ac:dyDescent="0.15">
      <c r="B3322" t="s">
        <v>2038</v>
      </c>
    </row>
    <row r="3323" spans="2:2" x14ac:dyDescent="0.15">
      <c r="B3323" t="s">
        <v>1224</v>
      </c>
    </row>
    <row r="3324" spans="2:2" x14ac:dyDescent="0.15">
      <c r="B3324" t="s">
        <v>3565</v>
      </c>
    </row>
    <row r="3325" spans="2:2" x14ac:dyDescent="0.15">
      <c r="B3325" t="s">
        <v>2040</v>
      </c>
    </row>
    <row r="3326" spans="2:2" x14ac:dyDescent="0.15">
      <c r="B3326" t="s">
        <v>1224</v>
      </c>
    </row>
    <row r="3327" spans="2:2" x14ac:dyDescent="0.15">
      <c r="B3327" t="s">
        <v>1224</v>
      </c>
    </row>
    <row r="3328" spans="2:2" x14ac:dyDescent="0.15">
      <c r="B3328" t="s">
        <v>1224</v>
      </c>
    </row>
    <row r="3329" spans="2:2" x14ac:dyDescent="0.15">
      <c r="B3329" t="s">
        <v>3566</v>
      </c>
    </row>
    <row r="3330" spans="2:2" x14ac:dyDescent="0.15">
      <c r="B3330" t="s">
        <v>2568</v>
      </c>
    </row>
    <row r="3331" spans="2:2" x14ac:dyDescent="0.15">
      <c r="B3331" t="s">
        <v>1224</v>
      </c>
    </row>
    <row r="3332" spans="2:2" x14ac:dyDescent="0.15">
      <c r="B3332" t="s">
        <v>1224</v>
      </c>
    </row>
    <row r="3333" spans="2:2" x14ac:dyDescent="0.15">
      <c r="B3333" t="s">
        <v>3567</v>
      </c>
    </row>
    <row r="3334" spans="2:2" x14ac:dyDescent="0.15">
      <c r="B3334" t="s">
        <v>3400</v>
      </c>
    </row>
    <row r="3335" spans="2:2" x14ac:dyDescent="0.15">
      <c r="B3335" t="s">
        <v>3568</v>
      </c>
    </row>
    <row r="3336" spans="2:2" x14ac:dyDescent="0.15">
      <c r="B3336" t="s">
        <v>3569</v>
      </c>
    </row>
    <row r="3337" spans="2:2" x14ac:dyDescent="0.15">
      <c r="B3337" t="s">
        <v>3570</v>
      </c>
    </row>
    <row r="3338" spans="2:2" x14ac:dyDescent="0.15">
      <c r="B3338" t="s">
        <v>2048</v>
      </c>
    </row>
    <row r="3339" spans="2:2" x14ac:dyDescent="0.15">
      <c r="B3339" t="s">
        <v>3571</v>
      </c>
    </row>
    <row r="3340" spans="2:2" x14ac:dyDescent="0.15">
      <c r="B3340" t="s">
        <v>3572</v>
      </c>
    </row>
    <row r="3341" spans="2:2" x14ac:dyDescent="0.15">
      <c r="B3341" t="s">
        <v>1224</v>
      </c>
    </row>
    <row r="3342" spans="2:2" x14ac:dyDescent="0.15">
      <c r="B3342" t="s">
        <v>3573</v>
      </c>
    </row>
    <row r="3343" spans="2:2" x14ac:dyDescent="0.15">
      <c r="B3343" t="s">
        <v>3574</v>
      </c>
    </row>
    <row r="3344" spans="2:2" x14ac:dyDescent="0.15">
      <c r="B3344" t="s">
        <v>1224</v>
      </c>
    </row>
    <row r="3345" spans="2:2" x14ac:dyDescent="0.15">
      <c r="B3345" t="s">
        <v>1224</v>
      </c>
    </row>
    <row r="3346" spans="2:2" x14ac:dyDescent="0.15">
      <c r="B3346" t="s">
        <v>3575</v>
      </c>
    </row>
    <row r="3347" spans="2:2" x14ac:dyDescent="0.15">
      <c r="B3347" t="s">
        <v>2052</v>
      </c>
    </row>
    <row r="3348" spans="2:2" x14ac:dyDescent="0.15">
      <c r="B3348" t="s">
        <v>3576</v>
      </c>
    </row>
    <row r="3349" spans="2:2" x14ac:dyDescent="0.15">
      <c r="B3349" t="s">
        <v>3577</v>
      </c>
    </row>
    <row r="3350" spans="2:2" x14ac:dyDescent="0.15">
      <c r="B3350" t="s">
        <v>1224</v>
      </c>
    </row>
    <row r="3351" spans="2:2" x14ac:dyDescent="0.15">
      <c r="B3351" t="s">
        <v>3578</v>
      </c>
    </row>
    <row r="3352" spans="2:2" x14ac:dyDescent="0.15">
      <c r="B3352" t="s">
        <v>3579</v>
      </c>
    </row>
    <row r="3353" spans="2:2" x14ac:dyDescent="0.15">
      <c r="B3353" t="s">
        <v>1224</v>
      </c>
    </row>
    <row r="3354" spans="2:2" x14ac:dyDescent="0.15">
      <c r="B3354" t="s">
        <v>1224</v>
      </c>
    </row>
    <row r="3355" spans="2:2" x14ac:dyDescent="0.15">
      <c r="B3355" t="s">
        <v>1224</v>
      </c>
    </row>
    <row r="3356" spans="2:2" x14ac:dyDescent="0.15">
      <c r="B3356" t="s">
        <v>3580</v>
      </c>
    </row>
    <row r="3357" spans="2:2" x14ac:dyDescent="0.15">
      <c r="B3357" t="s">
        <v>3581</v>
      </c>
    </row>
    <row r="3358" spans="2:2" x14ac:dyDescent="0.15">
      <c r="B3358" t="s">
        <v>2405</v>
      </c>
    </row>
    <row r="3359" spans="2:2" x14ac:dyDescent="0.15">
      <c r="B3359" t="s">
        <v>2034</v>
      </c>
    </row>
    <row r="3360" spans="2:2" x14ac:dyDescent="0.15">
      <c r="B3360" t="s">
        <v>1224</v>
      </c>
    </row>
    <row r="3361" spans="2:2" x14ac:dyDescent="0.15">
      <c r="B3361" t="s">
        <v>3582</v>
      </c>
    </row>
    <row r="3362" spans="2:2" x14ac:dyDescent="0.15">
      <c r="B3362" t="s">
        <v>2036</v>
      </c>
    </row>
    <row r="3363" spans="2:2" x14ac:dyDescent="0.15">
      <c r="B3363" t="s">
        <v>3583</v>
      </c>
    </row>
    <row r="3364" spans="2:2" x14ac:dyDescent="0.15">
      <c r="B3364" t="s">
        <v>2072</v>
      </c>
    </row>
    <row r="3365" spans="2:2" x14ac:dyDescent="0.15">
      <c r="B3365" t="s">
        <v>1224</v>
      </c>
    </row>
    <row r="3366" spans="2:2" x14ac:dyDescent="0.15">
      <c r="B3366" t="s">
        <v>2073</v>
      </c>
    </row>
    <row r="3367" spans="2:2" x14ac:dyDescent="0.15">
      <c r="B3367" t="s">
        <v>2074</v>
      </c>
    </row>
    <row r="3368" spans="2:2" x14ac:dyDescent="0.15">
      <c r="B3368" t="s">
        <v>1224</v>
      </c>
    </row>
    <row r="3369" spans="2:2" x14ac:dyDescent="0.15">
      <c r="B3369" t="s">
        <v>1224</v>
      </c>
    </row>
    <row r="3370" spans="2:2" x14ac:dyDescent="0.15">
      <c r="B3370" t="s">
        <v>1224</v>
      </c>
    </row>
    <row r="3371" spans="2:2" x14ac:dyDescent="0.15">
      <c r="B3371" t="s">
        <v>1224</v>
      </c>
    </row>
    <row r="3372" spans="2:2" x14ac:dyDescent="0.15">
      <c r="B3372" t="s">
        <v>1224</v>
      </c>
    </row>
    <row r="3373" spans="2:2" x14ac:dyDescent="0.15">
      <c r="B3373" t="s">
        <v>1224</v>
      </c>
    </row>
    <row r="3374" spans="2:2" x14ac:dyDescent="0.15">
      <c r="B3374" t="s">
        <v>1224</v>
      </c>
    </row>
    <row r="3375" spans="2:2" x14ac:dyDescent="0.15">
      <c r="B3375" t="s">
        <v>1405</v>
      </c>
    </row>
    <row r="3376" spans="2:2" x14ac:dyDescent="0.15">
      <c r="B3376" t="s">
        <v>1818</v>
      </c>
    </row>
    <row r="3377" spans="2:2" x14ac:dyDescent="0.15">
      <c r="B3377" t="s">
        <v>1828</v>
      </c>
    </row>
    <row r="3378" spans="2:2" x14ac:dyDescent="0.15">
      <c r="B3378" t="s">
        <v>1829</v>
      </c>
    </row>
    <row r="3379" spans="2:2" x14ac:dyDescent="0.15">
      <c r="B3379" t="s">
        <v>893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RandTrees_Output'!$B$10:$B$10" display="Inputs" xr:uid="{00000000-0004-0000-2000-000000000000}"/>
    <hyperlink ref="D4" location="'RRandTrees_Output'!$B$57:$B$57" display="Features Importance" xr:uid="{00000000-0004-0000-2000-000001000000}"/>
    <hyperlink ref="F4" location="'RRandTrees_Output'!$B$78:$B$78" display="Random Trees Model" xr:uid="{00000000-0004-0000-2000-000002000000}"/>
    <hyperlink ref="H4" location="'RRandTrees_Stored'!$B$10:$B$10" display="PMML Model" xr:uid="{00000000-0004-0000-2000-000003000000}"/>
    <hyperlink ref="J4" location="'RRandTrees_TestLiftChart'!$B$10:$B$10" display="Testing: Charts" xr:uid="{00000000-0004-0000-2000-000004000000}"/>
    <hyperlink ref="L4" location="'RRandTrees_TestScore'!$B$10:$B$10" display="Testing: Prediction Summary" xr:uid="{00000000-0004-0000-2000-000005000000}"/>
    <hyperlink ref="B5" location="'RRandTrees_TrainingLiftChart'!$B$10:$B$10" display="Training: Charts" xr:uid="{00000000-0004-0000-2000-000006000000}"/>
    <hyperlink ref="D5" location="'RRandTrees_TrainingScore'!$B$10:$B$10" display="Training: Prediction Summary" xr:uid="{00000000-0004-0000-2000-000007000000}"/>
    <hyperlink ref="F5" location="'RRandTrees_ValidationLiftChart'!$B$10:$B$10" display="Validation: Charts" xr:uid="{00000000-0004-0000-2000-000008000000}"/>
    <hyperlink ref="H5" location="'RRandTrees_ValidationScore'!$B$10:$B$10" display="Validation: Prediction Summary" xr:uid="{00000000-0004-0000-2000-000009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B1:S17"/>
  <sheetViews>
    <sheetView showGridLines="0" workbookViewId="0"/>
  </sheetViews>
  <sheetFormatPr defaultRowHeight="9.6" x14ac:dyDescent="0.15"/>
  <cols>
    <col min="3" max="3" width="9.625" customWidth="1"/>
    <col min="16" max="16" width="13.625" bestFit="1" customWidth="1"/>
  </cols>
  <sheetData>
    <row r="1" spans="2:19" ht="18" x14ac:dyDescent="0.35">
      <c r="B1" s="25" t="s">
        <v>1832</v>
      </c>
      <c r="N1" t="s">
        <v>1840</v>
      </c>
    </row>
    <row r="3" spans="2:19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9" ht="13.8" x14ac:dyDescent="0.3">
      <c r="B4" s="47" t="s">
        <v>144</v>
      </c>
      <c r="C4" s="48"/>
      <c r="D4" s="47" t="s">
        <v>826</v>
      </c>
      <c r="E4" s="48"/>
      <c r="F4" s="47" t="s">
        <v>897</v>
      </c>
      <c r="G4" s="48"/>
      <c r="H4" s="47" t="s">
        <v>898</v>
      </c>
      <c r="I4" s="48"/>
      <c r="J4" s="47" t="s">
        <v>900</v>
      </c>
      <c r="K4" s="48"/>
      <c r="L4" s="47" t="s">
        <v>901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9" ht="10.199999999999999" x14ac:dyDescent="0.2">
      <c r="P5" s="29">
        <v>29</v>
      </c>
      <c r="Q5" s="29">
        <v>106</v>
      </c>
      <c r="R5" s="29">
        <v>106</v>
      </c>
      <c r="S5" s="29">
        <v>241</v>
      </c>
    </row>
    <row r="10" spans="2:19" ht="18" x14ac:dyDescent="0.35">
      <c r="B10" s="26" t="s">
        <v>898</v>
      </c>
    </row>
    <row r="12" spans="2:19" x14ac:dyDescent="0.15">
      <c r="C12" t="s">
        <v>944</v>
      </c>
      <c r="D12" t="s">
        <v>945</v>
      </c>
    </row>
    <row r="13" spans="2:19" x14ac:dyDescent="0.15">
      <c r="C13" t="s">
        <v>946</v>
      </c>
      <c r="D13">
        <v>1372299560.9114327</v>
      </c>
    </row>
    <row r="14" spans="2:19" x14ac:dyDescent="0.15">
      <c r="C14" t="s">
        <v>947</v>
      </c>
      <c r="D14">
        <v>4301879.5012897579</v>
      </c>
    </row>
    <row r="15" spans="2:19" x14ac:dyDescent="0.15">
      <c r="C15" t="s">
        <v>948</v>
      </c>
      <c r="D15">
        <v>2074.0972738253522</v>
      </c>
    </row>
    <row r="16" spans="2:19" x14ac:dyDescent="0.15">
      <c r="C16" t="s">
        <v>949</v>
      </c>
      <c r="D16">
        <v>2072.5498974661768</v>
      </c>
    </row>
    <row r="17" spans="3:4" x14ac:dyDescent="0.15">
      <c r="C17" t="s">
        <v>950</v>
      </c>
      <c r="D17">
        <v>-751.49807191414902</v>
      </c>
    </row>
  </sheetData>
  <mergeCells count="8">
    <mergeCell ref="B3:M3"/>
    <mergeCell ref="P3:S3"/>
    <mergeCell ref="B4:C4"/>
    <mergeCell ref="D4:E4"/>
    <mergeCell ref="F4:G4"/>
    <mergeCell ref="H4:I4"/>
    <mergeCell ref="J4:K4"/>
    <mergeCell ref="L4:M4"/>
  </mergeCells>
  <hyperlinks>
    <hyperlink ref="B4" location="'RBoosting_Output1'!$B$10:$B$10" display="Inputs" xr:uid="{00000000-0004-0000-2200-000000000000}"/>
    <hyperlink ref="D4" location="'RBoosting_Stored1'!$B$10:$B$10" display="PMML Model" xr:uid="{00000000-0004-0000-2200-000001000000}"/>
    <hyperlink ref="F4" location="'RBoosting_TestScore1'!$B$10:$B$10" display="Testing: Prediction Summary" xr:uid="{00000000-0004-0000-2200-000002000000}"/>
    <hyperlink ref="H4" location="'RBoosting_TrainingScore1'!$B$10:$B$10" display="Training: Prediction Summary" xr:uid="{00000000-0004-0000-2200-000003000000}"/>
    <hyperlink ref="J4" location="'RBoosting_ValidationScore1'!$B$10:$B$10" display="Validation: Prediction Summary" xr:uid="{00000000-0004-0000-2200-000004000000}"/>
    <hyperlink ref="L4" location="'RBoosting_ValidationScore1'!$B$19:$B$19" display="Validation: Prediction Details" xr:uid="{00000000-0004-0000-2200-000005000000}"/>
  </hyperlinks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B1:U160"/>
  <sheetViews>
    <sheetView showGridLines="0" topLeftCell="A51" workbookViewId="0"/>
  </sheetViews>
  <sheetFormatPr defaultRowHeight="9.6" x14ac:dyDescent="0.15"/>
  <cols>
    <col min="10" max="10" width="13.625" bestFit="1" customWidth="1"/>
  </cols>
  <sheetData>
    <row r="1" spans="2:14" ht="18" x14ac:dyDescent="0.35">
      <c r="B1" s="25" t="s">
        <v>1446</v>
      </c>
      <c r="N1" t="s">
        <v>1793</v>
      </c>
    </row>
    <row r="3" spans="2:14" ht="15.6" x14ac:dyDescent="0.3">
      <c r="B3" s="38" t="s">
        <v>138</v>
      </c>
      <c r="C3" s="39"/>
      <c r="D3" s="39"/>
      <c r="E3" s="40"/>
      <c r="J3" s="38" t="s">
        <v>139</v>
      </c>
      <c r="K3" s="39"/>
      <c r="L3" s="39"/>
      <c r="M3" s="40"/>
    </row>
    <row r="4" spans="2:14" ht="13.8" x14ac:dyDescent="0.3">
      <c r="B4" s="47" t="s">
        <v>144</v>
      </c>
      <c r="C4" s="48"/>
      <c r="D4" s="47" t="s">
        <v>1471</v>
      </c>
      <c r="E4" s="48"/>
      <c r="J4" s="30" t="s">
        <v>140</v>
      </c>
      <c r="K4" s="30" t="s">
        <v>141</v>
      </c>
      <c r="L4" s="30" t="s">
        <v>142</v>
      </c>
      <c r="M4" s="30" t="s">
        <v>143</v>
      </c>
    </row>
    <row r="5" spans="2:14" ht="10.199999999999999" x14ac:dyDescent="0.2">
      <c r="J5" s="29">
        <v>23</v>
      </c>
      <c r="K5" s="29">
        <v>39153</v>
      </c>
      <c r="L5" s="29">
        <v>3</v>
      </c>
      <c r="M5" s="29">
        <v>39179</v>
      </c>
    </row>
    <row r="10" spans="2:14" ht="18" x14ac:dyDescent="0.35">
      <c r="B10" s="26" t="s">
        <v>144</v>
      </c>
    </row>
    <row r="12" spans="2:14" ht="15.6" x14ac:dyDescent="0.3">
      <c r="C12" s="38" t="s">
        <v>145</v>
      </c>
      <c r="D12" s="39"/>
      <c r="E12" s="39"/>
      <c r="F12" s="39"/>
      <c r="G12" s="39"/>
      <c r="H12" s="39"/>
      <c r="I12" s="39"/>
      <c r="J12" s="39"/>
      <c r="K12" s="40"/>
    </row>
    <row r="13" spans="2:14" ht="13.8" x14ac:dyDescent="0.3">
      <c r="C13" s="41" t="s">
        <v>146</v>
      </c>
      <c r="D13" s="42"/>
      <c r="E13" s="42"/>
      <c r="F13" s="43"/>
      <c r="G13" s="44" t="s">
        <v>1589</v>
      </c>
      <c r="H13" s="45"/>
      <c r="I13" s="45"/>
      <c r="J13" s="45"/>
      <c r="K13" s="46"/>
    </row>
    <row r="14" spans="2:14" ht="13.8" x14ac:dyDescent="0.3">
      <c r="C14" s="41" t="s">
        <v>148</v>
      </c>
      <c r="D14" s="42"/>
      <c r="E14" s="42"/>
      <c r="F14" s="43"/>
      <c r="G14" s="44" t="s">
        <v>958</v>
      </c>
      <c r="H14" s="45"/>
      <c r="I14" s="45"/>
      <c r="J14" s="45"/>
      <c r="K14" s="46"/>
    </row>
    <row r="15" spans="2:14" ht="13.8" x14ac:dyDescent="0.3">
      <c r="C15" s="41" t="s">
        <v>959</v>
      </c>
      <c r="D15" s="42"/>
      <c r="E15" s="42"/>
      <c r="F15" s="43"/>
      <c r="G15" s="44" t="s">
        <v>960</v>
      </c>
      <c r="H15" s="45"/>
      <c r="I15" s="45"/>
      <c r="J15" s="45"/>
      <c r="K15" s="46"/>
    </row>
    <row r="16" spans="2:14" ht="13.8" x14ac:dyDescent="0.3">
      <c r="C16" s="41" t="s">
        <v>961</v>
      </c>
      <c r="D16" s="42"/>
      <c r="E16" s="42"/>
      <c r="F16" s="43"/>
      <c r="G16" s="44">
        <v>319</v>
      </c>
      <c r="H16" s="45"/>
      <c r="I16" s="45"/>
      <c r="J16" s="45"/>
      <c r="K16" s="46"/>
    </row>
    <row r="17" spans="3:21" ht="13.8" x14ac:dyDescent="0.3">
      <c r="C17" s="41" t="s">
        <v>962</v>
      </c>
      <c r="D17" s="42"/>
      <c r="E17" s="42"/>
      <c r="F17" s="43"/>
      <c r="G17" s="44" t="s">
        <v>963</v>
      </c>
      <c r="H17" s="45"/>
      <c r="I17" s="45"/>
      <c r="J17" s="45"/>
      <c r="K17" s="46"/>
    </row>
    <row r="18" spans="3:21" ht="13.8" x14ac:dyDescent="0.3">
      <c r="C18" s="41" t="s">
        <v>964</v>
      </c>
      <c r="D18" s="42"/>
      <c r="E18" s="42"/>
      <c r="F18" s="43"/>
      <c r="G18" s="44">
        <v>191</v>
      </c>
      <c r="H18" s="45"/>
      <c r="I18" s="45"/>
      <c r="J18" s="45"/>
      <c r="K18" s="46"/>
    </row>
    <row r="19" spans="3:21" ht="13.8" x14ac:dyDescent="0.3">
      <c r="C19" s="41" t="s">
        <v>965</v>
      </c>
      <c r="D19" s="42"/>
      <c r="E19" s="42"/>
      <c r="F19" s="43"/>
      <c r="G19" s="44" t="s">
        <v>966</v>
      </c>
      <c r="H19" s="45"/>
      <c r="I19" s="45"/>
      <c r="J19" s="45"/>
      <c r="K19" s="46"/>
    </row>
    <row r="20" spans="3:21" ht="13.8" x14ac:dyDescent="0.3">
      <c r="C20" s="41" t="s">
        <v>967</v>
      </c>
      <c r="D20" s="42"/>
      <c r="E20" s="42"/>
      <c r="F20" s="43"/>
      <c r="G20" s="44">
        <v>128</v>
      </c>
      <c r="H20" s="45"/>
      <c r="I20" s="45"/>
      <c r="J20" s="45"/>
      <c r="K20" s="46"/>
    </row>
    <row r="22" spans="3:21" ht="15.6" x14ac:dyDescent="0.3">
      <c r="C22" s="38" t="s">
        <v>151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40"/>
    </row>
    <row r="23" spans="3:21" ht="13.8" x14ac:dyDescent="0.3">
      <c r="C23" s="41" t="s">
        <v>968</v>
      </c>
      <c r="D23" s="43"/>
      <c r="E23" s="44">
        <v>17</v>
      </c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6"/>
    </row>
    <row r="24" spans="3:21" ht="13.8" x14ac:dyDescent="0.3">
      <c r="C24" s="41" t="s">
        <v>969</v>
      </c>
      <c r="D24" s="43"/>
      <c r="E24" s="29" t="s">
        <v>0</v>
      </c>
      <c r="F24" s="29" t="s">
        <v>91</v>
      </c>
      <c r="G24" s="29" t="s">
        <v>93</v>
      </c>
      <c r="H24" s="29" t="s">
        <v>94</v>
      </c>
      <c r="I24" s="29" t="s">
        <v>95</v>
      </c>
      <c r="J24" s="29" t="s">
        <v>96</v>
      </c>
      <c r="K24" s="29" t="s">
        <v>97</v>
      </c>
      <c r="L24" s="29" t="s">
        <v>4</v>
      </c>
      <c r="M24" s="29" t="s">
        <v>99</v>
      </c>
      <c r="N24" s="29" t="s">
        <v>156</v>
      </c>
      <c r="O24" s="29" t="s">
        <v>157</v>
      </c>
      <c r="P24" s="29" t="s">
        <v>158</v>
      </c>
      <c r="Q24" s="29" t="s">
        <v>159</v>
      </c>
      <c r="R24" s="29" t="s">
        <v>160</v>
      </c>
      <c r="S24" s="29" t="s">
        <v>169</v>
      </c>
      <c r="T24" s="29" t="s">
        <v>170</v>
      </c>
      <c r="U24" s="29" t="s">
        <v>171</v>
      </c>
    </row>
    <row r="25" spans="3:21" ht="13.8" x14ac:dyDescent="0.3">
      <c r="C25" s="41" t="s">
        <v>970</v>
      </c>
      <c r="D25" s="43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</row>
    <row r="26" spans="3:21" ht="13.8" x14ac:dyDescent="0.3">
      <c r="C26" s="41" t="s">
        <v>971</v>
      </c>
      <c r="D26" s="43"/>
      <c r="E26" s="49" t="s">
        <v>98</v>
      </c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48"/>
    </row>
    <row r="28" spans="3:21" ht="15.6" x14ac:dyDescent="0.3">
      <c r="C28" s="38" t="s">
        <v>972</v>
      </c>
      <c r="D28" s="39"/>
      <c r="E28" s="39"/>
      <c r="F28" s="39"/>
      <c r="G28" s="39"/>
      <c r="H28" s="39"/>
      <c r="I28" s="40"/>
    </row>
    <row r="29" spans="3:21" ht="13.8" x14ac:dyDescent="0.3">
      <c r="C29" s="41" t="s">
        <v>973</v>
      </c>
      <c r="D29" s="42"/>
      <c r="E29" s="43"/>
      <c r="F29" s="44" t="b">
        <v>1</v>
      </c>
      <c r="G29" s="45"/>
      <c r="H29" s="45"/>
      <c r="I29" s="46"/>
    </row>
    <row r="30" spans="3:21" ht="13.8" x14ac:dyDescent="0.3">
      <c r="C30" s="41" t="s">
        <v>1059</v>
      </c>
      <c r="D30" s="42"/>
      <c r="E30" s="43"/>
      <c r="F30" s="44" t="s">
        <v>1590</v>
      </c>
      <c r="G30" s="45"/>
      <c r="H30" s="45"/>
      <c r="I30" s="46"/>
    </row>
    <row r="31" spans="3:21" ht="13.8" x14ac:dyDescent="0.3">
      <c r="C31" s="41" t="s">
        <v>1591</v>
      </c>
      <c r="D31" s="42"/>
      <c r="E31" s="43"/>
      <c r="F31" s="44">
        <v>0.01</v>
      </c>
      <c r="G31" s="45"/>
      <c r="H31" s="45"/>
      <c r="I31" s="46"/>
    </row>
    <row r="33" spans="3:9" ht="15.6" x14ac:dyDescent="0.3">
      <c r="C33" s="38" t="s">
        <v>1447</v>
      </c>
      <c r="D33" s="39"/>
      <c r="E33" s="39"/>
      <c r="F33" s="39"/>
      <c r="G33" s="39"/>
      <c r="H33" s="39"/>
      <c r="I33" s="40"/>
    </row>
    <row r="34" spans="3:9" ht="13.8" x14ac:dyDescent="0.3">
      <c r="C34" s="41" t="s">
        <v>1448</v>
      </c>
      <c r="D34" s="42"/>
      <c r="E34" s="43"/>
      <c r="F34" s="44">
        <v>12345</v>
      </c>
      <c r="G34" s="45"/>
      <c r="H34" s="45"/>
      <c r="I34" s="46"/>
    </row>
    <row r="35" spans="3:9" ht="13.8" x14ac:dyDescent="0.3">
      <c r="C35" s="41" t="s">
        <v>1468</v>
      </c>
      <c r="D35" s="42"/>
      <c r="E35" s="43"/>
      <c r="F35" s="44">
        <v>2</v>
      </c>
      <c r="G35" s="45"/>
      <c r="H35" s="45"/>
      <c r="I35" s="46"/>
    </row>
    <row r="36" spans="3:9" ht="13.8" x14ac:dyDescent="0.3">
      <c r="C36" s="41" t="s">
        <v>1469</v>
      </c>
      <c r="D36" s="42"/>
      <c r="E36" s="43"/>
      <c r="F36" s="44">
        <v>12</v>
      </c>
      <c r="G36" s="45"/>
      <c r="H36" s="45"/>
      <c r="I36" s="46"/>
    </row>
    <row r="37" spans="3:9" ht="13.8" x14ac:dyDescent="0.3">
      <c r="C37" s="41" t="s">
        <v>1470</v>
      </c>
      <c r="D37" s="42"/>
      <c r="E37" s="43"/>
      <c r="F37" s="44">
        <v>8</v>
      </c>
      <c r="G37" s="45"/>
      <c r="H37" s="45"/>
      <c r="I37" s="46"/>
    </row>
    <row r="38" spans="3:9" ht="13.8" x14ac:dyDescent="0.3">
      <c r="C38" s="41" t="s">
        <v>1449</v>
      </c>
      <c r="D38" s="42"/>
      <c r="E38" s="43"/>
      <c r="F38" s="44">
        <v>0.1</v>
      </c>
      <c r="G38" s="45"/>
      <c r="H38" s="45"/>
      <c r="I38" s="46"/>
    </row>
    <row r="39" spans="3:9" ht="13.8" x14ac:dyDescent="0.3">
      <c r="C39" s="41" t="s">
        <v>1450</v>
      </c>
      <c r="D39" s="42"/>
      <c r="E39" s="43"/>
      <c r="F39" s="44">
        <v>0.6</v>
      </c>
      <c r="G39" s="45"/>
      <c r="H39" s="45"/>
      <c r="I39" s="46"/>
    </row>
    <row r="40" spans="3:9" ht="13.8" x14ac:dyDescent="0.3">
      <c r="C40" s="41" t="s">
        <v>1451</v>
      </c>
      <c r="D40" s="42"/>
      <c r="E40" s="43"/>
      <c r="F40" s="44">
        <v>0.01</v>
      </c>
      <c r="G40" s="45"/>
      <c r="H40" s="45"/>
      <c r="I40" s="46"/>
    </row>
    <row r="41" spans="3:9" ht="13.8" x14ac:dyDescent="0.3">
      <c r="C41" s="41" t="s">
        <v>1452</v>
      </c>
      <c r="D41" s="42"/>
      <c r="E41" s="43"/>
      <c r="F41" s="44">
        <v>0</v>
      </c>
      <c r="G41" s="45"/>
      <c r="H41" s="45"/>
      <c r="I41" s="46"/>
    </row>
    <row r="42" spans="3:9" ht="13.8" x14ac:dyDescent="0.3">
      <c r="C42" s="41" t="s">
        <v>1453</v>
      </c>
      <c r="D42" s="42"/>
      <c r="E42" s="43"/>
      <c r="F42" s="44" t="s">
        <v>1454</v>
      </c>
      <c r="G42" s="45"/>
      <c r="H42" s="45"/>
      <c r="I42" s="46"/>
    </row>
    <row r="43" spans="3:9" ht="13.8" x14ac:dyDescent="0.3">
      <c r="C43" s="41" t="s">
        <v>1455</v>
      </c>
      <c r="D43" s="42"/>
      <c r="E43" s="43"/>
      <c r="F43" s="44" t="s">
        <v>1456</v>
      </c>
      <c r="G43" s="45"/>
      <c r="H43" s="45"/>
      <c r="I43" s="46"/>
    </row>
    <row r="44" spans="3:9" ht="13.8" x14ac:dyDescent="0.3">
      <c r="C44" s="41" t="s">
        <v>1457</v>
      </c>
      <c r="D44" s="42"/>
      <c r="E44" s="43"/>
      <c r="F44" s="44" t="s">
        <v>1456</v>
      </c>
      <c r="G44" s="45"/>
      <c r="H44" s="45"/>
      <c r="I44" s="46"/>
    </row>
    <row r="45" spans="3:9" ht="13.8" x14ac:dyDescent="0.3">
      <c r="C45" s="41" t="s">
        <v>1458</v>
      </c>
      <c r="D45" s="42"/>
      <c r="E45" s="43"/>
      <c r="F45" s="44" t="s">
        <v>1585</v>
      </c>
      <c r="G45" s="45"/>
      <c r="H45" s="45"/>
      <c r="I45" s="46"/>
    </row>
    <row r="46" spans="3:9" ht="13.8" x14ac:dyDescent="0.3">
      <c r="C46" s="41" t="s">
        <v>1586</v>
      </c>
      <c r="D46" s="42"/>
      <c r="E46" s="43"/>
      <c r="F46" s="44">
        <v>12345</v>
      </c>
      <c r="G46" s="45"/>
      <c r="H46" s="45"/>
      <c r="I46" s="46"/>
    </row>
    <row r="47" spans="3:9" ht="13.8" x14ac:dyDescent="0.3">
      <c r="C47" s="41" t="s">
        <v>1459</v>
      </c>
      <c r="D47" s="42"/>
      <c r="E47" s="43"/>
      <c r="F47" s="44">
        <v>0.01</v>
      </c>
      <c r="G47" s="45"/>
      <c r="H47" s="45"/>
      <c r="I47" s="46"/>
    </row>
    <row r="48" spans="3:9" ht="13.8" x14ac:dyDescent="0.3">
      <c r="C48" s="41" t="s">
        <v>1460</v>
      </c>
      <c r="D48" s="42"/>
      <c r="E48" s="43"/>
      <c r="F48" s="44" t="s">
        <v>1587</v>
      </c>
      <c r="G48" s="45"/>
      <c r="H48" s="45"/>
      <c r="I48" s="46"/>
    </row>
    <row r="49" spans="2:15" ht="13.8" x14ac:dyDescent="0.3">
      <c r="C49" s="41" t="s">
        <v>1461</v>
      </c>
      <c r="D49" s="42"/>
      <c r="E49" s="43"/>
      <c r="F49" s="44">
        <v>50000</v>
      </c>
      <c r="G49" s="45"/>
      <c r="H49" s="45"/>
      <c r="I49" s="46"/>
    </row>
    <row r="50" spans="2:15" ht="13.8" x14ac:dyDescent="0.3">
      <c r="C50" s="41" t="s">
        <v>1462</v>
      </c>
      <c r="D50" s="42"/>
      <c r="E50" s="43"/>
      <c r="F50" s="44">
        <v>5</v>
      </c>
      <c r="G50" s="45"/>
      <c r="H50" s="45"/>
      <c r="I50" s="46"/>
    </row>
    <row r="51" spans="2:15" ht="13.8" x14ac:dyDescent="0.3">
      <c r="C51" s="41" t="s">
        <v>1463</v>
      </c>
      <c r="D51" s="42"/>
      <c r="E51" s="43"/>
      <c r="F51" s="44">
        <v>3600</v>
      </c>
      <c r="G51" s="45"/>
      <c r="H51" s="45"/>
      <c r="I51" s="46"/>
    </row>
    <row r="52" spans="2:15" ht="13.8" x14ac:dyDescent="0.3">
      <c r="C52" s="41" t="s">
        <v>1464</v>
      </c>
      <c r="D52" s="42"/>
      <c r="E52" s="43"/>
      <c r="F52" s="44">
        <v>1E-4</v>
      </c>
      <c r="G52" s="45"/>
      <c r="H52" s="45"/>
      <c r="I52" s="46"/>
    </row>
    <row r="53" spans="2:15" ht="13.8" x14ac:dyDescent="0.3">
      <c r="C53" s="41" t="s">
        <v>1465</v>
      </c>
      <c r="D53" s="42"/>
      <c r="E53" s="43"/>
      <c r="F53" s="44">
        <v>1E-3</v>
      </c>
      <c r="G53" s="45"/>
      <c r="H53" s="45"/>
      <c r="I53" s="46"/>
    </row>
    <row r="55" spans="2:15" ht="15.6" x14ac:dyDescent="0.3">
      <c r="C55" s="38" t="s">
        <v>1466</v>
      </c>
      <c r="D55" s="39"/>
      <c r="E55" s="39"/>
      <c r="F55" s="39"/>
      <c r="G55" s="39"/>
      <c r="H55" s="39"/>
      <c r="I55" s="40"/>
    </row>
    <row r="56" spans="2:15" ht="13.8" x14ac:dyDescent="0.3">
      <c r="C56" s="41" t="s">
        <v>1467</v>
      </c>
      <c r="D56" s="42"/>
      <c r="E56" s="43"/>
      <c r="F56" s="44" t="b">
        <v>1</v>
      </c>
      <c r="G56" s="45"/>
      <c r="H56" s="45"/>
      <c r="I56" s="46"/>
    </row>
    <row r="58" spans="2:15" ht="18" x14ac:dyDescent="0.35">
      <c r="B58" s="26" t="s">
        <v>1471</v>
      </c>
    </row>
    <row r="60" spans="2:15" ht="38.4" x14ac:dyDescent="0.15">
      <c r="C60" s="28" t="s">
        <v>1472</v>
      </c>
      <c r="D60" s="35" t="s">
        <v>1473</v>
      </c>
      <c r="E60" s="35" t="s">
        <v>1474</v>
      </c>
      <c r="F60" s="35" t="s">
        <v>1475</v>
      </c>
      <c r="G60" s="35" t="s">
        <v>1476</v>
      </c>
      <c r="H60" s="35" t="s">
        <v>1477</v>
      </c>
      <c r="I60" s="35" t="s">
        <v>1478</v>
      </c>
      <c r="J60" s="35" t="s">
        <v>1479</v>
      </c>
      <c r="K60" s="35" t="s">
        <v>1480</v>
      </c>
      <c r="L60" s="35" t="s">
        <v>1481</v>
      </c>
      <c r="M60" s="35" t="s">
        <v>1482</v>
      </c>
      <c r="N60" s="35" t="s">
        <v>1483</v>
      </c>
      <c r="O60" s="35" t="s">
        <v>1484</v>
      </c>
    </row>
    <row r="61" spans="2:15" x14ac:dyDescent="0.15">
      <c r="B61" s="31" t="s">
        <v>1592</v>
      </c>
      <c r="C61" s="34" t="s">
        <v>1489</v>
      </c>
      <c r="D61" s="27">
        <v>1</v>
      </c>
      <c r="E61" s="27">
        <v>5</v>
      </c>
      <c r="F61" s="27">
        <v>0</v>
      </c>
      <c r="G61" s="27">
        <v>608636.47</v>
      </c>
      <c r="H61" s="27">
        <v>43.68</v>
      </c>
      <c r="I61" s="27">
        <v>1907.95</v>
      </c>
      <c r="J61" s="27">
        <v>341695.57</v>
      </c>
      <c r="K61" s="27">
        <v>42.3</v>
      </c>
      <c r="L61" s="27">
        <v>1788.98</v>
      </c>
      <c r="M61" s="27">
        <v>241609.43</v>
      </c>
      <c r="N61" s="27">
        <v>43.45</v>
      </c>
      <c r="O61" s="27">
        <v>1887.57</v>
      </c>
    </row>
    <row r="62" spans="2:15" x14ac:dyDescent="0.15">
      <c r="B62" s="31" t="s">
        <v>1593</v>
      </c>
      <c r="C62" s="34" t="s">
        <v>1488</v>
      </c>
      <c r="D62" s="27">
        <v>1</v>
      </c>
      <c r="E62" s="27">
        <v>4</v>
      </c>
      <c r="F62" s="27">
        <v>0</v>
      </c>
      <c r="G62" s="27">
        <v>610416.06000000006</v>
      </c>
      <c r="H62" s="27">
        <v>43.74</v>
      </c>
      <c r="I62" s="27">
        <v>1913.53</v>
      </c>
      <c r="J62" s="27">
        <v>342417.16</v>
      </c>
      <c r="K62" s="27">
        <v>42.34</v>
      </c>
      <c r="L62" s="27">
        <v>1792.76</v>
      </c>
      <c r="M62" s="27">
        <v>241938.88</v>
      </c>
      <c r="N62" s="27">
        <v>43.48</v>
      </c>
      <c r="O62" s="27">
        <v>1890.15</v>
      </c>
    </row>
    <row r="63" spans="2:15" x14ac:dyDescent="0.15">
      <c r="B63" s="31" t="s">
        <v>1594</v>
      </c>
      <c r="C63" s="34" t="s">
        <v>1487</v>
      </c>
      <c r="D63" s="27">
        <v>1</v>
      </c>
      <c r="E63" s="27">
        <v>3</v>
      </c>
      <c r="F63" s="27">
        <v>0</v>
      </c>
      <c r="G63" s="27">
        <v>617406.71</v>
      </c>
      <c r="H63" s="27">
        <v>43.99</v>
      </c>
      <c r="I63" s="27">
        <v>1935.44</v>
      </c>
      <c r="J63" s="27">
        <v>354571.66</v>
      </c>
      <c r="K63" s="27">
        <v>43.09</v>
      </c>
      <c r="L63" s="27">
        <v>1856.4</v>
      </c>
      <c r="M63" s="27">
        <v>240994.2</v>
      </c>
      <c r="N63" s="27">
        <v>43.39</v>
      </c>
      <c r="O63" s="27">
        <v>1882.77</v>
      </c>
    </row>
    <row r="64" spans="2:15" x14ac:dyDescent="0.15">
      <c r="B64" s="31" t="s">
        <v>1595</v>
      </c>
      <c r="C64" s="34" t="s">
        <v>1499</v>
      </c>
      <c r="D64" s="27">
        <v>2</v>
      </c>
      <c r="E64" s="27">
        <v>1</v>
      </c>
      <c r="F64" s="27">
        <v>3</v>
      </c>
      <c r="G64" s="27">
        <v>1777367.1</v>
      </c>
      <c r="H64" s="27">
        <v>74.64</v>
      </c>
      <c r="I64" s="27">
        <v>5571.68</v>
      </c>
      <c r="J64" s="27">
        <v>1054269.96</v>
      </c>
      <c r="K64" s="27">
        <v>74.290000000000006</v>
      </c>
      <c r="L64" s="27">
        <v>5519.74</v>
      </c>
      <c r="M64" s="27">
        <v>723513.59</v>
      </c>
      <c r="N64" s="27">
        <v>75.180000000000007</v>
      </c>
      <c r="O64" s="27">
        <v>5652.45</v>
      </c>
    </row>
    <row r="65" spans="2:15" x14ac:dyDescent="0.15">
      <c r="B65" s="31" t="s">
        <v>1596</v>
      </c>
      <c r="C65" s="34" t="s">
        <v>1500</v>
      </c>
      <c r="D65" s="27">
        <v>2</v>
      </c>
      <c r="E65" s="27">
        <v>1</v>
      </c>
      <c r="F65" s="27">
        <v>4</v>
      </c>
      <c r="G65" s="27">
        <v>1782062.69</v>
      </c>
      <c r="H65" s="27">
        <v>74.739999999999995</v>
      </c>
      <c r="I65" s="27">
        <v>5586.4</v>
      </c>
      <c r="J65" s="27">
        <v>1056533.76</v>
      </c>
      <c r="K65" s="27">
        <v>74.37</v>
      </c>
      <c r="L65" s="27">
        <v>5531.59</v>
      </c>
      <c r="M65" s="27">
        <v>724980.82</v>
      </c>
      <c r="N65" s="27">
        <v>75.260000000000005</v>
      </c>
      <c r="O65" s="27">
        <v>5663.91</v>
      </c>
    </row>
    <row r="66" spans="2:15" x14ac:dyDescent="0.15">
      <c r="B66" s="31" t="s">
        <v>1597</v>
      </c>
      <c r="C66" s="34" t="s">
        <v>1501</v>
      </c>
      <c r="D66" s="27">
        <v>2</v>
      </c>
      <c r="E66" s="27">
        <v>1</v>
      </c>
      <c r="F66" s="27">
        <v>5</v>
      </c>
      <c r="G66" s="27">
        <v>1787331.5</v>
      </c>
      <c r="H66" s="27">
        <v>74.849999999999994</v>
      </c>
      <c r="I66" s="27">
        <v>5602.92</v>
      </c>
      <c r="J66" s="27">
        <v>1059880.78</v>
      </c>
      <c r="K66" s="27">
        <v>74.489999999999995</v>
      </c>
      <c r="L66" s="27">
        <v>5549.11</v>
      </c>
      <c r="M66" s="27">
        <v>726895.97</v>
      </c>
      <c r="N66" s="27">
        <v>75.36</v>
      </c>
      <c r="O66" s="27">
        <v>5678.87</v>
      </c>
    </row>
    <row r="67" spans="2:15" x14ac:dyDescent="0.15">
      <c r="B67" s="31" t="s">
        <v>1598</v>
      </c>
      <c r="C67" s="34" t="s">
        <v>1503</v>
      </c>
      <c r="D67" s="27">
        <v>2</v>
      </c>
      <c r="E67" s="27">
        <v>1</v>
      </c>
      <c r="F67" s="27">
        <v>7</v>
      </c>
      <c r="G67" s="27">
        <v>1791708.29</v>
      </c>
      <c r="H67" s="27">
        <v>74.94</v>
      </c>
      <c r="I67" s="27">
        <v>5616.64</v>
      </c>
      <c r="J67" s="27">
        <v>1063166.69</v>
      </c>
      <c r="K67" s="27">
        <v>74.61</v>
      </c>
      <c r="L67" s="27">
        <v>5566.32</v>
      </c>
      <c r="M67" s="27">
        <v>728881.67</v>
      </c>
      <c r="N67" s="27">
        <v>75.459999999999994</v>
      </c>
      <c r="O67" s="27">
        <v>5694.39</v>
      </c>
    </row>
    <row r="68" spans="2:15" x14ac:dyDescent="0.15">
      <c r="B68" s="31" t="s">
        <v>1599</v>
      </c>
      <c r="C68" s="34" t="s">
        <v>1502</v>
      </c>
      <c r="D68" s="27">
        <v>2</v>
      </c>
      <c r="E68" s="27">
        <v>1</v>
      </c>
      <c r="F68" s="27">
        <v>6</v>
      </c>
      <c r="G68" s="27">
        <v>1793482.51</v>
      </c>
      <c r="H68" s="27">
        <v>74.98</v>
      </c>
      <c r="I68" s="27">
        <v>5622.2</v>
      </c>
      <c r="J68" s="27">
        <v>1063751.08</v>
      </c>
      <c r="K68" s="27">
        <v>74.63</v>
      </c>
      <c r="L68" s="27">
        <v>5569.38</v>
      </c>
      <c r="M68" s="27">
        <v>729355.51</v>
      </c>
      <c r="N68" s="27">
        <v>75.489999999999995</v>
      </c>
      <c r="O68" s="27">
        <v>5698.09</v>
      </c>
    </row>
    <row r="69" spans="2:15" x14ac:dyDescent="0.15">
      <c r="B69" s="31" t="s">
        <v>1600</v>
      </c>
      <c r="C69" s="34" t="s">
        <v>1504</v>
      </c>
      <c r="D69" s="27">
        <v>2</v>
      </c>
      <c r="E69" s="27">
        <v>1</v>
      </c>
      <c r="F69" s="27">
        <v>8</v>
      </c>
      <c r="G69" s="27">
        <v>1793267.32</v>
      </c>
      <c r="H69" s="27">
        <v>74.98</v>
      </c>
      <c r="I69" s="27">
        <v>5621.53</v>
      </c>
      <c r="J69" s="27">
        <v>1064545.68</v>
      </c>
      <c r="K69" s="27">
        <v>74.66</v>
      </c>
      <c r="L69" s="27">
        <v>5573.54</v>
      </c>
      <c r="M69" s="27">
        <v>729346.64</v>
      </c>
      <c r="N69" s="27">
        <v>75.489999999999995</v>
      </c>
      <c r="O69" s="27">
        <v>5698.02</v>
      </c>
    </row>
    <row r="70" spans="2:15" x14ac:dyDescent="0.15">
      <c r="B70" s="31" t="s">
        <v>1601</v>
      </c>
      <c r="C70" s="34" t="s">
        <v>1555</v>
      </c>
      <c r="D70" s="27">
        <v>2</v>
      </c>
      <c r="E70" s="27">
        <v>8</v>
      </c>
      <c r="F70" s="27">
        <v>3</v>
      </c>
      <c r="G70" s="27">
        <v>1840066.3</v>
      </c>
      <c r="H70" s="27">
        <v>75.95</v>
      </c>
      <c r="I70" s="27">
        <v>5768.23</v>
      </c>
      <c r="J70" s="27">
        <v>1092305.33</v>
      </c>
      <c r="K70" s="27">
        <v>75.62</v>
      </c>
      <c r="L70" s="27">
        <v>5718.88</v>
      </c>
      <c r="M70" s="27">
        <v>750150.34</v>
      </c>
      <c r="N70" s="27">
        <v>76.55</v>
      </c>
      <c r="O70" s="27">
        <v>5860.55</v>
      </c>
    </row>
    <row r="71" spans="2:15" x14ac:dyDescent="0.15">
      <c r="B71" s="31" t="s">
        <v>1602</v>
      </c>
      <c r="C71" s="34" t="s">
        <v>1531</v>
      </c>
      <c r="D71" s="27">
        <v>2</v>
      </c>
      <c r="E71" s="27">
        <v>5</v>
      </c>
      <c r="F71" s="27">
        <v>3</v>
      </c>
      <c r="G71" s="27">
        <v>1844041.66</v>
      </c>
      <c r="H71" s="27">
        <v>76.03</v>
      </c>
      <c r="I71" s="27">
        <v>5780.69</v>
      </c>
      <c r="J71" s="27">
        <v>1093021.44</v>
      </c>
      <c r="K71" s="27">
        <v>75.650000000000006</v>
      </c>
      <c r="L71" s="27">
        <v>5722.63</v>
      </c>
      <c r="M71" s="27">
        <v>751234.49</v>
      </c>
      <c r="N71" s="27">
        <v>76.61</v>
      </c>
      <c r="O71" s="27">
        <v>5869.02</v>
      </c>
    </row>
    <row r="72" spans="2:15" x14ac:dyDescent="0.15">
      <c r="B72" s="31" t="s">
        <v>1603</v>
      </c>
      <c r="C72" s="34" t="s">
        <v>1535</v>
      </c>
      <c r="D72" s="27">
        <v>2</v>
      </c>
      <c r="E72" s="27">
        <v>5</v>
      </c>
      <c r="F72" s="27">
        <v>7</v>
      </c>
      <c r="G72" s="27">
        <v>1844994.95</v>
      </c>
      <c r="H72" s="27">
        <v>76.05</v>
      </c>
      <c r="I72" s="27">
        <v>5783.68</v>
      </c>
      <c r="J72" s="27">
        <v>1097456.2</v>
      </c>
      <c r="K72" s="27">
        <v>75.8</v>
      </c>
      <c r="L72" s="27">
        <v>5745.84</v>
      </c>
      <c r="M72" s="27">
        <v>750067.76</v>
      </c>
      <c r="N72" s="27">
        <v>76.55</v>
      </c>
      <c r="O72" s="27">
        <v>5859.9</v>
      </c>
    </row>
    <row r="73" spans="2:15" x14ac:dyDescent="0.15">
      <c r="B73" s="31" t="s">
        <v>1604</v>
      </c>
      <c r="C73" s="34" t="s">
        <v>1539</v>
      </c>
      <c r="D73" s="27">
        <v>2</v>
      </c>
      <c r="E73" s="27">
        <v>6</v>
      </c>
      <c r="F73" s="27">
        <v>3</v>
      </c>
      <c r="G73" s="27">
        <v>1854977.51</v>
      </c>
      <c r="H73" s="27">
        <v>76.260000000000005</v>
      </c>
      <c r="I73" s="27">
        <v>5814.98</v>
      </c>
      <c r="J73" s="27">
        <v>1097371.71</v>
      </c>
      <c r="K73" s="27">
        <v>75.8</v>
      </c>
      <c r="L73" s="27">
        <v>5745.4</v>
      </c>
      <c r="M73" s="27">
        <v>758853.64</v>
      </c>
      <c r="N73" s="27">
        <v>77</v>
      </c>
      <c r="O73" s="27">
        <v>5928.54</v>
      </c>
    </row>
    <row r="74" spans="2:15" x14ac:dyDescent="0.15">
      <c r="B74" s="31" t="s">
        <v>1605</v>
      </c>
      <c r="C74" s="34" t="s">
        <v>1532</v>
      </c>
      <c r="D74" s="27">
        <v>2</v>
      </c>
      <c r="E74" s="27">
        <v>5</v>
      </c>
      <c r="F74" s="27">
        <v>4</v>
      </c>
      <c r="G74" s="27">
        <v>1852404.62</v>
      </c>
      <c r="H74" s="27">
        <v>76.2</v>
      </c>
      <c r="I74" s="27">
        <v>5806.91</v>
      </c>
      <c r="J74" s="27">
        <v>1098232.28</v>
      </c>
      <c r="K74" s="27">
        <v>75.83</v>
      </c>
      <c r="L74" s="27">
        <v>5749.91</v>
      </c>
      <c r="M74" s="27">
        <v>755614.99</v>
      </c>
      <c r="N74" s="27">
        <v>76.83</v>
      </c>
      <c r="O74" s="27">
        <v>5903.24</v>
      </c>
    </row>
    <row r="75" spans="2:15" x14ac:dyDescent="0.15">
      <c r="B75" s="31" t="s">
        <v>1606</v>
      </c>
      <c r="C75" s="34" t="s">
        <v>1533</v>
      </c>
      <c r="D75" s="27">
        <v>2</v>
      </c>
      <c r="E75" s="27">
        <v>5</v>
      </c>
      <c r="F75" s="27">
        <v>5</v>
      </c>
      <c r="G75" s="27">
        <v>1850763.71</v>
      </c>
      <c r="H75" s="27">
        <v>76.17</v>
      </c>
      <c r="I75" s="27">
        <v>5801.77</v>
      </c>
      <c r="J75" s="27">
        <v>1098525.56</v>
      </c>
      <c r="K75" s="27">
        <v>75.84</v>
      </c>
      <c r="L75" s="27">
        <v>5751.44</v>
      </c>
      <c r="M75" s="27">
        <v>753657.64</v>
      </c>
      <c r="N75" s="27">
        <v>76.73</v>
      </c>
      <c r="O75" s="27">
        <v>5887.95</v>
      </c>
    </row>
    <row r="76" spans="2:15" x14ac:dyDescent="0.15">
      <c r="B76" s="31" t="s">
        <v>1607</v>
      </c>
      <c r="C76" s="34" t="s">
        <v>1563</v>
      </c>
      <c r="D76" s="27">
        <v>2</v>
      </c>
      <c r="E76" s="27">
        <v>9</v>
      </c>
      <c r="F76" s="27">
        <v>3</v>
      </c>
      <c r="G76" s="27">
        <v>1851873.29</v>
      </c>
      <c r="H76" s="27">
        <v>76.19</v>
      </c>
      <c r="I76" s="27">
        <v>5805.25</v>
      </c>
      <c r="J76" s="27">
        <v>1098600.04</v>
      </c>
      <c r="K76" s="27">
        <v>75.84</v>
      </c>
      <c r="L76" s="27">
        <v>5751.83</v>
      </c>
      <c r="M76" s="27">
        <v>749776.77</v>
      </c>
      <c r="N76" s="27">
        <v>76.540000000000006</v>
      </c>
      <c r="O76" s="27">
        <v>5857.63</v>
      </c>
    </row>
    <row r="77" spans="2:15" x14ac:dyDescent="0.15">
      <c r="B77" s="31" t="s">
        <v>1608</v>
      </c>
      <c r="C77" s="34" t="s">
        <v>1534</v>
      </c>
      <c r="D77" s="27">
        <v>2</v>
      </c>
      <c r="E77" s="27">
        <v>5</v>
      </c>
      <c r="F77" s="27">
        <v>6</v>
      </c>
      <c r="G77" s="27">
        <v>1851560.51</v>
      </c>
      <c r="H77" s="27">
        <v>76.19</v>
      </c>
      <c r="I77" s="27">
        <v>5804.26</v>
      </c>
      <c r="J77" s="27">
        <v>1099123.6599999999</v>
      </c>
      <c r="K77" s="27">
        <v>75.86</v>
      </c>
      <c r="L77" s="27">
        <v>5754.57</v>
      </c>
      <c r="M77" s="27">
        <v>754924.73</v>
      </c>
      <c r="N77" s="27">
        <v>76.8</v>
      </c>
      <c r="O77" s="27">
        <v>5897.85</v>
      </c>
    </row>
    <row r="78" spans="2:15" x14ac:dyDescent="0.15">
      <c r="B78" s="31" t="s">
        <v>1609</v>
      </c>
      <c r="C78" s="34" t="s">
        <v>1536</v>
      </c>
      <c r="D78" s="27">
        <v>2</v>
      </c>
      <c r="E78" s="27">
        <v>5</v>
      </c>
      <c r="F78" s="27">
        <v>8</v>
      </c>
      <c r="G78" s="27">
        <v>1846105.74</v>
      </c>
      <c r="H78" s="27">
        <v>76.069999999999993</v>
      </c>
      <c r="I78" s="27">
        <v>5787.17</v>
      </c>
      <c r="J78" s="27">
        <v>1099521.8700000001</v>
      </c>
      <c r="K78" s="27">
        <v>75.87</v>
      </c>
      <c r="L78" s="27">
        <v>5756.66</v>
      </c>
      <c r="M78" s="27">
        <v>748173.11</v>
      </c>
      <c r="N78" s="27">
        <v>76.45</v>
      </c>
      <c r="O78" s="27">
        <v>5845.1</v>
      </c>
    </row>
    <row r="79" spans="2:15" x14ac:dyDescent="0.15">
      <c r="B79" s="31" t="s">
        <v>1610</v>
      </c>
      <c r="C79" s="34" t="s">
        <v>1556</v>
      </c>
      <c r="D79" s="27">
        <v>2</v>
      </c>
      <c r="E79" s="27">
        <v>8</v>
      </c>
      <c r="F79" s="27">
        <v>4</v>
      </c>
      <c r="G79" s="27">
        <v>1849432.86</v>
      </c>
      <c r="H79" s="27">
        <v>76.14</v>
      </c>
      <c r="I79" s="27">
        <v>5797.6</v>
      </c>
      <c r="J79" s="27">
        <v>1099344.6299999999</v>
      </c>
      <c r="K79" s="27">
        <v>75.87</v>
      </c>
      <c r="L79" s="27">
        <v>5755.73</v>
      </c>
      <c r="M79" s="27">
        <v>756260.4</v>
      </c>
      <c r="N79" s="27">
        <v>76.87</v>
      </c>
      <c r="O79" s="27">
        <v>5908.28</v>
      </c>
    </row>
    <row r="80" spans="2:15" x14ac:dyDescent="0.15">
      <c r="B80" s="31" t="s">
        <v>1611</v>
      </c>
      <c r="C80" s="34" t="s">
        <v>1564</v>
      </c>
      <c r="D80" s="27">
        <v>2</v>
      </c>
      <c r="E80" s="27">
        <v>9</v>
      </c>
      <c r="F80" s="27">
        <v>4</v>
      </c>
      <c r="G80" s="27">
        <v>1850957.09</v>
      </c>
      <c r="H80" s="27">
        <v>76.17</v>
      </c>
      <c r="I80" s="27">
        <v>5802.37</v>
      </c>
      <c r="J80" s="27">
        <v>1099494.01</v>
      </c>
      <c r="K80" s="27">
        <v>75.87</v>
      </c>
      <c r="L80" s="27">
        <v>5756.51</v>
      </c>
      <c r="M80" s="27">
        <v>748105.82</v>
      </c>
      <c r="N80" s="27">
        <v>76.45</v>
      </c>
      <c r="O80" s="27">
        <v>5844.58</v>
      </c>
    </row>
    <row r="81" spans="2:15" x14ac:dyDescent="0.15">
      <c r="B81" s="31" t="s">
        <v>1612</v>
      </c>
      <c r="C81" s="34" t="s">
        <v>1557</v>
      </c>
      <c r="D81" s="27">
        <v>2</v>
      </c>
      <c r="E81" s="27">
        <v>8</v>
      </c>
      <c r="F81" s="27">
        <v>5</v>
      </c>
      <c r="G81" s="27">
        <v>1848726.18</v>
      </c>
      <c r="H81" s="27">
        <v>76.13</v>
      </c>
      <c r="I81" s="27">
        <v>5795.38</v>
      </c>
      <c r="J81" s="27">
        <v>1099701.82</v>
      </c>
      <c r="K81" s="27">
        <v>75.88</v>
      </c>
      <c r="L81" s="27">
        <v>5757.6</v>
      </c>
      <c r="M81" s="27">
        <v>755531.44</v>
      </c>
      <c r="N81" s="27">
        <v>76.83</v>
      </c>
      <c r="O81" s="27">
        <v>5902.59</v>
      </c>
    </row>
    <row r="82" spans="2:15" x14ac:dyDescent="0.15">
      <c r="B82" s="31" t="s">
        <v>1613</v>
      </c>
      <c r="C82" s="34" t="s">
        <v>1516</v>
      </c>
      <c r="D82" s="27">
        <v>2</v>
      </c>
      <c r="E82" s="27">
        <v>3</v>
      </c>
      <c r="F82" s="27">
        <v>4</v>
      </c>
      <c r="G82" s="27">
        <v>1856978.48</v>
      </c>
      <c r="H82" s="27">
        <v>76.3</v>
      </c>
      <c r="I82" s="27">
        <v>5821.25</v>
      </c>
      <c r="J82" s="27">
        <v>1100314.49</v>
      </c>
      <c r="K82" s="27">
        <v>75.900000000000006</v>
      </c>
      <c r="L82" s="27">
        <v>5760.81</v>
      </c>
      <c r="M82" s="27">
        <v>762768.46</v>
      </c>
      <c r="N82" s="27">
        <v>77.2</v>
      </c>
      <c r="O82" s="27">
        <v>5959.13</v>
      </c>
    </row>
    <row r="83" spans="2:15" x14ac:dyDescent="0.15">
      <c r="B83" s="31" t="s">
        <v>1614</v>
      </c>
      <c r="C83" s="34" t="s">
        <v>1540</v>
      </c>
      <c r="D83" s="27">
        <v>2</v>
      </c>
      <c r="E83" s="27">
        <v>6</v>
      </c>
      <c r="F83" s="27">
        <v>4</v>
      </c>
      <c r="G83" s="27">
        <v>1859275.86</v>
      </c>
      <c r="H83" s="27">
        <v>76.34</v>
      </c>
      <c r="I83" s="27">
        <v>5828.45</v>
      </c>
      <c r="J83" s="27">
        <v>1100672.32</v>
      </c>
      <c r="K83" s="27">
        <v>75.91</v>
      </c>
      <c r="L83" s="27">
        <v>5762.68</v>
      </c>
      <c r="M83" s="27">
        <v>760681.93</v>
      </c>
      <c r="N83" s="27">
        <v>77.09</v>
      </c>
      <c r="O83" s="27">
        <v>5942.83</v>
      </c>
    </row>
    <row r="84" spans="2:15" x14ac:dyDescent="0.15">
      <c r="B84" s="31" t="s">
        <v>1615</v>
      </c>
      <c r="C84" s="34" t="s">
        <v>1567</v>
      </c>
      <c r="D84" s="27">
        <v>2</v>
      </c>
      <c r="E84" s="27">
        <v>9</v>
      </c>
      <c r="F84" s="27">
        <v>7</v>
      </c>
      <c r="G84" s="27">
        <v>1857589.21</v>
      </c>
      <c r="H84" s="27">
        <v>76.31</v>
      </c>
      <c r="I84" s="27">
        <v>5823.16</v>
      </c>
      <c r="J84" s="27">
        <v>1100998.82</v>
      </c>
      <c r="K84" s="27">
        <v>75.92</v>
      </c>
      <c r="L84" s="27">
        <v>5764.39</v>
      </c>
      <c r="M84" s="27">
        <v>755746.29</v>
      </c>
      <c r="N84" s="27">
        <v>76.84</v>
      </c>
      <c r="O84" s="27">
        <v>5904.27</v>
      </c>
    </row>
    <row r="85" spans="2:15" x14ac:dyDescent="0.15">
      <c r="B85" s="31" t="s">
        <v>1616</v>
      </c>
      <c r="C85" s="34" t="s">
        <v>1541</v>
      </c>
      <c r="D85" s="27">
        <v>2</v>
      </c>
      <c r="E85" s="27">
        <v>6</v>
      </c>
      <c r="F85" s="27">
        <v>5</v>
      </c>
      <c r="G85" s="27">
        <v>1859413.78</v>
      </c>
      <c r="H85" s="27">
        <v>76.349999999999994</v>
      </c>
      <c r="I85" s="27">
        <v>5828.88</v>
      </c>
      <c r="J85" s="27">
        <v>1101866.8999999999</v>
      </c>
      <c r="K85" s="27">
        <v>75.95</v>
      </c>
      <c r="L85" s="27">
        <v>5768.94</v>
      </c>
      <c r="M85" s="27">
        <v>761463.43</v>
      </c>
      <c r="N85" s="27">
        <v>77.13</v>
      </c>
      <c r="O85" s="27">
        <v>5948.93</v>
      </c>
    </row>
    <row r="86" spans="2:15" x14ac:dyDescent="0.15">
      <c r="B86" s="31" t="s">
        <v>1617</v>
      </c>
      <c r="C86" s="34" t="s">
        <v>1515</v>
      </c>
      <c r="D86" s="27">
        <v>2</v>
      </c>
      <c r="E86" s="27">
        <v>3</v>
      </c>
      <c r="F86" s="27">
        <v>3</v>
      </c>
      <c r="G86" s="27">
        <v>1862704.14</v>
      </c>
      <c r="H86" s="27">
        <v>76.41</v>
      </c>
      <c r="I86" s="27">
        <v>5839.2</v>
      </c>
      <c r="J86" s="27">
        <v>1102284.51</v>
      </c>
      <c r="K86" s="27">
        <v>75.97</v>
      </c>
      <c r="L86" s="27">
        <v>5771.12</v>
      </c>
      <c r="M86" s="27">
        <v>765198.5</v>
      </c>
      <c r="N86" s="27">
        <v>77.319999999999993</v>
      </c>
      <c r="O86" s="27">
        <v>5978.11</v>
      </c>
    </row>
    <row r="87" spans="2:15" x14ac:dyDescent="0.15">
      <c r="B87" s="31" t="s">
        <v>1618</v>
      </c>
      <c r="C87" s="34" t="s">
        <v>1523</v>
      </c>
      <c r="D87" s="27">
        <v>2</v>
      </c>
      <c r="E87" s="27">
        <v>4</v>
      </c>
      <c r="F87" s="27">
        <v>3</v>
      </c>
      <c r="G87" s="27">
        <v>1866404.17</v>
      </c>
      <c r="H87" s="27">
        <v>76.489999999999995</v>
      </c>
      <c r="I87" s="27">
        <v>5850.8</v>
      </c>
      <c r="J87" s="27">
        <v>1102408.6599999999</v>
      </c>
      <c r="K87" s="27">
        <v>75.97</v>
      </c>
      <c r="L87" s="27">
        <v>5771.77</v>
      </c>
      <c r="M87" s="27">
        <v>771934.3</v>
      </c>
      <c r="N87" s="27">
        <v>77.66</v>
      </c>
      <c r="O87" s="27">
        <v>6030.74</v>
      </c>
    </row>
    <row r="88" spans="2:15" x14ac:dyDescent="0.15">
      <c r="B88" s="31" t="s">
        <v>1619</v>
      </c>
      <c r="C88" s="34" t="s">
        <v>1543</v>
      </c>
      <c r="D88" s="27">
        <v>2</v>
      </c>
      <c r="E88" s="27">
        <v>6</v>
      </c>
      <c r="F88" s="27">
        <v>7</v>
      </c>
      <c r="G88" s="27">
        <v>1859732.91</v>
      </c>
      <c r="H88" s="27">
        <v>76.349999999999994</v>
      </c>
      <c r="I88" s="27">
        <v>5829.88</v>
      </c>
      <c r="J88" s="27">
        <v>1102285.74</v>
      </c>
      <c r="K88" s="27">
        <v>75.97</v>
      </c>
      <c r="L88" s="27">
        <v>5771.13</v>
      </c>
      <c r="M88" s="27">
        <v>762607.61</v>
      </c>
      <c r="N88" s="27">
        <v>77.19</v>
      </c>
      <c r="O88" s="27">
        <v>5957.87</v>
      </c>
    </row>
    <row r="89" spans="2:15" x14ac:dyDescent="0.15">
      <c r="B89" s="31" t="s">
        <v>1620</v>
      </c>
      <c r="C89" s="34" t="s">
        <v>1549</v>
      </c>
      <c r="D89" s="27">
        <v>2</v>
      </c>
      <c r="E89" s="27">
        <v>7</v>
      </c>
      <c r="F89" s="27">
        <v>5</v>
      </c>
      <c r="G89" s="27">
        <v>1855936.76</v>
      </c>
      <c r="H89" s="27">
        <v>76.28</v>
      </c>
      <c r="I89" s="27">
        <v>5817.98</v>
      </c>
      <c r="J89" s="27">
        <v>1102282.31</v>
      </c>
      <c r="K89" s="27">
        <v>75.97</v>
      </c>
      <c r="L89" s="27">
        <v>5771.11</v>
      </c>
      <c r="M89" s="27">
        <v>754387.6</v>
      </c>
      <c r="N89" s="27">
        <v>76.77</v>
      </c>
      <c r="O89" s="27">
        <v>5893.65</v>
      </c>
    </row>
    <row r="90" spans="2:15" x14ac:dyDescent="0.15">
      <c r="B90" s="31" t="s">
        <v>1621</v>
      </c>
      <c r="C90" s="34" t="s">
        <v>1565</v>
      </c>
      <c r="D90" s="27">
        <v>2</v>
      </c>
      <c r="E90" s="27">
        <v>9</v>
      </c>
      <c r="F90" s="27">
        <v>5</v>
      </c>
      <c r="G90" s="27">
        <v>1854668.83</v>
      </c>
      <c r="H90" s="27">
        <v>76.25</v>
      </c>
      <c r="I90" s="27">
        <v>5814.01</v>
      </c>
      <c r="J90" s="27">
        <v>1102308.82</v>
      </c>
      <c r="K90" s="27">
        <v>75.97</v>
      </c>
      <c r="L90" s="27">
        <v>5771.25</v>
      </c>
      <c r="M90" s="27">
        <v>749883.61</v>
      </c>
      <c r="N90" s="27">
        <v>76.540000000000006</v>
      </c>
      <c r="O90" s="27">
        <v>5858.47</v>
      </c>
    </row>
    <row r="91" spans="2:15" x14ac:dyDescent="0.15">
      <c r="B91" s="31" t="s">
        <v>1622</v>
      </c>
      <c r="C91" s="34" t="s">
        <v>1517</v>
      </c>
      <c r="D91" s="27">
        <v>2</v>
      </c>
      <c r="E91" s="27">
        <v>3</v>
      </c>
      <c r="F91" s="27">
        <v>5</v>
      </c>
      <c r="G91" s="27">
        <v>1858585.79</v>
      </c>
      <c r="H91" s="27">
        <v>76.33</v>
      </c>
      <c r="I91" s="27">
        <v>5826.29</v>
      </c>
      <c r="J91" s="27">
        <v>1102598.52</v>
      </c>
      <c r="K91" s="27">
        <v>75.98</v>
      </c>
      <c r="L91" s="27">
        <v>5772.77</v>
      </c>
      <c r="M91" s="27">
        <v>762015.51</v>
      </c>
      <c r="N91" s="27">
        <v>77.16</v>
      </c>
      <c r="O91" s="27">
        <v>5953.25</v>
      </c>
    </row>
    <row r="92" spans="2:15" x14ac:dyDescent="0.15">
      <c r="B92" s="31" t="s">
        <v>1623</v>
      </c>
      <c r="C92" s="34" t="s">
        <v>1548</v>
      </c>
      <c r="D92" s="27">
        <v>2</v>
      </c>
      <c r="E92" s="27">
        <v>7</v>
      </c>
      <c r="F92" s="27">
        <v>4</v>
      </c>
      <c r="G92" s="27">
        <v>1859496.95</v>
      </c>
      <c r="H92" s="27">
        <v>76.349999999999994</v>
      </c>
      <c r="I92" s="27">
        <v>5829.14</v>
      </c>
      <c r="J92" s="27">
        <v>1102954.24</v>
      </c>
      <c r="K92" s="27">
        <v>75.989999999999995</v>
      </c>
      <c r="L92" s="27">
        <v>5774.63</v>
      </c>
      <c r="M92" s="27">
        <v>756336.33</v>
      </c>
      <c r="N92" s="27">
        <v>76.87</v>
      </c>
      <c r="O92" s="27">
        <v>5908.88</v>
      </c>
    </row>
    <row r="93" spans="2:15" x14ac:dyDescent="0.15">
      <c r="B93" s="31" t="s">
        <v>1624</v>
      </c>
      <c r="C93" s="34" t="s">
        <v>1566</v>
      </c>
      <c r="D93" s="27">
        <v>2</v>
      </c>
      <c r="E93" s="27">
        <v>9</v>
      </c>
      <c r="F93" s="27">
        <v>6</v>
      </c>
      <c r="G93" s="27">
        <v>1856810.28</v>
      </c>
      <c r="H93" s="27">
        <v>76.290000000000006</v>
      </c>
      <c r="I93" s="27">
        <v>5820.72</v>
      </c>
      <c r="J93" s="27">
        <v>1102912.02</v>
      </c>
      <c r="K93" s="27">
        <v>75.989999999999995</v>
      </c>
      <c r="L93" s="27">
        <v>5774.41</v>
      </c>
      <c r="M93" s="27">
        <v>751406.12</v>
      </c>
      <c r="N93" s="27">
        <v>76.62</v>
      </c>
      <c r="O93" s="27">
        <v>5870.36</v>
      </c>
    </row>
    <row r="94" spans="2:15" x14ac:dyDescent="0.15">
      <c r="B94" s="31" t="s">
        <v>1625</v>
      </c>
      <c r="C94" s="34" t="s">
        <v>1542</v>
      </c>
      <c r="D94" s="27">
        <v>2</v>
      </c>
      <c r="E94" s="27">
        <v>6</v>
      </c>
      <c r="F94" s="27">
        <v>6</v>
      </c>
      <c r="G94" s="27">
        <v>1860432.23</v>
      </c>
      <c r="H94" s="27">
        <v>76.37</v>
      </c>
      <c r="I94" s="27">
        <v>5832.08</v>
      </c>
      <c r="J94" s="27">
        <v>1103279.1000000001</v>
      </c>
      <c r="K94" s="27">
        <v>76</v>
      </c>
      <c r="L94" s="27">
        <v>5776.33</v>
      </c>
      <c r="M94" s="27">
        <v>762272.72</v>
      </c>
      <c r="N94" s="27">
        <v>77.17</v>
      </c>
      <c r="O94" s="27">
        <v>5955.26</v>
      </c>
    </row>
    <row r="95" spans="2:15" x14ac:dyDescent="0.15">
      <c r="B95" s="31" t="s">
        <v>1626</v>
      </c>
      <c r="C95" s="34" t="s">
        <v>1519</v>
      </c>
      <c r="D95" s="27">
        <v>2</v>
      </c>
      <c r="E95" s="27">
        <v>3</v>
      </c>
      <c r="F95" s="27">
        <v>7</v>
      </c>
      <c r="G95" s="27">
        <v>1859414.43</v>
      </c>
      <c r="H95" s="27">
        <v>76.349999999999994</v>
      </c>
      <c r="I95" s="27">
        <v>5828.89</v>
      </c>
      <c r="J95" s="27">
        <v>1103641.8</v>
      </c>
      <c r="K95" s="27">
        <v>76.010000000000005</v>
      </c>
      <c r="L95" s="27">
        <v>5778.23</v>
      </c>
      <c r="M95" s="27">
        <v>762385.8</v>
      </c>
      <c r="N95" s="27">
        <v>77.180000000000007</v>
      </c>
      <c r="O95" s="27">
        <v>5956.14</v>
      </c>
    </row>
    <row r="96" spans="2:15" x14ac:dyDescent="0.15">
      <c r="B96" s="31" t="s">
        <v>1627</v>
      </c>
      <c r="C96" s="34" t="s">
        <v>1544</v>
      </c>
      <c r="D96" s="27">
        <v>2</v>
      </c>
      <c r="E96" s="27">
        <v>6</v>
      </c>
      <c r="F96" s="27">
        <v>8</v>
      </c>
      <c r="G96" s="27">
        <v>1861427.67</v>
      </c>
      <c r="H96" s="27">
        <v>76.39</v>
      </c>
      <c r="I96" s="27">
        <v>5835.2</v>
      </c>
      <c r="J96" s="27">
        <v>1104123.68</v>
      </c>
      <c r="K96" s="27">
        <v>76.03</v>
      </c>
      <c r="L96" s="27">
        <v>5780.75</v>
      </c>
      <c r="M96" s="27">
        <v>761005.43</v>
      </c>
      <c r="N96" s="27">
        <v>77.11</v>
      </c>
      <c r="O96" s="27">
        <v>5945.35</v>
      </c>
    </row>
    <row r="97" spans="2:15" x14ac:dyDescent="0.15">
      <c r="B97" s="31" t="s">
        <v>1628</v>
      </c>
      <c r="C97" s="34" t="s">
        <v>1558</v>
      </c>
      <c r="D97" s="27">
        <v>2</v>
      </c>
      <c r="E97" s="27">
        <v>8</v>
      </c>
      <c r="F97" s="27">
        <v>6</v>
      </c>
      <c r="G97" s="27">
        <v>1854992.87</v>
      </c>
      <c r="H97" s="27">
        <v>76.260000000000005</v>
      </c>
      <c r="I97" s="27">
        <v>5815.02</v>
      </c>
      <c r="J97" s="27">
        <v>1104115.77</v>
      </c>
      <c r="K97" s="27">
        <v>76.03</v>
      </c>
      <c r="L97" s="27">
        <v>5780.71</v>
      </c>
      <c r="M97" s="27">
        <v>758967.18</v>
      </c>
      <c r="N97" s="27">
        <v>77</v>
      </c>
      <c r="O97" s="27">
        <v>5929.43</v>
      </c>
    </row>
    <row r="98" spans="2:15" x14ac:dyDescent="0.15">
      <c r="B98" s="31" t="s">
        <v>1629</v>
      </c>
      <c r="C98" s="34" t="s">
        <v>1568</v>
      </c>
      <c r="D98" s="27">
        <v>2</v>
      </c>
      <c r="E98" s="27">
        <v>9</v>
      </c>
      <c r="F98" s="27">
        <v>8</v>
      </c>
      <c r="G98" s="27">
        <v>1861632.32</v>
      </c>
      <c r="H98" s="27">
        <v>76.39</v>
      </c>
      <c r="I98" s="27">
        <v>5835.84</v>
      </c>
      <c r="J98" s="27">
        <v>1104016.08</v>
      </c>
      <c r="K98" s="27">
        <v>76.03</v>
      </c>
      <c r="L98" s="27">
        <v>5780.19</v>
      </c>
      <c r="M98" s="27">
        <v>757346.48</v>
      </c>
      <c r="N98" s="27">
        <v>76.92</v>
      </c>
      <c r="O98" s="27">
        <v>5916.77</v>
      </c>
    </row>
    <row r="99" spans="2:15" x14ac:dyDescent="0.15">
      <c r="B99" s="31" t="s">
        <v>1630</v>
      </c>
      <c r="C99" s="34" t="s">
        <v>1559</v>
      </c>
      <c r="D99" s="27">
        <v>2</v>
      </c>
      <c r="E99" s="27">
        <v>8</v>
      </c>
      <c r="F99" s="27">
        <v>7</v>
      </c>
      <c r="G99" s="27">
        <v>1852713.03</v>
      </c>
      <c r="H99" s="27">
        <v>76.209999999999994</v>
      </c>
      <c r="I99" s="27">
        <v>5807.88</v>
      </c>
      <c r="J99" s="27">
        <v>1104318.8500000001</v>
      </c>
      <c r="K99" s="27">
        <v>76.040000000000006</v>
      </c>
      <c r="L99" s="27">
        <v>5781.77</v>
      </c>
      <c r="M99" s="27">
        <v>755046.09</v>
      </c>
      <c r="N99" s="27">
        <v>76.8</v>
      </c>
      <c r="O99" s="27">
        <v>5898.8</v>
      </c>
    </row>
    <row r="100" spans="2:15" x14ac:dyDescent="0.15">
      <c r="B100" s="31" t="s">
        <v>1631</v>
      </c>
      <c r="C100" s="34" t="s">
        <v>1498</v>
      </c>
      <c r="D100" s="27">
        <v>2</v>
      </c>
      <c r="E100" s="27">
        <v>1</v>
      </c>
      <c r="F100" s="27">
        <v>2</v>
      </c>
      <c r="G100" s="27">
        <v>1865336.87</v>
      </c>
      <c r="H100" s="27">
        <v>76.47</v>
      </c>
      <c r="I100" s="27">
        <v>5847.45</v>
      </c>
      <c r="J100" s="27">
        <v>1104590.17</v>
      </c>
      <c r="K100" s="27">
        <v>76.05</v>
      </c>
      <c r="L100" s="27">
        <v>5783.19</v>
      </c>
      <c r="M100" s="27">
        <v>758340.23</v>
      </c>
      <c r="N100" s="27">
        <v>76.97</v>
      </c>
      <c r="O100" s="27">
        <v>5924.53</v>
      </c>
    </row>
    <row r="101" spans="2:15" x14ac:dyDescent="0.15">
      <c r="B101" s="31" t="s">
        <v>1632</v>
      </c>
      <c r="C101" s="34" t="s">
        <v>1520</v>
      </c>
      <c r="D101" s="27">
        <v>2</v>
      </c>
      <c r="E101" s="27">
        <v>3</v>
      </c>
      <c r="F101" s="27">
        <v>8</v>
      </c>
      <c r="G101" s="27">
        <v>1859800.43</v>
      </c>
      <c r="H101" s="27">
        <v>76.36</v>
      </c>
      <c r="I101" s="27">
        <v>5830.1</v>
      </c>
      <c r="J101" s="27">
        <v>1104601.24</v>
      </c>
      <c r="K101" s="27">
        <v>76.05</v>
      </c>
      <c r="L101" s="27">
        <v>5783.25</v>
      </c>
      <c r="M101" s="27">
        <v>763142.19</v>
      </c>
      <c r="N101" s="27">
        <v>77.209999999999994</v>
      </c>
      <c r="O101" s="27">
        <v>5962.05</v>
      </c>
    </row>
    <row r="102" spans="2:15" x14ac:dyDescent="0.15">
      <c r="B102" s="31" t="s">
        <v>1633</v>
      </c>
      <c r="C102" s="34" t="s">
        <v>1547</v>
      </c>
      <c r="D102" s="27">
        <v>2</v>
      </c>
      <c r="E102" s="27">
        <v>7</v>
      </c>
      <c r="F102" s="27">
        <v>3</v>
      </c>
      <c r="G102" s="27">
        <v>1862627.11</v>
      </c>
      <c r="H102" s="27">
        <v>76.41</v>
      </c>
      <c r="I102" s="27">
        <v>5838.96</v>
      </c>
      <c r="J102" s="27">
        <v>1104798.23</v>
      </c>
      <c r="K102" s="27">
        <v>76.05</v>
      </c>
      <c r="L102" s="27">
        <v>5784.28</v>
      </c>
      <c r="M102" s="27">
        <v>757762.74</v>
      </c>
      <c r="N102" s="27">
        <v>76.94</v>
      </c>
      <c r="O102" s="27">
        <v>5920.02</v>
      </c>
    </row>
    <row r="103" spans="2:15" x14ac:dyDescent="0.15">
      <c r="B103" s="31" t="s">
        <v>1634</v>
      </c>
      <c r="C103" s="34" t="s">
        <v>1551</v>
      </c>
      <c r="D103" s="27">
        <v>2</v>
      </c>
      <c r="E103" s="27">
        <v>7</v>
      </c>
      <c r="F103" s="27">
        <v>7</v>
      </c>
      <c r="G103" s="27">
        <v>1857792.42</v>
      </c>
      <c r="H103" s="27">
        <v>76.31</v>
      </c>
      <c r="I103" s="27">
        <v>5823.8</v>
      </c>
      <c r="J103" s="27">
        <v>1104590.3700000001</v>
      </c>
      <c r="K103" s="27">
        <v>76.05</v>
      </c>
      <c r="L103" s="27">
        <v>5783.2</v>
      </c>
      <c r="M103" s="27">
        <v>756035.65</v>
      </c>
      <c r="N103" s="27">
        <v>76.849999999999994</v>
      </c>
      <c r="O103" s="27">
        <v>5906.53</v>
      </c>
    </row>
    <row r="104" spans="2:15" x14ac:dyDescent="0.15">
      <c r="B104" s="31" t="s">
        <v>1635</v>
      </c>
      <c r="C104" s="34" t="s">
        <v>1552</v>
      </c>
      <c r="D104" s="27">
        <v>2</v>
      </c>
      <c r="E104" s="27">
        <v>7</v>
      </c>
      <c r="F104" s="27">
        <v>8</v>
      </c>
      <c r="G104" s="27">
        <v>1858494.29</v>
      </c>
      <c r="H104" s="27">
        <v>76.33</v>
      </c>
      <c r="I104" s="27">
        <v>5826</v>
      </c>
      <c r="J104" s="27">
        <v>1105141.53</v>
      </c>
      <c r="K104" s="27">
        <v>76.069999999999993</v>
      </c>
      <c r="L104" s="27">
        <v>5786.08</v>
      </c>
      <c r="M104" s="27">
        <v>756818.38</v>
      </c>
      <c r="N104" s="27">
        <v>76.89</v>
      </c>
      <c r="O104" s="27">
        <v>5912.64</v>
      </c>
    </row>
    <row r="105" spans="2:15" x14ac:dyDescent="0.15">
      <c r="B105" s="31" t="s">
        <v>1636</v>
      </c>
      <c r="C105" s="34" t="s">
        <v>1514</v>
      </c>
      <c r="D105" s="27">
        <v>2</v>
      </c>
      <c r="E105" s="27">
        <v>3</v>
      </c>
      <c r="F105" s="27">
        <v>2</v>
      </c>
      <c r="G105" s="27">
        <v>1870361.15</v>
      </c>
      <c r="H105" s="27">
        <v>76.569999999999993</v>
      </c>
      <c r="I105" s="27">
        <v>5863.2</v>
      </c>
      <c r="J105" s="27">
        <v>1105581.81</v>
      </c>
      <c r="K105" s="27">
        <v>76.08</v>
      </c>
      <c r="L105" s="27">
        <v>5788.39</v>
      </c>
      <c r="M105" s="27">
        <v>763872.59</v>
      </c>
      <c r="N105" s="27">
        <v>77.25</v>
      </c>
      <c r="O105" s="27">
        <v>5967.75</v>
      </c>
    </row>
    <row r="106" spans="2:15" x14ac:dyDescent="0.15">
      <c r="B106" s="31" t="s">
        <v>1637</v>
      </c>
      <c r="C106" s="34" t="s">
        <v>1518</v>
      </c>
      <c r="D106" s="27">
        <v>2</v>
      </c>
      <c r="E106" s="27">
        <v>3</v>
      </c>
      <c r="F106" s="27">
        <v>6</v>
      </c>
      <c r="G106" s="27">
        <v>1863471.09</v>
      </c>
      <c r="H106" s="27">
        <v>76.430000000000007</v>
      </c>
      <c r="I106" s="27">
        <v>5841.6</v>
      </c>
      <c r="J106" s="27">
        <v>1105542.1399999999</v>
      </c>
      <c r="K106" s="27">
        <v>76.08</v>
      </c>
      <c r="L106" s="27">
        <v>5788.18</v>
      </c>
      <c r="M106" s="27">
        <v>765384.32</v>
      </c>
      <c r="N106" s="27">
        <v>77.33</v>
      </c>
      <c r="O106" s="27">
        <v>5979.57</v>
      </c>
    </row>
    <row r="107" spans="2:15" x14ac:dyDescent="0.15">
      <c r="B107" s="31" t="s">
        <v>1638</v>
      </c>
      <c r="C107" s="34" t="s">
        <v>1524</v>
      </c>
      <c r="D107" s="27">
        <v>2</v>
      </c>
      <c r="E107" s="27">
        <v>4</v>
      </c>
      <c r="F107" s="27">
        <v>4</v>
      </c>
      <c r="G107" s="27">
        <v>1868060.44</v>
      </c>
      <c r="H107" s="27">
        <v>76.52</v>
      </c>
      <c r="I107" s="27">
        <v>5855.99</v>
      </c>
      <c r="J107" s="27">
        <v>1105512.06</v>
      </c>
      <c r="K107" s="27">
        <v>76.08</v>
      </c>
      <c r="L107" s="27">
        <v>5788.02</v>
      </c>
      <c r="M107" s="27">
        <v>769818.96</v>
      </c>
      <c r="N107" s="27">
        <v>77.55</v>
      </c>
      <c r="O107" s="27">
        <v>6014.21</v>
      </c>
    </row>
    <row r="108" spans="2:15" x14ac:dyDescent="0.15">
      <c r="B108" s="31" t="s">
        <v>1639</v>
      </c>
      <c r="C108" s="34" t="s">
        <v>1528</v>
      </c>
      <c r="D108" s="27">
        <v>2</v>
      </c>
      <c r="E108" s="27">
        <v>4</v>
      </c>
      <c r="F108" s="27">
        <v>8</v>
      </c>
      <c r="G108" s="27">
        <v>1861475.64</v>
      </c>
      <c r="H108" s="27">
        <v>76.39</v>
      </c>
      <c r="I108" s="27">
        <v>5835.35</v>
      </c>
      <c r="J108" s="27">
        <v>1105531.69</v>
      </c>
      <c r="K108" s="27">
        <v>76.08</v>
      </c>
      <c r="L108" s="27">
        <v>5788.12</v>
      </c>
      <c r="M108" s="27">
        <v>761322.77</v>
      </c>
      <c r="N108" s="27">
        <v>77.12</v>
      </c>
      <c r="O108" s="27">
        <v>5947.83</v>
      </c>
    </row>
    <row r="109" spans="2:15" x14ac:dyDescent="0.15">
      <c r="B109" s="31" t="s">
        <v>1640</v>
      </c>
      <c r="C109" s="34" t="s">
        <v>1546</v>
      </c>
      <c r="D109" s="27">
        <v>2</v>
      </c>
      <c r="E109" s="27">
        <v>7</v>
      </c>
      <c r="F109" s="27">
        <v>2</v>
      </c>
      <c r="G109" s="27">
        <v>1867217.21</v>
      </c>
      <c r="H109" s="27">
        <v>76.510000000000005</v>
      </c>
      <c r="I109" s="27">
        <v>5853.35</v>
      </c>
      <c r="J109" s="27">
        <v>1105448.6499999999</v>
      </c>
      <c r="K109" s="27">
        <v>76.08</v>
      </c>
      <c r="L109" s="27">
        <v>5787.69</v>
      </c>
      <c r="M109" s="27">
        <v>759915.02</v>
      </c>
      <c r="N109" s="27">
        <v>77.05</v>
      </c>
      <c r="O109" s="27">
        <v>5936.84</v>
      </c>
    </row>
    <row r="110" spans="2:15" x14ac:dyDescent="0.15">
      <c r="B110" s="31" t="s">
        <v>1641</v>
      </c>
      <c r="C110" s="34" t="s">
        <v>1545</v>
      </c>
      <c r="D110" s="27">
        <v>2</v>
      </c>
      <c r="E110" s="27">
        <v>7</v>
      </c>
      <c r="F110" s="27">
        <v>1</v>
      </c>
      <c r="G110" s="27">
        <v>1869934.11</v>
      </c>
      <c r="H110" s="27">
        <v>76.56</v>
      </c>
      <c r="I110" s="27">
        <v>5861.86</v>
      </c>
      <c r="J110" s="27">
        <v>1105946.32</v>
      </c>
      <c r="K110" s="27">
        <v>76.09</v>
      </c>
      <c r="L110" s="27">
        <v>5790.29</v>
      </c>
      <c r="M110" s="27">
        <v>760774.3</v>
      </c>
      <c r="N110" s="27">
        <v>77.09</v>
      </c>
      <c r="O110" s="27">
        <v>5943.55</v>
      </c>
    </row>
    <row r="111" spans="2:15" x14ac:dyDescent="0.15">
      <c r="B111" s="31" t="s">
        <v>1642</v>
      </c>
      <c r="C111" s="34" t="s">
        <v>1560</v>
      </c>
      <c r="D111" s="27">
        <v>2</v>
      </c>
      <c r="E111" s="27">
        <v>8</v>
      </c>
      <c r="F111" s="27">
        <v>8</v>
      </c>
      <c r="G111" s="27">
        <v>1855397.51</v>
      </c>
      <c r="H111" s="27">
        <v>76.260000000000005</v>
      </c>
      <c r="I111" s="27">
        <v>5816.29</v>
      </c>
      <c r="J111" s="27">
        <v>1105870.31</v>
      </c>
      <c r="K111" s="27">
        <v>76.09</v>
      </c>
      <c r="L111" s="27">
        <v>5789.9</v>
      </c>
      <c r="M111" s="27">
        <v>757593.74</v>
      </c>
      <c r="N111" s="27">
        <v>76.930000000000007</v>
      </c>
      <c r="O111" s="27">
        <v>5918.7</v>
      </c>
    </row>
    <row r="112" spans="2:15" x14ac:dyDescent="0.15">
      <c r="B112" s="31" t="s">
        <v>1643</v>
      </c>
      <c r="C112" s="34" t="s">
        <v>1538</v>
      </c>
      <c r="D112" s="27">
        <v>2</v>
      </c>
      <c r="E112" s="27">
        <v>6</v>
      </c>
      <c r="F112" s="27">
        <v>2</v>
      </c>
      <c r="G112" s="27">
        <v>1869918.34</v>
      </c>
      <c r="H112" s="27">
        <v>76.56</v>
      </c>
      <c r="I112" s="27">
        <v>5861.81</v>
      </c>
      <c r="J112" s="27">
        <v>1106664.8999999999</v>
      </c>
      <c r="K112" s="27">
        <v>76.12</v>
      </c>
      <c r="L112" s="27">
        <v>5794.06</v>
      </c>
      <c r="M112" s="27">
        <v>761041.48</v>
      </c>
      <c r="N112" s="27">
        <v>77.11</v>
      </c>
      <c r="O112" s="27">
        <v>5945.64</v>
      </c>
    </row>
    <row r="113" spans="2:15" x14ac:dyDescent="0.15">
      <c r="B113" s="31" t="s">
        <v>1644</v>
      </c>
      <c r="C113" s="34" t="s">
        <v>1497</v>
      </c>
      <c r="D113" s="27">
        <v>2</v>
      </c>
      <c r="E113" s="27">
        <v>1</v>
      </c>
      <c r="F113" s="27">
        <v>1</v>
      </c>
      <c r="G113" s="27">
        <v>1871682.12</v>
      </c>
      <c r="H113" s="27">
        <v>76.599999999999994</v>
      </c>
      <c r="I113" s="27">
        <v>5867.34</v>
      </c>
      <c r="J113" s="27">
        <v>1106856.81</v>
      </c>
      <c r="K113" s="27">
        <v>76.13</v>
      </c>
      <c r="L113" s="27">
        <v>5795.06</v>
      </c>
      <c r="M113" s="27">
        <v>760890.12</v>
      </c>
      <c r="N113" s="27">
        <v>77.099999999999994</v>
      </c>
      <c r="O113" s="27">
        <v>5944.45</v>
      </c>
    </row>
    <row r="114" spans="2:15" x14ac:dyDescent="0.15">
      <c r="B114" s="31" t="s">
        <v>1645</v>
      </c>
      <c r="C114" s="34" t="s">
        <v>1522</v>
      </c>
      <c r="D114" s="27">
        <v>2</v>
      </c>
      <c r="E114" s="27">
        <v>4</v>
      </c>
      <c r="F114" s="27">
        <v>2</v>
      </c>
      <c r="G114" s="27">
        <v>1870879.83</v>
      </c>
      <c r="H114" s="27">
        <v>76.58</v>
      </c>
      <c r="I114" s="27">
        <v>5864.83</v>
      </c>
      <c r="J114" s="27">
        <v>1106999.6499999999</v>
      </c>
      <c r="K114" s="27">
        <v>76.13</v>
      </c>
      <c r="L114" s="27">
        <v>5795.81</v>
      </c>
      <c r="M114" s="27">
        <v>762567.82</v>
      </c>
      <c r="N114" s="27">
        <v>77.19</v>
      </c>
      <c r="O114" s="27">
        <v>5957.56</v>
      </c>
    </row>
    <row r="115" spans="2:15" x14ac:dyDescent="0.15">
      <c r="B115" s="31" t="s">
        <v>1646</v>
      </c>
      <c r="C115" s="34" t="s">
        <v>1578</v>
      </c>
      <c r="D115" s="27">
        <v>2</v>
      </c>
      <c r="E115" s="27">
        <v>11</v>
      </c>
      <c r="F115" s="27">
        <v>2</v>
      </c>
      <c r="G115" s="27">
        <v>1867713.95</v>
      </c>
      <c r="H115" s="27">
        <v>76.52</v>
      </c>
      <c r="I115" s="27">
        <v>5854.9</v>
      </c>
      <c r="J115" s="27">
        <v>1107022.81</v>
      </c>
      <c r="K115" s="27">
        <v>76.13</v>
      </c>
      <c r="L115" s="27">
        <v>5795.93</v>
      </c>
      <c r="M115" s="27">
        <v>758482.91</v>
      </c>
      <c r="N115" s="27">
        <v>76.98</v>
      </c>
      <c r="O115" s="27">
        <v>5925.65</v>
      </c>
    </row>
    <row r="116" spans="2:15" x14ac:dyDescent="0.15">
      <c r="B116" s="31" t="s">
        <v>1647</v>
      </c>
      <c r="C116" s="34" t="s">
        <v>1513</v>
      </c>
      <c r="D116" s="27">
        <v>2</v>
      </c>
      <c r="E116" s="27">
        <v>3</v>
      </c>
      <c r="F116" s="27">
        <v>1</v>
      </c>
      <c r="G116" s="27">
        <v>1877075.79</v>
      </c>
      <c r="H116" s="27">
        <v>76.709999999999994</v>
      </c>
      <c r="I116" s="27">
        <v>5884.25</v>
      </c>
      <c r="J116" s="27">
        <v>1107503.01</v>
      </c>
      <c r="K116" s="27">
        <v>76.150000000000006</v>
      </c>
      <c r="L116" s="27">
        <v>5798.45</v>
      </c>
      <c r="M116" s="27">
        <v>766926.74</v>
      </c>
      <c r="N116" s="27">
        <v>77.41</v>
      </c>
      <c r="O116" s="27">
        <v>5991.62</v>
      </c>
    </row>
    <row r="117" spans="2:15" x14ac:dyDescent="0.15">
      <c r="B117" s="31" t="s">
        <v>1648</v>
      </c>
      <c r="C117" s="34" t="s">
        <v>1530</v>
      </c>
      <c r="D117" s="27">
        <v>2</v>
      </c>
      <c r="E117" s="27">
        <v>5</v>
      </c>
      <c r="F117" s="27">
        <v>2</v>
      </c>
      <c r="G117" s="27">
        <v>1872099.59</v>
      </c>
      <c r="H117" s="27">
        <v>76.61</v>
      </c>
      <c r="I117" s="27">
        <v>5868.65</v>
      </c>
      <c r="J117" s="27">
        <v>1108289.05</v>
      </c>
      <c r="K117" s="27">
        <v>76.17</v>
      </c>
      <c r="L117" s="27">
        <v>5802.56</v>
      </c>
      <c r="M117" s="27">
        <v>763022.52</v>
      </c>
      <c r="N117" s="27">
        <v>77.209999999999994</v>
      </c>
      <c r="O117" s="27">
        <v>5961.11</v>
      </c>
    </row>
    <row r="118" spans="2:15" x14ac:dyDescent="0.15">
      <c r="B118" s="31" t="s">
        <v>1649</v>
      </c>
      <c r="C118" s="34" t="s">
        <v>1550</v>
      </c>
      <c r="D118" s="27">
        <v>2</v>
      </c>
      <c r="E118" s="27">
        <v>7</v>
      </c>
      <c r="F118" s="27">
        <v>6</v>
      </c>
      <c r="G118" s="27">
        <v>1863740.12</v>
      </c>
      <c r="H118" s="27">
        <v>76.44</v>
      </c>
      <c r="I118" s="27">
        <v>5842.45</v>
      </c>
      <c r="J118" s="27">
        <v>1108092.1100000001</v>
      </c>
      <c r="K118" s="27">
        <v>76.17</v>
      </c>
      <c r="L118" s="27">
        <v>5801.53</v>
      </c>
      <c r="M118" s="27">
        <v>756810.22</v>
      </c>
      <c r="N118" s="27">
        <v>76.89</v>
      </c>
      <c r="O118" s="27">
        <v>5912.58</v>
      </c>
    </row>
    <row r="119" spans="2:15" x14ac:dyDescent="0.15">
      <c r="B119" s="31" t="s">
        <v>1650</v>
      </c>
      <c r="C119" s="34" t="s">
        <v>1537</v>
      </c>
      <c r="D119" s="27">
        <v>2</v>
      </c>
      <c r="E119" s="27">
        <v>6</v>
      </c>
      <c r="F119" s="27">
        <v>1</v>
      </c>
      <c r="G119" s="27">
        <v>1874287.83</v>
      </c>
      <c r="H119" s="27">
        <v>76.650000000000006</v>
      </c>
      <c r="I119" s="27">
        <v>5875.51</v>
      </c>
      <c r="J119" s="27">
        <v>1108417.4099999999</v>
      </c>
      <c r="K119" s="27">
        <v>76.180000000000007</v>
      </c>
      <c r="L119" s="27">
        <v>5803.23</v>
      </c>
      <c r="M119" s="27">
        <v>762953.23</v>
      </c>
      <c r="N119" s="27">
        <v>77.2</v>
      </c>
      <c r="O119" s="27">
        <v>5960.57</v>
      </c>
    </row>
    <row r="120" spans="2:15" x14ac:dyDescent="0.15">
      <c r="B120" s="31" t="s">
        <v>1651</v>
      </c>
      <c r="C120" s="34" t="s">
        <v>1577</v>
      </c>
      <c r="D120" s="27">
        <v>2</v>
      </c>
      <c r="E120" s="27">
        <v>11</v>
      </c>
      <c r="F120" s="27">
        <v>1</v>
      </c>
      <c r="G120" s="27">
        <v>1872956.88</v>
      </c>
      <c r="H120" s="27">
        <v>76.62</v>
      </c>
      <c r="I120" s="27">
        <v>5871.34</v>
      </c>
      <c r="J120" s="27">
        <v>1108514.23</v>
      </c>
      <c r="K120" s="27">
        <v>76.180000000000007</v>
      </c>
      <c r="L120" s="27">
        <v>5803.74</v>
      </c>
      <c r="M120" s="27">
        <v>762016.75</v>
      </c>
      <c r="N120" s="27">
        <v>77.16</v>
      </c>
      <c r="O120" s="27">
        <v>5953.26</v>
      </c>
    </row>
    <row r="121" spans="2:15" x14ac:dyDescent="0.15">
      <c r="B121" s="31" t="s">
        <v>1652</v>
      </c>
      <c r="C121" s="34" t="s">
        <v>1505</v>
      </c>
      <c r="D121" s="27">
        <v>2</v>
      </c>
      <c r="E121" s="27">
        <v>2</v>
      </c>
      <c r="F121" s="27">
        <v>1</v>
      </c>
      <c r="G121" s="27">
        <v>1874488.26</v>
      </c>
      <c r="H121" s="27">
        <v>76.66</v>
      </c>
      <c r="I121" s="27">
        <v>5876.14</v>
      </c>
      <c r="J121" s="27">
        <v>1108862.18</v>
      </c>
      <c r="K121" s="27">
        <v>76.19</v>
      </c>
      <c r="L121" s="27">
        <v>5805.56</v>
      </c>
      <c r="M121" s="27">
        <v>762980.07</v>
      </c>
      <c r="N121" s="27">
        <v>77.209999999999994</v>
      </c>
      <c r="O121" s="27">
        <v>5960.78</v>
      </c>
    </row>
    <row r="122" spans="2:15" x14ac:dyDescent="0.15">
      <c r="B122" s="31" t="s">
        <v>1653</v>
      </c>
      <c r="C122" s="34" t="s">
        <v>1527</v>
      </c>
      <c r="D122" s="27">
        <v>2</v>
      </c>
      <c r="E122" s="27">
        <v>4</v>
      </c>
      <c r="F122" s="27">
        <v>7</v>
      </c>
      <c r="G122" s="27">
        <v>1868190.14</v>
      </c>
      <c r="H122" s="27">
        <v>76.53</v>
      </c>
      <c r="I122" s="27">
        <v>5856.4</v>
      </c>
      <c r="J122" s="27">
        <v>1108691.72</v>
      </c>
      <c r="K122" s="27">
        <v>76.19</v>
      </c>
      <c r="L122" s="27">
        <v>5804.67</v>
      </c>
      <c r="M122" s="27">
        <v>764842.38</v>
      </c>
      <c r="N122" s="27">
        <v>77.3</v>
      </c>
      <c r="O122" s="27">
        <v>5975.33</v>
      </c>
    </row>
    <row r="123" spans="2:15" x14ac:dyDescent="0.15">
      <c r="B123" s="31" t="s">
        <v>1654</v>
      </c>
      <c r="C123" s="34" t="s">
        <v>1521</v>
      </c>
      <c r="D123" s="27">
        <v>2</v>
      </c>
      <c r="E123" s="27">
        <v>4</v>
      </c>
      <c r="F123" s="27">
        <v>1</v>
      </c>
      <c r="G123" s="27">
        <v>1878365.46</v>
      </c>
      <c r="H123" s="27">
        <v>76.739999999999995</v>
      </c>
      <c r="I123" s="27">
        <v>5888.29</v>
      </c>
      <c r="J123" s="27">
        <v>1109583.55</v>
      </c>
      <c r="K123" s="27">
        <v>76.22</v>
      </c>
      <c r="L123" s="27">
        <v>5809.34</v>
      </c>
      <c r="M123" s="27">
        <v>765696.09</v>
      </c>
      <c r="N123" s="27">
        <v>77.34</v>
      </c>
      <c r="O123" s="27">
        <v>5982</v>
      </c>
    </row>
    <row r="124" spans="2:15" x14ac:dyDescent="0.15">
      <c r="B124" s="31" t="s">
        <v>1655</v>
      </c>
      <c r="C124" s="34" t="s">
        <v>1526</v>
      </c>
      <c r="D124" s="27">
        <v>2</v>
      </c>
      <c r="E124" s="27">
        <v>4</v>
      </c>
      <c r="F124" s="27">
        <v>6</v>
      </c>
      <c r="G124" s="27">
        <v>1870604.72</v>
      </c>
      <c r="H124" s="27">
        <v>76.58</v>
      </c>
      <c r="I124" s="27">
        <v>5863.96</v>
      </c>
      <c r="J124" s="27">
        <v>1109499.1100000001</v>
      </c>
      <c r="K124" s="27">
        <v>76.22</v>
      </c>
      <c r="L124" s="27">
        <v>5808.9</v>
      </c>
      <c r="M124" s="27">
        <v>767803.84</v>
      </c>
      <c r="N124" s="27">
        <v>77.45</v>
      </c>
      <c r="O124" s="27">
        <v>5998.47</v>
      </c>
    </row>
    <row r="125" spans="2:15" x14ac:dyDescent="0.15">
      <c r="B125" s="31" t="s">
        <v>1656</v>
      </c>
      <c r="C125" s="34" t="s">
        <v>1529</v>
      </c>
      <c r="D125" s="27">
        <v>2</v>
      </c>
      <c r="E125" s="27">
        <v>5</v>
      </c>
      <c r="F125" s="27">
        <v>1</v>
      </c>
      <c r="G125" s="27">
        <v>1877117.45</v>
      </c>
      <c r="H125" s="27">
        <v>76.709999999999994</v>
      </c>
      <c r="I125" s="27">
        <v>5884.38</v>
      </c>
      <c r="J125" s="27">
        <v>1109580.7</v>
      </c>
      <c r="K125" s="27">
        <v>76.22</v>
      </c>
      <c r="L125" s="27">
        <v>5809.32</v>
      </c>
      <c r="M125" s="27">
        <v>764500.71</v>
      </c>
      <c r="N125" s="27">
        <v>77.28</v>
      </c>
      <c r="O125" s="27">
        <v>5972.66</v>
      </c>
    </row>
    <row r="126" spans="2:15" x14ac:dyDescent="0.15">
      <c r="B126" s="31" t="s">
        <v>1657</v>
      </c>
      <c r="C126" s="34" t="s">
        <v>1569</v>
      </c>
      <c r="D126" s="27">
        <v>2</v>
      </c>
      <c r="E126" s="27">
        <v>10</v>
      </c>
      <c r="F126" s="27">
        <v>1</v>
      </c>
      <c r="G126" s="27">
        <v>1874447.15</v>
      </c>
      <c r="H126" s="27">
        <v>76.66</v>
      </c>
      <c r="I126" s="27">
        <v>5876.01</v>
      </c>
      <c r="J126" s="27">
        <v>1109552.55</v>
      </c>
      <c r="K126" s="27">
        <v>76.22</v>
      </c>
      <c r="L126" s="27">
        <v>5809.18</v>
      </c>
      <c r="M126" s="27">
        <v>763217.52</v>
      </c>
      <c r="N126" s="27">
        <v>77.22</v>
      </c>
      <c r="O126" s="27">
        <v>5962.64</v>
      </c>
    </row>
    <row r="127" spans="2:15" x14ac:dyDescent="0.15">
      <c r="B127" s="31" t="s">
        <v>1658</v>
      </c>
      <c r="C127" s="34" t="s">
        <v>1525</v>
      </c>
      <c r="D127" s="27">
        <v>2</v>
      </c>
      <c r="E127" s="27">
        <v>4</v>
      </c>
      <c r="F127" s="27">
        <v>5</v>
      </c>
      <c r="G127" s="27">
        <v>1872896.61</v>
      </c>
      <c r="H127" s="27">
        <v>76.62</v>
      </c>
      <c r="I127" s="27">
        <v>5871.15</v>
      </c>
      <c r="J127" s="27">
        <v>1109848.8500000001</v>
      </c>
      <c r="K127" s="27">
        <v>76.23</v>
      </c>
      <c r="L127" s="27">
        <v>5810.73</v>
      </c>
      <c r="M127" s="27">
        <v>769330.32</v>
      </c>
      <c r="N127" s="27">
        <v>77.53</v>
      </c>
      <c r="O127" s="27">
        <v>6010.39</v>
      </c>
    </row>
    <row r="128" spans="2:15" x14ac:dyDescent="0.15">
      <c r="B128" s="31" t="s">
        <v>1659</v>
      </c>
      <c r="C128" s="34" t="s">
        <v>1553</v>
      </c>
      <c r="D128" s="27">
        <v>2</v>
      </c>
      <c r="E128" s="27">
        <v>8</v>
      </c>
      <c r="F128" s="27">
        <v>1</v>
      </c>
      <c r="G128" s="27">
        <v>1874956.78</v>
      </c>
      <c r="H128" s="27">
        <v>76.67</v>
      </c>
      <c r="I128" s="27">
        <v>5877.61</v>
      </c>
      <c r="J128" s="27">
        <v>1109900.83</v>
      </c>
      <c r="K128" s="27">
        <v>76.23</v>
      </c>
      <c r="L128" s="27">
        <v>5811</v>
      </c>
      <c r="M128" s="27">
        <v>762787.91</v>
      </c>
      <c r="N128" s="27">
        <v>77.2</v>
      </c>
      <c r="O128" s="27">
        <v>5959.28</v>
      </c>
    </row>
    <row r="129" spans="2:15" x14ac:dyDescent="0.15">
      <c r="B129" s="31" t="s">
        <v>1660</v>
      </c>
      <c r="C129" s="34" t="s">
        <v>1561</v>
      </c>
      <c r="D129" s="27">
        <v>2</v>
      </c>
      <c r="E129" s="27">
        <v>9</v>
      </c>
      <c r="F129" s="27">
        <v>1</v>
      </c>
      <c r="G129" s="27">
        <v>1875470.11</v>
      </c>
      <c r="H129" s="27">
        <v>76.680000000000007</v>
      </c>
      <c r="I129" s="27">
        <v>5879.22</v>
      </c>
      <c r="J129" s="27">
        <v>1109954.1499999999</v>
      </c>
      <c r="K129" s="27">
        <v>76.23</v>
      </c>
      <c r="L129" s="27">
        <v>5811.28</v>
      </c>
      <c r="M129" s="27">
        <v>762785.74</v>
      </c>
      <c r="N129" s="27">
        <v>77.2</v>
      </c>
      <c r="O129" s="27">
        <v>5959.26</v>
      </c>
    </row>
    <row r="130" spans="2:15" x14ac:dyDescent="0.15">
      <c r="B130" s="31" t="s">
        <v>1661</v>
      </c>
      <c r="C130" s="34" t="s">
        <v>1562</v>
      </c>
      <c r="D130" s="27">
        <v>2</v>
      </c>
      <c r="E130" s="27">
        <v>9</v>
      </c>
      <c r="F130" s="27">
        <v>2</v>
      </c>
      <c r="G130" s="27">
        <v>1873461.23</v>
      </c>
      <c r="H130" s="27">
        <v>76.63</v>
      </c>
      <c r="I130" s="27">
        <v>5872.92</v>
      </c>
      <c r="J130" s="27">
        <v>1110968.99</v>
      </c>
      <c r="K130" s="27">
        <v>76.27</v>
      </c>
      <c r="L130" s="27">
        <v>5816.59</v>
      </c>
      <c r="M130" s="27">
        <v>761682.45</v>
      </c>
      <c r="N130" s="27">
        <v>77.14</v>
      </c>
      <c r="O130" s="27">
        <v>5950.64</v>
      </c>
    </row>
    <row r="131" spans="2:15" x14ac:dyDescent="0.15">
      <c r="B131" s="31" t="s">
        <v>1662</v>
      </c>
      <c r="C131" s="34" t="s">
        <v>1570</v>
      </c>
      <c r="D131" s="27">
        <v>2</v>
      </c>
      <c r="E131" s="27">
        <v>10</v>
      </c>
      <c r="F131" s="27">
        <v>2</v>
      </c>
      <c r="G131" s="27">
        <v>1877658.35</v>
      </c>
      <c r="H131" s="27">
        <v>76.72</v>
      </c>
      <c r="I131" s="27">
        <v>5886.08</v>
      </c>
      <c r="J131" s="27">
        <v>1112053.26</v>
      </c>
      <c r="K131" s="27">
        <v>76.3</v>
      </c>
      <c r="L131" s="27">
        <v>5822.27</v>
      </c>
      <c r="M131" s="27">
        <v>765113.93</v>
      </c>
      <c r="N131" s="27">
        <v>77.31</v>
      </c>
      <c r="O131" s="27">
        <v>5977.45</v>
      </c>
    </row>
    <row r="132" spans="2:15" x14ac:dyDescent="0.15">
      <c r="B132" s="31" t="s">
        <v>1663</v>
      </c>
      <c r="C132" s="34" t="s">
        <v>1554</v>
      </c>
      <c r="D132" s="27">
        <v>2</v>
      </c>
      <c r="E132" s="27">
        <v>8</v>
      </c>
      <c r="F132" s="27">
        <v>2</v>
      </c>
      <c r="G132" s="27">
        <v>1875980</v>
      </c>
      <c r="H132" s="27">
        <v>76.69</v>
      </c>
      <c r="I132" s="27">
        <v>5880.82</v>
      </c>
      <c r="J132" s="27">
        <v>1113130.6499999999</v>
      </c>
      <c r="K132" s="27">
        <v>76.34</v>
      </c>
      <c r="L132" s="27">
        <v>5827.91</v>
      </c>
      <c r="M132" s="27">
        <v>761965.02</v>
      </c>
      <c r="N132" s="27">
        <v>77.150000000000006</v>
      </c>
      <c r="O132" s="27">
        <v>5952.85</v>
      </c>
    </row>
    <row r="133" spans="2:15" x14ac:dyDescent="0.15">
      <c r="B133" s="31" t="s">
        <v>1664</v>
      </c>
      <c r="C133" s="34" t="s">
        <v>1506</v>
      </c>
      <c r="D133" s="27">
        <v>2</v>
      </c>
      <c r="E133" s="27">
        <v>2</v>
      </c>
      <c r="F133" s="27">
        <v>2</v>
      </c>
      <c r="G133" s="27">
        <v>1879197.18</v>
      </c>
      <c r="H133" s="27">
        <v>76.75</v>
      </c>
      <c r="I133" s="27">
        <v>5890.9</v>
      </c>
      <c r="J133" s="27">
        <v>1114040.49</v>
      </c>
      <c r="K133" s="27">
        <v>76.37</v>
      </c>
      <c r="L133" s="27">
        <v>5832.67</v>
      </c>
      <c r="M133" s="27">
        <v>763646.08</v>
      </c>
      <c r="N133" s="27">
        <v>77.239999999999995</v>
      </c>
      <c r="O133" s="27">
        <v>5965.98</v>
      </c>
    </row>
    <row r="134" spans="2:15" x14ac:dyDescent="0.15">
      <c r="B134" s="31" t="s">
        <v>1665</v>
      </c>
      <c r="C134" s="34" t="s">
        <v>1584</v>
      </c>
      <c r="D134" s="27">
        <v>2</v>
      </c>
      <c r="E134" s="27">
        <v>11</v>
      </c>
      <c r="F134" s="27">
        <v>8</v>
      </c>
      <c r="G134" s="27">
        <v>1878465.86</v>
      </c>
      <c r="H134" s="27">
        <v>76.739999999999995</v>
      </c>
      <c r="I134" s="27">
        <v>5888.61</v>
      </c>
      <c r="J134" s="27">
        <v>1116695.46</v>
      </c>
      <c r="K134" s="27">
        <v>76.459999999999994</v>
      </c>
      <c r="L134" s="27">
        <v>5846.57</v>
      </c>
      <c r="M134" s="27">
        <v>771318.37</v>
      </c>
      <c r="N134" s="27">
        <v>77.63</v>
      </c>
      <c r="O134" s="27">
        <v>6025.92</v>
      </c>
    </row>
    <row r="135" spans="2:15" x14ac:dyDescent="0.15">
      <c r="B135" s="31" t="s">
        <v>1666</v>
      </c>
      <c r="C135" s="34" t="s">
        <v>1583</v>
      </c>
      <c r="D135" s="27">
        <v>2</v>
      </c>
      <c r="E135" s="27">
        <v>11</v>
      </c>
      <c r="F135" s="27">
        <v>7</v>
      </c>
      <c r="G135" s="27">
        <v>1880114.84</v>
      </c>
      <c r="H135" s="27">
        <v>76.77</v>
      </c>
      <c r="I135" s="27">
        <v>5893.78</v>
      </c>
      <c r="J135" s="27">
        <v>1118162.75</v>
      </c>
      <c r="K135" s="27">
        <v>76.510000000000005</v>
      </c>
      <c r="L135" s="27">
        <v>5854.26</v>
      </c>
      <c r="M135" s="27">
        <v>769580.53</v>
      </c>
      <c r="N135" s="27">
        <v>77.540000000000006</v>
      </c>
      <c r="O135" s="27">
        <v>6012.35</v>
      </c>
    </row>
    <row r="136" spans="2:15" x14ac:dyDescent="0.15">
      <c r="B136" s="31" t="s">
        <v>1667</v>
      </c>
      <c r="C136" s="34" t="s">
        <v>1490</v>
      </c>
      <c r="D136" s="27">
        <v>1</v>
      </c>
      <c r="E136" s="27">
        <v>6</v>
      </c>
      <c r="F136" s="27">
        <v>0</v>
      </c>
      <c r="G136" s="27">
        <v>1837458.13</v>
      </c>
      <c r="H136" s="27">
        <v>75.900000000000006</v>
      </c>
      <c r="I136" s="27">
        <v>5760.06</v>
      </c>
      <c r="J136" s="27">
        <v>1118967.77</v>
      </c>
      <c r="K136" s="27">
        <v>76.540000000000006</v>
      </c>
      <c r="L136" s="27">
        <v>5858.47</v>
      </c>
      <c r="M136" s="27">
        <v>718998.41</v>
      </c>
      <c r="N136" s="27">
        <v>74.95</v>
      </c>
      <c r="O136" s="27">
        <v>5617.18</v>
      </c>
    </row>
    <row r="137" spans="2:15" x14ac:dyDescent="0.15">
      <c r="B137" s="31" t="s">
        <v>1668</v>
      </c>
      <c r="C137" s="34" t="s">
        <v>1572</v>
      </c>
      <c r="D137" s="27">
        <v>2</v>
      </c>
      <c r="E137" s="27">
        <v>10</v>
      </c>
      <c r="F137" s="27">
        <v>4</v>
      </c>
      <c r="G137" s="27">
        <v>1887837.85</v>
      </c>
      <c r="H137" s="27">
        <v>76.930000000000007</v>
      </c>
      <c r="I137" s="27">
        <v>5917.99</v>
      </c>
      <c r="J137" s="27">
        <v>1121332.6499999999</v>
      </c>
      <c r="K137" s="27">
        <v>76.62</v>
      </c>
      <c r="L137" s="27">
        <v>5870.85</v>
      </c>
      <c r="M137" s="27">
        <v>777474.74</v>
      </c>
      <c r="N137" s="27">
        <v>77.94</v>
      </c>
      <c r="O137" s="27">
        <v>6074.02</v>
      </c>
    </row>
    <row r="138" spans="2:15" x14ac:dyDescent="0.15">
      <c r="B138" s="31" t="s">
        <v>1669</v>
      </c>
      <c r="C138" s="34" t="s">
        <v>1576</v>
      </c>
      <c r="D138" s="27">
        <v>2</v>
      </c>
      <c r="E138" s="27">
        <v>10</v>
      </c>
      <c r="F138" s="27">
        <v>8</v>
      </c>
      <c r="G138" s="27">
        <v>1884284.7</v>
      </c>
      <c r="H138" s="27">
        <v>76.86</v>
      </c>
      <c r="I138" s="27">
        <v>5906.85</v>
      </c>
      <c r="J138" s="27">
        <v>1122457.1200000001</v>
      </c>
      <c r="K138" s="27">
        <v>76.66</v>
      </c>
      <c r="L138" s="27">
        <v>5876.74</v>
      </c>
      <c r="M138" s="27">
        <v>773791.53</v>
      </c>
      <c r="N138" s="27">
        <v>77.75</v>
      </c>
      <c r="O138" s="27">
        <v>6045.25</v>
      </c>
    </row>
    <row r="139" spans="2:15" x14ac:dyDescent="0.15">
      <c r="B139" s="31" t="s">
        <v>1670</v>
      </c>
      <c r="C139" s="34" t="s">
        <v>1581</v>
      </c>
      <c r="D139" s="27">
        <v>2</v>
      </c>
      <c r="E139" s="27">
        <v>11</v>
      </c>
      <c r="F139" s="27">
        <v>5</v>
      </c>
      <c r="G139" s="27">
        <v>1887517.96</v>
      </c>
      <c r="H139" s="27">
        <v>76.92</v>
      </c>
      <c r="I139" s="27">
        <v>5916.98</v>
      </c>
      <c r="J139" s="27">
        <v>1122517.97</v>
      </c>
      <c r="K139" s="27">
        <v>76.66</v>
      </c>
      <c r="L139" s="27">
        <v>5877.06</v>
      </c>
      <c r="M139" s="27">
        <v>770493.58</v>
      </c>
      <c r="N139" s="27">
        <v>77.59</v>
      </c>
      <c r="O139" s="27">
        <v>6019.48</v>
      </c>
    </row>
    <row r="140" spans="2:15" x14ac:dyDescent="0.15">
      <c r="B140" s="31" t="s">
        <v>1671</v>
      </c>
      <c r="C140" s="34" t="s">
        <v>1571</v>
      </c>
      <c r="D140" s="27">
        <v>2</v>
      </c>
      <c r="E140" s="27">
        <v>10</v>
      </c>
      <c r="F140" s="27">
        <v>3</v>
      </c>
      <c r="G140" s="27">
        <v>1845567.54</v>
      </c>
      <c r="H140" s="27">
        <v>76.06</v>
      </c>
      <c r="I140" s="27">
        <v>5785.48</v>
      </c>
      <c r="J140" s="27">
        <v>1124220.95</v>
      </c>
      <c r="K140" s="27">
        <v>76.72</v>
      </c>
      <c r="L140" s="27">
        <v>5885.97</v>
      </c>
      <c r="M140" s="27">
        <v>757212.67</v>
      </c>
      <c r="N140" s="27">
        <v>76.91</v>
      </c>
      <c r="O140" s="27">
        <v>5915.72</v>
      </c>
    </row>
    <row r="141" spans="2:15" x14ac:dyDescent="0.15">
      <c r="B141" s="31" t="s">
        <v>1672</v>
      </c>
      <c r="C141" s="34" t="s">
        <v>1493</v>
      </c>
      <c r="D141" s="27">
        <v>1</v>
      </c>
      <c r="E141" s="27">
        <v>9</v>
      </c>
      <c r="F141" s="27">
        <v>0</v>
      </c>
      <c r="G141" s="27">
        <v>1870591.08</v>
      </c>
      <c r="H141" s="27">
        <v>76.58</v>
      </c>
      <c r="I141" s="27">
        <v>5863.92</v>
      </c>
      <c r="J141" s="27">
        <v>1125305.02</v>
      </c>
      <c r="K141" s="27">
        <v>76.760000000000005</v>
      </c>
      <c r="L141" s="27">
        <v>5891.65</v>
      </c>
      <c r="M141" s="27">
        <v>746041.18</v>
      </c>
      <c r="N141" s="27">
        <v>76.34</v>
      </c>
      <c r="O141" s="27">
        <v>5828.45</v>
      </c>
    </row>
    <row r="142" spans="2:15" x14ac:dyDescent="0.15">
      <c r="B142" s="31" t="s">
        <v>1673</v>
      </c>
      <c r="C142" s="34" t="s">
        <v>1573</v>
      </c>
      <c r="D142" s="27">
        <v>2</v>
      </c>
      <c r="E142" s="27">
        <v>10</v>
      </c>
      <c r="F142" s="27">
        <v>5</v>
      </c>
      <c r="G142" s="27">
        <v>1894046.53</v>
      </c>
      <c r="H142" s="27">
        <v>77.05</v>
      </c>
      <c r="I142" s="27">
        <v>5937.45</v>
      </c>
      <c r="J142" s="27">
        <v>1125590.96</v>
      </c>
      <c r="K142" s="27">
        <v>76.77</v>
      </c>
      <c r="L142" s="27">
        <v>5893.15</v>
      </c>
      <c r="M142" s="27">
        <v>781532.81</v>
      </c>
      <c r="N142" s="27">
        <v>78.14</v>
      </c>
      <c r="O142" s="27">
        <v>6105.73</v>
      </c>
    </row>
    <row r="143" spans="2:15" x14ac:dyDescent="0.15">
      <c r="B143" s="31" t="s">
        <v>1674</v>
      </c>
      <c r="C143" s="34" t="s">
        <v>1582</v>
      </c>
      <c r="D143" s="27">
        <v>2</v>
      </c>
      <c r="E143" s="27">
        <v>11</v>
      </c>
      <c r="F143" s="27">
        <v>6</v>
      </c>
      <c r="G143" s="27">
        <v>1892465.68</v>
      </c>
      <c r="H143" s="27">
        <v>77.02</v>
      </c>
      <c r="I143" s="27">
        <v>5932.49</v>
      </c>
      <c r="J143" s="27">
        <v>1126055.72</v>
      </c>
      <c r="K143" s="27">
        <v>76.78</v>
      </c>
      <c r="L143" s="27">
        <v>5895.58</v>
      </c>
      <c r="M143" s="27">
        <v>774591.36</v>
      </c>
      <c r="N143" s="27">
        <v>77.790000000000006</v>
      </c>
      <c r="O143" s="27">
        <v>6051.5</v>
      </c>
    </row>
    <row r="144" spans="2:15" x14ac:dyDescent="0.15">
      <c r="B144" s="31" t="s">
        <v>1675</v>
      </c>
      <c r="C144" s="34" t="s">
        <v>1575</v>
      </c>
      <c r="D144" s="27">
        <v>2</v>
      </c>
      <c r="E144" s="27">
        <v>10</v>
      </c>
      <c r="F144" s="27">
        <v>7</v>
      </c>
      <c r="G144" s="27">
        <v>1892599.35</v>
      </c>
      <c r="H144" s="27">
        <v>77.03</v>
      </c>
      <c r="I144" s="27">
        <v>5932.91</v>
      </c>
      <c r="J144" s="27">
        <v>1127863.6399999999</v>
      </c>
      <c r="K144" s="27">
        <v>76.84</v>
      </c>
      <c r="L144" s="27">
        <v>5905.05</v>
      </c>
      <c r="M144" s="27">
        <v>778730.48</v>
      </c>
      <c r="N144" s="27">
        <v>78</v>
      </c>
      <c r="O144" s="27">
        <v>6083.83</v>
      </c>
    </row>
    <row r="145" spans="2:15" x14ac:dyDescent="0.15">
      <c r="B145" s="31" t="s">
        <v>1676</v>
      </c>
      <c r="C145" s="34" t="s">
        <v>1486</v>
      </c>
      <c r="D145" s="27">
        <v>1</v>
      </c>
      <c r="E145" s="27">
        <v>2</v>
      </c>
      <c r="F145" s="27">
        <v>0</v>
      </c>
      <c r="G145" s="27">
        <v>1903708.11</v>
      </c>
      <c r="H145" s="27">
        <v>77.25</v>
      </c>
      <c r="I145" s="27">
        <v>5967.74</v>
      </c>
      <c r="J145" s="27">
        <v>1128111.53</v>
      </c>
      <c r="K145" s="27">
        <v>76.849999999999994</v>
      </c>
      <c r="L145" s="27">
        <v>5906.34</v>
      </c>
      <c r="M145" s="27">
        <v>767897.55</v>
      </c>
      <c r="N145" s="27">
        <v>77.45</v>
      </c>
      <c r="O145" s="27">
        <v>5999.2</v>
      </c>
    </row>
    <row r="146" spans="2:15" x14ac:dyDescent="0.15">
      <c r="B146" s="31" t="s">
        <v>1677</v>
      </c>
      <c r="C146" s="34" t="s">
        <v>1509</v>
      </c>
      <c r="D146" s="27">
        <v>2</v>
      </c>
      <c r="E146" s="27">
        <v>2</v>
      </c>
      <c r="F146" s="27">
        <v>5</v>
      </c>
      <c r="G146" s="27">
        <v>1894548.88</v>
      </c>
      <c r="H146" s="27">
        <v>77.069999999999993</v>
      </c>
      <c r="I146" s="27">
        <v>5939.02</v>
      </c>
      <c r="J146" s="27">
        <v>1128373.8</v>
      </c>
      <c r="K146" s="27">
        <v>76.86</v>
      </c>
      <c r="L146" s="27">
        <v>5907.72</v>
      </c>
      <c r="M146" s="27">
        <v>768891.76</v>
      </c>
      <c r="N146" s="27">
        <v>77.5</v>
      </c>
      <c r="O146" s="27">
        <v>6006.97</v>
      </c>
    </row>
    <row r="147" spans="2:15" x14ac:dyDescent="0.15">
      <c r="B147" s="31" t="s">
        <v>1678</v>
      </c>
      <c r="C147" s="34" t="s">
        <v>1580</v>
      </c>
      <c r="D147" s="27">
        <v>2</v>
      </c>
      <c r="E147" s="27">
        <v>11</v>
      </c>
      <c r="F147" s="27">
        <v>4</v>
      </c>
      <c r="G147" s="27">
        <v>1899374.86</v>
      </c>
      <c r="H147" s="27">
        <v>77.16</v>
      </c>
      <c r="I147" s="27">
        <v>5954.15</v>
      </c>
      <c r="J147" s="27">
        <v>1128324.19</v>
      </c>
      <c r="K147" s="27">
        <v>76.86</v>
      </c>
      <c r="L147" s="27">
        <v>5907.46</v>
      </c>
      <c r="M147" s="27">
        <v>779726.66</v>
      </c>
      <c r="N147" s="27">
        <v>78.05</v>
      </c>
      <c r="O147" s="27">
        <v>6091.61</v>
      </c>
    </row>
    <row r="148" spans="2:15" x14ac:dyDescent="0.15">
      <c r="B148" s="31" t="s">
        <v>1679</v>
      </c>
      <c r="C148" s="34" t="s">
        <v>1511</v>
      </c>
      <c r="D148" s="27">
        <v>2</v>
      </c>
      <c r="E148" s="27">
        <v>2</v>
      </c>
      <c r="F148" s="27">
        <v>7</v>
      </c>
      <c r="G148" s="27">
        <v>1893751.34</v>
      </c>
      <c r="H148" s="27">
        <v>77.05</v>
      </c>
      <c r="I148" s="27">
        <v>5936.52</v>
      </c>
      <c r="J148" s="27">
        <v>1128923.9099999999</v>
      </c>
      <c r="K148" s="27">
        <v>76.88</v>
      </c>
      <c r="L148" s="27">
        <v>5910.6</v>
      </c>
      <c r="M148" s="27">
        <v>769121.41</v>
      </c>
      <c r="N148" s="27">
        <v>77.52</v>
      </c>
      <c r="O148" s="27">
        <v>6008.76</v>
      </c>
    </row>
    <row r="149" spans="2:15" x14ac:dyDescent="0.15">
      <c r="B149" s="31" t="s">
        <v>1680</v>
      </c>
      <c r="C149" s="34" t="s">
        <v>1492</v>
      </c>
      <c r="D149" s="27">
        <v>1</v>
      </c>
      <c r="E149" s="27">
        <v>8</v>
      </c>
      <c r="F149" s="27">
        <v>0</v>
      </c>
      <c r="G149" s="27">
        <v>1876220.93</v>
      </c>
      <c r="H149" s="27">
        <v>76.69</v>
      </c>
      <c r="I149" s="27">
        <v>5881.57</v>
      </c>
      <c r="J149" s="27">
        <v>1129974.54</v>
      </c>
      <c r="K149" s="27">
        <v>76.92</v>
      </c>
      <c r="L149" s="27">
        <v>5916.1</v>
      </c>
      <c r="M149" s="27">
        <v>742578.97</v>
      </c>
      <c r="N149" s="27">
        <v>76.17</v>
      </c>
      <c r="O149" s="27">
        <v>5801.4</v>
      </c>
    </row>
    <row r="150" spans="2:15" x14ac:dyDescent="0.15">
      <c r="B150" s="31" t="s">
        <v>1681</v>
      </c>
      <c r="C150" s="34" t="s">
        <v>1510</v>
      </c>
      <c r="D150" s="27">
        <v>2</v>
      </c>
      <c r="E150" s="27">
        <v>2</v>
      </c>
      <c r="F150" s="27">
        <v>6</v>
      </c>
      <c r="G150" s="27">
        <v>1896849.09</v>
      </c>
      <c r="H150" s="27">
        <v>77.11</v>
      </c>
      <c r="I150" s="27">
        <v>5946.24</v>
      </c>
      <c r="J150" s="27">
        <v>1130327.1399999999</v>
      </c>
      <c r="K150" s="27">
        <v>76.930000000000007</v>
      </c>
      <c r="L150" s="27">
        <v>5917.94</v>
      </c>
      <c r="M150" s="27">
        <v>770859.66</v>
      </c>
      <c r="N150" s="27">
        <v>77.599999999999994</v>
      </c>
      <c r="O150" s="27">
        <v>6022.34</v>
      </c>
    </row>
    <row r="151" spans="2:15" x14ac:dyDescent="0.15">
      <c r="B151" s="31" t="s">
        <v>1682</v>
      </c>
      <c r="C151" s="34" t="s">
        <v>1579</v>
      </c>
      <c r="D151" s="27">
        <v>2</v>
      </c>
      <c r="E151" s="27">
        <v>11</v>
      </c>
      <c r="F151" s="27">
        <v>3</v>
      </c>
      <c r="G151" s="27">
        <v>1887566.4</v>
      </c>
      <c r="H151" s="27">
        <v>76.92</v>
      </c>
      <c r="I151" s="27">
        <v>5917.14</v>
      </c>
      <c r="J151" s="27">
        <v>1130680.07</v>
      </c>
      <c r="K151" s="27">
        <v>76.94</v>
      </c>
      <c r="L151" s="27">
        <v>5919.79</v>
      </c>
      <c r="M151" s="27">
        <v>774120.92</v>
      </c>
      <c r="N151" s="27">
        <v>77.77</v>
      </c>
      <c r="O151" s="27">
        <v>6047.82</v>
      </c>
    </row>
    <row r="152" spans="2:15" x14ac:dyDescent="0.15">
      <c r="B152" s="31" t="s">
        <v>1683</v>
      </c>
      <c r="C152" s="34" t="s">
        <v>1574</v>
      </c>
      <c r="D152" s="27">
        <v>2</v>
      </c>
      <c r="E152" s="27">
        <v>10</v>
      </c>
      <c r="F152" s="27">
        <v>6</v>
      </c>
      <c r="G152" s="27">
        <v>1899775.72</v>
      </c>
      <c r="H152" s="27">
        <v>77.17</v>
      </c>
      <c r="I152" s="27">
        <v>5955.41</v>
      </c>
      <c r="J152" s="27">
        <v>1130846.52</v>
      </c>
      <c r="K152" s="27">
        <v>76.95</v>
      </c>
      <c r="L152" s="27">
        <v>5920.66</v>
      </c>
      <c r="M152" s="27">
        <v>784134.11</v>
      </c>
      <c r="N152" s="27">
        <v>78.27</v>
      </c>
      <c r="O152" s="27">
        <v>6126.05</v>
      </c>
    </row>
    <row r="153" spans="2:15" x14ac:dyDescent="0.15">
      <c r="B153" s="31" t="s">
        <v>1684</v>
      </c>
      <c r="C153" s="34" t="s">
        <v>1512</v>
      </c>
      <c r="D153" s="27">
        <v>2</v>
      </c>
      <c r="E153" s="27">
        <v>2</v>
      </c>
      <c r="F153" s="27">
        <v>8</v>
      </c>
      <c r="G153" s="27">
        <v>1896549.55</v>
      </c>
      <c r="H153" s="27">
        <v>77.11</v>
      </c>
      <c r="I153" s="27">
        <v>5945.3</v>
      </c>
      <c r="J153" s="27">
        <v>1131487.5900000001</v>
      </c>
      <c r="K153" s="27">
        <v>76.97</v>
      </c>
      <c r="L153" s="27">
        <v>5924.02</v>
      </c>
      <c r="M153" s="27">
        <v>770833.17</v>
      </c>
      <c r="N153" s="27">
        <v>77.599999999999994</v>
      </c>
      <c r="O153" s="27">
        <v>6022.13</v>
      </c>
    </row>
    <row r="154" spans="2:15" x14ac:dyDescent="0.15">
      <c r="B154" s="31" t="s">
        <v>1685</v>
      </c>
      <c r="C154" s="34" t="s">
        <v>1508</v>
      </c>
      <c r="D154" s="27">
        <v>2</v>
      </c>
      <c r="E154" s="27">
        <v>2</v>
      </c>
      <c r="F154" s="27">
        <v>4</v>
      </c>
      <c r="G154" s="27">
        <v>1901643.31</v>
      </c>
      <c r="H154" s="27">
        <v>77.209999999999994</v>
      </c>
      <c r="I154" s="27">
        <v>5961.26</v>
      </c>
      <c r="J154" s="27">
        <v>1132520.8</v>
      </c>
      <c r="K154" s="27">
        <v>77</v>
      </c>
      <c r="L154" s="27">
        <v>5929.43</v>
      </c>
      <c r="M154" s="27">
        <v>772757.35</v>
      </c>
      <c r="N154" s="27">
        <v>77.7</v>
      </c>
      <c r="O154" s="27">
        <v>6037.17</v>
      </c>
    </row>
    <row r="155" spans="2:15" x14ac:dyDescent="0.15">
      <c r="B155" s="31" t="s">
        <v>1686</v>
      </c>
      <c r="C155" s="34" t="s">
        <v>1485</v>
      </c>
      <c r="D155" s="27">
        <v>1</v>
      </c>
      <c r="E155" s="27">
        <v>1</v>
      </c>
      <c r="F155" s="27">
        <v>0</v>
      </c>
      <c r="G155" s="27">
        <v>1917327.24</v>
      </c>
      <c r="H155" s="27">
        <v>77.53</v>
      </c>
      <c r="I155" s="27">
        <v>6010.43</v>
      </c>
      <c r="J155" s="27">
        <v>1135226.3600000001</v>
      </c>
      <c r="K155" s="27">
        <v>77.09</v>
      </c>
      <c r="L155" s="27">
        <v>5943.59</v>
      </c>
      <c r="M155" s="27">
        <v>777358.1</v>
      </c>
      <c r="N155" s="27">
        <v>77.930000000000007</v>
      </c>
      <c r="O155" s="27">
        <v>6073.11</v>
      </c>
    </row>
    <row r="156" spans="2:15" x14ac:dyDescent="0.15">
      <c r="B156" s="31" t="s">
        <v>1687</v>
      </c>
      <c r="C156" s="34" t="s">
        <v>1494</v>
      </c>
      <c r="D156" s="27">
        <v>1</v>
      </c>
      <c r="E156" s="27">
        <v>10</v>
      </c>
      <c r="F156" s="27">
        <v>0</v>
      </c>
      <c r="G156" s="27">
        <v>1882673.65</v>
      </c>
      <c r="H156" s="27">
        <v>76.819999999999993</v>
      </c>
      <c r="I156" s="27">
        <v>5901.8</v>
      </c>
      <c r="J156" s="27">
        <v>1137688.4099999999</v>
      </c>
      <c r="K156" s="27">
        <v>77.180000000000007</v>
      </c>
      <c r="L156" s="27">
        <v>5956.48</v>
      </c>
      <c r="M156" s="27">
        <v>743703.06</v>
      </c>
      <c r="N156" s="27">
        <v>76.22</v>
      </c>
      <c r="O156" s="27">
        <v>5810.18</v>
      </c>
    </row>
    <row r="157" spans="2:15" x14ac:dyDescent="0.15">
      <c r="B157" s="31" t="s">
        <v>1688</v>
      </c>
      <c r="C157" s="34" t="s">
        <v>1495</v>
      </c>
      <c r="D157" s="27">
        <v>1</v>
      </c>
      <c r="E157" s="27">
        <v>11</v>
      </c>
      <c r="F157" s="27">
        <v>0</v>
      </c>
      <c r="G157" s="27">
        <v>1899668.33</v>
      </c>
      <c r="H157" s="27">
        <v>77.17</v>
      </c>
      <c r="I157" s="27">
        <v>5955.07</v>
      </c>
      <c r="J157" s="27">
        <v>1147786.6000000001</v>
      </c>
      <c r="K157" s="27">
        <v>77.52</v>
      </c>
      <c r="L157" s="27">
        <v>6009.35</v>
      </c>
      <c r="M157" s="27">
        <v>759508.94</v>
      </c>
      <c r="N157" s="27">
        <v>77.03</v>
      </c>
      <c r="O157" s="27">
        <v>5933.66</v>
      </c>
    </row>
    <row r="158" spans="2:15" x14ac:dyDescent="0.15">
      <c r="B158" s="31" t="s">
        <v>1689</v>
      </c>
      <c r="C158" s="34" t="s">
        <v>1491</v>
      </c>
      <c r="D158" s="27">
        <v>1</v>
      </c>
      <c r="E158" s="27">
        <v>7</v>
      </c>
      <c r="F158" s="27">
        <v>0</v>
      </c>
      <c r="G158" s="27">
        <v>1894744.82</v>
      </c>
      <c r="H158" s="27">
        <v>77.069999999999993</v>
      </c>
      <c r="I158" s="27">
        <v>5939.64</v>
      </c>
      <c r="J158" s="27">
        <v>1151170.43</v>
      </c>
      <c r="K158" s="27">
        <v>77.63</v>
      </c>
      <c r="L158" s="27">
        <v>6027.07</v>
      </c>
      <c r="M158" s="27">
        <v>750247.8</v>
      </c>
      <c r="N158" s="27">
        <v>76.56</v>
      </c>
      <c r="O158" s="27">
        <v>5861.31</v>
      </c>
    </row>
    <row r="159" spans="2:15" x14ac:dyDescent="0.15">
      <c r="B159" s="31" t="s">
        <v>1690</v>
      </c>
      <c r="C159" s="34" t="s">
        <v>1496</v>
      </c>
      <c r="D159" s="27">
        <v>1</v>
      </c>
      <c r="E159" s="27">
        <v>12</v>
      </c>
      <c r="F159" s="27">
        <v>0</v>
      </c>
      <c r="G159" s="27">
        <v>1927625.14</v>
      </c>
      <c r="H159" s="27">
        <v>77.73</v>
      </c>
      <c r="I159" s="27">
        <v>6042.71</v>
      </c>
      <c r="J159" s="27">
        <v>1162138.79</v>
      </c>
      <c r="K159" s="27">
        <v>78</v>
      </c>
      <c r="L159" s="27">
        <v>6084.5</v>
      </c>
      <c r="M159" s="27">
        <v>769091.01</v>
      </c>
      <c r="N159" s="27">
        <v>77.510000000000005</v>
      </c>
      <c r="O159" s="27">
        <v>6008.52</v>
      </c>
    </row>
    <row r="160" spans="2:15" x14ac:dyDescent="0.15">
      <c r="B160" s="31" t="s">
        <v>1691</v>
      </c>
      <c r="C160" s="34" t="s">
        <v>1507</v>
      </c>
      <c r="D160" s="27">
        <v>2</v>
      </c>
      <c r="E160" s="27">
        <v>2</v>
      </c>
      <c r="F160" s="27">
        <v>3</v>
      </c>
      <c r="G160" s="27">
        <v>1877498.9</v>
      </c>
      <c r="H160" s="27">
        <v>76.72</v>
      </c>
      <c r="I160" s="27">
        <v>5885.58</v>
      </c>
      <c r="J160" s="27">
        <v>1175646.99</v>
      </c>
      <c r="K160" s="27">
        <v>78.459999999999994</v>
      </c>
      <c r="L160" s="27">
        <v>6155.22</v>
      </c>
      <c r="M160" s="27">
        <v>763496.39</v>
      </c>
      <c r="N160" s="27">
        <v>77.23</v>
      </c>
      <c r="O160" s="27">
        <v>5964.82</v>
      </c>
    </row>
  </sheetData>
  <mergeCells count="79">
    <mergeCell ref="C17:F17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  <mergeCell ref="G17:K17"/>
    <mergeCell ref="C26:D26"/>
    <mergeCell ref="E23:U23"/>
    <mergeCell ref="E26:U26"/>
    <mergeCell ref="C18:F18"/>
    <mergeCell ref="C19:F19"/>
    <mergeCell ref="C20:F20"/>
    <mergeCell ref="G18:K18"/>
    <mergeCell ref="G19:K19"/>
    <mergeCell ref="G20:K20"/>
    <mergeCell ref="C22:U22"/>
    <mergeCell ref="C23:D23"/>
    <mergeCell ref="C24:D24"/>
    <mergeCell ref="C25:D25"/>
    <mergeCell ref="C38:E38"/>
    <mergeCell ref="C28:I28"/>
    <mergeCell ref="C29:E29"/>
    <mergeCell ref="C30:E30"/>
    <mergeCell ref="C31:E31"/>
    <mergeCell ref="F29:I29"/>
    <mergeCell ref="F30:I30"/>
    <mergeCell ref="F31:I31"/>
    <mergeCell ref="C33:I33"/>
    <mergeCell ref="C34:E34"/>
    <mergeCell ref="C35:E35"/>
    <mergeCell ref="C36:E36"/>
    <mergeCell ref="C37:E37"/>
    <mergeCell ref="C40:E40"/>
    <mergeCell ref="C41:E41"/>
    <mergeCell ref="C42:E42"/>
    <mergeCell ref="C43:E43"/>
    <mergeCell ref="C44:E44"/>
    <mergeCell ref="C52:E52"/>
    <mergeCell ref="C53:E53"/>
    <mergeCell ref="F34:I34"/>
    <mergeCell ref="F35:I35"/>
    <mergeCell ref="F36:I36"/>
    <mergeCell ref="F37:I37"/>
    <mergeCell ref="F38:I38"/>
    <mergeCell ref="F39:I39"/>
    <mergeCell ref="F40:I40"/>
    <mergeCell ref="C45:E45"/>
    <mergeCell ref="C46:E46"/>
    <mergeCell ref="C47:E47"/>
    <mergeCell ref="C48:E48"/>
    <mergeCell ref="C49:E49"/>
    <mergeCell ref="C50:E50"/>
    <mergeCell ref="C39:E39"/>
    <mergeCell ref="F43:I43"/>
    <mergeCell ref="F44:I44"/>
    <mergeCell ref="F45:I45"/>
    <mergeCell ref="F46:I46"/>
    <mergeCell ref="C51:E51"/>
    <mergeCell ref="B3:E3"/>
    <mergeCell ref="J3:M3"/>
    <mergeCell ref="F53:I53"/>
    <mergeCell ref="C55:I55"/>
    <mergeCell ref="C56:E56"/>
    <mergeCell ref="F56:I56"/>
    <mergeCell ref="B4:C4"/>
    <mergeCell ref="D4:E4"/>
    <mergeCell ref="F47:I47"/>
    <mergeCell ref="F48:I48"/>
    <mergeCell ref="F49:I49"/>
    <mergeCell ref="F50:I50"/>
    <mergeCell ref="F51:I51"/>
    <mergeCell ref="F52:I52"/>
    <mergeCell ref="F41:I41"/>
    <mergeCell ref="F42:I42"/>
  </mergeCells>
  <hyperlinks>
    <hyperlink ref="C155" location="B61:B61" tooltip="702" display="Net 1" xr:uid="{00000000-0004-0000-2B00-000000000000}"/>
    <hyperlink ref="C145" location="B62:B62" tooltip="702" display="Net 2" xr:uid="{00000000-0004-0000-2B00-000001000000}"/>
    <hyperlink ref="C63" location="B63:B63" tooltip="702" display="Net 3" xr:uid="{00000000-0004-0000-2B00-000002000000}"/>
    <hyperlink ref="C62" location="B64:B64" tooltip="702" display="Net 4" xr:uid="{00000000-0004-0000-2B00-000003000000}"/>
    <hyperlink ref="C61" location="B65:B65" tooltip="702" display="Net 5" xr:uid="{00000000-0004-0000-2B00-000004000000}"/>
    <hyperlink ref="C136" location="B66:B66" tooltip="702" display="Net 6" xr:uid="{00000000-0004-0000-2B00-000005000000}"/>
    <hyperlink ref="C158" location="B67:B67" tooltip="702" display="Net 7" xr:uid="{00000000-0004-0000-2B00-000006000000}"/>
    <hyperlink ref="C149" location="B68:B68" tooltip="702" display="Net 8" xr:uid="{00000000-0004-0000-2B00-000007000000}"/>
    <hyperlink ref="C141" location="B69:B69" tooltip="702" display="Net 9" xr:uid="{00000000-0004-0000-2B00-000008000000}"/>
    <hyperlink ref="C156" location="B70:B70" tooltip="702" display="Net 10" xr:uid="{00000000-0004-0000-2B00-000009000000}"/>
    <hyperlink ref="C157" location="B71:B71" tooltip="702" display="Net 11" xr:uid="{00000000-0004-0000-2B00-00000A000000}"/>
    <hyperlink ref="C159" location="B72:B72" tooltip="702" display="Net 12" xr:uid="{00000000-0004-0000-2B00-00000B000000}"/>
    <hyperlink ref="C113" location="B73:B73" tooltip="702" display="Net 13" xr:uid="{00000000-0004-0000-2B00-00000C000000}"/>
    <hyperlink ref="C100" location="B74:B74" tooltip="702" display="Net 14" xr:uid="{00000000-0004-0000-2B00-00000D000000}"/>
    <hyperlink ref="C64" location="B75:B75" tooltip="702" display="Net 15" xr:uid="{00000000-0004-0000-2B00-00000E000000}"/>
    <hyperlink ref="C65" location="B76:B76" tooltip="702" display="Net 16" xr:uid="{00000000-0004-0000-2B00-00000F000000}"/>
    <hyperlink ref="C66" location="B77:B77" tooltip="702" display="Net 17" xr:uid="{00000000-0004-0000-2B00-000010000000}"/>
    <hyperlink ref="C68" location="B78:B78" tooltip="702" display="Net 18" xr:uid="{00000000-0004-0000-2B00-000011000000}"/>
    <hyperlink ref="C67" location="B79:B79" tooltip="702" display="Net 19" xr:uid="{00000000-0004-0000-2B00-000012000000}"/>
    <hyperlink ref="C69" location="B80:B80" tooltip="702" display="Net 20" xr:uid="{00000000-0004-0000-2B00-000013000000}"/>
    <hyperlink ref="C121" location="B81:B81" tooltip="702" display="Net 21" xr:uid="{00000000-0004-0000-2B00-000014000000}"/>
    <hyperlink ref="C133" location="B82:B82" tooltip="702" display="Net 22" xr:uid="{00000000-0004-0000-2B00-000015000000}"/>
    <hyperlink ref="C160" location="B83:B83" tooltip="702" display="Net 23" xr:uid="{00000000-0004-0000-2B00-000016000000}"/>
    <hyperlink ref="C154" location="B84:B84" tooltip="702" display="Net 24" xr:uid="{00000000-0004-0000-2B00-000017000000}"/>
    <hyperlink ref="C146" location="B85:B85" tooltip="702" display="Net 25" xr:uid="{00000000-0004-0000-2B00-000018000000}"/>
    <hyperlink ref="C150" location="B86:B86" tooltip="702" display="Net 26" xr:uid="{00000000-0004-0000-2B00-000019000000}"/>
    <hyperlink ref="C148" location="B87:B87" tooltip="702" display="Net 27" xr:uid="{00000000-0004-0000-2B00-00001A000000}"/>
    <hyperlink ref="C153" location="B88:B88" tooltip="702" display="Net 28" xr:uid="{00000000-0004-0000-2B00-00001B000000}"/>
    <hyperlink ref="C116" location="B89:B89" tooltip="702" display="Net 29" xr:uid="{00000000-0004-0000-2B00-00001C000000}"/>
    <hyperlink ref="C105" location="B90:B90" tooltip="702" display="Net 30" xr:uid="{00000000-0004-0000-2B00-00001D000000}"/>
    <hyperlink ref="C86" location="B91:B91" tooltip="702" display="Net 31" xr:uid="{00000000-0004-0000-2B00-00001E000000}"/>
    <hyperlink ref="C82" location="B92:B92" tooltip="702" display="Net 32" xr:uid="{00000000-0004-0000-2B00-00001F000000}"/>
    <hyperlink ref="C91" location="B93:B93" tooltip="702" display="Net 33" xr:uid="{00000000-0004-0000-2B00-000020000000}"/>
    <hyperlink ref="C106" location="B94:B94" tooltip="702" display="Net 34" xr:uid="{00000000-0004-0000-2B00-000021000000}"/>
    <hyperlink ref="C95" location="B95:B95" tooltip="702" display="Net 35" xr:uid="{00000000-0004-0000-2B00-000022000000}"/>
    <hyperlink ref="C101" location="B96:B96" tooltip="702" display="Net 36" xr:uid="{00000000-0004-0000-2B00-000023000000}"/>
    <hyperlink ref="C123" location="B97:B97" tooltip="702" display="Net 37" xr:uid="{00000000-0004-0000-2B00-000024000000}"/>
    <hyperlink ref="C114" location="B98:B98" tooltip="702" display="Net 38" xr:uid="{00000000-0004-0000-2B00-000025000000}"/>
    <hyperlink ref="C87" location="B99:B99" tooltip="702" display="Net 39" xr:uid="{00000000-0004-0000-2B00-000026000000}"/>
    <hyperlink ref="C107" location="B100:B100" tooltip="702" display="Net 40" xr:uid="{00000000-0004-0000-2B00-000027000000}"/>
    <hyperlink ref="C127" location="B101:B101" tooltip="702" display="Net 41" xr:uid="{00000000-0004-0000-2B00-000028000000}"/>
    <hyperlink ref="C124" location="B102:B102" tooltip="702" display="Net 42" xr:uid="{00000000-0004-0000-2B00-000029000000}"/>
    <hyperlink ref="C122" location="B103:B103" tooltip="702" display="Net 43" xr:uid="{00000000-0004-0000-2B00-00002A000000}"/>
    <hyperlink ref="C108" location="B104:B104" tooltip="702" display="Net 44" xr:uid="{00000000-0004-0000-2B00-00002B000000}"/>
    <hyperlink ref="C125" location="B105:B105" tooltip="702" display="Net 45" xr:uid="{00000000-0004-0000-2B00-00002C000000}"/>
    <hyperlink ref="C117" location="B106:B106" tooltip="702" display="Net 46" xr:uid="{00000000-0004-0000-2B00-00002D000000}"/>
    <hyperlink ref="C71" location="B107:B107" tooltip="702" display="Net 47" xr:uid="{00000000-0004-0000-2B00-00002E000000}"/>
    <hyperlink ref="C74" location="B108:B108" tooltip="702" display="Net 48" xr:uid="{00000000-0004-0000-2B00-00002F000000}"/>
    <hyperlink ref="C75" location="B109:B109" tooltip="702" display="Net 49" xr:uid="{00000000-0004-0000-2B00-000030000000}"/>
    <hyperlink ref="C77" location="B110:B110" tooltip="702" display="Net 50" xr:uid="{00000000-0004-0000-2B00-000031000000}"/>
    <hyperlink ref="C72" location="B111:B111" tooltip="702" display="Net 51" xr:uid="{00000000-0004-0000-2B00-000032000000}"/>
    <hyperlink ref="C78" location="B112:B112" tooltip="702" display="Net 52" xr:uid="{00000000-0004-0000-2B00-000033000000}"/>
    <hyperlink ref="C119" location="B113:B113" tooltip="702" display="Net 53" xr:uid="{00000000-0004-0000-2B00-000034000000}"/>
    <hyperlink ref="C112" location="B114:B114" tooltip="702" display="Net 54" xr:uid="{00000000-0004-0000-2B00-000035000000}"/>
    <hyperlink ref="C73" location="B115:B115" tooltip="702" display="Net 55" xr:uid="{00000000-0004-0000-2B00-000036000000}"/>
    <hyperlink ref="C83" location="B116:B116" tooltip="702" display="Net 56" xr:uid="{00000000-0004-0000-2B00-000037000000}"/>
    <hyperlink ref="C85" location="B117:B117" tooltip="702" display="Net 57" xr:uid="{00000000-0004-0000-2B00-000038000000}"/>
    <hyperlink ref="C94" location="B118:B118" tooltip="702" display="Net 58" xr:uid="{00000000-0004-0000-2B00-000039000000}"/>
    <hyperlink ref="C88" location="B119:B119" tooltip="702" display="Net 59" xr:uid="{00000000-0004-0000-2B00-00003A000000}"/>
    <hyperlink ref="C96" location="B120:B120" tooltip="702" display="Net 60" xr:uid="{00000000-0004-0000-2B00-00003B000000}"/>
    <hyperlink ref="C110" location="B121:B121" tooltip="702" display="Net 61" xr:uid="{00000000-0004-0000-2B00-00003C000000}"/>
    <hyperlink ref="C109" location="B122:B122" tooltip="702" display="Net 62" xr:uid="{00000000-0004-0000-2B00-00003D000000}"/>
    <hyperlink ref="C102" location="B123:B123" tooltip="702" display="Net 63" xr:uid="{00000000-0004-0000-2B00-00003E000000}"/>
    <hyperlink ref="C92" location="B124:B124" tooltip="702" display="Net 64" xr:uid="{00000000-0004-0000-2B00-00003F000000}"/>
    <hyperlink ref="C89" location="B125:B125" tooltip="702" display="Net 65" xr:uid="{00000000-0004-0000-2B00-000040000000}"/>
    <hyperlink ref="C118" location="B126:B126" tooltip="702" display="Net 66" xr:uid="{00000000-0004-0000-2B00-000041000000}"/>
    <hyperlink ref="C103" location="B127:B127" tooltip="702" display="Net 67" xr:uid="{00000000-0004-0000-2B00-000042000000}"/>
    <hyperlink ref="C104" location="B128:B128" tooltip="702" display="Net 68" xr:uid="{00000000-0004-0000-2B00-000043000000}"/>
    <hyperlink ref="C128" location="B129:B129" tooltip="702" display="Net 69" xr:uid="{00000000-0004-0000-2B00-000044000000}"/>
    <hyperlink ref="C132" location="B130:B130" tooltip="702" display="Net 70" xr:uid="{00000000-0004-0000-2B00-000045000000}"/>
    <hyperlink ref="C70" location="B131:B131" tooltip="702" display="Net 71" xr:uid="{00000000-0004-0000-2B00-000046000000}"/>
    <hyperlink ref="C79" location="B132:B132" tooltip="702" display="Net 72" xr:uid="{00000000-0004-0000-2B00-000047000000}"/>
    <hyperlink ref="C81" location="B133:B133" tooltip="702" display="Net 73" xr:uid="{00000000-0004-0000-2B00-000048000000}"/>
    <hyperlink ref="C97" location="B134:B134" tooltip="702" display="Net 74" xr:uid="{00000000-0004-0000-2B00-000049000000}"/>
    <hyperlink ref="C99" location="B135:B135" tooltip="702" display="Net 75" xr:uid="{00000000-0004-0000-2B00-00004A000000}"/>
    <hyperlink ref="C111" location="B136:B136" tooltip="702" display="Net 76" xr:uid="{00000000-0004-0000-2B00-00004B000000}"/>
    <hyperlink ref="C129" location="B137:B137" tooltip="702" display="Net 77" xr:uid="{00000000-0004-0000-2B00-00004C000000}"/>
    <hyperlink ref="C130" location="B138:B138" tooltip="702" display="Net 78" xr:uid="{00000000-0004-0000-2B00-00004D000000}"/>
    <hyperlink ref="C76" location="B139:B139" tooltip="702" display="Net 79" xr:uid="{00000000-0004-0000-2B00-00004E000000}"/>
    <hyperlink ref="C80" location="B140:B140" tooltip="702" display="Net 80" xr:uid="{00000000-0004-0000-2B00-00004F000000}"/>
    <hyperlink ref="C90" location="B141:B141" tooltip="702" display="Net 81" xr:uid="{00000000-0004-0000-2B00-000050000000}"/>
    <hyperlink ref="C93" location="B142:B142" tooltip="702" display="Net 82" xr:uid="{00000000-0004-0000-2B00-000051000000}"/>
    <hyperlink ref="C84" location="B143:B143" tooltip="702" display="Net 83" xr:uid="{00000000-0004-0000-2B00-000052000000}"/>
    <hyperlink ref="C98" location="B144:B144" tooltip="702" display="Net 84" xr:uid="{00000000-0004-0000-2B00-000053000000}"/>
    <hyperlink ref="C126" location="B145:B145" tooltip="702" display="Net 85" xr:uid="{00000000-0004-0000-2B00-000054000000}"/>
    <hyperlink ref="C131" location="B146:B146" tooltip="702" display="Net 86" xr:uid="{00000000-0004-0000-2B00-000055000000}"/>
    <hyperlink ref="C140" location="B147:B147" tooltip="702" display="Net 87" xr:uid="{00000000-0004-0000-2B00-000056000000}"/>
    <hyperlink ref="C137" location="B148:B148" tooltip="702" display="Net 88" xr:uid="{00000000-0004-0000-2B00-000057000000}"/>
    <hyperlink ref="C142" location="B149:B149" tooltip="702" display="Net 89" xr:uid="{00000000-0004-0000-2B00-000058000000}"/>
    <hyperlink ref="C152" location="B150:B150" tooltip="702" display="Net 90" xr:uid="{00000000-0004-0000-2B00-000059000000}"/>
    <hyperlink ref="C144" location="B151:B151" tooltip="702" display="Net 91" xr:uid="{00000000-0004-0000-2B00-00005A000000}"/>
    <hyperlink ref="C138" location="B152:B152" tooltip="702" display="Net 92" xr:uid="{00000000-0004-0000-2B00-00005B000000}"/>
    <hyperlink ref="C120" location="B153:B153" tooltip="702" display="Net 93" xr:uid="{00000000-0004-0000-2B00-00005C000000}"/>
    <hyperlink ref="C115" location="B154:B154" tooltip="702" display="Net 94" xr:uid="{00000000-0004-0000-2B00-00005D000000}"/>
    <hyperlink ref="C151" location="B155:B155" tooltip="702" display="Net 95" xr:uid="{00000000-0004-0000-2B00-00005E000000}"/>
    <hyperlink ref="C147" location="B156:B156" tooltip="702" display="Net 96" xr:uid="{00000000-0004-0000-2B00-00005F000000}"/>
    <hyperlink ref="C139" location="B157:B157" tooltip="702" display="Net 97" xr:uid="{00000000-0004-0000-2B00-000060000000}"/>
    <hyperlink ref="C143" location="B158:B158" tooltip="702" display="Net 98" xr:uid="{00000000-0004-0000-2B00-000061000000}"/>
    <hyperlink ref="C135" location="B159:B159" tooltip="702" display="Net 99" xr:uid="{00000000-0004-0000-2B00-000062000000}"/>
    <hyperlink ref="C134" location="B160:B160" tooltip="702" display="Net 100" xr:uid="{00000000-0004-0000-2B00-000063000000}"/>
    <hyperlink ref="B4" location="'NNP_Output2'!$B$10:$B$10" display="Inputs" xr:uid="{00000000-0004-0000-2B00-000064000000}"/>
    <hyperlink ref="D4" location="'NNP_Output2'!$B$58:$B$58" display="Architecture Search Error Log" xr:uid="{00000000-0004-0000-2B00-000065000000}"/>
  </hyperlinks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B1:U160"/>
  <sheetViews>
    <sheetView showGridLines="0" topLeftCell="A51" workbookViewId="0"/>
  </sheetViews>
  <sheetFormatPr defaultRowHeight="9.6" x14ac:dyDescent="0.15"/>
  <cols>
    <col min="10" max="10" width="13.625" bestFit="1" customWidth="1"/>
  </cols>
  <sheetData>
    <row r="1" spans="2:14" ht="18" x14ac:dyDescent="0.35">
      <c r="B1" s="25" t="s">
        <v>1446</v>
      </c>
      <c r="N1" t="s">
        <v>1692</v>
      </c>
    </row>
    <row r="3" spans="2:14" ht="15.6" x14ac:dyDescent="0.3">
      <c r="B3" s="38" t="s">
        <v>138</v>
      </c>
      <c r="C3" s="39"/>
      <c r="D3" s="39"/>
      <c r="E3" s="40"/>
      <c r="J3" s="38" t="s">
        <v>139</v>
      </c>
      <c r="K3" s="39"/>
      <c r="L3" s="39"/>
      <c r="M3" s="40"/>
    </row>
    <row r="4" spans="2:14" ht="13.8" x14ac:dyDescent="0.3">
      <c r="B4" s="47" t="s">
        <v>144</v>
      </c>
      <c r="C4" s="48"/>
      <c r="D4" s="47" t="s">
        <v>1471</v>
      </c>
      <c r="E4" s="48"/>
      <c r="J4" s="30" t="s">
        <v>140</v>
      </c>
      <c r="K4" s="30" t="s">
        <v>141</v>
      </c>
      <c r="L4" s="30" t="s">
        <v>142</v>
      </c>
      <c r="M4" s="30" t="s">
        <v>143</v>
      </c>
    </row>
    <row r="5" spans="2:14" ht="10.199999999999999" x14ac:dyDescent="0.2">
      <c r="J5" s="29">
        <v>23</v>
      </c>
      <c r="K5" s="29">
        <v>33571</v>
      </c>
      <c r="L5" s="29">
        <v>3</v>
      </c>
      <c r="M5" s="29">
        <v>33597</v>
      </c>
    </row>
    <row r="10" spans="2:14" ht="18" x14ac:dyDescent="0.35">
      <c r="B10" s="26" t="s">
        <v>144</v>
      </c>
    </row>
    <row r="12" spans="2:14" ht="15.6" x14ac:dyDescent="0.3">
      <c r="C12" s="38" t="s">
        <v>145</v>
      </c>
      <c r="D12" s="39"/>
      <c r="E12" s="39"/>
      <c r="F12" s="39"/>
      <c r="G12" s="39"/>
      <c r="H12" s="39"/>
      <c r="I12" s="39"/>
      <c r="J12" s="39"/>
      <c r="K12" s="40"/>
    </row>
    <row r="13" spans="2:14" ht="13.8" x14ac:dyDescent="0.3">
      <c r="C13" s="41" t="s">
        <v>146</v>
      </c>
      <c r="D13" s="42"/>
      <c r="E13" s="42"/>
      <c r="F13" s="43"/>
      <c r="G13" s="44" t="s">
        <v>1589</v>
      </c>
      <c r="H13" s="45"/>
      <c r="I13" s="45"/>
      <c r="J13" s="45"/>
      <c r="K13" s="46"/>
    </row>
    <row r="14" spans="2:14" ht="13.8" x14ac:dyDescent="0.3">
      <c r="C14" s="41" t="s">
        <v>148</v>
      </c>
      <c r="D14" s="42"/>
      <c r="E14" s="42"/>
      <c r="F14" s="43"/>
      <c r="G14" s="44" t="s">
        <v>958</v>
      </c>
      <c r="H14" s="45"/>
      <c r="I14" s="45"/>
      <c r="J14" s="45"/>
      <c r="K14" s="46"/>
    </row>
    <row r="15" spans="2:14" ht="13.8" x14ac:dyDescent="0.3">
      <c r="C15" s="41" t="s">
        <v>959</v>
      </c>
      <c r="D15" s="42"/>
      <c r="E15" s="42"/>
      <c r="F15" s="43"/>
      <c r="G15" s="44" t="s">
        <v>960</v>
      </c>
      <c r="H15" s="45"/>
      <c r="I15" s="45"/>
      <c r="J15" s="45"/>
      <c r="K15" s="46"/>
    </row>
    <row r="16" spans="2:14" ht="13.8" x14ac:dyDescent="0.3">
      <c r="C16" s="41" t="s">
        <v>961</v>
      </c>
      <c r="D16" s="42"/>
      <c r="E16" s="42"/>
      <c r="F16" s="43"/>
      <c r="G16" s="44">
        <v>319</v>
      </c>
      <c r="H16" s="45"/>
      <c r="I16" s="45"/>
      <c r="J16" s="45"/>
      <c r="K16" s="46"/>
    </row>
    <row r="17" spans="3:21" ht="13.8" x14ac:dyDescent="0.3">
      <c r="C17" s="41" t="s">
        <v>962</v>
      </c>
      <c r="D17" s="42"/>
      <c r="E17" s="42"/>
      <c r="F17" s="43"/>
      <c r="G17" s="44" t="s">
        <v>963</v>
      </c>
      <c r="H17" s="45"/>
      <c r="I17" s="45"/>
      <c r="J17" s="45"/>
      <c r="K17" s="46"/>
    </row>
    <row r="18" spans="3:21" ht="13.8" x14ac:dyDescent="0.3">
      <c r="C18" s="41" t="s">
        <v>964</v>
      </c>
      <c r="D18" s="42"/>
      <c r="E18" s="42"/>
      <c r="F18" s="43"/>
      <c r="G18" s="44">
        <v>191</v>
      </c>
      <c r="H18" s="45"/>
      <c r="I18" s="45"/>
      <c r="J18" s="45"/>
      <c r="K18" s="46"/>
    </row>
    <row r="19" spans="3:21" ht="13.8" x14ac:dyDescent="0.3">
      <c r="C19" s="41" t="s">
        <v>965</v>
      </c>
      <c r="D19" s="42"/>
      <c r="E19" s="42"/>
      <c r="F19" s="43"/>
      <c r="G19" s="44" t="s">
        <v>966</v>
      </c>
      <c r="H19" s="45"/>
      <c r="I19" s="45"/>
      <c r="J19" s="45"/>
      <c r="K19" s="46"/>
    </row>
    <row r="20" spans="3:21" ht="13.8" x14ac:dyDescent="0.3">
      <c r="C20" s="41" t="s">
        <v>967</v>
      </c>
      <c r="D20" s="42"/>
      <c r="E20" s="42"/>
      <c r="F20" s="43"/>
      <c r="G20" s="44">
        <v>128</v>
      </c>
      <c r="H20" s="45"/>
      <c r="I20" s="45"/>
      <c r="J20" s="45"/>
      <c r="K20" s="46"/>
    </row>
    <row r="22" spans="3:21" ht="15.6" x14ac:dyDescent="0.3">
      <c r="C22" s="38" t="s">
        <v>151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40"/>
    </row>
    <row r="23" spans="3:21" ht="13.8" x14ac:dyDescent="0.3">
      <c r="C23" s="41" t="s">
        <v>968</v>
      </c>
      <c r="D23" s="43"/>
      <c r="E23" s="44">
        <v>17</v>
      </c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6"/>
    </row>
    <row r="24" spans="3:21" ht="13.8" x14ac:dyDescent="0.3">
      <c r="C24" s="41" t="s">
        <v>969</v>
      </c>
      <c r="D24" s="43"/>
      <c r="E24" s="29" t="s">
        <v>0</v>
      </c>
      <c r="F24" s="29" t="s">
        <v>91</v>
      </c>
      <c r="G24" s="29" t="s">
        <v>93</v>
      </c>
      <c r="H24" s="29" t="s">
        <v>94</v>
      </c>
      <c r="I24" s="29" t="s">
        <v>95</v>
      </c>
      <c r="J24" s="29" t="s">
        <v>96</v>
      </c>
      <c r="K24" s="29" t="s">
        <v>97</v>
      </c>
      <c r="L24" s="29" t="s">
        <v>4</v>
      </c>
      <c r="M24" s="29" t="s">
        <v>99</v>
      </c>
      <c r="N24" s="29" t="s">
        <v>156</v>
      </c>
      <c r="O24" s="29" t="s">
        <v>157</v>
      </c>
      <c r="P24" s="29" t="s">
        <v>158</v>
      </c>
      <c r="Q24" s="29" t="s">
        <v>159</v>
      </c>
      <c r="R24" s="29" t="s">
        <v>160</v>
      </c>
      <c r="S24" s="29" t="s">
        <v>169</v>
      </c>
      <c r="T24" s="29" t="s">
        <v>170</v>
      </c>
      <c r="U24" s="29" t="s">
        <v>171</v>
      </c>
    </row>
    <row r="25" spans="3:21" ht="13.8" x14ac:dyDescent="0.3">
      <c r="C25" s="41" t="s">
        <v>970</v>
      </c>
      <c r="D25" s="43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</row>
    <row r="26" spans="3:21" ht="13.8" x14ac:dyDescent="0.3">
      <c r="C26" s="41" t="s">
        <v>971</v>
      </c>
      <c r="D26" s="43"/>
      <c r="E26" s="49" t="s">
        <v>98</v>
      </c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48"/>
    </row>
    <row r="28" spans="3:21" ht="15.6" x14ac:dyDescent="0.3">
      <c r="C28" s="38" t="s">
        <v>972</v>
      </c>
      <c r="D28" s="39"/>
      <c r="E28" s="39"/>
      <c r="F28" s="39"/>
      <c r="G28" s="39"/>
      <c r="H28" s="39"/>
      <c r="I28" s="40"/>
    </row>
    <row r="29" spans="3:21" ht="13.8" x14ac:dyDescent="0.3">
      <c r="C29" s="41" t="s">
        <v>973</v>
      </c>
      <c r="D29" s="42"/>
      <c r="E29" s="43"/>
      <c r="F29" s="44" t="b">
        <v>1</v>
      </c>
      <c r="G29" s="45"/>
      <c r="H29" s="45"/>
      <c r="I29" s="46"/>
    </row>
    <row r="30" spans="3:21" ht="13.8" x14ac:dyDescent="0.3">
      <c r="C30" s="41" t="s">
        <v>1059</v>
      </c>
      <c r="D30" s="42"/>
      <c r="E30" s="43"/>
      <c r="F30" s="44" t="s">
        <v>1590</v>
      </c>
      <c r="G30" s="45"/>
      <c r="H30" s="45"/>
      <c r="I30" s="46"/>
    </row>
    <row r="31" spans="3:21" ht="13.8" x14ac:dyDescent="0.3">
      <c r="C31" s="41" t="s">
        <v>1591</v>
      </c>
      <c r="D31" s="42"/>
      <c r="E31" s="43"/>
      <c r="F31" s="44">
        <v>0.01</v>
      </c>
      <c r="G31" s="45"/>
      <c r="H31" s="45"/>
      <c r="I31" s="46"/>
    </row>
    <row r="33" spans="3:9" ht="15.6" x14ac:dyDescent="0.3">
      <c r="C33" s="38" t="s">
        <v>1447</v>
      </c>
      <c r="D33" s="39"/>
      <c r="E33" s="39"/>
      <c r="F33" s="39"/>
      <c r="G33" s="39"/>
      <c r="H33" s="39"/>
      <c r="I33" s="40"/>
    </row>
    <row r="34" spans="3:9" ht="13.8" x14ac:dyDescent="0.3">
      <c r="C34" s="41" t="s">
        <v>1448</v>
      </c>
      <c r="D34" s="42"/>
      <c r="E34" s="43"/>
      <c r="F34" s="44">
        <v>12345</v>
      </c>
      <c r="G34" s="45"/>
      <c r="H34" s="45"/>
      <c r="I34" s="46"/>
    </row>
    <row r="35" spans="3:9" ht="13.8" x14ac:dyDescent="0.3">
      <c r="C35" s="41" t="s">
        <v>1468</v>
      </c>
      <c r="D35" s="42"/>
      <c r="E35" s="43"/>
      <c r="F35" s="44">
        <v>2</v>
      </c>
      <c r="G35" s="45"/>
      <c r="H35" s="45"/>
      <c r="I35" s="46"/>
    </row>
    <row r="36" spans="3:9" ht="13.8" x14ac:dyDescent="0.3">
      <c r="C36" s="41" t="s">
        <v>1469</v>
      </c>
      <c r="D36" s="42"/>
      <c r="E36" s="43"/>
      <c r="F36" s="44">
        <v>12</v>
      </c>
      <c r="G36" s="45"/>
      <c r="H36" s="45"/>
      <c r="I36" s="46"/>
    </row>
    <row r="37" spans="3:9" ht="13.8" x14ac:dyDescent="0.3">
      <c r="C37" s="41" t="s">
        <v>1470</v>
      </c>
      <c r="D37" s="42"/>
      <c r="E37" s="43"/>
      <c r="F37" s="44">
        <v>8</v>
      </c>
      <c r="G37" s="45"/>
      <c r="H37" s="45"/>
      <c r="I37" s="46"/>
    </row>
    <row r="38" spans="3:9" ht="13.8" x14ac:dyDescent="0.3">
      <c r="C38" s="41" t="s">
        <v>1449</v>
      </c>
      <c r="D38" s="42"/>
      <c r="E38" s="43"/>
      <c r="F38" s="44">
        <v>0.1</v>
      </c>
      <c r="G38" s="45"/>
      <c r="H38" s="45"/>
      <c r="I38" s="46"/>
    </row>
    <row r="39" spans="3:9" ht="13.8" x14ac:dyDescent="0.3">
      <c r="C39" s="41" t="s">
        <v>1450</v>
      </c>
      <c r="D39" s="42"/>
      <c r="E39" s="43"/>
      <c r="F39" s="44">
        <v>0.6</v>
      </c>
      <c r="G39" s="45"/>
      <c r="H39" s="45"/>
      <c r="I39" s="46"/>
    </row>
    <row r="40" spans="3:9" ht="13.8" x14ac:dyDescent="0.3">
      <c r="C40" s="41" t="s">
        <v>1451</v>
      </c>
      <c r="D40" s="42"/>
      <c r="E40" s="43"/>
      <c r="F40" s="44">
        <v>0.01</v>
      </c>
      <c r="G40" s="45"/>
      <c r="H40" s="45"/>
      <c r="I40" s="46"/>
    </row>
    <row r="41" spans="3:9" ht="13.8" x14ac:dyDescent="0.3">
      <c r="C41" s="41" t="s">
        <v>1452</v>
      </c>
      <c r="D41" s="42"/>
      <c r="E41" s="43"/>
      <c r="F41" s="44">
        <v>0</v>
      </c>
      <c r="G41" s="45"/>
      <c r="H41" s="45"/>
      <c r="I41" s="46"/>
    </row>
    <row r="42" spans="3:9" ht="13.8" x14ac:dyDescent="0.3">
      <c r="C42" s="41" t="s">
        <v>1453</v>
      </c>
      <c r="D42" s="42"/>
      <c r="E42" s="43"/>
      <c r="F42" s="44" t="s">
        <v>1454</v>
      </c>
      <c r="G42" s="45"/>
      <c r="H42" s="45"/>
      <c r="I42" s="46"/>
    </row>
    <row r="43" spans="3:9" ht="13.8" x14ac:dyDescent="0.3">
      <c r="C43" s="41" t="s">
        <v>1455</v>
      </c>
      <c r="D43" s="42"/>
      <c r="E43" s="43"/>
      <c r="F43" s="44" t="s">
        <v>1456</v>
      </c>
      <c r="G43" s="45"/>
      <c r="H43" s="45"/>
      <c r="I43" s="46"/>
    </row>
    <row r="44" spans="3:9" ht="13.8" x14ac:dyDescent="0.3">
      <c r="C44" s="41" t="s">
        <v>1457</v>
      </c>
      <c r="D44" s="42"/>
      <c r="E44" s="43"/>
      <c r="F44" s="44" t="s">
        <v>1456</v>
      </c>
      <c r="G44" s="45"/>
      <c r="H44" s="45"/>
      <c r="I44" s="46"/>
    </row>
    <row r="45" spans="3:9" ht="13.8" x14ac:dyDescent="0.3">
      <c r="C45" s="41" t="s">
        <v>1458</v>
      </c>
      <c r="D45" s="42"/>
      <c r="E45" s="43"/>
      <c r="F45" s="44" t="s">
        <v>1585</v>
      </c>
      <c r="G45" s="45"/>
      <c r="H45" s="45"/>
      <c r="I45" s="46"/>
    </row>
    <row r="46" spans="3:9" ht="13.8" x14ac:dyDescent="0.3">
      <c r="C46" s="41" t="s">
        <v>1586</v>
      </c>
      <c r="D46" s="42"/>
      <c r="E46" s="43"/>
      <c r="F46" s="44">
        <v>12345</v>
      </c>
      <c r="G46" s="45"/>
      <c r="H46" s="45"/>
      <c r="I46" s="46"/>
    </row>
    <row r="47" spans="3:9" ht="13.8" x14ac:dyDescent="0.3">
      <c r="C47" s="41" t="s">
        <v>1459</v>
      </c>
      <c r="D47" s="42"/>
      <c r="E47" s="43"/>
      <c r="F47" s="44">
        <v>0.01</v>
      </c>
      <c r="G47" s="45"/>
      <c r="H47" s="45"/>
      <c r="I47" s="46"/>
    </row>
    <row r="48" spans="3:9" ht="13.8" x14ac:dyDescent="0.3">
      <c r="C48" s="41" t="s">
        <v>1460</v>
      </c>
      <c r="D48" s="42"/>
      <c r="E48" s="43"/>
      <c r="F48" s="44" t="s">
        <v>1587</v>
      </c>
      <c r="G48" s="45"/>
      <c r="H48" s="45"/>
      <c r="I48" s="46"/>
    </row>
    <row r="49" spans="2:15" ht="13.8" x14ac:dyDescent="0.3">
      <c r="C49" s="41" t="s">
        <v>1461</v>
      </c>
      <c r="D49" s="42"/>
      <c r="E49" s="43"/>
      <c r="F49" s="44">
        <v>5000</v>
      </c>
      <c r="G49" s="45"/>
      <c r="H49" s="45"/>
      <c r="I49" s="46"/>
    </row>
    <row r="50" spans="2:15" ht="13.8" x14ac:dyDescent="0.3">
      <c r="C50" s="41" t="s">
        <v>1462</v>
      </c>
      <c r="D50" s="42"/>
      <c r="E50" s="43"/>
      <c r="F50" s="44">
        <v>5</v>
      </c>
      <c r="G50" s="45"/>
      <c r="H50" s="45"/>
      <c r="I50" s="46"/>
    </row>
    <row r="51" spans="2:15" ht="13.8" x14ac:dyDescent="0.3">
      <c r="C51" s="41" t="s">
        <v>1463</v>
      </c>
      <c r="D51" s="42"/>
      <c r="E51" s="43"/>
      <c r="F51" s="44">
        <v>3600</v>
      </c>
      <c r="G51" s="45"/>
      <c r="H51" s="45"/>
      <c r="I51" s="46"/>
    </row>
    <row r="52" spans="2:15" ht="13.8" x14ac:dyDescent="0.3">
      <c r="C52" s="41" t="s">
        <v>1464</v>
      </c>
      <c r="D52" s="42"/>
      <c r="E52" s="43"/>
      <c r="F52" s="44">
        <v>1E-4</v>
      </c>
      <c r="G52" s="45"/>
      <c r="H52" s="45"/>
      <c r="I52" s="46"/>
    </row>
    <row r="53" spans="2:15" ht="13.8" x14ac:dyDescent="0.3">
      <c r="C53" s="41" t="s">
        <v>1465</v>
      </c>
      <c r="D53" s="42"/>
      <c r="E53" s="43"/>
      <c r="F53" s="44">
        <v>1E-3</v>
      </c>
      <c r="G53" s="45"/>
      <c r="H53" s="45"/>
      <c r="I53" s="46"/>
    </row>
    <row r="55" spans="2:15" ht="15.6" x14ac:dyDescent="0.3">
      <c r="C55" s="38" t="s">
        <v>1466</v>
      </c>
      <c r="D55" s="39"/>
      <c r="E55" s="39"/>
      <c r="F55" s="39"/>
      <c r="G55" s="39"/>
      <c r="H55" s="39"/>
      <c r="I55" s="40"/>
    </row>
    <row r="56" spans="2:15" ht="13.8" x14ac:dyDescent="0.3">
      <c r="C56" s="41" t="s">
        <v>1467</v>
      </c>
      <c r="D56" s="42"/>
      <c r="E56" s="43"/>
      <c r="F56" s="44" t="b">
        <v>1</v>
      </c>
      <c r="G56" s="45"/>
      <c r="H56" s="45"/>
      <c r="I56" s="46"/>
    </row>
    <row r="58" spans="2:15" ht="18" x14ac:dyDescent="0.35">
      <c r="B58" s="26" t="s">
        <v>1471</v>
      </c>
    </row>
    <row r="60" spans="2:15" ht="38.4" x14ac:dyDescent="0.15">
      <c r="C60" s="28" t="s">
        <v>1472</v>
      </c>
      <c r="D60" s="35" t="s">
        <v>1473</v>
      </c>
      <c r="E60" s="35" t="s">
        <v>1474</v>
      </c>
      <c r="F60" s="35" t="s">
        <v>1475</v>
      </c>
      <c r="G60" s="35" t="s">
        <v>1476</v>
      </c>
      <c r="H60" s="35" t="s">
        <v>1477</v>
      </c>
      <c r="I60" s="35" t="s">
        <v>1478</v>
      </c>
      <c r="J60" s="35" t="s">
        <v>1479</v>
      </c>
      <c r="K60" s="35" t="s">
        <v>1480</v>
      </c>
      <c r="L60" s="35" t="s">
        <v>1481</v>
      </c>
      <c r="M60" s="35" t="s">
        <v>1482</v>
      </c>
      <c r="N60" s="35" t="s">
        <v>1483</v>
      </c>
      <c r="O60" s="35" t="s">
        <v>1484</v>
      </c>
    </row>
    <row r="61" spans="2:15" x14ac:dyDescent="0.15">
      <c r="B61" s="31" t="s">
        <v>1693</v>
      </c>
      <c r="C61" s="34" t="s">
        <v>1488</v>
      </c>
      <c r="D61" s="27">
        <v>1</v>
      </c>
      <c r="E61" s="27">
        <v>4</v>
      </c>
      <c r="F61" s="27">
        <v>0</v>
      </c>
      <c r="G61" s="27">
        <v>714779.39</v>
      </c>
      <c r="H61" s="27">
        <v>47.34</v>
      </c>
      <c r="I61" s="27">
        <v>2240.69</v>
      </c>
      <c r="J61" s="27">
        <v>408132.46</v>
      </c>
      <c r="K61" s="27">
        <v>46.23</v>
      </c>
      <c r="L61" s="27">
        <v>2136.8200000000002</v>
      </c>
      <c r="M61" s="27">
        <v>277713.59999999998</v>
      </c>
      <c r="N61" s="27">
        <v>46.58</v>
      </c>
      <c r="O61" s="27">
        <v>2169.64</v>
      </c>
    </row>
    <row r="62" spans="2:15" x14ac:dyDescent="0.15">
      <c r="B62" s="31" t="s">
        <v>1694</v>
      </c>
      <c r="C62" s="34" t="s">
        <v>1489</v>
      </c>
      <c r="D62" s="27">
        <v>1</v>
      </c>
      <c r="E62" s="27">
        <v>5</v>
      </c>
      <c r="F62" s="27">
        <v>0</v>
      </c>
      <c r="G62" s="27">
        <v>735362.75</v>
      </c>
      <c r="H62" s="27">
        <v>48.01</v>
      </c>
      <c r="I62" s="27">
        <v>2305.21</v>
      </c>
      <c r="J62" s="27">
        <v>421933.68</v>
      </c>
      <c r="K62" s="27">
        <v>47</v>
      </c>
      <c r="L62" s="27">
        <v>2209.08</v>
      </c>
      <c r="M62" s="27">
        <v>285272.56</v>
      </c>
      <c r="N62" s="27">
        <v>47.21</v>
      </c>
      <c r="O62" s="27">
        <v>2228.69</v>
      </c>
    </row>
    <row r="63" spans="2:15" x14ac:dyDescent="0.15">
      <c r="B63" s="31" t="s">
        <v>1695</v>
      </c>
      <c r="C63" s="34" t="s">
        <v>1487</v>
      </c>
      <c r="D63" s="27">
        <v>1</v>
      </c>
      <c r="E63" s="27">
        <v>3</v>
      </c>
      <c r="F63" s="27">
        <v>0</v>
      </c>
      <c r="G63" s="27">
        <v>745739.13</v>
      </c>
      <c r="H63" s="27">
        <v>48.35</v>
      </c>
      <c r="I63" s="27">
        <v>2337.7399999999998</v>
      </c>
      <c r="J63" s="27">
        <v>438579.68</v>
      </c>
      <c r="K63" s="27">
        <v>47.92</v>
      </c>
      <c r="L63" s="27">
        <v>2296.23</v>
      </c>
      <c r="M63" s="27">
        <v>283136.49</v>
      </c>
      <c r="N63" s="27">
        <v>47.03</v>
      </c>
      <c r="O63" s="27">
        <v>2212</v>
      </c>
    </row>
    <row r="64" spans="2:15" x14ac:dyDescent="0.15">
      <c r="B64" s="31" t="s">
        <v>1696</v>
      </c>
      <c r="C64" s="34" t="s">
        <v>1499</v>
      </c>
      <c r="D64" s="27">
        <v>2</v>
      </c>
      <c r="E64" s="27">
        <v>1</v>
      </c>
      <c r="F64" s="27">
        <v>3</v>
      </c>
      <c r="G64" s="27">
        <v>1777367.1</v>
      </c>
      <c r="H64" s="27">
        <v>74.64</v>
      </c>
      <c r="I64" s="27">
        <v>5571.68</v>
      </c>
      <c r="J64" s="27">
        <v>1054269.96</v>
      </c>
      <c r="K64" s="27">
        <v>74.290000000000006</v>
      </c>
      <c r="L64" s="27">
        <v>5519.74</v>
      </c>
      <c r="M64" s="27">
        <v>723513.59</v>
      </c>
      <c r="N64" s="27">
        <v>75.180000000000007</v>
      </c>
      <c r="O64" s="27">
        <v>5652.45</v>
      </c>
    </row>
    <row r="65" spans="2:15" x14ac:dyDescent="0.15">
      <c r="B65" s="31" t="s">
        <v>1697</v>
      </c>
      <c r="C65" s="34" t="s">
        <v>1500</v>
      </c>
      <c r="D65" s="27">
        <v>2</v>
      </c>
      <c r="E65" s="27">
        <v>1</v>
      </c>
      <c r="F65" s="27">
        <v>4</v>
      </c>
      <c r="G65" s="27">
        <v>1782062.69</v>
      </c>
      <c r="H65" s="27">
        <v>74.739999999999995</v>
      </c>
      <c r="I65" s="27">
        <v>5586.4</v>
      </c>
      <c r="J65" s="27">
        <v>1056533.76</v>
      </c>
      <c r="K65" s="27">
        <v>74.37</v>
      </c>
      <c r="L65" s="27">
        <v>5531.59</v>
      </c>
      <c r="M65" s="27">
        <v>724980.82</v>
      </c>
      <c r="N65" s="27">
        <v>75.260000000000005</v>
      </c>
      <c r="O65" s="27">
        <v>5663.91</v>
      </c>
    </row>
    <row r="66" spans="2:15" x14ac:dyDescent="0.15">
      <c r="B66" s="31" t="s">
        <v>1698</v>
      </c>
      <c r="C66" s="34" t="s">
        <v>1501</v>
      </c>
      <c r="D66" s="27">
        <v>2</v>
      </c>
      <c r="E66" s="27">
        <v>1</v>
      </c>
      <c r="F66" s="27">
        <v>5</v>
      </c>
      <c r="G66" s="27">
        <v>1787331.5</v>
      </c>
      <c r="H66" s="27">
        <v>74.849999999999994</v>
      </c>
      <c r="I66" s="27">
        <v>5602.92</v>
      </c>
      <c r="J66" s="27">
        <v>1059880.78</v>
      </c>
      <c r="K66" s="27">
        <v>74.489999999999995</v>
      </c>
      <c r="L66" s="27">
        <v>5549.11</v>
      </c>
      <c r="M66" s="27">
        <v>726895.97</v>
      </c>
      <c r="N66" s="27">
        <v>75.36</v>
      </c>
      <c r="O66" s="27">
        <v>5678.87</v>
      </c>
    </row>
    <row r="67" spans="2:15" x14ac:dyDescent="0.15">
      <c r="B67" s="31" t="s">
        <v>1699</v>
      </c>
      <c r="C67" s="34" t="s">
        <v>1503</v>
      </c>
      <c r="D67" s="27">
        <v>2</v>
      </c>
      <c r="E67" s="27">
        <v>1</v>
      </c>
      <c r="F67" s="27">
        <v>7</v>
      </c>
      <c r="G67" s="27">
        <v>1791708.29</v>
      </c>
      <c r="H67" s="27">
        <v>74.94</v>
      </c>
      <c r="I67" s="27">
        <v>5616.64</v>
      </c>
      <c r="J67" s="27">
        <v>1063166.69</v>
      </c>
      <c r="K67" s="27">
        <v>74.61</v>
      </c>
      <c r="L67" s="27">
        <v>5566.32</v>
      </c>
      <c r="M67" s="27">
        <v>728881.67</v>
      </c>
      <c r="N67" s="27">
        <v>75.459999999999994</v>
      </c>
      <c r="O67" s="27">
        <v>5694.39</v>
      </c>
    </row>
    <row r="68" spans="2:15" x14ac:dyDescent="0.15">
      <c r="B68" s="31" t="s">
        <v>1700</v>
      </c>
      <c r="C68" s="34" t="s">
        <v>1502</v>
      </c>
      <c r="D68" s="27">
        <v>2</v>
      </c>
      <c r="E68" s="27">
        <v>1</v>
      </c>
      <c r="F68" s="27">
        <v>6</v>
      </c>
      <c r="G68" s="27">
        <v>1793482.51</v>
      </c>
      <c r="H68" s="27">
        <v>74.98</v>
      </c>
      <c r="I68" s="27">
        <v>5622.2</v>
      </c>
      <c r="J68" s="27">
        <v>1063751.08</v>
      </c>
      <c r="K68" s="27">
        <v>74.63</v>
      </c>
      <c r="L68" s="27">
        <v>5569.38</v>
      </c>
      <c r="M68" s="27">
        <v>729355.51</v>
      </c>
      <c r="N68" s="27">
        <v>75.489999999999995</v>
      </c>
      <c r="O68" s="27">
        <v>5698.09</v>
      </c>
    </row>
    <row r="69" spans="2:15" x14ac:dyDescent="0.15">
      <c r="B69" s="31" t="s">
        <v>1701</v>
      </c>
      <c r="C69" s="34" t="s">
        <v>1504</v>
      </c>
      <c r="D69" s="27">
        <v>2</v>
      </c>
      <c r="E69" s="27">
        <v>1</v>
      </c>
      <c r="F69" s="27">
        <v>8</v>
      </c>
      <c r="G69" s="27">
        <v>1793267.32</v>
      </c>
      <c r="H69" s="27">
        <v>74.98</v>
      </c>
      <c r="I69" s="27">
        <v>5621.53</v>
      </c>
      <c r="J69" s="27">
        <v>1064545.68</v>
      </c>
      <c r="K69" s="27">
        <v>74.66</v>
      </c>
      <c r="L69" s="27">
        <v>5573.54</v>
      </c>
      <c r="M69" s="27">
        <v>729346.64</v>
      </c>
      <c r="N69" s="27">
        <v>75.489999999999995</v>
      </c>
      <c r="O69" s="27">
        <v>5698.02</v>
      </c>
    </row>
    <row r="70" spans="2:15" x14ac:dyDescent="0.15">
      <c r="B70" s="31" t="s">
        <v>1702</v>
      </c>
      <c r="C70" s="34" t="s">
        <v>1555</v>
      </c>
      <c r="D70" s="27">
        <v>2</v>
      </c>
      <c r="E70" s="27">
        <v>8</v>
      </c>
      <c r="F70" s="27">
        <v>3</v>
      </c>
      <c r="G70" s="27">
        <v>1840066.3</v>
      </c>
      <c r="H70" s="27">
        <v>75.95</v>
      </c>
      <c r="I70" s="27">
        <v>5768.23</v>
      </c>
      <c r="J70" s="27">
        <v>1092305.33</v>
      </c>
      <c r="K70" s="27">
        <v>75.62</v>
      </c>
      <c r="L70" s="27">
        <v>5718.88</v>
      </c>
      <c r="M70" s="27">
        <v>750150.34</v>
      </c>
      <c r="N70" s="27">
        <v>76.55</v>
      </c>
      <c r="O70" s="27">
        <v>5860.55</v>
      </c>
    </row>
    <row r="71" spans="2:15" x14ac:dyDescent="0.15">
      <c r="B71" s="31" t="s">
        <v>1703</v>
      </c>
      <c r="C71" s="34" t="s">
        <v>1531</v>
      </c>
      <c r="D71" s="27">
        <v>2</v>
      </c>
      <c r="E71" s="27">
        <v>5</v>
      </c>
      <c r="F71" s="27">
        <v>3</v>
      </c>
      <c r="G71" s="27">
        <v>1844041.66</v>
      </c>
      <c r="H71" s="27">
        <v>76.03</v>
      </c>
      <c r="I71" s="27">
        <v>5780.69</v>
      </c>
      <c r="J71" s="27">
        <v>1093021.44</v>
      </c>
      <c r="K71" s="27">
        <v>75.650000000000006</v>
      </c>
      <c r="L71" s="27">
        <v>5722.63</v>
      </c>
      <c r="M71" s="27">
        <v>751234.49</v>
      </c>
      <c r="N71" s="27">
        <v>76.61</v>
      </c>
      <c r="O71" s="27">
        <v>5869.02</v>
      </c>
    </row>
    <row r="72" spans="2:15" x14ac:dyDescent="0.15">
      <c r="B72" s="31" t="s">
        <v>1704</v>
      </c>
      <c r="C72" s="34" t="s">
        <v>1535</v>
      </c>
      <c r="D72" s="27">
        <v>2</v>
      </c>
      <c r="E72" s="27">
        <v>5</v>
      </c>
      <c r="F72" s="27">
        <v>7</v>
      </c>
      <c r="G72" s="27">
        <v>1844994.95</v>
      </c>
      <c r="H72" s="27">
        <v>76.05</v>
      </c>
      <c r="I72" s="27">
        <v>5783.68</v>
      </c>
      <c r="J72" s="27">
        <v>1097456.2</v>
      </c>
      <c r="K72" s="27">
        <v>75.8</v>
      </c>
      <c r="L72" s="27">
        <v>5745.84</v>
      </c>
      <c r="M72" s="27">
        <v>750067.76</v>
      </c>
      <c r="N72" s="27">
        <v>76.55</v>
      </c>
      <c r="O72" s="27">
        <v>5859.9</v>
      </c>
    </row>
    <row r="73" spans="2:15" x14ac:dyDescent="0.15">
      <c r="B73" s="31" t="s">
        <v>1705</v>
      </c>
      <c r="C73" s="34" t="s">
        <v>1539</v>
      </c>
      <c r="D73" s="27">
        <v>2</v>
      </c>
      <c r="E73" s="27">
        <v>6</v>
      </c>
      <c r="F73" s="27">
        <v>3</v>
      </c>
      <c r="G73" s="27">
        <v>1854977.51</v>
      </c>
      <c r="H73" s="27">
        <v>76.260000000000005</v>
      </c>
      <c r="I73" s="27">
        <v>5814.98</v>
      </c>
      <c r="J73" s="27">
        <v>1097371.71</v>
      </c>
      <c r="K73" s="27">
        <v>75.8</v>
      </c>
      <c r="L73" s="27">
        <v>5745.4</v>
      </c>
      <c r="M73" s="27">
        <v>758853.64</v>
      </c>
      <c r="N73" s="27">
        <v>77</v>
      </c>
      <c r="O73" s="27">
        <v>5928.54</v>
      </c>
    </row>
    <row r="74" spans="2:15" x14ac:dyDescent="0.15">
      <c r="B74" s="31" t="s">
        <v>1706</v>
      </c>
      <c r="C74" s="34" t="s">
        <v>1532</v>
      </c>
      <c r="D74" s="27">
        <v>2</v>
      </c>
      <c r="E74" s="27">
        <v>5</v>
      </c>
      <c r="F74" s="27">
        <v>4</v>
      </c>
      <c r="G74" s="27">
        <v>1852404.62</v>
      </c>
      <c r="H74" s="27">
        <v>76.2</v>
      </c>
      <c r="I74" s="27">
        <v>5806.91</v>
      </c>
      <c r="J74" s="27">
        <v>1098232.28</v>
      </c>
      <c r="K74" s="27">
        <v>75.83</v>
      </c>
      <c r="L74" s="27">
        <v>5749.91</v>
      </c>
      <c r="M74" s="27">
        <v>755614.99</v>
      </c>
      <c r="N74" s="27">
        <v>76.83</v>
      </c>
      <c r="O74" s="27">
        <v>5903.24</v>
      </c>
    </row>
    <row r="75" spans="2:15" x14ac:dyDescent="0.15">
      <c r="B75" s="31" t="s">
        <v>1707</v>
      </c>
      <c r="C75" s="34" t="s">
        <v>1533</v>
      </c>
      <c r="D75" s="27">
        <v>2</v>
      </c>
      <c r="E75" s="27">
        <v>5</v>
      </c>
      <c r="F75" s="27">
        <v>5</v>
      </c>
      <c r="G75" s="27">
        <v>1850763.71</v>
      </c>
      <c r="H75" s="27">
        <v>76.17</v>
      </c>
      <c r="I75" s="27">
        <v>5801.77</v>
      </c>
      <c r="J75" s="27">
        <v>1098525.56</v>
      </c>
      <c r="K75" s="27">
        <v>75.84</v>
      </c>
      <c r="L75" s="27">
        <v>5751.44</v>
      </c>
      <c r="M75" s="27">
        <v>753657.64</v>
      </c>
      <c r="N75" s="27">
        <v>76.73</v>
      </c>
      <c r="O75" s="27">
        <v>5887.95</v>
      </c>
    </row>
    <row r="76" spans="2:15" x14ac:dyDescent="0.15">
      <c r="B76" s="31" t="s">
        <v>1708</v>
      </c>
      <c r="C76" s="34" t="s">
        <v>1563</v>
      </c>
      <c r="D76" s="27">
        <v>2</v>
      </c>
      <c r="E76" s="27">
        <v>9</v>
      </c>
      <c r="F76" s="27">
        <v>3</v>
      </c>
      <c r="G76" s="27">
        <v>1851873.29</v>
      </c>
      <c r="H76" s="27">
        <v>76.19</v>
      </c>
      <c r="I76" s="27">
        <v>5805.25</v>
      </c>
      <c r="J76" s="27">
        <v>1098600.04</v>
      </c>
      <c r="K76" s="27">
        <v>75.84</v>
      </c>
      <c r="L76" s="27">
        <v>5751.83</v>
      </c>
      <c r="M76" s="27">
        <v>749776.77</v>
      </c>
      <c r="N76" s="27">
        <v>76.540000000000006</v>
      </c>
      <c r="O76" s="27">
        <v>5857.63</v>
      </c>
    </row>
    <row r="77" spans="2:15" x14ac:dyDescent="0.15">
      <c r="B77" s="31" t="s">
        <v>1709</v>
      </c>
      <c r="C77" s="34" t="s">
        <v>1534</v>
      </c>
      <c r="D77" s="27">
        <v>2</v>
      </c>
      <c r="E77" s="27">
        <v>5</v>
      </c>
      <c r="F77" s="27">
        <v>6</v>
      </c>
      <c r="G77" s="27">
        <v>1851560.51</v>
      </c>
      <c r="H77" s="27">
        <v>76.19</v>
      </c>
      <c r="I77" s="27">
        <v>5804.26</v>
      </c>
      <c r="J77" s="27">
        <v>1099123.6599999999</v>
      </c>
      <c r="K77" s="27">
        <v>75.86</v>
      </c>
      <c r="L77" s="27">
        <v>5754.57</v>
      </c>
      <c r="M77" s="27">
        <v>754924.73</v>
      </c>
      <c r="N77" s="27">
        <v>76.8</v>
      </c>
      <c r="O77" s="27">
        <v>5897.85</v>
      </c>
    </row>
    <row r="78" spans="2:15" x14ac:dyDescent="0.15">
      <c r="B78" s="31" t="s">
        <v>1710</v>
      </c>
      <c r="C78" s="34" t="s">
        <v>1536</v>
      </c>
      <c r="D78" s="27">
        <v>2</v>
      </c>
      <c r="E78" s="27">
        <v>5</v>
      </c>
      <c r="F78" s="27">
        <v>8</v>
      </c>
      <c r="G78" s="27">
        <v>1846105.74</v>
      </c>
      <c r="H78" s="27">
        <v>76.069999999999993</v>
      </c>
      <c r="I78" s="27">
        <v>5787.17</v>
      </c>
      <c r="J78" s="27">
        <v>1099521.8700000001</v>
      </c>
      <c r="K78" s="27">
        <v>75.87</v>
      </c>
      <c r="L78" s="27">
        <v>5756.66</v>
      </c>
      <c r="M78" s="27">
        <v>748173.11</v>
      </c>
      <c r="N78" s="27">
        <v>76.45</v>
      </c>
      <c r="O78" s="27">
        <v>5845.1</v>
      </c>
    </row>
    <row r="79" spans="2:15" x14ac:dyDescent="0.15">
      <c r="B79" s="31" t="s">
        <v>1711</v>
      </c>
      <c r="C79" s="34" t="s">
        <v>1556</v>
      </c>
      <c r="D79" s="27">
        <v>2</v>
      </c>
      <c r="E79" s="27">
        <v>8</v>
      </c>
      <c r="F79" s="27">
        <v>4</v>
      </c>
      <c r="G79" s="27">
        <v>1849432.86</v>
      </c>
      <c r="H79" s="27">
        <v>76.14</v>
      </c>
      <c r="I79" s="27">
        <v>5797.6</v>
      </c>
      <c r="J79" s="27">
        <v>1099344.6299999999</v>
      </c>
      <c r="K79" s="27">
        <v>75.87</v>
      </c>
      <c r="L79" s="27">
        <v>5755.73</v>
      </c>
      <c r="M79" s="27">
        <v>756260.4</v>
      </c>
      <c r="N79" s="27">
        <v>76.87</v>
      </c>
      <c r="O79" s="27">
        <v>5908.28</v>
      </c>
    </row>
    <row r="80" spans="2:15" x14ac:dyDescent="0.15">
      <c r="B80" s="31" t="s">
        <v>1712</v>
      </c>
      <c r="C80" s="34" t="s">
        <v>1564</v>
      </c>
      <c r="D80" s="27">
        <v>2</v>
      </c>
      <c r="E80" s="27">
        <v>9</v>
      </c>
      <c r="F80" s="27">
        <v>4</v>
      </c>
      <c r="G80" s="27">
        <v>1850957.09</v>
      </c>
      <c r="H80" s="27">
        <v>76.17</v>
      </c>
      <c r="I80" s="27">
        <v>5802.37</v>
      </c>
      <c r="J80" s="27">
        <v>1099494.01</v>
      </c>
      <c r="K80" s="27">
        <v>75.87</v>
      </c>
      <c r="L80" s="27">
        <v>5756.51</v>
      </c>
      <c r="M80" s="27">
        <v>748105.82</v>
      </c>
      <c r="N80" s="27">
        <v>76.45</v>
      </c>
      <c r="O80" s="27">
        <v>5844.58</v>
      </c>
    </row>
    <row r="81" spans="2:15" x14ac:dyDescent="0.15">
      <c r="B81" s="31" t="s">
        <v>1713</v>
      </c>
      <c r="C81" s="34" t="s">
        <v>1557</v>
      </c>
      <c r="D81" s="27">
        <v>2</v>
      </c>
      <c r="E81" s="27">
        <v>8</v>
      </c>
      <c r="F81" s="27">
        <v>5</v>
      </c>
      <c r="G81" s="27">
        <v>1848726.18</v>
      </c>
      <c r="H81" s="27">
        <v>76.13</v>
      </c>
      <c r="I81" s="27">
        <v>5795.38</v>
      </c>
      <c r="J81" s="27">
        <v>1099701.82</v>
      </c>
      <c r="K81" s="27">
        <v>75.88</v>
      </c>
      <c r="L81" s="27">
        <v>5757.6</v>
      </c>
      <c r="M81" s="27">
        <v>755531.44</v>
      </c>
      <c r="N81" s="27">
        <v>76.83</v>
      </c>
      <c r="O81" s="27">
        <v>5902.59</v>
      </c>
    </row>
    <row r="82" spans="2:15" x14ac:dyDescent="0.15">
      <c r="B82" s="31" t="s">
        <v>1714</v>
      </c>
      <c r="C82" s="34" t="s">
        <v>1516</v>
      </c>
      <c r="D82" s="27">
        <v>2</v>
      </c>
      <c r="E82" s="27">
        <v>3</v>
      </c>
      <c r="F82" s="27">
        <v>4</v>
      </c>
      <c r="G82" s="27">
        <v>1856978.48</v>
      </c>
      <c r="H82" s="27">
        <v>76.3</v>
      </c>
      <c r="I82" s="27">
        <v>5821.25</v>
      </c>
      <c r="J82" s="27">
        <v>1100314.49</v>
      </c>
      <c r="K82" s="27">
        <v>75.900000000000006</v>
      </c>
      <c r="L82" s="27">
        <v>5760.81</v>
      </c>
      <c r="M82" s="27">
        <v>762768.46</v>
      </c>
      <c r="N82" s="27">
        <v>77.2</v>
      </c>
      <c r="O82" s="27">
        <v>5959.13</v>
      </c>
    </row>
    <row r="83" spans="2:15" x14ac:dyDescent="0.15">
      <c r="B83" s="31" t="s">
        <v>1715</v>
      </c>
      <c r="C83" s="34" t="s">
        <v>1540</v>
      </c>
      <c r="D83" s="27">
        <v>2</v>
      </c>
      <c r="E83" s="27">
        <v>6</v>
      </c>
      <c r="F83" s="27">
        <v>4</v>
      </c>
      <c r="G83" s="27">
        <v>1859275.86</v>
      </c>
      <c r="H83" s="27">
        <v>76.34</v>
      </c>
      <c r="I83" s="27">
        <v>5828.45</v>
      </c>
      <c r="J83" s="27">
        <v>1100672.32</v>
      </c>
      <c r="K83" s="27">
        <v>75.91</v>
      </c>
      <c r="L83" s="27">
        <v>5762.68</v>
      </c>
      <c r="M83" s="27">
        <v>760681.93</v>
      </c>
      <c r="N83" s="27">
        <v>77.09</v>
      </c>
      <c r="O83" s="27">
        <v>5942.83</v>
      </c>
    </row>
    <row r="84" spans="2:15" x14ac:dyDescent="0.15">
      <c r="B84" s="31" t="s">
        <v>1716</v>
      </c>
      <c r="C84" s="34" t="s">
        <v>1567</v>
      </c>
      <c r="D84" s="27">
        <v>2</v>
      </c>
      <c r="E84" s="27">
        <v>9</v>
      </c>
      <c r="F84" s="27">
        <v>7</v>
      </c>
      <c r="G84" s="27">
        <v>1857589.21</v>
      </c>
      <c r="H84" s="27">
        <v>76.31</v>
      </c>
      <c r="I84" s="27">
        <v>5823.16</v>
      </c>
      <c r="J84" s="27">
        <v>1100998.82</v>
      </c>
      <c r="K84" s="27">
        <v>75.92</v>
      </c>
      <c r="L84" s="27">
        <v>5764.39</v>
      </c>
      <c r="M84" s="27">
        <v>755746.29</v>
      </c>
      <c r="N84" s="27">
        <v>76.84</v>
      </c>
      <c r="O84" s="27">
        <v>5904.27</v>
      </c>
    </row>
    <row r="85" spans="2:15" x14ac:dyDescent="0.15">
      <c r="B85" s="31" t="s">
        <v>1717</v>
      </c>
      <c r="C85" s="34" t="s">
        <v>1541</v>
      </c>
      <c r="D85" s="27">
        <v>2</v>
      </c>
      <c r="E85" s="27">
        <v>6</v>
      </c>
      <c r="F85" s="27">
        <v>5</v>
      </c>
      <c r="G85" s="27">
        <v>1859413.78</v>
      </c>
      <c r="H85" s="27">
        <v>76.349999999999994</v>
      </c>
      <c r="I85" s="27">
        <v>5828.88</v>
      </c>
      <c r="J85" s="27">
        <v>1101866.8999999999</v>
      </c>
      <c r="K85" s="27">
        <v>75.95</v>
      </c>
      <c r="L85" s="27">
        <v>5768.94</v>
      </c>
      <c r="M85" s="27">
        <v>761463.43</v>
      </c>
      <c r="N85" s="27">
        <v>77.13</v>
      </c>
      <c r="O85" s="27">
        <v>5948.93</v>
      </c>
    </row>
    <row r="86" spans="2:15" x14ac:dyDescent="0.15">
      <c r="B86" s="31" t="s">
        <v>1718</v>
      </c>
      <c r="C86" s="34" t="s">
        <v>1515</v>
      </c>
      <c r="D86" s="27">
        <v>2</v>
      </c>
      <c r="E86" s="27">
        <v>3</v>
      </c>
      <c r="F86" s="27">
        <v>3</v>
      </c>
      <c r="G86" s="27">
        <v>1862704.14</v>
      </c>
      <c r="H86" s="27">
        <v>76.41</v>
      </c>
      <c r="I86" s="27">
        <v>5839.2</v>
      </c>
      <c r="J86" s="27">
        <v>1102284.51</v>
      </c>
      <c r="K86" s="27">
        <v>75.97</v>
      </c>
      <c r="L86" s="27">
        <v>5771.12</v>
      </c>
      <c r="M86" s="27">
        <v>765198.5</v>
      </c>
      <c r="N86" s="27">
        <v>77.319999999999993</v>
      </c>
      <c r="O86" s="27">
        <v>5978.11</v>
      </c>
    </row>
    <row r="87" spans="2:15" x14ac:dyDescent="0.15">
      <c r="B87" s="31" t="s">
        <v>1719</v>
      </c>
      <c r="C87" s="34" t="s">
        <v>1523</v>
      </c>
      <c r="D87" s="27">
        <v>2</v>
      </c>
      <c r="E87" s="27">
        <v>4</v>
      </c>
      <c r="F87" s="27">
        <v>3</v>
      </c>
      <c r="G87" s="27">
        <v>1866404.17</v>
      </c>
      <c r="H87" s="27">
        <v>76.489999999999995</v>
      </c>
      <c r="I87" s="27">
        <v>5850.8</v>
      </c>
      <c r="J87" s="27">
        <v>1102408.6599999999</v>
      </c>
      <c r="K87" s="27">
        <v>75.97</v>
      </c>
      <c r="L87" s="27">
        <v>5771.77</v>
      </c>
      <c r="M87" s="27">
        <v>771934.3</v>
      </c>
      <c r="N87" s="27">
        <v>77.66</v>
      </c>
      <c r="O87" s="27">
        <v>6030.74</v>
      </c>
    </row>
    <row r="88" spans="2:15" x14ac:dyDescent="0.15">
      <c r="B88" s="31" t="s">
        <v>1720</v>
      </c>
      <c r="C88" s="34" t="s">
        <v>1543</v>
      </c>
      <c r="D88" s="27">
        <v>2</v>
      </c>
      <c r="E88" s="27">
        <v>6</v>
      </c>
      <c r="F88" s="27">
        <v>7</v>
      </c>
      <c r="G88" s="27">
        <v>1859732.91</v>
      </c>
      <c r="H88" s="27">
        <v>76.349999999999994</v>
      </c>
      <c r="I88" s="27">
        <v>5829.88</v>
      </c>
      <c r="J88" s="27">
        <v>1102285.74</v>
      </c>
      <c r="K88" s="27">
        <v>75.97</v>
      </c>
      <c r="L88" s="27">
        <v>5771.13</v>
      </c>
      <c r="M88" s="27">
        <v>762607.61</v>
      </c>
      <c r="N88" s="27">
        <v>77.19</v>
      </c>
      <c r="O88" s="27">
        <v>5957.87</v>
      </c>
    </row>
    <row r="89" spans="2:15" x14ac:dyDescent="0.15">
      <c r="B89" s="31" t="s">
        <v>1721</v>
      </c>
      <c r="C89" s="34" t="s">
        <v>1549</v>
      </c>
      <c r="D89" s="27">
        <v>2</v>
      </c>
      <c r="E89" s="27">
        <v>7</v>
      </c>
      <c r="F89" s="27">
        <v>5</v>
      </c>
      <c r="G89" s="27">
        <v>1855936.76</v>
      </c>
      <c r="H89" s="27">
        <v>76.28</v>
      </c>
      <c r="I89" s="27">
        <v>5817.98</v>
      </c>
      <c r="J89" s="27">
        <v>1102282.31</v>
      </c>
      <c r="K89" s="27">
        <v>75.97</v>
      </c>
      <c r="L89" s="27">
        <v>5771.11</v>
      </c>
      <c r="M89" s="27">
        <v>754387.6</v>
      </c>
      <c r="N89" s="27">
        <v>76.77</v>
      </c>
      <c r="O89" s="27">
        <v>5893.65</v>
      </c>
    </row>
    <row r="90" spans="2:15" x14ac:dyDescent="0.15">
      <c r="B90" s="31" t="s">
        <v>1722</v>
      </c>
      <c r="C90" s="34" t="s">
        <v>1565</v>
      </c>
      <c r="D90" s="27">
        <v>2</v>
      </c>
      <c r="E90" s="27">
        <v>9</v>
      </c>
      <c r="F90" s="27">
        <v>5</v>
      </c>
      <c r="G90" s="27">
        <v>1854668.83</v>
      </c>
      <c r="H90" s="27">
        <v>76.25</v>
      </c>
      <c r="I90" s="27">
        <v>5814.01</v>
      </c>
      <c r="J90" s="27">
        <v>1102308.82</v>
      </c>
      <c r="K90" s="27">
        <v>75.97</v>
      </c>
      <c r="L90" s="27">
        <v>5771.25</v>
      </c>
      <c r="M90" s="27">
        <v>749883.61</v>
      </c>
      <c r="N90" s="27">
        <v>76.540000000000006</v>
      </c>
      <c r="O90" s="27">
        <v>5858.47</v>
      </c>
    </row>
    <row r="91" spans="2:15" x14ac:dyDescent="0.15">
      <c r="B91" s="31" t="s">
        <v>1723</v>
      </c>
      <c r="C91" s="34" t="s">
        <v>1517</v>
      </c>
      <c r="D91" s="27">
        <v>2</v>
      </c>
      <c r="E91" s="27">
        <v>3</v>
      </c>
      <c r="F91" s="27">
        <v>5</v>
      </c>
      <c r="G91" s="27">
        <v>1858585.79</v>
      </c>
      <c r="H91" s="27">
        <v>76.33</v>
      </c>
      <c r="I91" s="27">
        <v>5826.29</v>
      </c>
      <c r="J91" s="27">
        <v>1102598.52</v>
      </c>
      <c r="K91" s="27">
        <v>75.98</v>
      </c>
      <c r="L91" s="27">
        <v>5772.77</v>
      </c>
      <c r="M91" s="27">
        <v>762015.51</v>
      </c>
      <c r="N91" s="27">
        <v>77.16</v>
      </c>
      <c r="O91" s="27">
        <v>5953.25</v>
      </c>
    </row>
    <row r="92" spans="2:15" x14ac:dyDescent="0.15">
      <c r="B92" s="31" t="s">
        <v>1724</v>
      </c>
      <c r="C92" s="34" t="s">
        <v>1548</v>
      </c>
      <c r="D92" s="27">
        <v>2</v>
      </c>
      <c r="E92" s="27">
        <v>7</v>
      </c>
      <c r="F92" s="27">
        <v>4</v>
      </c>
      <c r="G92" s="27">
        <v>1859496.95</v>
      </c>
      <c r="H92" s="27">
        <v>76.349999999999994</v>
      </c>
      <c r="I92" s="27">
        <v>5829.14</v>
      </c>
      <c r="J92" s="27">
        <v>1102954.24</v>
      </c>
      <c r="K92" s="27">
        <v>75.989999999999995</v>
      </c>
      <c r="L92" s="27">
        <v>5774.63</v>
      </c>
      <c r="M92" s="27">
        <v>756336.33</v>
      </c>
      <c r="N92" s="27">
        <v>76.87</v>
      </c>
      <c r="O92" s="27">
        <v>5908.88</v>
      </c>
    </row>
    <row r="93" spans="2:15" x14ac:dyDescent="0.15">
      <c r="B93" s="31" t="s">
        <v>1725</v>
      </c>
      <c r="C93" s="34" t="s">
        <v>1566</v>
      </c>
      <c r="D93" s="27">
        <v>2</v>
      </c>
      <c r="E93" s="27">
        <v>9</v>
      </c>
      <c r="F93" s="27">
        <v>6</v>
      </c>
      <c r="G93" s="27">
        <v>1856810.28</v>
      </c>
      <c r="H93" s="27">
        <v>76.290000000000006</v>
      </c>
      <c r="I93" s="27">
        <v>5820.72</v>
      </c>
      <c r="J93" s="27">
        <v>1102912.02</v>
      </c>
      <c r="K93" s="27">
        <v>75.989999999999995</v>
      </c>
      <c r="L93" s="27">
        <v>5774.41</v>
      </c>
      <c r="M93" s="27">
        <v>751406.12</v>
      </c>
      <c r="N93" s="27">
        <v>76.62</v>
      </c>
      <c r="O93" s="27">
        <v>5870.36</v>
      </c>
    </row>
    <row r="94" spans="2:15" x14ac:dyDescent="0.15">
      <c r="B94" s="31" t="s">
        <v>1726</v>
      </c>
      <c r="C94" s="34" t="s">
        <v>1542</v>
      </c>
      <c r="D94" s="27">
        <v>2</v>
      </c>
      <c r="E94" s="27">
        <v>6</v>
      </c>
      <c r="F94" s="27">
        <v>6</v>
      </c>
      <c r="G94" s="27">
        <v>1860432.23</v>
      </c>
      <c r="H94" s="27">
        <v>76.37</v>
      </c>
      <c r="I94" s="27">
        <v>5832.08</v>
      </c>
      <c r="J94" s="27">
        <v>1103279.1000000001</v>
      </c>
      <c r="K94" s="27">
        <v>76</v>
      </c>
      <c r="L94" s="27">
        <v>5776.33</v>
      </c>
      <c r="M94" s="27">
        <v>762272.72</v>
      </c>
      <c r="N94" s="27">
        <v>77.17</v>
      </c>
      <c r="O94" s="27">
        <v>5955.26</v>
      </c>
    </row>
    <row r="95" spans="2:15" x14ac:dyDescent="0.15">
      <c r="B95" s="31" t="s">
        <v>1727</v>
      </c>
      <c r="C95" s="34" t="s">
        <v>1519</v>
      </c>
      <c r="D95" s="27">
        <v>2</v>
      </c>
      <c r="E95" s="27">
        <v>3</v>
      </c>
      <c r="F95" s="27">
        <v>7</v>
      </c>
      <c r="G95" s="27">
        <v>1859414.43</v>
      </c>
      <c r="H95" s="27">
        <v>76.349999999999994</v>
      </c>
      <c r="I95" s="27">
        <v>5828.89</v>
      </c>
      <c r="J95" s="27">
        <v>1103641.8</v>
      </c>
      <c r="K95" s="27">
        <v>76.010000000000005</v>
      </c>
      <c r="L95" s="27">
        <v>5778.23</v>
      </c>
      <c r="M95" s="27">
        <v>762385.8</v>
      </c>
      <c r="N95" s="27">
        <v>77.180000000000007</v>
      </c>
      <c r="O95" s="27">
        <v>5956.14</v>
      </c>
    </row>
    <row r="96" spans="2:15" x14ac:dyDescent="0.15">
      <c r="B96" s="31" t="s">
        <v>1728</v>
      </c>
      <c r="C96" s="34" t="s">
        <v>1544</v>
      </c>
      <c r="D96" s="27">
        <v>2</v>
      </c>
      <c r="E96" s="27">
        <v>6</v>
      </c>
      <c r="F96" s="27">
        <v>8</v>
      </c>
      <c r="G96" s="27">
        <v>1861427.67</v>
      </c>
      <c r="H96" s="27">
        <v>76.39</v>
      </c>
      <c r="I96" s="27">
        <v>5835.2</v>
      </c>
      <c r="J96" s="27">
        <v>1104123.68</v>
      </c>
      <c r="K96" s="27">
        <v>76.03</v>
      </c>
      <c r="L96" s="27">
        <v>5780.75</v>
      </c>
      <c r="M96" s="27">
        <v>761005.43</v>
      </c>
      <c r="N96" s="27">
        <v>77.11</v>
      </c>
      <c r="O96" s="27">
        <v>5945.35</v>
      </c>
    </row>
    <row r="97" spans="2:15" x14ac:dyDescent="0.15">
      <c r="B97" s="31" t="s">
        <v>1729</v>
      </c>
      <c r="C97" s="34" t="s">
        <v>1558</v>
      </c>
      <c r="D97" s="27">
        <v>2</v>
      </c>
      <c r="E97" s="27">
        <v>8</v>
      </c>
      <c r="F97" s="27">
        <v>6</v>
      </c>
      <c r="G97" s="27">
        <v>1854992.87</v>
      </c>
      <c r="H97" s="27">
        <v>76.260000000000005</v>
      </c>
      <c r="I97" s="27">
        <v>5815.02</v>
      </c>
      <c r="J97" s="27">
        <v>1104115.77</v>
      </c>
      <c r="K97" s="27">
        <v>76.03</v>
      </c>
      <c r="L97" s="27">
        <v>5780.71</v>
      </c>
      <c r="M97" s="27">
        <v>758967.18</v>
      </c>
      <c r="N97" s="27">
        <v>77</v>
      </c>
      <c r="O97" s="27">
        <v>5929.43</v>
      </c>
    </row>
    <row r="98" spans="2:15" x14ac:dyDescent="0.15">
      <c r="B98" s="31" t="s">
        <v>1730</v>
      </c>
      <c r="C98" s="34" t="s">
        <v>1568</v>
      </c>
      <c r="D98" s="27">
        <v>2</v>
      </c>
      <c r="E98" s="27">
        <v>9</v>
      </c>
      <c r="F98" s="27">
        <v>8</v>
      </c>
      <c r="G98" s="27">
        <v>1861632.32</v>
      </c>
      <c r="H98" s="27">
        <v>76.39</v>
      </c>
      <c r="I98" s="27">
        <v>5835.84</v>
      </c>
      <c r="J98" s="27">
        <v>1104016.08</v>
      </c>
      <c r="K98" s="27">
        <v>76.03</v>
      </c>
      <c r="L98" s="27">
        <v>5780.19</v>
      </c>
      <c r="M98" s="27">
        <v>757346.48</v>
      </c>
      <c r="N98" s="27">
        <v>76.92</v>
      </c>
      <c r="O98" s="27">
        <v>5916.77</v>
      </c>
    </row>
    <row r="99" spans="2:15" x14ac:dyDescent="0.15">
      <c r="B99" s="31" t="s">
        <v>1731</v>
      </c>
      <c r="C99" s="34" t="s">
        <v>1559</v>
      </c>
      <c r="D99" s="27">
        <v>2</v>
      </c>
      <c r="E99" s="27">
        <v>8</v>
      </c>
      <c r="F99" s="27">
        <v>7</v>
      </c>
      <c r="G99" s="27">
        <v>1852713.03</v>
      </c>
      <c r="H99" s="27">
        <v>76.209999999999994</v>
      </c>
      <c r="I99" s="27">
        <v>5807.88</v>
      </c>
      <c r="J99" s="27">
        <v>1104318.8500000001</v>
      </c>
      <c r="K99" s="27">
        <v>76.040000000000006</v>
      </c>
      <c r="L99" s="27">
        <v>5781.77</v>
      </c>
      <c r="M99" s="27">
        <v>755046.09</v>
      </c>
      <c r="N99" s="27">
        <v>76.8</v>
      </c>
      <c r="O99" s="27">
        <v>5898.8</v>
      </c>
    </row>
    <row r="100" spans="2:15" x14ac:dyDescent="0.15">
      <c r="B100" s="31" t="s">
        <v>1732</v>
      </c>
      <c r="C100" s="34" t="s">
        <v>1498</v>
      </c>
      <c r="D100" s="27">
        <v>2</v>
      </c>
      <c r="E100" s="27">
        <v>1</v>
      </c>
      <c r="F100" s="27">
        <v>2</v>
      </c>
      <c r="G100" s="27">
        <v>1865336.87</v>
      </c>
      <c r="H100" s="27">
        <v>76.47</v>
      </c>
      <c r="I100" s="27">
        <v>5847.45</v>
      </c>
      <c r="J100" s="27">
        <v>1104590.17</v>
      </c>
      <c r="K100" s="27">
        <v>76.05</v>
      </c>
      <c r="L100" s="27">
        <v>5783.19</v>
      </c>
      <c r="M100" s="27">
        <v>758340.23</v>
      </c>
      <c r="N100" s="27">
        <v>76.97</v>
      </c>
      <c r="O100" s="27">
        <v>5924.53</v>
      </c>
    </row>
    <row r="101" spans="2:15" x14ac:dyDescent="0.15">
      <c r="B101" s="31" t="s">
        <v>1733</v>
      </c>
      <c r="C101" s="34" t="s">
        <v>1520</v>
      </c>
      <c r="D101" s="27">
        <v>2</v>
      </c>
      <c r="E101" s="27">
        <v>3</v>
      </c>
      <c r="F101" s="27">
        <v>8</v>
      </c>
      <c r="G101" s="27">
        <v>1859800.43</v>
      </c>
      <c r="H101" s="27">
        <v>76.36</v>
      </c>
      <c r="I101" s="27">
        <v>5830.1</v>
      </c>
      <c r="J101" s="27">
        <v>1104601.24</v>
      </c>
      <c r="K101" s="27">
        <v>76.05</v>
      </c>
      <c r="L101" s="27">
        <v>5783.25</v>
      </c>
      <c r="M101" s="27">
        <v>763142.19</v>
      </c>
      <c r="N101" s="27">
        <v>77.209999999999994</v>
      </c>
      <c r="O101" s="27">
        <v>5962.05</v>
      </c>
    </row>
    <row r="102" spans="2:15" x14ac:dyDescent="0.15">
      <c r="B102" s="31" t="s">
        <v>1734</v>
      </c>
      <c r="C102" s="34" t="s">
        <v>1547</v>
      </c>
      <c r="D102" s="27">
        <v>2</v>
      </c>
      <c r="E102" s="27">
        <v>7</v>
      </c>
      <c r="F102" s="27">
        <v>3</v>
      </c>
      <c r="G102" s="27">
        <v>1862627.11</v>
      </c>
      <c r="H102" s="27">
        <v>76.41</v>
      </c>
      <c r="I102" s="27">
        <v>5838.96</v>
      </c>
      <c r="J102" s="27">
        <v>1104798.23</v>
      </c>
      <c r="K102" s="27">
        <v>76.05</v>
      </c>
      <c r="L102" s="27">
        <v>5784.28</v>
      </c>
      <c r="M102" s="27">
        <v>757762.74</v>
      </c>
      <c r="N102" s="27">
        <v>76.94</v>
      </c>
      <c r="O102" s="27">
        <v>5920.02</v>
      </c>
    </row>
    <row r="103" spans="2:15" x14ac:dyDescent="0.15">
      <c r="B103" s="31" t="s">
        <v>1735</v>
      </c>
      <c r="C103" s="34" t="s">
        <v>1551</v>
      </c>
      <c r="D103" s="27">
        <v>2</v>
      </c>
      <c r="E103" s="27">
        <v>7</v>
      </c>
      <c r="F103" s="27">
        <v>7</v>
      </c>
      <c r="G103" s="27">
        <v>1857792.42</v>
      </c>
      <c r="H103" s="27">
        <v>76.31</v>
      </c>
      <c r="I103" s="27">
        <v>5823.8</v>
      </c>
      <c r="J103" s="27">
        <v>1104590.3700000001</v>
      </c>
      <c r="K103" s="27">
        <v>76.05</v>
      </c>
      <c r="L103" s="27">
        <v>5783.2</v>
      </c>
      <c r="M103" s="27">
        <v>756035.65</v>
      </c>
      <c r="N103" s="27">
        <v>76.849999999999994</v>
      </c>
      <c r="O103" s="27">
        <v>5906.53</v>
      </c>
    </row>
    <row r="104" spans="2:15" x14ac:dyDescent="0.15">
      <c r="B104" s="31" t="s">
        <v>1736</v>
      </c>
      <c r="C104" s="34" t="s">
        <v>1552</v>
      </c>
      <c r="D104" s="27">
        <v>2</v>
      </c>
      <c r="E104" s="27">
        <v>7</v>
      </c>
      <c r="F104" s="27">
        <v>8</v>
      </c>
      <c r="G104" s="27">
        <v>1858494.29</v>
      </c>
      <c r="H104" s="27">
        <v>76.33</v>
      </c>
      <c r="I104" s="27">
        <v>5826</v>
      </c>
      <c r="J104" s="27">
        <v>1105141.53</v>
      </c>
      <c r="K104" s="27">
        <v>76.069999999999993</v>
      </c>
      <c r="L104" s="27">
        <v>5786.08</v>
      </c>
      <c r="M104" s="27">
        <v>756818.38</v>
      </c>
      <c r="N104" s="27">
        <v>76.89</v>
      </c>
      <c r="O104" s="27">
        <v>5912.64</v>
      </c>
    </row>
    <row r="105" spans="2:15" x14ac:dyDescent="0.15">
      <c r="B105" s="31" t="s">
        <v>1737</v>
      </c>
      <c r="C105" s="34" t="s">
        <v>1514</v>
      </c>
      <c r="D105" s="27">
        <v>2</v>
      </c>
      <c r="E105" s="27">
        <v>3</v>
      </c>
      <c r="F105" s="27">
        <v>2</v>
      </c>
      <c r="G105" s="27">
        <v>1870361.15</v>
      </c>
      <c r="H105" s="27">
        <v>76.569999999999993</v>
      </c>
      <c r="I105" s="27">
        <v>5863.2</v>
      </c>
      <c r="J105" s="27">
        <v>1105581.81</v>
      </c>
      <c r="K105" s="27">
        <v>76.08</v>
      </c>
      <c r="L105" s="27">
        <v>5788.39</v>
      </c>
      <c r="M105" s="27">
        <v>763872.59</v>
      </c>
      <c r="N105" s="27">
        <v>77.25</v>
      </c>
      <c r="O105" s="27">
        <v>5967.75</v>
      </c>
    </row>
    <row r="106" spans="2:15" x14ac:dyDescent="0.15">
      <c r="B106" s="31" t="s">
        <v>1738</v>
      </c>
      <c r="C106" s="34" t="s">
        <v>1518</v>
      </c>
      <c r="D106" s="27">
        <v>2</v>
      </c>
      <c r="E106" s="27">
        <v>3</v>
      </c>
      <c r="F106" s="27">
        <v>6</v>
      </c>
      <c r="G106" s="27">
        <v>1863471.09</v>
      </c>
      <c r="H106" s="27">
        <v>76.430000000000007</v>
      </c>
      <c r="I106" s="27">
        <v>5841.6</v>
      </c>
      <c r="J106" s="27">
        <v>1105542.1399999999</v>
      </c>
      <c r="K106" s="27">
        <v>76.08</v>
      </c>
      <c r="L106" s="27">
        <v>5788.18</v>
      </c>
      <c r="M106" s="27">
        <v>765384.32</v>
      </c>
      <c r="N106" s="27">
        <v>77.33</v>
      </c>
      <c r="O106" s="27">
        <v>5979.57</v>
      </c>
    </row>
    <row r="107" spans="2:15" x14ac:dyDescent="0.15">
      <c r="B107" s="31" t="s">
        <v>1739</v>
      </c>
      <c r="C107" s="34" t="s">
        <v>1524</v>
      </c>
      <c r="D107" s="27">
        <v>2</v>
      </c>
      <c r="E107" s="27">
        <v>4</v>
      </c>
      <c r="F107" s="27">
        <v>4</v>
      </c>
      <c r="G107" s="27">
        <v>1868060.44</v>
      </c>
      <c r="H107" s="27">
        <v>76.52</v>
      </c>
      <c r="I107" s="27">
        <v>5855.99</v>
      </c>
      <c r="J107" s="27">
        <v>1105512.06</v>
      </c>
      <c r="K107" s="27">
        <v>76.08</v>
      </c>
      <c r="L107" s="27">
        <v>5788.02</v>
      </c>
      <c r="M107" s="27">
        <v>769818.96</v>
      </c>
      <c r="N107" s="27">
        <v>77.55</v>
      </c>
      <c r="O107" s="27">
        <v>6014.21</v>
      </c>
    </row>
    <row r="108" spans="2:15" x14ac:dyDescent="0.15">
      <c r="B108" s="31" t="s">
        <v>1740</v>
      </c>
      <c r="C108" s="34" t="s">
        <v>1528</v>
      </c>
      <c r="D108" s="27">
        <v>2</v>
      </c>
      <c r="E108" s="27">
        <v>4</v>
      </c>
      <c r="F108" s="27">
        <v>8</v>
      </c>
      <c r="G108" s="27">
        <v>1861475.64</v>
      </c>
      <c r="H108" s="27">
        <v>76.39</v>
      </c>
      <c r="I108" s="27">
        <v>5835.35</v>
      </c>
      <c r="J108" s="27">
        <v>1105531.69</v>
      </c>
      <c r="K108" s="27">
        <v>76.08</v>
      </c>
      <c r="L108" s="27">
        <v>5788.12</v>
      </c>
      <c r="M108" s="27">
        <v>761322.77</v>
      </c>
      <c r="N108" s="27">
        <v>77.12</v>
      </c>
      <c r="O108" s="27">
        <v>5947.83</v>
      </c>
    </row>
    <row r="109" spans="2:15" x14ac:dyDescent="0.15">
      <c r="B109" s="31" t="s">
        <v>1741</v>
      </c>
      <c r="C109" s="34" t="s">
        <v>1546</v>
      </c>
      <c r="D109" s="27">
        <v>2</v>
      </c>
      <c r="E109" s="27">
        <v>7</v>
      </c>
      <c r="F109" s="27">
        <v>2</v>
      </c>
      <c r="G109" s="27">
        <v>1867217.21</v>
      </c>
      <c r="H109" s="27">
        <v>76.510000000000005</v>
      </c>
      <c r="I109" s="27">
        <v>5853.35</v>
      </c>
      <c r="J109" s="27">
        <v>1105448.6499999999</v>
      </c>
      <c r="K109" s="27">
        <v>76.08</v>
      </c>
      <c r="L109" s="27">
        <v>5787.69</v>
      </c>
      <c r="M109" s="27">
        <v>759915.02</v>
      </c>
      <c r="N109" s="27">
        <v>77.05</v>
      </c>
      <c r="O109" s="27">
        <v>5936.84</v>
      </c>
    </row>
    <row r="110" spans="2:15" x14ac:dyDescent="0.15">
      <c r="B110" s="31" t="s">
        <v>1742</v>
      </c>
      <c r="C110" s="34" t="s">
        <v>1545</v>
      </c>
      <c r="D110" s="27">
        <v>2</v>
      </c>
      <c r="E110" s="27">
        <v>7</v>
      </c>
      <c r="F110" s="27">
        <v>1</v>
      </c>
      <c r="G110" s="27">
        <v>1869934.11</v>
      </c>
      <c r="H110" s="27">
        <v>76.56</v>
      </c>
      <c r="I110" s="27">
        <v>5861.86</v>
      </c>
      <c r="J110" s="27">
        <v>1105946.32</v>
      </c>
      <c r="K110" s="27">
        <v>76.09</v>
      </c>
      <c r="L110" s="27">
        <v>5790.29</v>
      </c>
      <c r="M110" s="27">
        <v>760774.3</v>
      </c>
      <c r="N110" s="27">
        <v>77.09</v>
      </c>
      <c r="O110" s="27">
        <v>5943.55</v>
      </c>
    </row>
    <row r="111" spans="2:15" x14ac:dyDescent="0.15">
      <c r="B111" s="31" t="s">
        <v>1743</v>
      </c>
      <c r="C111" s="34" t="s">
        <v>1560</v>
      </c>
      <c r="D111" s="27">
        <v>2</v>
      </c>
      <c r="E111" s="27">
        <v>8</v>
      </c>
      <c r="F111" s="27">
        <v>8</v>
      </c>
      <c r="G111" s="27">
        <v>1855397.51</v>
      </c>
      <c r="H111" s="27">
        <v>76.260000000000005</v>
      </c>
      <c r="I111" s="27">
        <v>5816.29</v>
      </c>
      <c r="J111" s="27">
        <v>1105870.31</v>
      </c>
      <c r="K111" s="27">
        <v>76.09</v>
      </c>
      <c r="L111" s="27">
        <v>5789.9</v>
      </c>
      <c r="M111" s="27">
        <v>757593.74</v>
      </c>
      <c r="N111" s="27">
        <v>76.930000000000007</v>
      </c>
      <c r="O111" s="27">
        <v>5918.7</v>
      </c>
    </row>
    <row r="112" spans="2:15" x14ac:dyDescent="0.15">
      <c r="B112" s="31" t="s">
        <v>1744</v>
      </c>
      <c r="C112" s="34" t="s">
        <v>1538</v>
      </c>
      <c r="D112" s="27">
        <v>2</v>
      </c>
      <c r="E112" s="27">
        <v>6</v>
      </c>
      <c r="F112" s="27">
        <v>2</v>
      </c>
      <c r="G112" s="27">
        <v>1869918.34</v>
      </c>
      <c r="H112" s="27">
        <v>76.56</v>
      </c>
      <c r="I112" s="27">
        <v>5861.81</v>
      </c>
      <c r="J112" s="27">
        <v>1106664.8999999999</v>
      </c>
      <c r="K112" s="27">
        <v>76.12</v>
      </c>
      <c r="L112" s="27">
        <v>5794.06</v>
      </c>
      <c r="M112" s="27">
        <v>761041.48</v>
      </c>
      <c r="N112" s="27">
        <v>77.11</v>
      </c>
      <c r="O112" s="27">
        <v>5945.64</v>
      </c>
    </row>
    <row r="113" spans="2:15" x14ac:dyDescent="0.15">
      <c r="B113" s="31" t="s">
        <v>1745</v>
      </c>
      <c r="C113" s="34" t="s">
        <v>1497</v>
      </c>
      <c r="D113" s="27">
        <v>2</v>
      </c>
      <c r="E113" s="27">
        <v>1</v>
      </c>
      <c r="F113" s="27">
        <v>1</v>
      </c>
      <c r="G113" s="27">
        <v>1871682.12</v>
      </c>
      <c r="H113" s="27">
        <v>76.599999999999994</v>
      </c>
      <c r="I113" s="27">
        <v>5867.34</v>
      </c>
      <c r="J113" s="27">
        <v>1106856.81</v>
      </c>
      <c r="K113" s="27">
        <v>76.13</v>
      </c>
      <c r="L113" s="27">
        <v>5795.06</v>
      </c>
      <c r="M113" s="27">
        <v>760890.12</v>
      </c>
      <c r="N113" s="27">
        <v>77.099999999999994</v>
      </c>
      <c r="O113" s="27">
        <v>5944.45</v>
      </c>
    </row>
    <row r="114" spans="2:15" x14ac:dyDescent="0.15">
      <c r="B114" s="31" t="s">
        <v>1746</v>
      </c>
      <c r="C114" s="34" t="s">
        <v>1522</v>
      </c>
      <c r="D114" s="27">
        <v>2</v>
      </c>
      <c r="E114" s="27">
        <v>4</v>
      </c>
      <c r="F114" s="27">
        <v>2</v>
      </c>
      <c r="G114" s="27">
        <v>1870879.83</v>
      </c>
      <c r="H114" s="27">
        <v>76.58</v>
      </c>
      <c r="I114" s="27">
        <v>5864.83</v>
      </c>
      <c r="J114" s="27">
        <v>1106999.6499999999</v>
      </c>
      <c r="K114" s="27">
        <v>76.13</v>
      </c>
      <c r="L114" s="27">
        <v>5795.81</v>
      </c>
      <c r="M114" s="27">
        <v>762567.82</v>
      </c>
      <c r="N114" s="27">
        <v>77.19</v>
      </c>
      <c r="O114" s="27">
        <v>5957.56</v>
      </c>
    </row>
    <row r="115" spans="2:15" x14ac:dyDescent="0.15">
      <c r="B115" s="31" t="s">
        <v>1747</v>
      </c>
      <c r="C115" s="34" t="s">
        <v>1578</v>
      </c>
      <c r="D115" s="27">
        <v>2</v>
      </c>
      <c r="E115" s="27">
        <v>11</v>
      </c>
      <c r="F115" s="27">
        <v>2</v>
      </c>
      <c r="G115" s="27">
        <v>1867713.95</v>
      </c>
      <c r="H115" s="27">
        <v>76.52</v>
      </c>
      <c r="I115" s="27">
        <v>5854.9</v>
      </c>
      <c r="J115" s="27">
        <v>1107022.81</v>
      </c>
      <c r="K115" s="27">
        <v>76.13</v>
      </c>
      <c r="L115" s="27">
        <v>5795.93</v>
      </c>
      <c r="M115" s="27">
        <v>758482.91</v>
      </c>
      <c r="N115" s="27">
        <v>76.98</v>
      </c>
      <c r="O115" s="27">
        <v>5925.65</v>
      </c>
    </row>
    <row r="116" spans="2:15" x14ac:dyDescent="0.15">
      <c r="B116" s="31" t="s">
        <v>1748</v>
      </c>
      <c r="C116" s="34" t="s">
        <v>1513</v>
      </c>
      <c r="D116" s="27">
        <v>2</v>
      </c>
      <c r="E116" s="27">
        <v>3</v>
      </c>
      <c r="F116" s="27">
        <v>1</v>
      </c>
      <c r="G116" s="27">
        <v>1877075.79</v>
      </c>
      <c r="H116" s="27">
        <v>76.709999999999994</v>
      </c>
      <c r="I116" s="27">
        <v>5884.25</v>
      </c>
      <c r="J116" s="27">
        <v>1107503.01</v>
      </c>
      <c r="K116" s="27">
        <v>76.150000000000006</v>
      </c>
      <c r="L116" s="27">
        <v>5798.45</v>
      </c>
      <c r="M116" s="27">
        <v>766926.74</v>
      </c>
      <c r="N116" s="27">
        <v>77.41</v>
      </c>
      <c r="O116" s="27">
        <v>5991.62</v>
      </c>
    </row>
    <row r="117" spans="2:15" x14ac:dyDescent="0.15">
      <c r="B117" s="31" t="s">
        <v>1749</v>
      </c>
      <c r="C117" s="34" t="s">
        <v>1530</v>
      </c>
      <c r="D117" s="27">
        <v>2</v>
      </c>
      <c r="E117" s="27">
        <v>5</v>
      </c>
      <c r="F117" s="27">
        <v>2</v>
      </c>
      <c r="G117" s="27">
        <v>1872099.59</v>
      </c>
      <c r="H117" s="27">
        <v>76.61</v>
      </c>
      <c r="I117" s="27">
        <v>5868.65</v>
      </c>
      <c r="J117" s="27">
        <v>1108289.05</v>
      </c>
      <c r="K117" s="27">
        <v>76.17</v>
      </c>
      <c r="L117" s="27">
        <v>5802.56</v>
      </c>
      <c r="M117" s="27">
        <v>763022.52</v>
      </c>
      <c r="N117" s="27">
        <v>77.209999999999994</v>
      </c>
      <c r="O117" s="27">
        <v>5961.11</v>
      </c>
    </row>
    <row r="118" spans="2:15" x14ac:dyDescent="0.15">
      <c r="B118" s="31" t="s">
        <v>1750</v>
      </c>
      <c r="C118" s="34" t="s">
        <v>1550</v>
      </c>
      <c r="D118" s="27">
        <v>2</v>
      </c>
      <c r="E118" s="27">
        <v>7</v>
      </c>
      <c r="F118" s="27">
        <v>6</v>
      </c>
      <c r="G118" s="27">
        <v>1863740.12</v>
      </c>
      <c r="H118" s="27">
        <v>76.44</v>
      </c>
      <c r="I118" s="27">
        <v>5842.45</v>
      </c>
      <c r="J118" s="27">
        <v>1108092.1100000001</v>
      </c>
      <c r="K118" s="27">
        <v>76.17</v>
      </c>
      <c r="L118" s="27">
        <v>5801.53</v>
      </c>
      <c r="M118" s="27">
        <v>756810.22</v>
      </c>
      <c r="N118" s="27">
        <v>76.89</v>
      </c>
      <c r="O118" s="27">
        <v>5912.58</v>
      </c>
    </row>
    <row r="119" spans="2:15" x14ac:dyDescent="0.15">
      <c r="B119" s="31" t="s">
        <v>1751</v>
      </c>
      <c r="C119" s="34" t="s">
        <v>1537</v>
      </c>
      <c r="D119" s="27">
        <v>2</v>
      </c>
      <c r="E119" s="27">
        <v>6</v>
      </c>
      <c r="F119" s="27">
        <v>1</v>
      </c>
      <c r="G119" s="27">
        <v>1874287.83</v>
      </c>
      <c r="H119" s="27">
        <v>76.650000000000006</v>
      </c>
      <c r="I119" s="27">
        <v>5875.51</v>
      </c>
      <c r="J119" s="27">
        <v>1108417.4099999999</v>
      </c>
      <c r="K119" s="27">
        <v>76.180000000000007</v>
      </c>
      <c r="L119" s="27">
        <v>5803.23</v>
      </c>
      <c r="M119" s="27">
        <v>762953.23</v>
      </c>
      <c r="N119" s="27">
        <v>77.2</v>
      </c>
      <c r="O119" s="27">
        <v>5960.57</v>
      </c>
    </row>
    <row r="120" spans="2:15" x14ac:dyDescent="0.15">
      <c r="B120" s="31" t="s">
        <v>1752</v>
      </c>
      <c r="C120" s="34" t="s">
        <v>1577</v>
      </c>
      <c r="D120" s="27">
        <v>2</v>
      </c>
      <c r="E120" s="27">
        <v>11</v>
      </c>
      <c r="F120" s="27">
        <v>1</v>
      </c>
      <c r="G120" s="27">
        <v>1872956.88</v>
      </c>
      <c r="H120" s="27">
        <v>76.62</v>
      </c>
      <c r="I120" s="27">
        <v>5871.34</v>
      </c>
      <c r="J120" s="27">
        <v>1108514.23</v>
      </c>
      <c r="K120" s="27">
        <v>76.180000000000007</v>
      </c>
      <c r="L120" s="27">
        <v>5803.74</v>
      </c>
      <c r="M120" s="27">
        <v>762016.75</v>
      </c>
      <c r="N120" s="27">
        <v>77.16</v>
      </c>
      <c r="O120" s="27">
        <v>5953.26</v>
      </c>
    </row>
    <row r="121" spans="2:15" x14ac:dyDescent="0.15">
      <c r="B121" s="31" t="s">
        <v>1753</v>
      </c>
      <c r="C121" s="34" t="s">
        <v>1505</v>
      </c>
      <c r="D121" s="27">
        <v>2</v>
      </c>
      <c r="E121" s="27">
        <v>2</v>
      </c>
      <c r="F121" s="27">
        <v>1</v>
      </c>
      <c r="G121" s="27">
        <v>1874488.26</v>
      </c>
      <c r="H121" s="27">
        <v>76.66</v>
      </c>
      <c r="I121" s="27">
        <v>5876.14</v>
      </c>
      <c r="J121" s="27">
        <v>1108862.18</v>
      </c>
      <c r="K121" s="27">
        <v>76.19</v>
      </c>
      <c r="L121" s="27">
        <v>5805.56</v>
      </c>
      <c r="M121" s="27">
        <v>762980.07</v>
      </c>
      <c r="N121" s="27">
        <v>77.209999999999994</v>
      </c>
      <c r="O121" s="27">
        <v>5960.78</v>
      </c>
    </row>
    <row r="122" spans="2:15" x14ac:dyDescent="0.15">
      <c r="B122" s="31" t="s">
        <v>1754</v>
      </c>
      <c r="C122" s="34" t="s">
        <v>1527</v>
      </c>
      <c r="D122" s="27">
        <v>2</v>
      </c>
      <c r="E122" s="27">
        <v>4</v>
      </c>
      <c r="F122" s="27">
        <v>7</v>
      </c>
      <c r="G122" s="27">
        <v>1868190.14</v>
      </c>
      <c r="H122" s="27">
        <v>76.53</v>
      </c>
      <c r="I122" s="27">
        <v>5856.4</v>
      </c>
      <c r="J122" s="27">
        <v>1108691.72</v>
      </c>
      <c r="K122" s="27">
        <v>76.19</v>
      </c>
      <c r="L122" s="27">
        <v>5804.67</v>
      </c>
      <c r="M122" s="27">
        <v>764842.38</v>
      </c>
      <c r="N122" s="27">
        <v>77.3</v>
      </c>
      <c r="O122" s="27">
        <v>5975.33</v>
      </c>
    </row>
    <row r="123" spans="2:15" x14ac:dyDescent="0.15">
      <c r="B123" s="31" t="s">
        <v>1755</v>
      </c>
      <c r="C123" s="34" t="s">
        <v>1521</v>
      </c>
      <c r="D123" s="27">
        <v>2</v>
      </c>
      <c r="E123" s="27">
        <v>4</v>
      </c>
      <c r="F123" s="27">
        <v>1</v>
      </c>
      <c r="G123" s="27">
        <v>1878365.46</v>
      </c>
      <c r="H123" s="27">
        <v>76.739999999999995</v>
      </c>
      <c r="I123" s="27">
        <v>5888.29</v>
      </c>
      <c r="J123" s="27">
        <v>1109583.55</v>
      </c>
      <c r="K123" s="27">
        <v>76.22</v>
      </c>
      <c r="L123" s="27">
        <v>5809.34</v>
      </c>
      <c r="M123" s="27">
        <v>765696.09</v>
      </c>
      <c r="N123" s="27">
        <v>77.34</v>
      </c>
      <c r="O123" s="27">
        <v>5982</v>
      </c>
    </row>
    <row r="124" spans="2:15" x14ac:dyDescent="0.15">
      <c r="B124" s="31" t="s">
        <v>1756</v>
      </c>
      <c r="C124" s="34" t="s">
        <v>1526</v>
      </c>
      <c r="D124" s="27">
        <v>2</v>
      </c>
      <c r="E124" s="27">
        <v>4</v>
      </c>
      <c r="F124" s="27">
        <v>6</v>
      </c>
      <c r="G124" s="27">
        <v>1870604.72</v>
      </c>
      <c r="H124" s="27">
        <v>76.58</v>
      </c>
      <c r="I124" s="27">
        <v>5863.96</v>
      </c>
      <c r="J124" s="27">
        <v>1109499.1100000001</v>
      </c>
      <c r="K124" s="27">
        <v>76.22</v>
      </c>
      <c r="L124" s="27">
        <v>5808.9</v>
      </c>
      <c r="M124" s="27">
        <v>767803.84</v>
      </c>
      <c r="N124" s="27">
        <v>77.45</v>
      </c>
      <c r="O124" s="27">
        <v>5998.47</v>
      </c>
    </row>
    <row r="125" spans="2:15" x14ac:dyDescent="0.15">
      <c r="B125" s="31" t="s">
        <v>1757</v>
      </c>
      <c r="C125" s="34" t="s">
        <v>1529</v>
      </c>
      <c r="D125" s="27">
        <v>2</v>
      </c>
      <c r="E125" s="27">
        <v>5</v>
      </c>
      <c r="F125" s="27">
        <v>1</v>
      </c>
      <c r="G125" s="27">
        <v>1877117.45</v>
      </c>
      <c r="H125" s="27">
        <v>76.709999999999994</v>
      </c>
      <c r="I125" s="27">
        <v>5884.38</v>
      </c>
      <c r="J125" s="27">
        <v>1109580.7</v>
      </c>
      <c r="K125" s="27">
        <v>76.22</v>
      </c>
      <c r="L125" s="27">
        <v>5809.32</v>
      </c>
      <c r="M125" s="27">
        <v>764500.71</v>
      </c>
      <c r="N125" s="27">
        <v>77.28</v>
      </c>
      <c r="O125" s="27">
        <v>5972.66</v>
      </c>
    </row>
    <row r="126" spans="2:15" x14ac:dyDescent="0.15">
      <c r="B126" s="31" t="s">
        <v>1758</v>
      </c>
      <c r="C126" s="34" t="s">
        <v>1569</v>
      </c>
      <c r="D126" s="27">
        <v>2</v>
      </c>
      <c r="E126" s="27">
        <v>10</v>
      </c>
      <c r="F126" s="27">
        <v>1</v>
      </c>
      <c r="G126" s="27">
        <v>1874447.15</v>
      </c>
      <c r="H126" s="27">
        <v>76.66</v>
      </c>
      <c r="I126" s="27">
        <v>5876.01</v>
      </c>
      <c r="J126" s="27">
        <v>1109552.55</v>
      </c>
      <c r="K126" s="27">
        <v>76.22</v>
      </c>
      <c r="L126" s="27">
        <v>5809.18</v>
      </c>
      <c r="M126" s="27">
        <v>763217.52</v>
      </c>
      <c r="N126" s="27">
        <v>77.22</v>
      </c>
      <c r="O126" s="27">
        <v>5962.64</v>
      </c>
    </row>
    <row r="127" spans="2:15" x14ac:dyDescent="0.15">
      <c r="B127" s="31" t="s">
        <v>1759</v>
      </c>
      <c r="C127" s="34" t="s">
        <v>1525</v>
      </c>
      <c r="D127" s="27">
        <v>2</v>
      </c>
      <c r="E127" s="27">
        <v>4</v>
      </c>
      <c r="F127" s="27">
        <v>5</v>
      </c>
      <c r="G127" s="27">
        <v>1872896.61</v>
      </c>
      <c r="H127" s="27">
        <v>76.62</v>
      </c>
      <c r="I127" s="27">
        <v>5871.15</v>
      </c>
      <c r="J127" s="27">
        <v>1109848.8500000001</v>
      </c>
      <c r="K127" s="27">
        <v>76.23</v>
      </c>
      <c r="L127" s="27">
        <v>5810.73</v>
      </c>
      <c r="M127" s="27">
        <v>769330.32</v>
      </c>
      <c r="N127" s="27">
        <v>77.53</v>
      </c>
      <c r="O127" s="27">
        <v>6010.39</v>
      </c>
    </row>
    <row r="128" spans="2:15" x14ac:dyDescent="0.15">
      <c r="B128" s="31" t="s">
        <v>1760</v>
      </c>
      <c r="C128" s="34" t="s">
        <v>1553</v>
      </c>
      <c r="D128" s="27">
        <v>2</v>
      </c>
      <c r="E128" s="27">
        <v>8</v>
      </c>
      <c r="F128" s="27">
        <v>1</v>
      </c>
      <c r="G128" s="27">
        <v>1874956.78</v>
      </c>
      <c r="H128" s="27">
        <v>76.67</v>
      </c>
      <c r="I128" s="27">
        <v>5877.61</v>
      </c>
      <c r="J128" s="27">
        <v>1109900.83</v>
      </c>
      <c r="K128" s="27">
        <v>76.23</v>
      </c>
      <c r="L128" s="27">
        <v>5811</v>
      </c>
      <c r="M128" s="27">
        <v>762787.91</v>
      </c>
      <c r="N128" s="27">
        <v>77.2</v>
      </c>
      <c r="O128" s="27">
        <v>5959.28</v>
      </c>
    </row>
    <row r="129" spans="2:15" x14ac:dyDescent="0.15">
      <c r="B129" s="31" t="s">
        <v>1761</v>
      </c>
      <c r="C129" s="34" t="s">
        <v>1561</v>
      </c>
      <c r="D129" s="27">
        <v>2</v>
      </c>
      <c r="E129" s="27">
        <v>9</v>
      </c>
      <c r="F129" s="27">
        <v>1</v>
      </c>
      <c r="G129" s="27">
        <v>1875470.11</v>
      </c>
      <c r="H129" s="27">
        <v>76.680000000000007</v>
      </c>
      <c r="I129" s="27">
        <v>5879.22</v>
      </c>
      <c r="J129" s="27">
        <v>1109954.1499999999</v>
      </c>
      <c r="K129" s="27">
        <v>76.23</v>
      </c>
      <c r="L129" s="27">
        <v>5811.28</v>
      </c>
      <c r="M129" s="27">
        <v>762785.74</v>
      </c>
      <c r="N129" s="27">
        <v>77.2</v>
      </c>
      <c r="O129" s="27">
        <v>5959.26</v>
      </c>
    </row>
    <row r="130" spans="2:15" x14ac:dyDescent="0.15">
      <c r="B130" s="31" t="s">
        <v>1762</v>
      </c>
      <c r="C130" s="34" t="s">
        <v>1562</v>
      </c>
      <c r="D130" s="27">
        <v>2</v>
      </c>
      <c r="E130" s="27">
        <v>9</v>
      </c>
      <c r="F130" s="27">
        <v>2</v>
      </c>
      <c r="G130" s="27">
        <v>1873461.23</v>
      </c>
      <c r="H130" s="27">
        <v>76.63</v>
      </c>
      <c r="I130" s="27">
        <v>5872.92</v>
      </c>
      <c r="J130" s="27">
        <v>1110968.99</v>
      </c>
      <c r="K130" s="27">
        <v>76.27</v>
      </c>
      <c r="L130" s="27">
        <v>5816.59</v>
      </c>
      <c r="M130" s="27">
        <v>761682.45</v>
      </c>
      <c r="N130" s="27">
        <v>77.14</v>
      </c>
      <c r="O130" s="27">
        <v>5950.64</v>
      </c>
    </row>
    <row r="131" spans="2:15" x14ac:dyDescent="0.15">
      <c r="B131" s="31" t="s">
        <v>1763</v>
      </c>
      <c r="C131" s="34" t="s">
        <v>1570</v>
      </c>
      <c r="D131" s="27">
        <v>2</v>
      </c>
      <c r="E131" s="27">
        <v>10</v>
      </c>
      <c r="F131" s="27">
        <v>2</v>
      </c>
      <c r="G131" s="27">
        <v>1877658.35</v>
      </c>
      <c r="H131" s="27">
        <v>76.72</v>
      </c>
      <c r="I131" s="27">
        <v>5886.08</v>
      </c>
      <c r="J131" s="27">
        <v>1112053.26</v>
      </c>
      <c r="K131" s="27">
        <v>76.3</v>
      </c>
      <c r="L131" s="27">
        <v>5822.27</v>
      </c>
      <c r="M131" s="27">
        <v>765113.93</v>
      </c>
      <c r="N131" s="27">
        <v>77.31</v>
      </c>
      <c r="O131" s="27">
        <v>5977.45</v>
      </c>
    </row>
    <row r="132" spans="2:15" x14ac:dyDescent="0.15">
      <c r="B132" s="31" t="s">
        <v>1764</v>
      </c>
      <c r="C132" s="34" t="s">
        <v>1554</v>
      </c>
      <c r="D132" s="27">
        <v>2</v>
      </c>
      <c r="E132" s="27">
        <v>8</v>
      </c>
      <c r="F132" s="27">
        <v>2</v>
      </c>
      <c r="G132" s="27">
        <v>1875980</v>
      </c>
      <c r="H132" s="27">
        <v>76.69</v>
      </c>
      <c r="I132" s="27">
        <v>5880.82</v>
      </c>
      <c r="J132" s="27">
        <v>1113130.6499999999</v>
      </c>
      <c r="K132" s="27">
        <v>76.34</v>
      </c>
      <c r="L132" s="27">
        <v>5827.91</v>
      </c>
      <c r="M132" s="27">
        <v>761965.02</v>
      </c>
      <c r="N132" s="27">
        <v>77.150000000000006</v>
      </c>
      <c r="O132" s="27">
        <v>5952.85</v>
      </c>
    </row>
    <row r="133" spans="2:15" x14ac:dyDescent="0.15">
      <c r="B133" s="31" t="s">
        <v>1765</v>
      </c>
      <c r="C133" s="34" t="s">
        <v>1506</v>
      </c>
      <c r="D133" s="27">
        <v>2</v>
      </c>
      <c r="E133" s="27">
        <v>2</v>
      </c>
      <c r="F133" s="27">
        <v>2</v>
      </c>
      <c r="G133" s="27">
        <v>1879197.18</v>
      </c>
      <c r="H133" s="27">
        <v>76.75</v>
      </c>
      <c r="I133" s="27">
        <v>5890.9</v>
      </c>
      <c r="J133" s="27">
        <v>1114040.49</v>
      </c>
      <c r="K133" s="27">
        <v>76.37</v>
      </c>
      <c r="L133" s="27">
        <v>5832.67</v>
      </c>
      <c r="M133" s="27">
        <v>763646.08</v>
      </c>
      <c r="N133" s="27">
        <v>77.239999999999995</v>
      </c>
      <c r="O133" s="27">
        <v>5965.98</v>
      </c>
    </row>
    <row r="134" spans="2:15" x14ac:dyDescent="0.15">
      <c r="B134" s="31" t="s">
        <v>1766</v>
      </c>
      <c r="C134" s="34" t="s">
        <v>1584</v>
      </c>
      <c r="D134" s="27">
        <v>2</v>
      </c>
      <c r="E134" s="27">
        <v>11</v>
      </c>
      <c r="F134" s="27">
        <v>8</v>
      </c>
      <c r="G134" s="27">
        <v>1878465.86</v>
      </c>
      <c r="H134" s="27">
        <v>76.739999999999995</v>
      </c>
      <c r="I134" s="27">
        <v>5888.61</v>
      </c>
      <c r="J134" s="27">
        <v>1116695.46</v>
      </c>
      <c r="K134" s="27">
        <v>76.459999999999994</v>
      </c>
      <c r="L134" s="27">
        <v>5846.57</v>
      </c>
      <c r="M134" s="27">
        <v>771318.37</v>
      </c>
      <c r="N134" s="27">
        <v>77.63</v>
      </c>
      <c r="O134" s="27">
        <v>6025.92</v>
      </c>
    </row>
    <row r="135" spans="2:15" x14ac:dyDescent="0.15">
      <c r="B135" s="31" t="s">
        <v>1767</v>
      </c>
      <c r="C135" s="34" t="s">
        <v>1583</v>
      </c>
      <c r="D135" s="27">
        <v>2</v>
      </c>
      <c r="E135" s="27">
        <v>11</v>
      </c>
      <c r="F135" s="27">
        <v>7</v>
      </c>
      <c r="G135" s="27">
        <v>1880114.84</v>
      </c>
      <c r="H135" s="27">
        <v>76.77</v>
      </c>
      <c r="I135" s="27">
        <v>5893.78</v>
      </c>
      <c r="J135" s="27">
        <v>1118162.75</v>
      </c>
      <c r="K135" s="27">
        <v>76.510000000000005</v>
      </c>
      <c r="L135" s="27">
        <v>5854.26</v>
      </c>
      <c r="M135" s="27">
        <v>769580.53</v>
      </c>
      <c r="N135" s="27">
        <v>77.540000000000006</v>
      </c>
      <c r="O135" s="27">
        <v>6012.35</v>
      </c>
    </row>
    <row r="136" spans="2:15" x14ac:dyDescent="0.15">
      <c r="B136" s="31" t="s">
        <v>1768</v>
      </c>
      <c r="C136" s="34" t="s">
        <v>1490</v>
      </c>
      <c r="D136" s="27">
        <v>1</v>
      </c>
      <c r="E136" s="27">
        <v>6</v>
      </c>
      <c r="F136" s="27">
        <v>0</v>
      </c>
      <c r="G136" s="27">
        <v>1837458.13</v>
      </c>
      <c r="H136" s="27">
        <v>75.900000000000006</v>
      </c>
      <c r="I136" s="27">
        <v>5760.06</v>
      </c>
      <c r="J136" s="27">
        <v>1118967.77</v>
      </c>
      <c r="K136" s="27">
        <v>76.540000000000006</v>
      </c>
      <c r="L136" s="27">
        <v>5858.47</v>
      </c>
      <c r="M136" s="27">
        <v>718998.41</v>
      </c>
      <c r="N136" s="27">
        <v>74.95</v>
      </c>
      <c r="O136" s="27">
        <v>5617.18</v>
      </c>
    </row>
    <row r="137" spans="2:15" x14ac:dyDescent="0.15">
      <c r="B137" s="31" t="s">
        <v>1769</v>
      </c>
      <c r="C137" s="34" t="s">
        <v>1572</v>
      </c>
      <c r="D137" s="27">
        <v>2</v>
      </c>
      <c r="E137" s="27">
        <v>10</v>
      </c>
      <c r="F137" s="27">
        <v>4</v>
      </c>
      <c r="G137" s="27">
        <v>1887837.85</v>
      </c>
      <c r="H137" s="27">
        <v>76.930000000000007</v>
      </c>
      <c r="I137" s="27">
        <v>5917.99</v>
      </c>
      <c r="J137" s="27">
        <v>1121332.6499999999</v>
      </c>
      <c r="K137" s="27">
        <v>76.62</v>
      </c>
      <c r="L137" s="27">
        <v>5870.85</v>
      </c>
      <c r="M137" s="27">
        <v>777474.74</v>
      </c>
      <c r="N137" s="27">
        <v>77.94</v>
      </c>
      <c r="O137" s="27">
        <v>6074.02</v>
      </c>
    </row>
    <row r="138" spans="2:15" x14ac:dyDescent="0.15">
      <c r="B138" s="31" t="s">
        <v>1770</v>
      </c>
      <c r="C138" s="34" t="s">
        <v>1576</v>
      </c>
      <c r="D138" s="27">
        <v>2</v>
      </c>
      <c r="E138" s="27">
        <v>10</v>
      </c>
      <c r="F138" s="27">
        <v>8</v>
      </c>
      <c r="G138" s="27">
        <v>1884284.7</v>
      </c>
      <c r="H138" s="27">
        <v>76.86</v>
      </c>
      <c r="I138" s="27">
        <v>5906.85</v>
      </c>
      <c r="J138" s="27">
        <v>1122457.1200000001</v>
      </c>
      <c r="K138" s="27">
        <v>76.66</v>
      </c>
      <c r="L138" s="27">
        <v>5876.74</v>
      </c>
      <c r="M138" s="27">
        <v>773791.53</v>
      </c>
      <c r="N138" s="27">
        <v>77.75</v>
      </c>
      <c r="O138" s="27">
        <v>6045.25</v>
      </c>
    </row>
    <row r="139" spans="2:15" x14ac:dyDescent="0.15">
      <c r="B139" s="31" t="s">
        <v>1771</v>
      </c>
      <c r="C139" s="34" t="s">
        <v>1581</v>
      </c>
      <c r="D139" s="27">
        <v>2</v>
      </c>
      <c r="E139" s="27">
        <v>11</v>
      </c>
      <c r="F139" s="27">
        <v>5</v>
      </c>
      <c r="G139" s="27">
        <v>1887517.96</v>
      </c>
      <c r="H139" s="27">
        <v>76.92</v>
      </c>
      <c r="I139" s="27">
        <v>5916.98</v>
      </c>
      <c r="J139" s="27">
        <v>1122517.97</v>
      </c>
      <c r="K139" s="27">
        <v>76.66</v>
      </c>
      <c r="L139" s="27">
        <v>5877.06</v>
      </c>
      <c r="M139" s="27">
        <v>770493.58</v>
      </c>
      <c r="N139" s="27">
        <v>77.59</v>
      </c>
      <c r="O139" s="27">
        <v>6019.48</v>
      </c>
    </row>
    <row r="140" spans="2:15" x14ac:dyDescent="0.15">
      <c r="B140" s="31" t="s">
        <v>1772</v>
      </c>
      <c r="C140" s="34" t="s">
        <v>1571</v>
      </c>
      <c r="D140" s="27">
        <v>2</v>
      </c>
      <c r="E140" s="27">
        <v>10</v>
      </c>
      <c r="F140" s="27">
        <v>3</v>
      </c>
      <c r="G140" s="27">
        <v>1845567.54</v>
      </c>
      <c r="H140" s="27">
        <v>76.06</v>
      </c>
      <c r="I140" s="27">
        <v>5785.48</v>
      </c>
      <c r="J140" s="27">
        <v>1124220.95</v>
      </c>
      <c r="K140" s="27">
        <v>76.72</v>
      </c>
      <c r="L140" s="27">
        <v>5885.97</v>
      </c>
      <c r="M140" s="27">
        <v>757212.67</v>
      </c>
      <c r="N140" s="27">
        <v>76.91</v>
      </c>
      <c r="O140" s="27">
        <v>5915.72</v>
      </c>
    </row>
    <row r="141" spans="2:15" x14ac:dyDescent="0.15">
      <c r="B141" s="31" t="s">
        <v>1773</v>
      </c>
      <c r="C141" s="34" t="s">
        <v>1493</v>
      </c>
      <c r="D141" s="27">
        <v>1</v>
      </c>
      <c r="E141" s="27">
        <v>9</v>
      </c>
      <c r="F141" s="27">
        <v>0</v>
      </c>
      <c r="G141" s="27">
        <v>1870591.08</v>
      </c>
      <c r="H141" s="27">
        <v>76.58</v>
      </c>
      <c r="I141" s="27">
        <v>5863.92</v>
      </c>
      <c r="J141" s="27">
        <v>1125305.02</v>
      </c>
      <c r="K141" s="27">
        <v>76.760000000000005</v>
      </c>
      <c r="L141" s="27">
        <v>5891.65</v>
      </c>
      <c r="M141" s="27">
        <v>746041.18</v>
      </c>
      <c r="N141" s="27">
        <v>76.34</v>
      </c>
      <c r="O141" s="27">
        <v>5828.45</v>
      </c>
    </row>
    <row r="142" spans="2:15" x14ac:dyDescent="0.15">
      <c r="B142" s="31" t="s">
        <v>1774</v>
      </c>
      <c r="C142" s="34" t="s">
        <v>1573</v>
      </c>
      <c r="D142" s="27">
        <v>2</v>
      </c>
      <c r="E142" s="27">
        <v>10</v>
      </c>
      <c r="F142" s="27">
        <v>5</v>
      </c>
      <c r="G142" s="27">
        <v>1894046.53</v>
      </c>
      <c r="H142" s="27">
        <v>77.05</v>
      </c>
      <c r="I142" s="27">
        <v>5937.45</v>
      </c>
      <c r="J142" s="27">
        <v>1125590.96</v>
      </c>
      <c r="K142" s="27">
        <v>76.77</v>
      </c>
      <c r="L142" s="27">
        <v>5893.15</v>
      </c>
      <c r="M142" s="27">
        <v>781532.81</v>
      </c>
      <c r="N142" s="27">
        <v>78.14</v>
      </c>
      <c r="O142" s="27">
        <v>6105.73</v>
      </c>
    </row>
    <row r="143" spans="2:15" x14ac:dyDescent="0.15">
      <c r="B143" s="31" t="s">
        <v>1775</v>
      </c>
      <c r="C143" s="34" t="s">
        <v>1582</v>
      </c>
      <c r="D143" s="27">
        <v>2</v>
      </c>
      <c r="E143" s="27">
        <v>11</v>
      </c>
      <c r="F143" s="27">
        <v>6</v>
      </c>
      <c r="G143" s="27">
        <v>1892465.68</v>
      </c>
      <c r="H143" s="27">
        <v>77.02</v>
      </c>
      <c r="I143" s="27">
        <v>5932.49</v>
      </c>
      <c r="J143" s="27">
        <v>1126055.72</v>
      </c>
      <c r="K143" s="27">
        <v>76.78</v>
      </c>
      <c r="L143" s="27">
        <v>5895.58</v>
      </c>
      <c r="M143" s="27">
        <v>774591.36</v>
      </c>
      <c r="N143" s="27">
        <v>77.790000000000006</v>
      </c>
      <c r="O143" s="27">
        <v>6051.5</v>
      </c>
    </row>
    <row r="144" spans="2:15" x14ac:dyDescent="0.15">
      <c r="B144" s="31" t="s">
        <v>1776</v>
      </c>
      <c r="C144" s="34" t="s">
        <v>1575</v>
      </c>
      <c r="D144" s="27">
        <v>2</v>
      </c>
      <c r="E144" s="27">
        <v>10</v>
      </c>
      <c r="F144" s="27">
        <v>7</v>
      </c>
      <c r="G144" s="27">
        <v>1892599.35</v>
      </c>
      <c r="H144" s="27">
        <v>77.03</v>
      </c>
      <c r="I144" s="27">
        <v>5932.91</v>
      </c>
      <c r="J144" s="27">
        <v>1127863.6399999999</v>
      </c>
      <c r="K144" s="27">
        <v>76.84</v>
      </c>
      <c r="L144" s="27">
        <v>5905.05</v>
      </c>
      <c r="M144" s="27">
        <v>778730.48</v>
      </c>
      <c r="N144" s="27">
        <v>78</v>
      </c>
      <c r="O144" s="27">
        <v>6083.83</v>
      </c>
    </row>
    <row r="145" spans="2:15" x14ac:dyDescent="0.15">
      <c r="B145" s="31" t="s">
        <v>1777</v>
      </c>
      <c r="C145" s="34" t="s">
        <v>1486</v>
      </c>
      <c r="D145" s="27">
        <v>1</v>
      </c>
      <c r="E145" s="27">
        <v>2</v>
      </c>
      <c r="F145" s="27">
        <v>0</v>
      </c>
      <c r="G145" s="27">
        <v>1903708.11</v>
      </c>
      <c r="H145" s="27">
        <v>77.25</v>
      </c>
      <c r="I145" s="27">
        <v>5967.74</v>
      </c>
      <c r="J145" s="27">
        <v>1128111.53</v>
      </c>
      <c r="K145" s="27">
        <v>76.849999999999994</v>
      </c>
      <c r="L145" s="27">
        <v>5906.34</v>
      </c>
      <c r="M145" s="27">
        <v>767897.55</v>
      </c>
      <c r="N145" s="27">
        <v>77.45</v>
      </c>
      <c r="O145" s="27">
        <v>5999.2</v>
      </c>
    </row>
    <row r="146" spans="2:15" x14ac:dyDescent="0.15">
      <c r="B146" s="31" t="s">
        <v>1778</v>
      </c>
      <c r="C146" s="34" t="s">
        <v>1509</v>
      </c>
      <c r="D146" s="27">
        <v>2</v>
      </c>
      <c r="E146" s="27">
        <v>2</v>
      </c>
      <c r="F146" s="27">
        <v>5</v>
      </c>
      <c r="G146" s="27">
        <v>1894548.88</v>
      </c>
      <c r="H146" s="27">
        <v>77.069999999999993</v>
      </c>
      <c r="I146" s="27">
        <v>5939.02</v>
      </c>
      <c r="J146" s="27">
        <v>1128373.8</v>
      </c>
      <c r="K146" s="27">
        <v>76.86</v>
      </c>
      <c r="L146" s="27">
        <v>5907.72</v>
      </c>
      <c r="M146" s="27">
        <v>768891.76</v>
      </c>
      <c r="N146" s="27">
        <v>77.5</v>
      </c>
      <c r="O146" s="27">
        <v>6006.97</v>
      </c>
    </row>
    <row r="147" spans="2:15" x14ac:dyDescent="0.15">
      <c r="B147" s="31" t="s">
        <v>1779</v>
      </c>
      <c r="C147" s="34" t="s">
        <v>1580</v>
      </c>
      <c r="D147" s="27">
        <v>2</v>
      </c>
      <c r="E147" s="27">
        <v>11</v>
      </c>
      <c r="F147" s="27">
        <v>4</v>
      </c>
      <c r="G147" s="27">
        <v>1899374.86</v>
      </c>
      <c r="H147" s="27">
        <v>77.16</v>
      </c>
      <c r="I147" s="27">
        <v>5954.15</v>
      </c>
      <c r="J147" s="27">
        <v>1128324.19</v>
      </c>
      <c r="K147" s="27">
        <v>76.86</v>
      </c>
      <c r="L147" s="27">
        <v>5907.46</v>
      </c>
      <c r="M147" s="27">
        <v>779726.66</v>
      </c>
      <c r="N147" s="27">
        <v>78.05</v>
      </c>
      <c r="O147" s="27">
        <v>6091.61</v>
      </c>
    </row>
    <row r="148" spans="2:15" x14ac:dyDescent="0.15">
      <c r="B148" s="31" t="s">
        <v>1780</v>
      </c>
      <c r="C148" s="34" t="s">
        <v>1511</v>
      </c>
      <c r="D148" s="27">
        <v>2</v>
      </c>
      <c r="E148" s="27">
        <v>2</v>
      </c>
      <c r="F148" s="27">
        <v>7</v>
      </c>
      <c r="G148" s="27">
        <v>1893751.34</v>
      </c>
      <c r="H148" s="27">
        <v>77.05</v>
      </c>
      <c r="I148" s="27">
        <v>5936.52</v>
      </c>
      <c r="J148" s="27">
        <v>1128923.9099999999</v>
      </c>
      <c r="K148" s="27">
        <v>76.88</v>
      </c>
      <c r="L148" s="27">
        <v>5910.6</v>
      </c>
      <c r="M148" s="27">
        <v>769121.41</v>
      </c>
      <c r="N148" s="27">
        <v>77.52</v>
      </c>
      <c r="O148" s="27">
        <v>6008.76</v>
      </c>
    </row>
    <row r="149" spans="2:15" x14ac:dyDescent="0.15">
      <c r="B149" s="31" t="s">
        <v>1781</v>
      </c>
      <c r="C149" s="34" t="s">
        <v>1492</v>
      </c>
      <c r="D149" s="27">
        <v>1</v>
      </c>
      <c r="E149" s="27">
        <v>8</v>
      </c>
      <c r="F149" s="27">
        <v>0</v>
      </c>
      <c r="G149" s="27">
        <v>1876220.93</v>
      </c>
      <c r="H149" s="27">
        <v>76.69</v>
      </c>
      <c r="I149" s="27">
        <v>5881.57</v>
      </c>
      <c r="J149" s="27">
        <v>1129974.54</v>
      </c>
      <c r="K149" s="27">
        <v>76.92</v>
      </c>
      <c r="L149" s="27">
        <v>5916.1</v>
      </c>
      <c r="M149" s="27">
        <v>742578.97</v>
      </c>
      <c r="N149" s="27">
        <v>76.17</v>
      </c>
      <c r="O149" s="27">
        <v>5801.4</v>
      </c>
    </row>
    <row r="150" spans="2:15" x14ac:dyDescent="0.15">
      <c r="B150" s="31" t="s">
        <v>1782</v>
      </c>
      <c r="C150" s="34" t="s">
        <v>1510</v>
      </c>
      <c r="D150" s="27">
        <v>2</v>
      </c>
      <c r="E150" s="27">
        <v>2</v>
      </c>
      <c r="F150" s="27">
        <v>6</v>
      </c>
      <c r="G150" s="27">
        <v>1896849.09</v>
      </c>
      <c r="H150" s="27">
        <v>77.11</v>
      </c>
      <c r="I150" s="27">
        <v>5946.24</v>
      </c>
      <c r="J150" s="27">
        <v>1130327.1399999999</v>
      </c>
      <c r="K150" s="27">
        <v>76.930000000000007</v>
      </c>
      <c r="L150" s="27">
        <v>5917.94</v>
      </c>
      <c r="M150" s="27">
        <v>770859.66</v>
      </c>
      <c r="N150" s="27">
        <v>77.599999999999994</v>
      </c>
      <c r="O150" s="27">
        <v>6022.34</v>
      </c>
    </row>
    <row r="151" spans="2:15" x14ac:dyDescent="0.15">
      <c r="B151" s="31" t="s">
        <v>1783</v>
      </c>
      <c r="C151" s="34" t="s">
        <v>1579</v>
      </c>
      <c r="D151" s="27">
        <v>2</v>
      </c>
      <c r="E151" s="27">
        <v>11</v>
      </c>
      <c r="F151" s="27">
        <v>3</v>
      </c>
      <c r="G151" s="27">
        <v>1887566.4</v>
      </c>
      <c r="H151" s="27">
        <v>76.92</v>
      </c>
      <c r="I151" s="27">
        <v>5917.14</v>
      </c>
      <c r="J151" s="27">
        <v>1130680.07</v>
      </c>
      <c r="K151" s="27">
        <v>76.94</v>
      </c>
      <c r="L151" s="27">
        <v>5919.79</v>
      </c>
      <c r="M151" s="27">
        <v>774120.92</v>
      </c>
      <c r="N151" s="27">
        <v>77.77</v>
      </c>
      <c r="O151" s="27">
        <v>6047.82</v>
      </c>
    </row>
    <row r="152" spans="2:15" x14ac:dyDescent="0.15">
      <c r="B152" s="31" t="s">
        <v>1784</v>
      </c>
      <c r="C152" s="34" t="s">
        <v>1574</v>
      </c>
      <c r="D152" s="27">
        <v>2</v>
      </c>
      <c r="E152" s="27">
        <v>10</v>
      </c>
      <c r="F152" s="27">
        <v>6</v>
      </c>
      <c r="G152" s="27">
        <v>1899775.72</v>
      </c>
      <c r="H152" s="27">
        <v>77.17</v>
      </c>
      <c r="I152" s="27">
        <v>5955.41</v>
      </c>
      <c r="J152" s="27">
        <v>1130846.52</v>
      </c>
      <c r="K152" s="27">
        <v>76.95</v>
      </c>
      <c r="L152" s="27">
        <v>5920.66</v>
      </c>
      <c r="M152" s="27">
        <v>784134.11</v>
      </c>
      <c r="N152" s="27">
        <v>78.27</v>
      </c>
      <c r="O152" s="27">
        <v>6126.05</v>
      </c>
    </row>
    <row r="153" spans="2:15" x14ac:dyDescent="0.15">
      <c r="B153" s="31" t="s">
        <v>1785</v>
      </c>
      <c r="C153" s="34" t="s">
        <v>1512</v>
      </c>
      <c r="D153" s="27">
        <v>2</v>
      </c>
      <c r="E153" s="27">
        <v>2</v>
      </c>
      <c r="F153" s="27">
        <v>8</v>
      </c>
      <c r="G153" s="27">
        <v>1896549.55</v>
      </c>
      <c r="H153" s="27">
        <v>77.11</v>
      </c>
      <c r="I153" s="27">
        <v>5945.3</v>
      </c>
      <c r="J153" s="27">
        <v>1131487.5900000001</v>
      </c>
      <c r="K153" s="27">
        <v>76.97</v>
      </c>
      <c r="L153" s="27">
        <v>5924.02</v>
      </c>
      <c r="M153" s="27">
        <v>770833.17</v>
      </c>
      <c r="N153" s="27">
        <v>77.599999999999994</v>
      </c>
      <c r="O153" s="27">
        <v>6022.13</v>
      </c>
    </row>
    <row r="154" spans="2:15" x14ac:dyDescent="0.15">
      <c r="B154" s="31" t="s">
        <v>1786</v>
      </c>
      <c r="C154" s="34" t="s">
        <v>1508</v>
      </c>
      <c r="D154" s="27">
        <v>2</v>
      </c>
      <c r="E154" s="27">
        <v>2</v>
      </c>
      <c r="F154" s="27">
        <v>4</v>
      </c>
      <c r="G154" s="27">
        <v>1901643.31</v>
      </c>
      <c r="H154" s="27">
        <v>77.209999999999994</v>
      </c>
      <c r="I154" s="27">
        <v>5961.26</v>
      </c>
      <c r="J154" s="27">
        <v>1132520.8</v>
      </c>
      <c r="K154" s="27">
        <v>77</v>
      </c>
      <c r="L154" s="27">
        <v>5929.43</v>
      </c>
      <c r="M154" s="27">
        <v>772757.35</v>
      </c>
      <c r="N154" s="27">
        <v>77.7</v>
      </c>
      <c r="O154" s="27">
        <v>6037.17</v>
      </c>
    </row>
    <row r="155" spans="2:15" x14ac:dyDescent="0.15">
      <c r="B155" s="31" t="s">
        <v>1787</v>
      </c>
      <c r="C155" s="34" t="s">
        <v>1485</v>
      </c>
      <c r="D155" s="27">
        <v>1</v>
      </c>
      <c r="E155" s="27">
        <v>1</v>
      </c>
      <c r="F155" s="27">
        <v>0</v>
      </c>
      <c r="G155" s="27">
        <v>1917327.24</v>
      </c>
      <c r="H155" s="27">
        <v>77.53</v>
      </c>
      <c r="I155" s="27">
        <v>6010.43</v>
      </c>
      <c r="J155" s="27">
        <v>1135226.3600000001</v>
      </c>
      <c r="K155" s="27">
        <v>77.09</v>
      </c>
      <c r="L155" s="27">
        <v>5943.59</v>
      </c>
      <c r="M155" s="27">
        <v>777358.1</v>
      </c>
      <c r="N155" s="27">
        <v>77.930000000000007</v>
      </c>
      <c r="O155" s="27">
        <v>6073.11</v>
      </c>
    </row>
    <row r="156" spans="2:15" x14ac:dyDescent="0.15">
      <c r="B156" s="31" t="s">
        <v>1788</v>
      </c>
      <c r="C156" s="34" t="s">
        <v>1494</v>
      </c>
      <c r="D156" s="27">
        <v>1</v>
      </c>
      <c r="E156" s="27">
        <v>10</v>
      </c>
      <c r="F156" s="27">
        <v>0</v>
      </c>
      <c r="G156" s="27">
        <v>1882673.65</v>
      </c>
      <c r="H156" s="27">
        <v>76.819999999999993</v>
      </c>
      <c r="I156" s="27">
        <v>5901.8</v>
      </c>
      <c r="J156" s="27">
        <v>1137688.4099999999</v>
      </c>
      <c r="K156" s="27">
        <v>77.180000000000007</v>
      </c>
      <c r="L156" s="27">
        <v>5956.48</v>
      </c>
      <c r="M156" s="27">
        <v>743703.06</v>
      </c>
      <c r="N156" s="27">
        <v>76.22</v>
      </c>
      <c r="O156" s="27">
        <v>5810.18</v>
      </c>
    </row>
    <row r="157" spans="2:15" x14ac:dyDescent="0.15">
      <c r="B157" s="31" t="s">
        <v>1789</v>
      </c>
      <c r="C157" s="34" t="s">
        <v>1495</v>
      </c>
      <c r="D157" s="27">
        <v>1</v>
      </c>
      <c r="E157" s="27">
        <v>11</v>
      </c>
      <c r="F157" s="27">
        <v>0</v>
      </c>
      <c r="G157" s="27">
        <v>1899668.33</v>
      </c>
      <c r="H157" s="27">
        <v>77.17</v>
      </c>
      <c r="I157" s="27">
        <v>5955.07</v>
      </c>
      <c r="J157" s="27">
        <v>1147786.6000000001</v>
      </c>
      <c r="K157" s="27">
        <v>77.52</v>
      </c>
      <c r="L157" s="27">
        <v>6009.35</v>
      </c>
      <c r="M157" s="27">
        <v>759508.94</v>
      </c>
      <c r="N157" s="27">
        <v>77.03</v>
      </c>
      <c r="O157" s="27">
        <v>5933.66</v>
      </c>
    </row>
    <row r="158" spans="2:15" x14ac:dyDescent="0.15">
      <c r="B158" s="31" t="s">
        <v>1790</v>
      </c>
      <c r="C158" s="34" t="s">
        <v>1491</v>
      </c>
      <c r="D158" s="27">
        <v>1</v>
      </c>
      <c r="E158" s="27">
        <v>7</v>
      </c>
      <c r="F158" s="27">
        <v>0</v>
      </c>
      <c r="G158" s="27">
        <v>1894744.82</v>
      </c>
      <c r="H158" s="27">
        <v>77.069999999999993</v>
      </c>
      <c r="I158" s="27">
        <v>5939.64</v>
      </c>
      <c r="J158" s="27">
        <v>1151170.43</v>
      </c>
      <c r="K158" s="27">
        <v>77.63</v>
      </c>
      <c r="L158" s="27">
        <v>6027.07</v>
      </c>
      <c r="M158" s="27">
        <v>750247.8</v>
      </c>
      <c r="N158" s="27">
        <v>76.56</v>
      </c>
      <c r="O158" s="27">
        <v>5861.31</v>
      </c>
    </row>
    <row r="159" spans="2:15" x14ac:dyDescent="0.15">
      <c r="B159" s="31" t="s">
        <v>1791</v>
      </c>
      <c r="C159" s="34" t="s">
        <v>1496</v>
      </c>
      <c r="D159" s="27">
        <v>1</v>
      </c>
      <c r="E159" s="27">
        <v>12</v>
      </c>
      <c r="F159" s="27">
        <v>0</v>
      </c>
      <c r="G159" s="27">
        <v>1927625.14</v>
      </c>
      <c r="H159" s="27">
        <v>77.73</v>
      </c>
      <c r="I159" s="27">
        <v>6042.71</v>
      </c>
      <c r="J159" s="27">
        <v>1162138.79</v>
      </c>
      <c r="K159" s="27">
        <v>78</v>
      </c>
      <c r="L159" s="27">
        <v>6084.5</v>
      </c>
      <c r="M159" s="27">
        <v>769091.01</v>
      </c>
      <c r="N159" s="27">
        <v>77.510000000000005</v>
      </c>
      <c r="O159" s="27">
        <v>6008.52</v>
      </c>
    </row>
    <row r="160" spans="2:15" x14ac:dyDescent="0.15">
      <c r="B160" s="31" t="s">
        <v>1792</v>
      </c>
      <c r="C160" s="34" t="s">
        <v>1507</v>
      </c>
      <c r="D160" s="27">
        <v>2</v>
      </c>
      <c r="E160" s="27">
        <v>2</v>
      </c>
      <c r="F160" s="27">
        <v>3</v>
      </c>
      <c r="G160" s="27">
        <v>1877498.9</v>
      </c>
      <c r="H160" s="27">
        <v>76.72</v>
      </c>
      <c r="I160" s="27">
        <v>5885.58</v>
      </c>
      <c r="J160" s="27">
        <v>1175646.99</v>
      </c>
      <c r="K160" s="27">
        <v>78.459999999999994</v>
      </c>
      <c r="L160" s="27">
        <v>6155.22</v>
      </c>
      <c r="M160" s="27">
        <v>763496.39</v>
      </c>
      <c r="N160" s="27">
        <v>77.23</v>
      </c>
      <c r="O160" s="27">
        <v>5964.82</v>
      </c>
    </row>
  </sheetData>
  <mergeCells count="79">
    <mergeCell ref="C17:F17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  <mergeCell ref="G17:K17"/>
    <mergeCell ref="C26:D26"/>
    <mergeCell ref="E23:U23"/>
    <mergeCell ref="E26:U26"/>
    <mergeCell ref="C18:F18"/>
    <mergeCell ref="C19:F19"/>
    <mergeCell ref="C20:F20"/>
    <mergeCell ref="G18:K18"/>
    <mergeCell ref="G19:K19"/>
    <mergeCell ref="G20:K20"/>
    <mergeCell ref="C22:U22"/>
    <mergeCell ref="C23:D23"/>
    <mergeCell ref="C24:D24"/>
    <mergeCell ref="C25:D25"/>
    <mergeCell ref="C38:E38"/>
    <mergeCell ref="C28:I28"/>
    <mergeCell ref="C29:E29"/>
    <mergeCell ref="C30:E30"/>
    <mergeCell ref="C31:E31"/>
    <mergeCell ref="F29:I29"/>
    <mergeCell ref="F30:I30"/>
    <mergeCell ref="F31:I31"/>
    <mergeCell ref="C33:I33"/>
    <mergeCell ref="C34:E34"/>
    <mergeCell ref="C35:E35"/>
    <mergeCell ref="C36:E36"/>
    <mergeCell ref="C37:E37"/>
    <mergeCell ref="C40:E40"/>
    <mergeCell ref="C41:E41"/>
    <mergeCell ref="C42:E42"/>
    <mergeCell ref="C43:E43"/>
    <mergeCell ref="C44:E44"/>
    <mergeCell ref="C52:E52"/>
    <mergeCell ref="C53:E53"/>
    <mergeCell ref="F34:I34"/>
    <mergeCell ref="F35:I35"/>
    <mergeCell ref="F36:I36"/>
    <mergeCell ref="F37:I37"/>
    <mergeCell ref="F38:I38"/>
    <mergeCell ref="F39:I39"/>
    <mergeCell ref="F40:I40"/>
    <mergeCell ref="C45:E45"/>
    <mergeCell ref="C46:E46"/>
    <mergeCell ref="C47:E47"/>
    <mergeCell ref="C48:E48"/>
    <mergeCell ref="C49:E49"/>
    <mergeCell ref="C50:E50"/>
    <mergeCell ref="C39:E39"/>
    <mergeCell ref="F43:I43"/>
    <mergeCell ref="F44:I44"/>
    <mergeCell ref="F45:I45"/>
    <mergeCell ref="F46:I46"/>
    <mergeCell ref="C51:E51"/>
    <mergeCell ref="B3:E3"/>
    <mergeCell ref="J3:M3"/>
    <mergeCell ref="F53:I53"/>
    <mergeCell ref="C55:I55"/>
    <mergeCell ref="C56:E56"/>
    <mergeCell ref="F56:I56"/>
    <mergeCell ref="B4:C4"/>
    <mergeCell ref="D4:E4"/>
    <mergeCell ref="F47:I47"/>
    <mergeCell ref="F48:I48"/>
    <mergeCell ref="F49:I49"/>
    <mergeCell ref="F50:I50"/>
    <mergeCell ref="F51:I51"/>
    <mergeCell ref="F52:I52"/>
    <mergeCell ref="F41:I41"/>
    <mergeCell ref="F42:I42"/>
  </mergeCells>
  <hyperlinks>
    <hyperlink ref="C155" location="B61:B61" tooltip="702" display="Net 1" xr:uid="{00000000-0004-0000-2C00-000000000000}"/>
    <hyperlink ref="C145" location="B62:B62" tooltip="702" display="Net 2" xr:uid="{00000000-0004-0000-2C00-000001000000}"/>
    <hyperlink ref="C63" location="B63:B63" tooltip="702" display="Net 3" xr:uid="{00000000-0004-0000-2C00-000002000000}"/>
    <hyperlink ref="C61" location="B64:B64" tooltip="702" display="Net 4" xr:uid="{00000000-0004-0000-2C00-000003000000}"/>
    <hyperlink ref="C62" location="B65:B65" tooltip="702" display="Net 5" xr:uid="{00000000-0004-0000-2C00-000004000000}"/>
    <hyperlink ref="C136" location="B66:B66" tooltip="702" display="Net 6" xr:uid="{00000000-0004-0000-2C00-000005000000}"/>
    <hyperlink ref="C158" location="B67:B67" tooltip="702" display="Net 7" xr:uid="{00000000-0004-0000-2C00-000006000000}"/>
    <hyperlink ref="C149" location="B68:B68" tooltip="702" display="Net 8" xr:uid="{00000000-0004-0000-2C00-000007000000}"/>
    <hyperlink ref="C141" location="B69:B69" tooltip="702" display="Net 9" xr:uid="{00000000-0004-0000-2C00-000008000000}"/>
    <hyperlink ref="C156" location="B70:B70" tooltip="702" display="Net 10" xr:uid="{00000000-0004-0000-2C00-000009000000}"/>
    <hyperlink ref="C157" location="B71:B71" tooltip="702" display="Net 11" xr:uid="{00000000-0004-0000-2C00-00000A000000}"/>
    <hyperlink ref="C159" location="B72:B72" tooltip="702" display="Net 12" xr:uid="{00000000-0004-0000-2C00-00000B000000}"/>
    <hyperlink ref="C113" location="B73:B73" tooltip="702" display="Net 13" xr:uid="{00000000-0004-0000-2C00-00000C000000}"/>
    <hyperlink ref="C100" location="B74:B74" tooltip="702" display="Net 14" xr:uid="{00000000-0004-0000-2C00-00000D000000}"/>
    <hyperlink ref="C64" location="B75:B75" tooltip="702" display="Net 15" xr:uid="{00000000-0004-0000-2C00-00000E000000}"/>
    <hyperlink ref="C65" location="B76:B76" tooltip="702" display="Net 16" xr:uid="{00000000-0004-0000-2C00-00000F000000}"/>
    <hyperlink ref="C66" location="B77:B77" tooltip="702" display="Net 17" xr:uid="{00000000-0004-0000-2C00-000010000000}"/>
    <hyperlink ref="C68" location="B78:B78" tooltip="702" display="Net 18" xr:uid="{00000000-0004-0000-2C00-000011000000}"/>
    <hyperlink ref="C67" location="B79:B79" tooltip="702" display="Net 19" xr:uid="{00000000-0004-0000-2C00-000012000000}"/>
    <hyperlink ref="C69" location="B80:B80" tooltip="702" display="Net 20" xr:uid="{00000000-0004-0000-2C00-000013000000}"/>
    <hyperlink ref="C121" location="B81:B81" tooltip="702" display="Net 21" xr:uid="{00000000-0004-0000-2C00-000014000000}"/>
    <hyperlink ref="C133" location="B82:B82" tooltip="702" display="Net 22" xr:uid="{00000000-0004-0000-2C00-000015000000}"/>
    <hyperlink ref="C160" location="B83:B83" tooltip="702" display="Net 23" xr:uid="{00000000-0004-0000-2C00-000016000000}"/>
    <hyperlink ref="C154" location="B84:B84" tooltip="702" display="Net 24" xr:uid="{00000000-0004-0000-2C00-000017000000}"/>
    <hyperlink ref="C146" location="B85:B85" tooltip="702" display="Net 25" xr:uid="{00000000-0004-0000-2C00-000018000000}"/>
    <hyperlink ref="C150" location="B86:B86" tooltip="702" display="Net 26" xr:uid="{00000000-0004-0000-2C00-000019000000}"/>
    <hyperlink ref="C148" location="B87:B87" tooltip="702" display="Net 27" xr:uid="{00000000-0004-0000-2C00-00001A000000}"/>
    <hyperlink ref="C153" location="B88:B88" tooltip="702" display="Net 28" xr:uid="{00000000-0004-0000-2C00-00001B000000}"/>
    <hyperlink ref="C116" location="B89:B89" tooltip="702" display="Net 29" xr:uid="{00000000-0004-0000-2C00-00001C000000}"/>
    <hyperlink ref="C105" location="B90:B90" tooltip="702" display="Net 30" xr:uid="{00000000-0004-0000-2C00-00001D000000}"/>
    <hyperlink ref="C86" location="B91:B91" tooltip="702" display="Net 31" xr:uid="{00000000-0004-0000-2C00-00001E000000}"/>
    <hyperlink ref="C82" location="B92:B92" tooltip="702" display="Net 32" xr:uid="{00000000-0004-0000-2C00-00001F000000}"/>
    <hyperlink ref="C91" location="B93:B93" tooltip="702" display="Net 33" xr:uid="{00000000-0004-0000-2C00-000020000000}"/>
    <hyperlink ref="C106" location="B94:B94" tooltip="702" display="Net 34" xr:uid="{00000000-0004-0000-2C00-000021000000}"/>
    <hyperlink ref="C95" location="B95:B95" tooltip="702" display="Net 35" xr:uid="{00000000-0004-0000-2C00-000022000000}"/>
    <hyperlink ref="C101" location="B96:B96" tooltip="702" display="Net 36" xr:uid="{00000000-0004-0000-2C00-000023000000}"/>
    <hyperlink ref="C123" location="B97:B97" tooltip="702" display="Net 37" xr:uid="{00000000-0004-0000-2C00-000024000000}"/>
    <hyperlink ref="C114" location="B98:B98" tooltip="702" display="Net 38" xr:uid="{00000000-0004-0000-2C00-000025000000}"/>
    <hyperlink ref="C87" location="B99:B99" tooltip="702" display="Net 39" xr:uid="{00000000-0004-0000-2C00-000026000000}"/>
    <hyperlink ref="C107" location="B100:B100" tooltip="702" display="Net 40" xr:uid="{00000000-0004-0000-2C00-000027000000}"/>
    <hyperlink ref="C127" location="B101:B101" tooltip="702" display="Net 41" xr:uid="{00000000-0004-0000-2C00-000028000000}"/>
    <hyperlink ref="C124" location="B102:B102" tooltip="702" display="Net 42" xr:uid="{00000000-0004-0000-2C00-000029000000}"/>
    <hyperlink ref="C122" location="B103:B103" tooltip="702" display="Net 43" xr:uid="{00000000-0004-0000-2C00-00002A000000}"/>
    <hyperlink ref="C108" location="B104:B104" tooltip="702" display="Net 44" xr:uid="{00000000-0004-0000-2C00-00002B000000}"/>
    <hyperlink ref="C125" location="B105:B105" tooltip="702" display="Net 45" xr:uid="{00000000-0004-0000-2C00-00002C000000}"/>
    <hyperlink ref="C117" location="B106:B106" tooltip="702" display="Net 46" xr:uid="{00000000-0004-0000-2C00-00002D000000}"/>
    <hyperlink ref="C71" location="B107:B107" tooltip="702" display="Net 47" xr:uid="{00000000-0004-0000-2C00-00002E000000}"/>
    <hyperlink ref="C74" location="B108:B108" tooltip="702" display="Net 48" xr:uid="{00000000-0004-0000-2C00-00002F000000}"/>
    <hyperlink ref="C75" location="B109:B109" tooltip="702" display="Net 49" xr:uid="{00000000-0004-0000-2C00-000030000000}"/>
    <hyperlink ref="C77" location="B110:B110" tooltip="702" display="Net 50" xr:uid="{00000000-0004-0000-2C00-000031000000}"/>
    <hyperlink ref="C72" location="B111:B111" tooltip="702" display="Net 51" xr:uid="{00000000-0004-0000-2C00-000032000000}"/>
    <hyperlink ref="C78" location="B112:B112" tooltip="702" display="Net 52" xr:uid="{00000000-0004-0000-2C00-000033000000}"/>
    <hyperlink ref="C119" location="B113:B113" tooltip="702" display="Net 53" xr:uid="{00000000-0004-0000-2C00-000034000000}"/>
    <hyperlink ref="C112" location="B114:B114" tooltip="702" display="Net 54" xr:uid="{00000000-0004-0000-2C00-000035000000}"/>
    <hyperlink ref="C73" location="B115:B115" tooltip="702" display="Net 55" xr:uid="{00000000-0004-0000-2C00-000036000000}"/>
    <hyperlink ref="C83" location="B116:B116" tooltip="702" display="Net 56" xr:uid="{00000000-0004-0000-2C00-000037000000}"/>
    <hyperlink ref="C85" location="B117:B117" tooltip="702" display="Net 57" xr:uid="{00000000-0004-0000-2C00-000038000000}"/>
    <hyperlink ref="C94" location="B118:B118" tooltip="702" display="Net 58" xr:uid="{00000000-0004-0000-2C00-000039000000}"/>
    <hyperlink ref="C88" location="B119:B119" tooltip="702" display="Net 59" xr:uid="{00000000-0004-0000-2C00-00003A000000}"/>
    <hyperlink ref="C96" location="B120:B120" tooltip="702" display="Net 60" xr:uid="{00000000-0004-0000-2C00-00003B000000}"/>
    <hyperlink ref="C110" location="B121:B121" tooltip="702" display="Net 61" xr:uid="{00000000-0004-0000-2C00-00003C000000}"/>
    <hyperlink ref="C109" location="B122:B122" tooltip="702" display="Net 62" xr:uid="{00000000-0004-0000-2C00-00003D000000}"/>
    <hyperlink ref="C102" location="B123:B123" tooltip="702" display="Net 63" xr:uid="{00000000-0004-0000-2C00-00003E000000}"/>
    <hyperlink ref="C92" location="B124:B124" tooltip="702" display="Net 64" xr:uid="{00000000-0004-0000-2C00-00003F000000}"/>
    <hyperlink ref="C89" location="B125:B125" tooltip="702" display="Net 65" xr:uid="{00000000-0004-0000-2C00-000040000000}"/>
    <hyperlink ref="C118" location="B126:B126" tooltip="702" display="Net 66" xr:uid="{00000000-0004-0000-2C00-000041000000}"/>
    <hyperlink ref="C103" location="B127:B127" tooltip="702" display="Net 67" xr:uid="{00000000-0004-0000-2C00-000042000000}"/>
    <hyperlink ref="C104" location="B128:B128" tooltip="702" display="Net 68" xr:uid="{00000000-0004-0000-2C00-000043000000}"/>
    <hyperlink ref="C128" location="B129:B129" tooltip="702" display="Net 69" xr:uid="{00000000-0004-0000-2C00-000044000000}"/>
    <hyperlink ref="C132" location="B130:B130" tooltip="702" display="Net 70" xr:uid="{00000000-0004-0000-2C00-000045000000}"/>
    <hyperlink ref="C70" location="B131:B131" tooltip="702" display="Net 71" xr:uid="{00000000-0004-0000-2C00-000046000000}"/>
    <hyperlink ref="C79" location="B132:B132" tooltip="702" display="Net 72" xr:uid="{00000000-0004-0000-2C00-000047000000}"/>
    <hyperlink ref="C81" location="B133:B133" tooltip="702" display="Net 73" xr:uid="{00000000-0004-0000-2C00-000048000000}"/>
    <hyperlink ref="C97" location="B134:B134" tooltip="702" display="Net 74" xr:uid="{00000000-0004-0000-2C00-000049000000}"/>
    <hyperlink ref="C99" location="B135:B135" tooltip="702" display="Net 75" xr:uid="{00000000-0004-0000-2C00-00004A000000}"/>
    <hyperlink ref="C111" location="B136:B136" tooltip="702" display="Net 76" xr:uid="{00000000-0004-0000-2C00-00004B000000}"/>
    <hyperlink ref="C129" location="B137:B137" tooltip="702" display="Net 77" xr:uid="{00000000-0004-0000-2C00-00004C000000}"/>
    <hyperlink ref="C130" location="B138:B138" tooltip="702" display="Net 78" xr:uid="{00000000-0004-0000-2C00-00004D000000}"/>
    <hyperlink ref="C76" location="B139:B139" tooltip="702" display="Net 79" xr:uid="{00000000-0004-0000-2C00-00004E000000}"/>
    <hyperlink ref="C80" location="B140:B140" tooltip="702" display="Net 80" xr:uid="{00000000-0004-0000-2C00-00004F000000}"/>
    <hyperlink ref="C90" location="B141:B141" tooltip="702" display="Net 81" xr:uid="{00000000-0004-0000-2C00-000050000000}"/>
    <hyperlink ref="C93" location="B142:B142" tooltip="702" display="Net 82" xr:uid="{00000000-0004-0000-2C00-000051000000}"/>
    <hyperlink ref="C84" location="B143:B143" tooltip="702" display="Net 83" xr:uid="{00000000-0004-0000-2C00-000052000000}"/>
    <hyperlink ref="C98" location="B144:B144" tooltip="702" display="Net 84" xr:uid="{00000000-0004-0000-2C00-000053000000}"/>
    <hyperlink ref="C126" location="B145:B145" tooltip="702" display="Net 85" xr:uid="{00000000-0004-0000-2C00-000054000000}"/>
    <hyperlink ref="C131" location="B146:B146" tooltip="702" display="Net 86" xr:uid="{00000000-0004-0000-2C00-000055000000}"/>
    <hyperlink ref="C140" location="B147:B147" tooltip="702" display="Net 87" xr:uid="{00000000-0004-0000-2C00-000056000000}"/>
    <hyperlink ref="C137" location="B148:B148" tooltip="702" display="Net 88" xr:uid="{00000000-0004-0000-2C00-000057000000}"/>
    <hyperlink ref="C142" location="B149:B149" tooltip="702" display="Net 89" xr:uid="{00000000-0004-0000-2C00-000058000000}"/>
    <hyperlink ref="C152" location="B150:B150" tooltip="702" display="Net 90" xr:uid="{00000000-0004-0000-2C00-000059000000}"/>
    <hyperlink ref="C144" location="B151:B151" tooltip="702" display="Net 91" xr:uid="{00000000-0004-0000-2C00-00005A000000}"/>
    <hyperlink ref="C138" location="B152:B152" tooltip="702" display="Net 92" xr:uid="{00000000-0004-0000-2C00-00005B000000}"/>
    <hyperlink ref="C120" location="B153:B153" tooltip="702" display="Net 93" xr:uid="{00000000-0004-0000-2C00-00005C000000}"/>
    <hyperlink ref="C115" location="B154:B154" tooltip="702" display="Net 94" xr:uid="{00000000-0004-0000-2C00-00005D000000}"/>
    <hyperlink ref="C151" location="B155:B155" tooltip="702" display="Net 95" xr:uid="{00000000-0004-0000-2C00-00005E000000}"/>
    <hyperlink ref="C147" location="B156:B156" tooltip="702" display="Net 96" xr:uid="{00000000-0004-0000-2C00-00005F000000}"/>
    <hyperlink ref="C139" location="B157:B157" tooltip="702" display="Net 97" xr:uid="{00000000-0004-0000-2C00-000060000000}"/>
    <hyperlink ref="C143" location="B158:B158" tooltip="702" display="Net 98" xr:uid="{00000000-0004-0000-2C00-000061000000}"/>
    <hyperlink ref="C135" location="B159:B159" tooltip="702" display="Net 99" xr:uid="{00000000-0004-0000-2C00-000062000000}"/>
    <hyperlink ref="C134" location="B160:B160" tooltip="702" display="Net 100" xr:uid="{00000000-0004-0000-2C00-000063000000}"/>
    <hyperlink ref="B4" location="'NNP_Output1'!$B$10:$B$10" display="Inputs" xr:uid="{00000000-0004-0000-2C00-000064000000}"/>
    <hyperlink ref="D4" location="'NNP_Output1'!$B$58:$B$58" display="Architecture Search Error Log" xr:uid="{00000000-0004-0000-2C00-000065000000}"/>
  </hyperlinks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B1:U160"/>
  <sheetViews>
    <sheetView showGridLines="0" topLeftCell="A43" workbookViewId="0">
      <selection activeCell="K61" sqref="K61"/>
    </sheetView>
  </sheetViews>
  <sheetFormatPr defaultRowHeight="9.6" x14ac:dyDescent="0.15"/>
  <cols>
    <col min="10" max="10" width="13.625" bestFit="1" customWidth="1"/>
  </cols>
  <sheetData>
    <row r="1" spans="2:14" ht="18" x14ac:dyDescent="0.35">
      <c r="B1" s="25" t="s">
        <v>1446</v>
      </c>
      <c r="N1" t="s">
        <v>1588</v>
      </c>
    </row>
    <row r="3" spans="2:14" ht="15.6" x14ac:dyDescent="0.3">
      <c r="B3" s="38" t="s">
        <v>138</v>
      </c>
      <c r="C3" s="39"/>
      <c r="D3" s="39"/>
      <c r="E3" s="40"/>
      <c r="J3" s="38" t="s">
        <v>139</v>
      </c>
      <c r="K3" s="39"/>
      <c r="L3" s="39"/>
      <c r="M3" s="40"/>
    </row>
    <row r="4" spans="2:14" ht="13.8" x14ac:dyDescent="0.3">
      <c r="B4" s="47" t="s">
        <v>144</v>
      </c>
      <c r="C4" s="48"/>
      <c r="D4" s="47" t="s">
        <v>1471</v>
      </c>
      <c r="E4" s="48"/>
      <c r="J4" s="30" t="s">
        <v>140</v>
      </c>
      <c r="K4" s="30" t="s">
        <v>141</v>
      </c>
      <c r="L4" s="30" t="s">
        <v>142</v>
      </c>
      <c r="M4" s="30" t="s">
        <v>143</v>
      </c>
    </row>
    <row r="5" spans="2:14" ht="10.199999999999999" x14ac:dyDescent="0.2">
      <c r="J5" s="29">
        <v>25</v>
      </c>
      <c r="K5" s="29">
        <v>38251</v>
      </c>
      <c r="L5" s="29">
        <v>4</v>
      </c>
      <c r="M5" s="29">
        <v>38280</v>
      </c>
    </row>
    <row r="10" spans="2:14" ht="18" x14ac:dyDescent="0.35">
      <c r="B10" s="26" t="s">
        <v>144</v>
      </c>
    </row>
    <row r="12" spans="2:14" ht="15.6" x14ac:dyDescent="0.3">
      <c r="C12" s="38" t="s">
        <v>145</v>
      </c>
      <c r="D12" s="39"/>
      <c r="E12" s="39"/>
      <c r="F12" s="39"/>
      <c r="G12" s="39"/>
      <c r="H12" s="39"/>
      <c r="I12" s="39"/>
      <c r="J12" s="39"/>
      <c r="K12" s="40"/>
    </row>
    <row r="13" spans="2:14" ht="13.8" x14ac:dyDescent="0.3">
      <c r="C13" s="41" t="s">
        <v>146</v>
      </c>
      <c r="D13" s="42"/>
      <c r="E13" s="42"/>
      <c r="F13" s="43"/>
      <c r="G13" s="44" t="s">
        <v>1589</v>
      </c>
      <c r="H13" s="45"/>
      <c r="I13" s="45"/>
      <c r="J13" s="45"/>
      <c r="K13" s="46"/>
    </row>
    <row r="14" spans="2:14" ht="13.8" x14ac:dyDescent="0.3">
      <c r="C14" s="41" t="s">
        <v>148</v>
      </c>
      <c r="D14" s="42"/>
      <c r="E14" s="42"/>
      <c r="F14" s="43"/>
      <c r="G14" s="44" t="s">
        <v>958</v>
      </c>
      <c r="H14" s="45"/>
      <c r="I14" s="45"/>
      <c r="J14" s="45"/>
      <c r="K14" s="46"/>
    </row>
    <row r="15" spans="2:14" ht="13.8" x14ac:dyDescent="0.3">
      <c r="C15" s="41" t="s">
        <v>959</v>
      </c>
      <c r="D15" s="42"/>
      <c r="E15" s="42"/>
      <c r="F15" s="43"/>
      <c r="G15" s="44" t="s">
        <v>960</v>
      </c>
      <c r="H15" s="45"/>
      <c r="I15" s="45"/>
      <c r="J15" s="45"/>
      <c r="K15" s="46"/>
    </row>
    <row r="16" spans="2:14" ht="13.8" x14ac:dyDescent="0.3">
      <c r="C16" s="41" t="s">
        <v>961</v>
      </c>
      <c r="D16" s="42"/>
      <c r="E16" s="42"/>
      <c r="F16" s="43"/>
      <c r="G16" s="44">
        <v>319</v>
      </c>
      <c r="H16" s="45"/>
      <c r="I16" s="45"/>
      <c r="J16" s="45"/>
      <c r="K16" s="46"/>
    </row>
    <row r="17" spans="3:21" ht="13.8" x14ac:dyDescent="0.3">
      <c r="C17" s="41" t="s">
        <v>962</v>
      </c>
      <c r="D17" s="42"/>
      <c r="E17" s="42"/>
      <c r="F17" s="43"/>
      <c r="G17" s="44" t="s">
        <v>963</v>
      </c>
      <c r="H17" s="45"/>
      <c r="I17" s="45"/>
      <c r="J17" s="45"/>
      <c r="K17" s="46"/>
    </row>
    <row r="18" spans="3:21" ht="13.8" x14ac:dyDescent="0.3">
      <c r="C18" s="41" t="s">
        <v>964</v>
      </c>
      <c r="D18" s="42"/>
      <c r="E18" s="42"/>
      <c r="F18" s="43"/>
      <c r="G18" s="44">
        <v>191</v>
      </c>
      <c r="H18" s="45"/>
      <c r="I18" s="45"/>
      <c r="J18" s="45"/>
      <c r="K18" s="46"/>
    </row>
    <row r="19" spans="3:21" ht="13.8" x14ac:dyDescent="0.3">
      <c r="C19" s="41" t="s">
        <v>965</v>
      </c>
      <c r="D19" s="42"/>
      <c r="E19" s="42"/>
      <c r="F19" s="43"/>
      <c r="G19" s="44" t="s">
        <v>966</v>
      </c>
      <c r="H19" s="45"/>
      <c r="I19" s="45"/>
      <c r="J19" s="45"/>
      <c r="K19" s="46"/>
    </row>
    <row r="20" spans="3:21" ht="13.8" x14ac:dyDescent="0.3">
      <c r="C20" s="41" t="s">
        <v>967</v>
      </c>
      <c r="D20" s="42"/>
      <c r="E20" s="42"/>
      <c r="F20" s="43"/>
      <c r="G20" s="44">
        <v>128</v>
      </c>
      <c r="H20" s="45"/>
      <c r="I20" s="45"/>
      <c r="J20" s="45"/>
      <c r="K20" s="46"/>
    </row>
    <row r="22" spans="3:21" ht="15.6" x14ac:dyDescent="0.3">
      <c r="C22" s="38" t="s">
        <v>151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40"/>
    </row>
    <row r="23" spans="3:21" ht="13.8" x14ac:dyDescent="0.3">
      <c r="C23" s="41" t="s">
        <v>968</v>
      </c>
      <c r="D23" s="43"/>
      <c r="E23" s="44">
        <v>17</v>
      </c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6"/>
    </row>
    <row r="24" spans="3:21" ht="13.8" x14ac:dyDescent="0.3">
      <c r="C24" s="41" t="s">
        <v>969</v>
      </c>
      <c r="D24" s="43"/>
      <c r="E24" s="29" t="s">
        <v>0</v>
      </c>
      <c r="F24" s="29" t="s">
        <v>91</v>
      </c>
      <c r="G24" s="29" t="s">
        <v>93</v>
      </c>
      <c r="H24" s="29" t="s">
        <v>94</v>
      </c>
      <c r="I24" s="29" t="s">
        <v>95</v>
      </c>
      <c r="J24" s="29" t="s">
        <v>96</v>
      </c>
      <c r="K24" s="29" t="s">
        <v>97</v>
      </c>
      <c r="L24" s="29" t="s">
        <v>4</v>
      </c>
      <c r="M24" s="29" t="s">
        <v>99</v>
      </c>
      <c r="N24" s="29" t="s">
        <v>156</v>
      </c>
      <c r="O24" s="29" t="s">
        <v>157</v>
      </c>
      <c r="P24" s="29" t="s">
        <v>158</v>
      </c>
      <c r="Q24" s="29" t="s">
        <v>159</v>
      </c>
      <c r="R24" s="29" t="s">
        <v>160</v>
      </c>
      <c r="S24" s="29" t="s">
        <v>169</v>
      </c>
      <c r="T24" s="29" t="s">
        <v>170</v>
      </c>
      <c r="U24" s="29" t="s">
        <v>171</v>
      </c>
    </row>
    <row r="25" spans="3:21" ht="13.8" x14ac:dyDescent="0.3">
      <c r="C25" s="41" t="s">
        <v>970</v>
      </c>
      <c r="D25" s="43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</row>
    <row r="26" spans="3:21" ht="13.8" x14ac:dyDescent="0.3">
      <c r="C26" s="41" t="s">
        <v>971</v>
      </c>
      <c r="D26" s="43"/>
      <c r="E26" s="49" t="s">
        <v>98</v>
      </c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48"/>
    </row>
    <row r="28" spans="3:21" ht="15.6" x14ac:dyDescent="0.3">
      <c r="C28" s="38" t="s">
        <v>972</v>
      </c>
      <c r="D28" s="39"/>
      <c r="E28" s="39"/>
      <c r="F28" s="39"/>
      <c r="G28" s="39"/>
      <c r="H28" s="39"/>
      <c r="I28" s="40"/>
    </row>
    <row r="29" spans="3:21" ht="13.8" x14ac:dyDescent="0.3">
      <c r="C29" s="41" t="s">
        <v>973</v>
      </c>
      <c r="D29" s="42"/>
      <c r="E29" s="43"/>
      <c r="F29" s="44" t="b">
        <v>1</v>
      </c>
      <c r="G29" s="45"/>
      <c r="H29" s="45"/>
      <c r="I29" s="46"/>
    </row>
    <row r="30" spans="3:21" ht="13.8" x14ac:dyDescent="0.3">
      <c r="C30" s="41" t="s">
        <v>1059</v>
      </c>
      <c r="D30" s="42"/>
      <c r="E30" s="43"/>
      <c r="F30" s="44" t="s">
        <v>1590</v>
      </c>
      <c r="G30" s="45"/>
      <c r="H30" s="45"/>
      <c r="I30" s="46"/>
    </row>
    <row r="31" spans="3:21" ht="13.8" x14ac:dyDescent="0.3">
      <c r="C31" s="41" t="s">
        <v>1591</v>
      </c>
      <c r="D31" s="42"/>
      <c r="E31" s="43"/>
      <c r="F31" s="44">
        <v>0.01</v>
      </c>
      <c r="G31" s="45"/>
      <c r="H31" s="45"/>
      <c r="I31" s="46"/>
    </row>
    <row r="33" spans="3:9" ht="15.6" x14ac:dyDescent="0.3">
      <c r="C33" s="38" t="s">
        <v>1447</v>
      </c>
      <c r="D33" s="39"/>
      <c r="E33" s="39"/>
      <c r="F33" s="39"/>
      <c r="G33" s="39"/>
      <c r="H33" s="39"/>
      <c r="I33" s="40"/>
    </row>
    <row r="34" spans="3:9" ht="13.8" x14ac:dyDescent="0.3">
      <c r="C34" s="41" t="s">
        <v>1448</v>
      </c>
      <c r="D34" s="42"/>
      <c r="E34" s="43"/>
      <c r="F34" s="44">
        <v>12345</v>
      </c>
      <c r="G34" s="45"/>
      <c r="H34" s="45"/>
      <c r="I34" s="46"/>
    </row>
    <row r="35" spans="3:9" ht="13.8" x14ac:dyDescent="0.3">
      <c r="C35" s="41" t="s">
        <v>1468</v>
      </c>
      <c r="D35" s="42"/>
      <c r="E35" s="43"/>
      <c r="F35" s="44">
        <v>2</v>
      </c>
      <c r="G35" s="45"/>
      <c r="H35" s="45"/>
      <c r="I35" s="46"/>
    </row>
    <row r="36" spans="3:9" ht="13.8" x14ac:dyDescent="0.3">
      <c r="C36" s="41" t="s">
        <v>1469</v>
      </c>
      <c r="D36" s="42"/>
      <c r="E36" s="43"/>
      <c r="F36" s="44">
        <v>12</v>
      </c>
      <c r="G36" s="45"/>
      <c r="H36" s="45"/>
      <c r="I36" s="46"/>
    </row>
    <row r="37" spans="3:9" ht="13.8" x14ac:dyDescent="0.3">
      <c r="C37" s="41" t="s">
        <v>1470</v>
      </c>
      <c r="D37" s="42"/>
      <c r="E37" s="43"/>
      <c r="F37" s="44">
        <v>8</v>
      </c>
      <c r="G37" s="45"/>
      <c r="H37" s="45"/>
      <c r="I37" s="46"/>
    </row>
    <row r="38" spans="3:9" ht="13.8" x14ac:dyDescent="0.3">
      <c r="C38" s="41" t="s">
        <v>1449</v>
      </c>
      <c r="D38" s="42"/>
      <c r="E38" s="43"/>
      <c r="F38" s="44">
        <v>0.1</v>
      </c>
      <c r="G38" s="45"/>
      <c r="H38" s="45"/>
      <c r="I38" s="46"/>
    </row>
    <row r="39" spans="3:9" ht="13.8" x14ac:dyDescent="0.3">
      <c r="C39" s="41" t="s">
        <v>1450</v>
      </c>
      <c r="D39" s="42"/>
      <c r="E39" s="43"/>
      <c r="F39" s="44">
        <v>0.6</v>
      </c>
      <c r="G39" s="45"/>
      <c r="H39" s="45"/>
      <c r="I39" s="46"/>
    </row>
    <row r="40" spans="3:9" ht="13.8" x14ac:dyDescent="0.3">
      <c r="C40" s="41" t="s">
        <v>1451</v>
      </c>
      <c r="D40" s="42"/>
      <c r="E40" s="43"/>
      <c r="F40" s="44">
        <v>0.01</v>
      </c>
      <c r="G40" s="45"/>
      <c r="H40" s="45"/>
      <c r="I40" s="46"/>
    </row>
    <row r="41" spans="3:9" ht="13.8" x14ac:dyDescent="0.3">
      <c r="C41" s="41" t="s">
        <v>1452</v>
      </c>
      <c r="D41" s="42"/>
      <c r="E41" s="43"/>
      <c r="F41" s="44">
        <v>0</v>
      </c>
      <c r="G41" s="45"/>
      <c r="H41" s="45"/>
      <c r="I41" s="46"/>
    </row>
    <row r="42" spans="3:9" ht="13.8" x14ac:dyDescent="0.3">
      <c r="C42" s="41" t="s">
        <v>1453</v>
      </c>
      <c r="D42" s="42"/>
      <c r="E42" s="43"/>
      <c r="F42" s="44" t="s">
        <v>1454</v>
      </c>
      <c r="G42" s="45"/>
      <c r="H42" s="45"/>
      <c r="I42" s="46"/>
    </row>
    <row r="43" spans="3:9" ht="13.8" x14ac:dyDescent="0.3">
      <c r="C43" s="41" t="s">
        <v>1455</v>
      </c>
      <c r="D43" s="42"/>
      <c r="E43" s="43"/>
      <c r="F43" s="44" t="s">
        <v>1456</v>
      </c>
      <c r="G43" s="45"/>
      <c r="H43" s="45"/>
      <c r="I43" s="46"/>
    </row>
    <row r="44" spans="3:9" ht="13.8" x14ac:dyDescent="0.3">
      <c r="C44" s="41" t="s">
        <v>1457</v>
      </c>
      <c r="D44" s="42"/>
      <c r="E44" s="43"/>
      <c r="F44" s="44" t="s">
        <v>1456</v>
      </c>
      <c r="G44" s="45"/>
      <c r="H44" s="45"/>
      <c r="I44" s="46"/>
    </row>
    <row r="45" spans="3:9" ht="13.8" x14ac:dyDescent="0.3">
      <c r="C45" s="41" t="s">
        <v>1458</v>
      </c>
      <c r="D45" s="42"/>
      <c r="E45" s="43"/>
      <c r="F45" s="44" t="s">
        <v>1585</v>
      </c>
      <c r="G45" s="45"/>
      <c r="H45" s="45"/>
      <c r="I45" s="46"/>
    </row>
    <row r="46" spans="3:9" ht="13.8" x14ac:dyDescent="0.3">
      <c r="C46" s="41" t="s">
        <v>1586</v>
      </c>
      <c r="D46" s="42"/>
      <c r="E46" s="43"/>
      <c r="F46" s="44">
        <v>12345</v>
      </c>
      <c r="G46" s="45"/>
      <c r="H46" s="45"/>
      <c r="I46" s="46"/>
    </row>
    <row r="47" spans="3:9" ht="13.8" x14ac:dyDescent="0.3">
      <c r="C47" s="41" t="s">
        <v>1459</v>
      </c>
      <c r="D47" s="42"/>
      <c r="E47" s="43"/>
      <c r="F47" s="44">
        <v>0.01</v>
      </c>
      <c r="G47" s="45"/>
      <c r="H47" s="45"/>
      <c r="I47" s="46"/>
    </row>
    <row r="48" spans="3:9" ht="13.8" x14ac:dyDescent="0.3">
      <c r="C48" s="41" t="s">
        <v>1460</v>
      </c>
      <c r="D48" s="42"/>
      <c r="E48" s="43"/>
      <c r="F48" s="44" t="s">
        <v>1587</v>
      </c>
      <c r="G48" s="45"/>
      <c r="H48" s="45"/>
      <c r="I48" s="46"/>
    </row>
    <row r="49" spans="2:15" ht="13.8" x14ac:dyDescent="0.3">
      <c r="C49" s="41" t="s">
        <v>1461</v>
      </c>
      <c r="D49" s="42"/>
      <c r="E49" s="43"/>
      <c r="F49" s="44">
        <v>50000</v>
      </c>
      <c r="G49" s="45"/>
      <c r="H49" s="45"/>
      <c r="I49" s="46"/>
    </row>
    <row r="50" spans="2:15" ht="13.8" x14ac:dyDescent="0.3">
      <c r="C50" s="41" t="s">
        <v>1462</v>
      </c>
      <c r="D50" s="42"/>
      <c r="E50" s="43"/>
      <c r="F50" s="44">
        <v>5</v>
      </c>
      <c r="G50" s="45"/>
      <c r="H50" s="45"/>
      <c r="I50" s="46"/>
    </row>
    <row r="51" spans="2:15" ht="13.8" x14ac:dyDescent="0.3">
      <c r="C51" s="41" t="s">
        <v>1463</v>
      </c>
      <c r="D51" s="42"/>
      <c r="E51" s="43"/>
      <c r="F51" s="44">
        <v>3600</v>
      </c>
      <c r="G51" s="45"/>
      <c r="H51" s="45"/>
      <c r="I51" s="46"/>
    </row>
    <row r="52" spans="2:15" ht="13.8" x14ac:dyDescent="0.3">
      <c r="C52" s="41" t="s">
        <v>1464</v>
      </c>
      <c r="D52" s="42"/>
      <c r="E52" s="43"/>
      <c r="F52" s="44">
        <v>1E-4</v>
      </c>
      <c r="G52" s="45"/>
      <c r="H52" s="45"/>
      <c r="I52" s="46"/>
    </row>
    <row r="53" spans="2:15" ht="13.8" x14ac:dyDescent="0.3">
      <c r="C53" s="41" t="s">
        <v>1465</v>
      </c>
      <c r="D53" s="42"/>
      <c r="E53" s="43"/>
      <c r="F53" s="44">
        <v>1E-3</v>
      </c>
      <c r="G53" s="45"/>
      <c r="H53" s="45"/>
      <c r="I53" s="46"/>
    </row>
    <row r="55" spans="2:15" ht="15.6" x14ac:dyDescent="0.3">
      <c r="C55" s="38" t="s">
        <v>1466</v>
      </c>
      <c r="D55" s="39"/>
      <c r="E55" s="39"/>
      <c r="F55" s="39"/>
      <c r="G55" s="39"/>
      <c r="H55" s="39"/>
      <c r="I55" s="40"/>
    </row>
    <row r="56" spans="2:15" ht="13.8" x14ac:dyDescent="0.3">
      <c r="C56" s="41" t="s">
        <v>1467</v>
      </c>
      <c r="D56" s="42"/>
      <c r="E56" s="43"/>
      <c r="F56" s="44" t="b">
        <v>1</v>
      </c>
      <c r="G56" s="45"/>
      <c r="H56" s="45"/>
      <c r="I56" s="46"/>
    </row>
    <row r="58" spans="2:15" ht="18" x14ac:dyDescent="0.35">
      <c r="B58" s="26" t="s">
        <v>1471</v>
      </c>
    </row>
    <row r="60" spans="2:15" ht="38.4" x14ac:dyDescent="0.15">
      <c r="C60" s="28" t="s">
        <v>1472</v>
      </c>
      <c r="D60" s="35" t="s">
        <v>1473</v>
      </c>
      <c r="E60" s="35" t="s">
        <v>1474</v>
      </c>
      <c r="F60" s="35" t="s">
        <v>1475</v>
      </c>
      <c r="G60" s="35" t="s">
        <v>1476</v>
      </c>
      <c r="H60" s="35" t="s">
        <v>1477</v>
      </c>
      <c r="I60" s="35" t="s">
        <v>1478</v>
      </c>
      <c r="J60" s="35" t="s">
        <v>1479</v>
      </c>
      <c r="K60" s="35" t="s">
        <v>1480</v>
      </c>
      <c r="L60" s="35" t="s">
        <v>1481</v>
      </c>
      <c r="M60" s="35" t="s">
        <v>1482</v>
      </c>
      <c r="N60" s="35" t="s">
        <v>1483</v>
      </c>
      <c r="O60" s="35" t="s">
        <v>1484</v>
      </c>
    </row>
    <row r="61" spans="2:15" x14ac:dyDescent="0.15">
      <c r="B61" s="31" t="s">
        <v>1592</v>
      </c>
      <c r="C61" s="34" t="s">
        <v>1489</v>
      </c>
      <c r="D61" s="27">
        <v>1</v>
      </c>
      <c r="E61" s="27">
        <v>5</v>
      </c>
      <c r="F61" s="27">
        <v>0</v>
      </c>
      <c r="G61" s="27">
        <v>608636.47</v>
      </c>
      <c r="H61" s="27">
        <v>43.68</v>
      </c>
      <c r="I61" s="27">
        <v>1907.95</v>
      </c>
      <c r="J61" s="27">
        <v>341695.57</v>
      </c>
      <c r="K61" s="27">
        <v>42.3</v>
      </c>
      <c r="L61" s="27">
        <v>1788.98</v>
      </c>
      <c r="M61" s="27">
        <v>241609.43</v>
      </c>
      <c r="N61" s="27">
        <v>43.45</v>
      </c>
      <c r="O61" s="27">
        <v>1887.57</v>
      </c>
    </row>
    <row r="62" spans="2:15" x14ac:dyDescent="0.15">
      <c r="B62" s="31" t="s">
        <v>1593</v>
      </c>
      <c r="C62" s="34" t="s">
        <v>1488</v>
      </c>
      <c r="D62" s="27">
        <v>1</v>
      </c>
      <c r="E62" s="27">
        <v>4</v>
      </c>
      <c r="F62" s="27">
        <v>0</v>
      </c>
      <c r="G62" s="27">
        <v>610416.06000000006</v>
      </c>
      <c r="H62" s="27">
        <v>43.74</v>
      </c>
      <c r="I62" s="27">
        <v>1913.53</v>
      </c>
      <c r="J62" s="27">
        <v>342417.16</v>
      </c>
      <c r="K62" s="27">
        <v>42.34</v>
      </c>
      <c r="L62" s="27">
        <v>1792.76</v>
      </c>
      <c r="M62" s="27">
        <v>241938.88</v>
      </c>
      <c r="N62" s="27">
        <v>43.48</v>
      </c>
      <c r="O62" s="27">
        <v>1890.15</v>
      </c>
    </row>
    <row r="63" spans="2:15" x14ac:dyDescent="0.15">
      <c r="B63" s="31" t="s">
        <v>1594</v>
      </c>
      <c r="C63" s="34" t="s">
        <v>1487</v>
      </c>
      <c r="D63" s="27">
        <v>1</v>
      </c>
      <c r="E63" s="27">
        <v>3</v>
      </c>
      <c r="F63" s="27">
        <v>0</v>
      </c>
      <c r="G63" s="27">
        <v>617406.71</v>
      </c>
      <c r="H63" s="27">
        <v>43.99</v>
      </c>
      <c r="I63" s="27">
        <v>1935.44</v>
      </c>
      <c r="J63" s="27">
        <v>354571.66</v>
      </c>
      <c r="K63" s="27">
        <v>43.09</v>
      </c>
      <c r="L63" s="27">
        <v>1856.4</v>
      </c>
      <c r="M63" s="27">
        <v>240994.2</v>
      </c>
      <c r="N63" s="27">
        <v>43.39</v>
      </c>
      <c r="O63" s="27">
        <v>1882.77</v>
      </c>
    </row>
    <row r="64" spans="2:15" x14ac:dyDescent="0.15">
      <c r="B64" s="31" t="s">
        <v>1595</v>
      </c>
      <c r="C64" s="34" t="s">
        <v>1499</v>
      </c>
      <c r="D64" s="27">
        <v>2</v>
      </c>
      <c r="E64" s="27">
        <v>1</v>
      </c>
      <c r="F64" s="27">
        <v>3</v>
      </c>
      <c r="G64" s="27">
        <v>1777367.1</v>
      </c>
      <c r="H64" s="27">
        <v>74.64</v>
      </c>
      <c r="I64" s="27">
        <v>5571.68</v>
      </c>
      <c r="J64" s="27">
        <v>1054269.96</v>
      </c>
      <c r="K64" s="27">
        <v>74.290000000000006</v>
      </c>
      <c r="L64" s="27">
        <v>5519.74</v>
      </c>
      <c r="M64" s="27">
        <v>723513.59</v>
      </c>
      <c r="N64" s="27">
        <v>75.180000000000007</v>
      </c>
      <c r="O64" s="27">
        <v>5652.45</v>
      </c>
    </row>
    <row r="65" spans="2:15" x14ac:dyDescent="0.15">
      <c r="B65" s="31" t="s">
        <v>1596</v>
      </c>
      <c r="C65" s="34" t="s">
        <v>1500</v>
      </c>
      <c r="D65" s="27">
        <v>2</v>
      </c>
      <c r="E65" s="27">
        <v>1</v>
      </c>
      <c r="F65" s="27">
        <v>4</v>
      </c>
      <c r="G65" s="27">
        <v>1782062.69</v>
      </c>
      <c r="H65" s="27">
        <v>74.739999999999995</v>
      </c>
      <c r="I65" s="27">
        <v>5586.4</v>
      </c>
      <c r="J65" s="27">
        <v>1056533.76</v>
      </c>
      <c r="K65" s="27">
        <v>74.37</v>
      </c>
      <c r="L65" s="27">
        <v>5531.59</v>
      </c>
      <c r="M65" s="27">
        <v>724980.82</v>
      </c>
      <c r="N65" s="27">
        <v>75.260000000000005</v>
      </c>
      <c r="O65" s="27">
        <v>5663.91</v>
      </c>
    </row>
    <row r="66" spans="2:15" x14ac:dyDescent="0.15">
      <c r="B66" s="31" t="s">
        <v>1597</v>
      </c>
      <c r="C66" s="34" t="s">
        <v>1501</v>
      </c>
      <c r="D66" s="27">
        <v>2</v>
      </c>
      <c r="E66" s="27">
        <v>1</v>
      </c>
      <c r="F66" s="27">
        <v>5</v>
      </c>
      <c r="G66" s="27">
        <v>1787331.5</v>
      </c>
      <c r="H66" s="27">
        <v>74.849999999999994</v>
      </c>
      <c r="I66" s="27">
        <v>5602.92</v>
      </c>
      <c r="J66" s="27">
        <v>1059880.78</v>
      </c>
      <c r="K66" s="27">
        <v>74.489999999999995</v>
      </c>
      <c r="L66" s="27">
        <v>5549.11</v>
      </c>
      <c r="M66" s="27">
        <v>726895.97</v>
      </c>
      <c r="N66" s="27">
        <v>75.36</v>
      </c>
      <c r="O66" s="27">
        <v>5678.87</v>
      </c>
    </row>
    <row r="67" spans="2:15" x14ac:dyDescent="0.15">
      <c r="B67" s="31" t="s">
        <v>1598</v>
      </c>
      <c r="C67" s="34" t="s">
        <v>1503</v>
      </c>
      <c r="D67" s="27">
        <v>2</v>
      </c>
      <c r="E67" s="27">
        <v>1</v>
      </c>
      <c r="F67" s="27">
        <v>7</v>
      </c>
      <c r="G67" s="27">
        <v>1791708.29</v>
      </c>
      <c r="H67" s="27">
        <v>74.94</v>
      </c>
      <c r="I67" s="27">
        <v>5616.64</v>
      </c>
      <c r="J67" s="27">
        <v>1063166.69</v>
      </c>
      <c r="K67" s="27">
        <v>74.61</v>
      </c>
      <c r="L67" s="27">
        <v>5566.32</v>
      </c>
      <c r="M67" s="27">
        <v>728881.67</v>
      </c>
      <c r="N67" s="27">
        <v>75.459999999999994</v>
      </c>
      <c r="O67" s="27">
        <v>5694.39</v>
      </c>
    </row>
    <row r="68" spans="2:15" x14ac:dyDescent="0.15">
      <c r="B68" s="31" t="s">
        <v>1599</v>
      </c>
      <c r="C68" s="34" t="s">
        <v>1502</v>
      </c>
      <c r="D68" s="27">
        <v>2</v>
      </c>
      <c r="E68" s="27">
        <v>1</v>
      </c>
      <c r="F68" s="27">
        <v>6</v>
      </c>
      <c r="G68" s="27">
        <v>1793482.51</v>
      </c>
      <c r="H68" s="27">
        <v>74.98</v>
      </c>
      <c r="I68" s="27">
        <v>5622.2</v>
      </c>
      <c r="J68" s="27">
        <v>1063751.08</v>
      </c>
      <c r="K68" s="27">
        <v>74.63</v>
      </c>
      <c r="L68" s="27">
        <v>5569.38</v>
      </c>
      <c r="M68" s="27">
        <v>729355.51</v>
      </c>
      <c r="N68" s="27">
        <v>75.489999999999995</v>
      </c>
      <c r="O68" s="27">
        <v>5698.09</v>
      </c>
    </row>
    <row r="69" spans="2:15" x14ac:dyDescent="0.15">
      <c r="B69" s="31" t="s">
        <v>1600</v>
      </c>
      <c r="C69" s="34" t="s">
        <v>1504</v>
      </c>
      <c r="D69" s="27">
        <v>2</v>
      </c>
      <c r="E69" s="27">
        <v>1</v>
      </c>
      <c r="F69" s="27">
        <v>8</v>
      </c>
      <c r="G69" s="27">
        <v>1793267.32</v>
      </c>
      <c r="H69" s="27">
        <v>74.98</v>
      </c>
      <c r="I69" s="27">
        <v>5621.53</v>
      </c>
      <c r="J69" s="27">
        <v>1064545.68</v>
      </c>
      <c r="K69" s="27">
        <v>74.66</v>
      </c>
      <c r="L69" s="27">
        <v>5573.54</v>
      </c>
      <c r="M69" s="27">
        <v>729346.64</v>
      </c>
      <c r="N69" s="27">
        <v>75.489999999999995</v>
      </c>
      <c r="O69" s="27">
        <v>5698.02</v>
      </c>
    </row>
    <row r="70" spans="2:15" x14ac:dyDescent="0.15">
      <c r="B70" s="31" t="s">
        <v>1601</v>
      </c>
      <c r="C70" s="34" t="s">
        <v>1555</v>
      </c>
      <c r="D70" s="27">
        <v>2</v>
      </c>
      <c r="E70" s="27">
        <v>8</v>
      </c>
      <c r="F70" s="27">
        <v>3</v>
      </c>
      <c r="G70" s="27">
        <v>1840066.3</v>
      </c>
      <c r="H70" s="27">
        <v>75.95</v>
      </c>
      <c r="I70" s="27">
        <v>5768.23</v>
      </c>
      <c r="J70" s="27">
        <v>1092305.33</v>
      </c>
      <c r="K70" s="27">
        <v>75.62</v>
      </c>
      <c r="L70" s="27">
        <v>5718.88</v>
      </c>
      <c r="M70" s="27">
        <v>750150.34</v>
      </c>
      <c r="N70" s="27">
        <v>76.55</v>
      </c>
      <c r="O70" s="27">
        <v>5860.55</v>
      </c>
    </row>
    <row r="71" spans="2:15" x14ac:dyDescent="0.15">
      <c r="B71" s="31" t="s">
        <v>1602</v>
      </c>
      <c r="C71" s="34" t="s">
        <v>1531</v>
      </c>
      <c r="D71" s="27">
        <v>2</v>
      </c>
      <c r="E71" s="27">
        <v>5</v>
      </c>
      <c r="F71" s="27">
        <v>3</v>
      </c>
      <c r="G71" s="27">
        <v>1844041.66</v>
      </c>
      <c r="H71" s="27">
        <v>76.03</v>
      </c>
      <c r="I71" s="27">
        <v>5780.69</v>
      </c>
      <c r="J71" s="27">
        <v>1093021.44</v>
      </c>
      <c r="K71" s="27">
        <v>75.650000000000006</v>
      </c>
      <c r="L71" s="27">
        <v>5722.63</v>
      </c>
      <c r="M71" s="27">
        <v>751234.49</v>
      </c>
      <c r="N71" s="27">
        <v>76.61</v>
      </c>
      <c r="O71" s="27">
        <v>5869.02</v>
      </c>
    </row>
    <row r="72" spans="2:15" x14ac:dyDescent="0.15">
      <c r="B72" s="31" t="s">
        <v>1603</v>
      </c>
      <c r="C72" s="34" t="s">
        <v>1535</v>
      </c>
      <c r="D72" s="27">
        <v>2</v>
      </c>
      <c r="E72" s="27">
        <v>5</v>
      </c>
      <c r="F72" s="27">
        <v>7</v>
      </c>
      <c r="G72" s="27">
        <v>1844994.95</v>
      </c>
      <c r="H72" s="27">
        <v>76.05</v>
      </c>
      <c r="I72" s="27">
        <v>5783.68</v>
      </c>
      <c r="J72" s="27">
        <v>1097456.2</v>
      </c>
      <c r="K72" s="27">
        <v>75.8</v>
      </c>
      <c r="L72" s="27">
        <v>5745.84</v>
      </c>
      <c r="M72" s="27">
        <v>750067.76</v>
      </c>
      <c r="N72" s="27">
        <v>76.55</v>
      </c>
      <c r="O72" s="27">
        <v>5859.9</v>
      </c>
    </row>
    <row r="73" spans="2:15" x14ac:dyDescent="0.15">
      <c r="B73" s="31" t="s">
        <v>1604</v>
      </c>
      <c r="C73" s="34" t="s">
        <v>1539</v>
      </c>
      <c r="D73" s="27">
        <v>2</v>
      </c>
      <c r="E73" s="27">
        <v>6</v>
      </c>
      <c r="F73" s="27">
        <v>3</v>
      </c>
      <c r="G73" s="27">
        <v>1854977.51</v>
      </c>
      <c r="H73" s="27">
        <v>76.260000000000005</v>
      </c>
      <c r="I73" s="27">
        <v>5814.98</v>
      </c>
      <c r="J73" s="27">
        <v>1097371.71</v>
      </c>
      <c r="K73" s="27">
        <v>75.8</v>
      </c>
      <c r="L73" s="27">
        <v>5745.4</v>
      </c>
      <c r="M73" s="27">
        <v>758853.64</v>
      </c>
      <c r="N73" s="27">
        <v>77</v>
      </c>
      <c r="O73" s="27">
        <v>5928.54</v>
      </c>
    </row>
    <row r="74" spans="2:15" x14ac:dyDescent="0.15">
      <c r="B74" s="31" t="s">
        <v>1605</v>
      </c>
      <c r="C74" s="34" t="s">
        <v>1532</v>
      </c>
      <c r="D74" s="27">
        <v>2</v>
      </c>
      <c r="E74" s="27">
        <v>5</v>
      </c>
      <c r="F74" s="27">
        <v>4</v>
      </c>
      <c r="G74" s="27">
        <v>1852404.62</v>
      </c>
      <c r="H74" s="27">
        <v>76.2</v>
      </c>
      <c r="I74" s="27">
        <v>5806.91</v>
      </c>
      <c r="J74" s="27">
        <v>1098232.28</v>
      </c>
      <c r="K74" s="27">
        <v>75.83</v>
      </c>
      <c r="L74" s="27">
        <v>5749.91</v>
      </c>
      <c r="M74" s="27">
        <v>755614.99</v>
      </c>
      <c r="N74" s="27">
        <v>76.83</v>
      </c>
      <c r="O74" s="27">
        <v>5903.24</v>
      </c>
    </row>
    <row r="75" spans="2:15" x14ac:dyDescent="0.15">
      <c r="B75" s="31" t="s">
        <v>1606</v>
      </c>
      <c r="C75" s="34" t="s">
        <v>1533</v>
      </c>
      <c r="D75" s="27">
        <v>2</v>
      </c>
      <c r="E75" s="27">
        <v>5</v>
      </c>
      <c r="F75" s="27">
        <v>5</v>
      </c>
      <c r="G75" s="27">
        <v>1850763.71</v>
      </c>
      <c r="H75" s="27">
        <v>76.17</v>
      </c>
      <c r="I75" s="27">
        <v>5801.77</v>
      </c>
      <c r="J75" s="27">
        <v>1098525.56</v>
      </c>
      <c r="K75" s="27">
        <v>75.84</v>
      </c>
      <c r="L75" s="27">
        <v>5751.44</v>
      </c>
      <c r="M75" s="27">
        <v>753657.64</v>
      </c>
      <c r="N75" s="27">
        <v>76.73</v>
      </c>
      <c r="O75" s="27">
        <v>5887.95</v>
      </c>
    </row>
    <row r="76" spans="2:15" x14ac:dyDescent="0.15">
      <c r="B76" s="31" t="s">
        <v>1607</v>
      </c>
      <c r="C76" s="34" t="s">
        <v>1563</v>
      </c>
      <c r="D76" s="27">
        <v>2</v>
      </c>
      <c r="E76" s="27">
        <v>9</v>
      </c>
      <c r="F76" s="27">
        <v>3</v>
      </c>
      <c r="G76" s="27">
        <v>1851873.29</v>
      </c>
      <c r="H76" s="27">
        <v>76.19</v>
      </c>
      <c r="I76" s="27">
        <v>5805.25</v>
      </c>
      <c r="J76" s="27">
        <v>1098600.04</v>
      </c>
      <c r="K76" s="27">
        <v>75.84</v>
      </c>
      <c r="L76" s="27">
        <v>5751.83</v>
      </c>
      <c r="M76" s="27">
        <v>749776.77</v>
      </c>
      <c r="N76" s="27">
        <v>76.540000000000006</v>
      </c>
      <c r="O76" s="27">
        <v>5857.63</v>
      </c>
    </row>
    <row r="77" spans="2:15" x14ac:dyDescent="0.15">
      <c r="B77" s="31" t="s">
        <v>1608</v>
      </c>
      <c r="C77" s="34" t="s">
        <v>1534</v>
      </c>
      <c r="D77" s="27">
        <v>2</v>
      </c>
      <c r="E77" s="27">
        <v>5</v>
      </c>
      <c r="F77" s="27">
        <v>6</v>
      </c>
      <c r="G77" s="27">
        <v>1851560.51</v>
      </c>
      <c r="H77" s="27">
        <v>76.19</v>
      </c>
      <c r="I77" s="27">
        <v>5804.26</v>
      </c>
      <c r="J77" s="27">
        <v>1099123.6599999999</v>
      </c>
      <c r="K77" s="27">
        <v>75.86</v>
      </c>
      <c r="L77" s="27">
        <v>5754.57</v>
      </c>
      <c r="M77" s="27">
        <v>754924.73</v>
      </c>
      <c r="N77" s="27">
        <v>76.8</v>
      </c>
      <c r="O77" s="27">
        <v>5897.85</v>
      </c>
    </row>
    <row r="78" spans="2:15" x14ac:dyDescent="0.15">
      <c r="B78" s="31" t="s">
        <v>1609</v>
      </c>
      <c r="C78" s="34" t="s">
        <v>1536</v>
      </c>
      <c r="D78" s="27">
        <v>2</v>
      </c>
      <c r="E78" s="27">
        <v>5</v>
      </c>
      <c r="F78" s="27">
        <v>8</v>
      </c>
      <c r="G78" s="27">
        <v>1846105.74</v>
      </c>
      <c r="H78" s="27">
        <v>76.069999999999993</v>
      </c>
      <c r="I78" s="27">
        <v>5787.17</v>
      </c>
      <c r="J78" s="27">
        <v>1099521.8700000001</v>
      </c>
      <c r="K78" s="27">
        <v>75.87</v>
      </c>
      <c r="L78" s="27">
        <v>5756.66</v>
      </c>
      <c r="M78" s="27">
        <v>748173.11</v>
      </c>
      <c r="N78" s="27">
        <v>76.45</v>
      </c>
      <c r="O78" s="27">
        <v>5845.1</v>
      </c>
    </row>
    <row r="79" spans="2:15" x14ac:dyDescent="0.15">
      <c r="B79" s="31" t="s">
        <v>1610</v>
      </c>
      <c r="C79" s="34" t="s">
        <v>1556</v>
      </c>
      <c r="D79" s="27">
        <v>2</v>
      </c>
      <c r="E79" s="27">
        <v>8</v>
      </c>
      <c r="F79" s="27">
        <v>4</v>
      </c>
      <c r="G79" s="27">
        <v>1849432.86</v>
      </c>
      <c r="H79" s="27">
        <v>76.14</v>
      </c>
      <c r="I79" s="27">
        <v>5797.6</v>
      </c>
      <c r="J79" s="27">
        <v>1099344.6299999999</v>
      </c>
      <c r="K79" s="27">
        <v>75.87</v>
      </c>
      <c r="L79" s="27">
        <v>5755.73</v>
      </c>
      <c r="M79" s="27">
        <v>756260.4</v>
      </c>
      <c r="N79" s="27">
        <v>76.87</v>
      </c>
      <c r="O79" s="27">
        <v>5908.28</v>
      </c>
    </row>
    <row r="80" spans="2:15" x14ac:dyDescent="0.15">
      <c r="B80" s="31" t="s">
        <v>1611</v>
      </c>
      <c r="C80" s="34" t="s">
        <v>1564</v>
      </c>
      <c r="D80" s="27">
        <v>2</v>
      </c>
      <c r="E80" s="27">
        <v>9</v>
      </c>
      <c r="F80" s="27">
        <v>4</v>
      </c>
      <c r="G80" s="27">
        <v>1850957.09</v>
      </c>
      <c r="H80" s="27">
        <v>76.17</v>
      </c>
      <c r="I80" s="27">
        <v>5802.37</v>
      </c>
      <c r="J80" s="27">
        <v>1099494.01</v>
      </c>
      <c r="K80" s="27">
        <v>75.87</v>
      </c>
      <c r="L80" s="27">
        <v>5756.51</v>
      </c>
      <c r="M80" s="27">
        <v>748105.82</v>
      </c>
      <c r="N80" s="27">
        <v>76.45</v>
      </c>
      <c r="O80" s="27">
        <v>5844.58</v>
      </c>
    </row>
    <row r="81" spans="2:15" x14ac:dyDescent="0.15">
      <c r="B81" s="31" t="s">
        <v>1612</v>
      </c>
      <c r="C81" s="34" t="s">
        <v>1557</v>
      </c>
      <c r="D81" s="27">
        <v>2</v>
      </c>
      <c r="E81" s="27">
        <v>8</v>
      </c>
      <c r="F81" s="27">
        <v>5</v>
      </c>
      <c r="G81" s="27">
        <v>1848726.18</v>
      </c>
      <c r="H81" s="27">
        <v>76.13</v>
      </c>
      <c r="I81" s="27">
        <v>5795.38</v>
      </c>
      <c r="J81" s="27">
        <v>1099701.82</v>
      </c>
      <c r="K81" s="27">
        <v>75.88</v>
      </c>
      <c r="L81" s="27">
        <v>5757.6</v>
      </c>
      <c r="M81" s="27">
        <v>755531.44</v>
      </c>
      <c r="N81" s="27">
        <v>76.83</v>
      </c>
      <c r="O81" s="27">
        <v>5902.59</v>
      </c>
    </row>
    <row r="82" spans="2:15" x14ac:dyDescent="0.15">
      <c r="B82" s="31" t="s">
        <v>1613</v>
      </c>
      <c r="C82" s="34" t="s">
        <v>1516</v>
      </c>
      <c r="D82" s="27">
        <v>2</v>
      </c>
      <c r="E82" s="27">
        <v>3</v>
      </c>
      <c r="F82" s="27">
        <v>4</v>
      </c>
      <c r="G82" s="27">
        <v>1856978.48</v>
      </c>
      <c r="H82" s="27">
        <v>76.3</v>
      </c>
      <c r="I82" s="27">
        <v>5821.25</v>
      </c>
      <c r="J82" s="27">
        <v>1100314.49</v>
      </c>
      <c r="K82" s="27">
        <v>75.900000000000006</v>
      </c>
      <c r="L82" s="27">
        <v>5760.81</v>
      </c>
      <c r="M82" s="27">
        <v>762768.46</v>
      </c>
      <c r="N82" s="27">
        <v>77.2</v>
      </c>
      <c r="O82" s="27">
        <v>5959.13</v>
      </c>
    </row>
    <row r="83" spans="2:15" x14ac:dyDescent="0.15">
      <c r="B83" s="31" t="s">
        <v>1614</v>
      </c>
      <c r="C83" s="34" t="s">
        <v>1540</v>
      </c>
      <c r="D83" s="27">
        <v>2</v>
      </c>
      <c r="E83" s="27">
        <v>6</v>
      </c>
      <c r="F83" s="27">
        <v>4</v>
      </c>
      <c r="G83" s="27">
        <v>1859275.86</v>
      </c>
      <c r="H83" s="27">
        <v>76.34</v>
      </c>
      <c r="I83" s="27">
        <v>5828.45</v>
      </c>
      <c r="J83" s="27">
        <v>1100672.32</v>
      </c>
      <c r="K83" s="27">
        <v>75.91</v>
      </c>
      <c r="L83" s="27">
        <v>5762.68</v>
      </c>
      <c r="M83" s="27">
        <v>760681.93</v>
      </c>
      <c r="N83" s="27">
        <v>77.09</v>
      </c>
      <c r="O83" s="27">
        <v>5942.83</v>
      </c>
    </row>
    <row r="84" spans="2:15" x14ac:dyDescent="0.15">
      <c r="B84" s="31" t="s">
        <v>1615</v>
      </c>
      <c r="C84" s="34" t="s">
        <v>1567</v>
      </c>
      <c r="D84" s="27">
        <v>2</v>
      </c>
      <c r="E84" s="27">
        <v>9</v>
      </c>
      <c r="F84" s="27">
        <v>7</v>
      </c>
      <c r="G84" s="27">
        <v>1857589.21</v>
      </c>
      <c r="H84" s="27">
        <v>76.31</v>
      </c>
      <c r="I84" s="27">
        <v>5823.16</v>
      </c>
      <c r="J84" s="27">
        <v>1100998.82</v>
      </c>
      <c r="K84" s="27">
        <v>75.92</v>
      </c>
      <c r="L84" s="27">
        <v>5764.39</v>
      </c>
      <c r="M84" s="27">
        <v>755746.29</v>
      </c>
      <c r="N84" s="27">
        <v>76.84</v>
      </c>
      <c r="O84" s="27">
        <v>5904.27</v>
      </c>
    </row>
    <row r="85" spans="2:15" x14ac:dyDescent="0.15">
      <c r="B85" s="31" t="s">
        <v>1616</v>
      </c>
      <c r="C85" s="34" t="s">
        <v>1541</v>
      </c>
      <c r="D85" s="27">
        <v>2</v>
      </c>
      <c r="E85" s="27">
        <v>6</v>
      </c>
      <c r="F85" s="27">
        <v>5</v>
      </c>
      <c r="G85" s="27">
        <v>1859413.78</v>
      </c>
      <c r="H85" s="27">
        <v>76.349999999999994</v>
      </c>
      <c r="I85" s="27">
        <v>5828.88</v>
      </c>
      <c r="J85" s="27">
        <v>1101866.8999999999</v>
      </c>
      <c r="K85" s="27">
        <v>75.95</v>
      </c>
      <c r="L85" s="27">
        <v>5768.94</v>
      </c>
      <c r="M85" s="27">
        <v>761463.43</v>
      </c>
      <c r="N85" s="27">
        <v>77.13</v>
      </c>
      <c r="O85" s="27">
        <v>5948.93</v>
      </c>
    </row>
    <row r="86" spans="2:15" x14ac:dyDescent="0.15">
      <c r="B86" s="31" t="s">
        <v>1617</v>
      </c>
      <c r="C86" s="34" t="s">
        <v>1515</v>
      </c>
      <c r="D86" s="27">
        <v>2</v>
      </c>
      <c r="E86" s="27">
        <v>3</v>
      </c>
      <c r="F86" s="27">
        <v>3</v>
      </c>
      <c r="G86" s="27">
        <v>1862704.14</v>
      </c>
      <c r="H86" s="27">
        <v>76.41</v>
      </c>
      <c r="I86" s="27">
        <v>5839.2</v>
      </c>
      <c r="J86" s="27">
        <v>1102284.51</v>
      </c>
      <c r="K86" s="27">
        <v>75.97</v>
      </c>
      <c r="L86" s="27">
        <v>5771.12</v>
      </c>
      <c r="M86" s="27">
        <v>765198.5</v>
      </c>
      <c r="N86" s="27">
        <v>77.319999999999993</v>
      </c>
      <c r="O86" s="27">
        <v>5978.11</v>
      </c>
    </row>
    <row r="87" spans="2:15" x14ac:dyDescent="0.15">
      <c r="B87" s="31" t="s">
        <v>1618</v>
      </c>
      <c r="C87" s="34" t="s">
        <v>1523</v>
      </c>
      <c r="D87" s="27">
        <v>2</v>
      </c>
      <c r="E87" s="27">
        <v>4</v>
      </c>
      <c r="F87" s="27">
        <v>3</v>
      </c>
      <c r="G87" s="27">
        <v>1866404.17</v>
      </c>
      <c r="H87" s="27">
        <v>76.489999999999995</v>
      </c>
      <c r="I87" s="27">
        <v>5850.8</v>
      </c>
      <c r="J87" s="27">
        <v>1102408.6599999999</v>
      </c>
      <c r="K87" s="27">
        <v>75.97</v>
      </c>
      <c r="L87" s="27">
        <v>5771.77</v>
      </c>
      <c r="M87" s="27">
        <v>771934.3</v>
      </c>
      <c r="N87" s="27">
        <v>77.66</v>
      </c>
      <c r="O87" s="27">
        <v>6030.74</v>
      </c>
    </row>
    <row r="88" spans="2:15" x14ac:dyDescent="0.15">
      <c r="B88" s="31" t="s">
        <v>1619</v>
      </c>
      <c r="C88" s="34" t="s">
        <v>1543</v>
      </c>
      <c r="D88" s="27">
        <v>2</v>
      </c>
      <c r="E88" s="27">
        <v>6</v>
      </c>
      <c r="F88" s="27">
        <v>7</v>
      </c>
      <c r="G88" s="27">
        <v>1859732.91</v>
      </c>
      <c r="H88" s="27">
        <v>76.349999999999994</v>
      </c>
      <c r="I88" s="27">
        <v>5829.88</v>
      </c>
      <c r="J88" s="27">
        <v>1102285.74</v>
      </c>
      <c r="K88" s="27">
        <v>75.97</v>
      </c>
      <c r="L88" s="27">
        <v>5771.13</v>
      </c>
      <c r="M88" s="27">
        <v>762607.61</v>
      </c>
      <c r="N88" s="27">
        <v>77.19</v>
      </c>
      <c r="O88" s="27">
        <v>5957.87</v>
      </c>
    </row>
    <row r="89" spans="2:15" x14ac:dyDescent="0.15">
      <c r="B89" s="31" t="s">
        <v>1620</v>
      </c>
      <c r="C89" s="34" t="s">
        <v>1549</v>
      </c>
      <c r="D89" s="27">
        <v>2</v>
      </c>
      <c r="E89" s="27">
        <v>7</v>
      </c>
      <c r="F89" s="27">
        <v>5</v>
      </c>
      <c r="G89" s="27">
        <v>1855936.76</v>
      </c>
      <c r="H89" s="27">
        <v>76.28</v>
      </c>
      <c r="I89" s="27">
        <v>5817.98</v>
      </c>
      <c r="J89" s="27">
        <v>1102282.31</v>
      </c>
      <c r="K89" s="27">
        <v>75.97</v>
      </c>
      <c r="L89" s="27">
        <v>5771.11</v>
      </c>
      <c r="M89" s="27">
        <v>754387.6</v>
      </c>
      <c r="N89" s="27">
        <v>76.77</v>
      </c>
      <c r="O89" s="27">
        <v>5893.65</v>
      </c>
    </row>
    <row r="90" spans="2:15" x14ac:dyDescent="0.15">
      <c r="B90" s="31" t="s">
        <v>1621</v>
      </c>
      <c r="C90" s="34" t="s">
        <v>1565</v>
      </c>
      <c r="D90" s="27">
        <v>2</v>
      </c>
      <c r="E90" s="27">
        <v>9</v>
      </c>
      <c r="F90" s="27">
        <v>5</v>
      </c>
      <c r="G90" s="27">
        <v>1854668.83</v>
      </c>
      <c r="H90" s="27">
        <v>76.25</v>
      </c>
      <c r="I90" s="27">
        <v>5814.01</v>
      </c>
      <c r="J90" s="27">
        <v>1102308.82</v>
      </c>
      <c r="K90" s="27">
        <v>75.97</v>
      </c>
      <c r="L90" s="27">
        <v>5771.25</v>
      </c>
      <c r="M90" s="27">
        <v>749883.61</v>
      </c>
      <c r="N90" s="27">
        <v>76.540000000000006</v>
      </c>
      <c r="O90" s="27">
        <v>5858.47</v>
      </c>
    </row>
    <row r="91" spans="2:15" x14ac:dyDescent="0.15">
      <c r="B91" s="31" t="s">
        <v>1622</v>
      </c>
      <c r="C91" s="34" t="s">
        <v>1517</v>
      </c>
      <c r="D91" s="27">
        <v>2</v>
      </c>
      <c r="E91" s="27">
        <v>3</v>
      </c>
      <c r="F91" s="27">
        <v>5</v>
      </c>
      <c r="G91" s="27">
        <v>1858585.79</v>
      </c>
      <c r="H91" s="27">
        <v>76.33</v>
      </c>
      <c r="I91" s="27">
        <v>5826.29</v>
      </c>
      <c r="J91" s="27">
        <v>1102598.52</v>
      </c>
      <c r="K91" s="27">
        <v>75.98</v>
      </c>
      <c r="L91" s="27">
        <v>5772.77</v>
      </c>
      <c r="M91" s="27">
        <v>762015.51</v>
      </c>
      <c r="N91" s="27">
        <v>77.16</v>
      </c>
      <c r="O91" s="27">
        <v>5953.25</v>
      </c>
    </row>
    <row r="92" spans="2:15" x14ac:dyDescent="0.15">
      <c r="B92" s="31" t="s">
        <v>1623</v>
      </c>
      <c r="C92" s="34" t="s">
        <v>1548</v>
      </c>
      <c r="D92" s="27">
        <v>2</v>
      </c>
      <c r="E92" s="27">
        <v>7</v>
      </c>
      <c r="F92" s="27">
        <v>4</v>
      </c>
      <c r="G92" s="27">
        <v>1859496.95</v>
      </c>
      <c r="H92" s="27">
        <v>76.349999999999994</v>
      </c>
      <c r="I92" s="27">
        <v>5829.14</v>
      </c>
      <c r="J92" s="27">
        <v>1102954.24</v>
      </c>
      <c r="K92" s="27">
        <v>75.989999999999995</v>
      </c>
      <c r="L92" s="27">
        <v>5774.63</v>
      </c>
      <c r="M92" s="27">
        <v>756336.33</v>
      </c>
      <c r="N92" s="27">
        <v>76.87</v>
      </c>
      <c r="O92" s="27">
        <v>5908.88</v>
      </c>
    </row>
    <row r="93" spans="2:15" x14ac:dyDescent="0.15">
      <c r="B93" s="31" t="s">
        <v>1624</v>
      </c>
      <c r="C93" s="34" t="s">
        <v>1566</v>
      </c>
      <c r="D93" s="27">
        <v>2</v>
      </c>
      <c r="E93" s="27">
        <v>9</v>
      </c>
      <c r="F93" s="27">
        <v>6</v>
      </c>
      <c r="G93" s="27">
        <v>1856810.28</v>
      </c>
      <c r="H93" s="27">
        <v>76.290000000000006</v>
      </c>
      <c r="I93" s="27">
        <v>5820.72</v>
      </c>
      <c r="J93" s="27">
        <v>1102912.02</v>
      </c>
      <c r="K93" s="27">
        <v>75.989999999999995</v>
      </c>
      <c r="L93" s="27">
        <v>5774.41</v>
      </c>
      <c r="M93" s="27">
        <v>751406.12</v>
      </c>
      <c r="N93" s="27">
        <v>76.62</v>
      </c>
      <c r="O93" s="27">
        <v>5870.36</v>
      </c>
    </row>
    <row r="94" spans="2:15" x14ac:dyDescent="0.15">
      <c r="B94" s="31" t="s">
        <v>1625</v>
      </c>
      <c r="C94" s="34" t="s">
        <v>1542</v>
      </c>
      <c r="D94" s="27">
        <v>2</v>
      </c>
      <c r="E94" s="27">
        <v>6</v>
      </c>
      <c r="F94" s="27">
        <v>6</v>
      </c>
      <c r="G94" s="27">
        <v>1860432.23</v>
      </c>
      <c r="H94" s="27">
        <v>76.37</v>
      </c>
      <c r="I94" s="27">
        <v>5832.08</v>
      </c>
      <c r="J94" s="27">
        <v>1103279.1000000001</v>
      </c>
      <c r="K94" s="27">
        <v>76</v>
      </c>
      <c r="L94" s="27">
        <v>5776.33</v>
      </c>
      <c r="M94" s="27">
        <v>762272.72</v>
      </c>
      <c r="N94" s="27">
        <v>77.17</v>
      </c>
      <c r="O94" s="27">
        <v>5955.26</v>
      </c>
    </row>
    <row r="95" spans="2:15" x14ac:dyDescent="0.15">
      <c r="B95" s="31" t="s">
        <v>1626</v>
      </c>
      <c r="C95" s="34" t="s">
        <v>1519</v>
      </c>
      <c r="D95" s="27">
        <v>2</v>
      </c>
      <c r="E95" s="27">
        <v>3</v>
      </c>
      <c r="F95" s="27">
        <v>7</v>
      </c>
      <c r="G95" s="27">
        <v>1859414.43</v>
      </c>
      <c r="H95" s="27">
        <v>76.349999999999994</v>
      </c>
      <c r="I95" s="27">
        <v>5828.89</v>
      </c>
      <c r="J95" s="27">
        <v>1103641.8</v>
      </c>
      <c r="K95" s="27">
        <v>76.010000000000005</v>
      </c>
      <c r="L95" s="27">
        <v>5778.23</v>
      </c>
      <c r="M95" s="27">
        <v>762385.8</v>
      </c>
      <c r="N95" s="27">
        <v>77.180000000000007</v>
      </c>
      <c r="O95" s="27">
        <v>5956.14</v>
      </c>
    </row>
    <row r="96" spans="2:15" x14ac:dyDescent="0.15">
      <c r="B96" s="31" t="s">
        <v>1627</v>
      </c>
      <c r="C96" s="34" t="s">
        <v>1544</v>
      </c>
      <c r="D96" s="27">
        <v>2</v>
      </c>
      <c r="E96" s="27">
        <v>6</v>
      </c>
      <c r="F96" s="27">
        <v>8</v>
      </c>
      <c r="G96" s="27">
        <v>1861427.67</v>
      </c>
      <c r="H96" s="27">
        <v>76.39</v>
      </c>
      <c r="I96" s="27">
        <v>5835.2</v>
      </c>
      <c r="J96" s="27">
        <v>1104123.68</v>
      </c>
      <c r="K96" s="27">
        <v>76.03</v>
      </c>
      <c r="L96" s="27">
        <v>5780.75</v>
      </c>
      <c r="M96" s="27">
        <v>761005.43</v>
      </c>
      <c r="N96" s="27">
        <v>77.11</v>
      </c>
      <c r="O96" s="27">
        <v>5945.35</v>
      </c>
    </row>
    <row r="97" spans="2:15" x14ac:dyDescent="0.15">
      <c r="B97" s="31" t="s">
        <v>1628</v>
      </c>
      <c r="C97" s="34" t="s">
        <v>1558</v>
      </c>
      <c r="D97" s="27">
        <v>2</v>
      </c>
      <c r="E97" s="27">
        <v>8</v>
      </c>
      <c r="F97" s="27">
        <v>6</v>
      </c>
      <c r="G97" s="27">
        <v>1854992.87</v>
      </c>
      <c r="H97" s="27">
        <v>76.260000000000005</v>
      </c>
      <c r="I97" s="27">
        <v>5815.02</v>
      </c>
      <c r="J97" s="27">
        <v>1104115.77</v>
      </c>
      <c r="K97" s="27">
        <v>76.03</v>
      </c>
      <c r="L97" s="27">
        <v>5780.71</v>
      </c>
      <c r="M97" s="27">
        <v>758967.18</v>
      </c>
      <c r="N97" s="27">
        <v>77</v>
      </c>
      <c r="O97" s="27">
        <v>5929.43</v>
      </c>
    </row>
    <row r="98" spans="2:15" x14ac:dyDescent="0.15">
      <c r="B98" s="31" t="s">
        <v>1629</v>
      </c>
      <c r="C98" s="34" t="s">
        <v>1568</v>
      </c>
      <c r="D98" s="27">
        <v>2</v>
      </c>
      <c r="E98" s="27">
        <v>9</v>
      </c>
      <c r="F98" s="27">
        <v>8</v>
      </c>
      <c r="G98" s="27">
        <v>1861632.32</v>
      </c>
      <c r="H98" s="27">
        <v>76.39</v>
      </c>
      <c r="I98" s="27">
        <v>5835.84</v>
      </c>
      <c r="J98" s="27">
        <v>1104016.08</v>
      </c>
      <c r="K98" s="27">
        <v>76.03</v>
      </c>
      <c r="L98" s="27">
        <v>5780.19</v>
      </c>
      <c r="M98" s="27">
        <v>757346.48</v>
      </c>
      <c r="N98" s="27">
        <v>76.92</v>
      </c>
      <c r="O98" s="27">
        <v>5916.77</v>
      </c>
    </row>
    <row r="99" spans="2:15" x14ac:dyDescent="0.15">
      <c r="B99" s="31" t="s">
        <v>1630</v>
      </c>
      <c r="C99" s="34" t="s">
        <v>1559</v>
      </c>
      <c r="D99" s="27">
        <v>2</v>
      </c>
      <c r="E99" s="27">
        <v>8</v>
      </c>
      <c r="F99" s="27">
        <v>7</v>
      </c>
      <c r="G99" s="27">
        <v>1852713.03</v>
      </c>
      <c r="H99" s="27">
        <v>76.209999999999994</v>
      </c>
      <c r="I99" s="27">
        <v>5807.88</v>
      </c>
      <c r="J99" s="27">
        <v>1104318.8500000001</v>
      </c>
      <c r="K99" s="27">
        <v>76.040000000000006</v>
      </c>
      <c r="L99" s="27">
        <v>5781.77</v>
      </c>
      <c r="M99" s="27">
        <v>755046.09</v>
      </c>
      <c r="N99" s="27">
        <v>76.8</v>
      </c>
      <c r="O99" s="27">
        <v>5898.8</v>
      </c>
    </row>
    <row r="100" spans="2:15" x14ac:dyDescent="0.15">
      <c r="B100" s="31" t="s">
        <v>1631</v>
      </c>
      <c r="C100" s="34" t="s">
        <v>1498</v>
      </c>
      <c r="D100" s="27">
        <v>2</v>
      </c>
      <c r="E100" s="27">
        <v>1</v>
      </c>
      <c r="F100" s="27">
        <v>2</v>
      </c>
      <c r="G100" s="27">
        <v>1865336.87</v>
      </c>
      <c r="H100" s="27">
        <v>76.47</v>
      </c>
      <c r="I100" s="27">
        <v>5847.45</v>
      </c>
      <c r="J100" s="27">
        <v>1104590.17</v>
      </c>
      <c r="K100" s="27">
        <v>76.05</v>
      </c>
      <c r="L100" s="27">
        <v>5783.19</v>
      </c>
      <c r="M100" s="27">
        <v>758340.23</v>
      </c>
      <c r="N100" s="27">
        <v>76.97</v>
      </c>
      <c r="O100" s="27">
        <v>5924.53</v>
      </c>
    </row>
    <row r="101" spans="2:15" x14ac:dyDescent="0.15">
      <c r="B101" s="31" t="s">
        <v>1632</v>
      </c>
      <c r="C101" s="34" t="s">
        <v>1520</v>
      </c>
      <c r="D101" s="27">
        <v>2</v>
      </c>
      <c r="E101" s="27">
        <v>3</v>
      </c>
      <c r="F101" s="27">
        <v>8</v>
      </c>
      <c r="G101" s="27">
        <v>1859800.43</v>
      </c>
      <c r="H101" s="27">
        <v>76.36</v>
      </c>
      <c r="I101" s="27">
        <v>5830.1</v>
      </c>
      <c r="J101" s="27">
        <v>1104601.24</v>
      </c>
      <c r="K101" s="27">
        <v>76.05</v>
      </c>
      <c r="L101" s="27">
        <v>5783.25</v>
      </c>
      <c r="M101" s="27">
        <v>763142.19</v>
      </c>
      <c r="N101" s="27">
        <v>77.209999999999994</v>
      </c>
      <c r="O101" s="27">
        <v>5962.05</v>
      </c>
    </row>
    <row r="102" spans="2:15" x14ac:dyDescent="0.15">
      <c r="B102" s="31" t="s">
        <v>1633</v>
      </c>
      <c r="C102" s="34" t="s">
        <v>1547</v>
      </c>
      <c r="D102" s="27">
        <v>2</v>
      </c>
      <c r="E102" s="27">
        <v>7</v>
      </c>
      <c r="F102" s="27">
        <v>3</v>
      </c>
      <c r="G102" s="27">
        <v>1862627.11</v>
      </c>
      <c r="H102" s="27">
        <v>76.41</v>
      </c>
      <c r="I102" s="27">
        <v>5838.96</v>
      </c>
      <c r="J102" s="27">
        <v>1104798.23</v>
      </c>
      <c r="K102" s="27">
        <v>76.05</v>
      </c>
      <c r="L102" s="27">
        <v>5784.28</v>
      </c>
      <c r="M102" s="27">
        <v>757762.74</v>
      </c>
      <c r="N102" s="27">
        <v>76.94</v>
      </c>
      <c r="O102" s="27">
        <v>5920.02</v>
      </c>
    </row>
    <row r="103" spans="2:15" x14ac:dyDescent="0.15">
      <c r="B103" s="31" t="s">
        <v>1634</v>
      </c>
      <c r="C103" s="34" t="s">
        <v>1551</v>
      </c>
      <c r="D103" s="27">
        <v>2</v>
      </c>
      <c r="E103" s="27">
        <v>7</v>
      </c>
      <c r="F103" s="27">
        <v>7</v>
      </c>
      <c r="G103" s="27">
        <v>1857792.42</v>
      </c>
      <c r="H103" s="27">
        <v>76.31</v>
      </c>
      <c r="I103" s="27">
        <v>5823.8</v>
      </c>
      <c r="J103" s="27">
        <v>1104590.3700000001</v>
      </c>
      <c r="K103" s="27">
        <v>76.05</v>
      </c>
      <c r="L103" s="27">
        <v>5783.2</v>
      </c>
      <c r="M103" s="27">
        <v>756035.65</v>
      </c>
      <c r="N103" s="27">
        <v>76.849999999999994</v>
      </c>
      <c r="O103" s="27">
        <v>5906.53</v>
      </c>
    </row>
    <row r="104" spans="2:15" x14ac:dyDescent="0.15">
      <c r="B104" s="31" t="s">
        <v>1635</v>
      </c>
      <c r="C104" s="34" t="s">
        <v>1552</v>
      </c>
      <c r="D104" s="27">
        <v>2</v>
      </c>
      <c r="E104" s="27">
        <v>7</v>
      </c>
      <c r="F104" s="27">
        <v>8</v>
      </c>
      <c r="G104" s="27">
        <v>1858494.29</v>
      </c>
      <c r="H104" s="27">
        <v>76.33</v>
      </c>
      <c r="I104" s="27">
        <v>5826</v>
      </c>
      <c r="J104" s="27">
        <v>1105141.53</v>
      </c>
      <c r="K104" s="27">
        <v>76.069999999999993</v>
      </c>
      <c r="L104" s="27">
        <v>5786.08</v>
      </c>
      <c r="M104" s="27">
        <v>756818.38</v>
      </c>
      <c r="N104" s="27">
        <v>76.89</v>
      </c>
      <c r="O104" s="27">
        <v>5912.64</v>
      </c>
    </row>
    <row r="105" spans="2:15" x14ac:dyDescent="0.15">
      <c r="B105" s="31" t="s">
        <v>1636</v>
      </c>
      <c r="C105" s="34" t="s">
        <v>1514</v>
      </c>
      <c r="D105" s="27">
        <v>2</v>
      </c>
      <c r="E105" s="27">
        <v>3</v>
      </c>
      <c r="F105" s="27">
        <v>2</v>
      </c>
      <c r="G105" s="27">
        <v>1870361.15</v>
      </c>
      <c r="H105" s="27">
        <v>76.569999999999993</v>
      </c>
      <c r="I105" s="27">
        <v>5863.2</v>
      </c>
      <c r="J105" s="27">
        <v>1105581.81</v>
      </c>
      <c r="K105" s="27">
        <v>76.08</v>
      </c>
      <c r="L105" s="27">
        <v>5788.39</v>
      </c>
      <c r="M105" s="27">
        <v>763872.59</v>
      </c>
      <c r="N105" s="27">
        <v>77.25</v>
      </c>
      <c r="O105" s="27">
        <v>5967.75</v>
      </c>
    </row>
    <row r="106" spans="2:15" x14ac:dyDescent="0.15">
      <c r="B106" s="31" t="s">
        <v>1637</v>
      </c>
      <c r="C106" s="34" t="s">
        <v>1518</v>
      </c>
      <c r="D106" s="27">
        <v>2</v>
      </c>
      <c r="E106" s="27">
        <v>3</v>
      </c>
      <c r="F106" s="27">
        <v>6</v>
      </c>
      <c r="G106" s="27">
        <v>1863471.09</v>
      </c>
      <c r="H106" s="27">
        <v>76.430000000000007</v>
      </c>
      <c r="I106" s="27">
        <v>5841.6</v>
      </c>
      <c r="J106" s="27">
        <v>1105542.1399999999</v>
      </c>
      <c r="K106" s="27">
        <v>76.08</v>
      </c>
      <c r="L106" s="27">
        <v>5788.18</v>
      </c>
      <c r="M106" s="27">
        <v>765384.32</v>
      </c>
      <c r="N106" s="27">
        <v>77.33</v>
      </c>
      <c r="O106" s="27">
        <v>5979.57</v>
      </c>
    </row>
    <row r="107" spans="2:15" x14ac:dyDescent="0.15">
      <c r="B107" s="31" t="s">
        <v>1638</v>
      </c>
      <c r="C107" s="34" t="s">
        <v>1524</v>
      </c>
      <c r="D107" s="27">
        <v>2</v>
      </c>
      <c r="E107" s="27">
        <v>4</v>
      </c>
      <c r="F107" s="27">
        <v>4</v>
      </c>
      <c r="G107" s="27">
        <v>1868060.44</v>
      </c>
      <c r="H107" s="27">
        <v>76.52</v>
      </c>
      <c r="I107" s="27">
        <v>5855.99</v>
      </c>
      <c r="J107" s="27">
        <v>1105512.06</v>
      </c>
      <c r="K107" s="27">
        <v>76.08</v>
      </c>
      <c r="L107" s="27">
        <v>5788.02</v>
      </c>
      <c r="M107" s="27">
        <v>769818.96</v>
      </c>
      <c r="N107" s="27">
        <v>77.55</v>
      </c>
      <c r="O107" s="27">
        <v>6014.21</v>
      </c>
    </row>
    <row r="108" spans="2:15" x14ac:dyDescent="0.15">
      <c r="B108" s="31" t="s">
        <v>1639</v>
      </c>
      <c r="C108" s="34" t="s">
        <v>1528</v>
      </c>
      <c r="D108" s="27">
        <v>2</v>
      </c>
      <c r="E108" s="27">
        <v>4</v>
      </c>
      <c r="F108" s="27">
        <v>8</v>
      </c>
      <c r="G108" s="27">
        <v>1861475.64</v>
      </c>
      <c r="H108" s="27">
        <v>76.39</v>
      </c>
      <c r="I108" s="27">
        <v>5835.35</v>
      </c>
      <c r="J108" s="27">
        <v>1105531.69</v>
      </c>
      <c r="K108" s="27">
        <v>76.08</v>
      </c>
      <c r="L108" s="27">
        <v>5788.12</v>
      </c>
      <c r="M108" s="27">
        <v>761322.77</v>
      </c>
      <c r="N108" s="27">
        <v>77.12</v>
      </c>
      <c r="O108" s="27">
        <v>5947.83</v>
      </c>
    </row>
    <row r="109" spans="2:15" x14ac:dyDescent="0.15">
      <c r="B109" s="31" t="s">
        <v>1640</v>
      </c>
      <c r="C109" s="34" t="s">
        <v>1546</v>
      </c>
      <c r="D109" s="27">
        <v>2</v>
      </c>
      <c r="E109" s="27">
        <v>7</v>
      </c>
      <c r="F109" s="27">
        <v>2</v>
      </c>
      <c r="G109" s="27">
        <v>1867217.21</v>
      </c>
      <c r="H109" s="27">
        <v>76.510000000000005</v>
      </c>
      <c r="I109" s="27">
        <v>5853.35</v>
      </c>
      <c r="J109" s="27">
        <v>1105448.6499999999</v>
      </c>
      <c r="K109" s="27">
        <v>76.08</v>
      </c>
      <c r="L109" s="27">
        <v>5787.69</v>
      </c>
      <c r="M109" s="27">
        <v>759915.02</v>
      </c>
      <c r="N109" s="27">
        <v>77.05</v>
      </c>
      <c r="O109" s="27">
        <v>5936.84</v>
      </c>
    </row>
    <row r="110" spans="2:15" x14ac:dyDescent="0.15">
      <c r="B110" s="31" t="s">
        <v>1641</v>
      </c>
      <c r="C110" s="34" t="s">
        <v>1545</v>
      </c>
      <c r="D110" s="27">
        <v>2</v>
      </c>
      <c r="E110" s="27">
        <v>7</v>
      </c>
      <c r="F110" s="27">
        <v>1</v>
      </c>
      <c r="G110" s="27">
        <v>1869934.11</v>
      </c>
      <c r="H110" s="27">
        <v>76.56</v>
      </c>
      <c r="I110" s="27">
        <v>5861.86</v>
      </c>
      <c r="J110" s="27">
        <v>1105946.32</v>
      </c>
      <c r="K110" s="27">
        <v>76.09</v>
      </c>
      <c r="L110" s="27">
        <v>5790.29</v>
      </c>
      <c r="M110" s="27">
        <v>760774.3</v>
      </c>
      <c r="N110" s="27">
        <v>77.09</v>
      </c>
      <c r="O110" s="27">
        <v>5943.55</v>
      </c>
    </row>
    <row r="111" spans="2:15" x14ac:dyDescent="0.15">
      <c r="B111" s="31" t="s">
        <v>1642</v>
      </c>
      <c r="C111" s="34" t="s">
        <v>1560</v>
      </c>
      <c r="D111" s="27">
        <v>2</v>
      </c>
      <c r="E111" s="27">
        <v>8</v>
      </c>
      <c r="F111" s="27">
        <v>8</v>
      </c>
      <c r="G111" s="27">
        <v>1855397.51</v>
      </c>
      <c r="H111" s="27">
        <v>76.260000000000005</v>
      </c>
      <c r="I111" s="27">
        <v>5816.29</v>
      </c>
      <c r="J111" s="27">
        <v>1105870.31</v>
      </c>
      <c r="K111" s="27">
        <v>76.09</v>
      </c>
      <c r="L111" s="27">
        <v>5789.9</v>
      </c>
      <c r="M111" s="27">
        <v>757593.74</v>
      </c>
      <c r="N111" s="27">
        <v>76.930000000000007</v>
      </c>
      <c r="O111" s="27">
        <v>5918.7</v>
      </c>
    </row>
    <row r="112" spans="2:15" x14ac:dyDescent="0.15">
      <c r="B112" s="31" t="s">
        <v>1643</v>
      </c>
      <c r="C112" s="34" t="s">
        <v>1538</v>
      </c>
      <c r="D112" s="27">
        <v>2</v>
      </c>
      <c r="E112" s="27">
        <v>6</v>
      </c>
      <c r="F112" s="27">
        <v>2</v>
      </c>
      <c r="G112" s="27">
        <v>1869918.34</v>
      </c>
      <c r="H112" s="27">
        <v>76.56</v>
      </c>
      <c r="I112" s="27">
        <v>5861.81</v>
      </c>
      <c r="J112" s="27">
        <v>1106664.8999999999</v>
      </c>
      <c r="K112" s="27">
        <v>76.12</v>
      </c>
      <c r="L112" s="27">
        <v>5794.06</v>
      </c>
      <c r="M112" s="27">
        <v>761041.48</v>
      </c>
      <c r="N112" s="27">
        <v>77.11</v>
      </c>
      <c r="O112" s="27">
        <v>5945.64</v>
      </c>
    </row>
    <row r="113" spans="2:15" x14ac:dyDescent="0.15">
      <c r="B113" s="31" t="s">
        <v>1644</v>
      </c>
      <c r="C113" s="34" t="s">
        <v>1497</v>
      </c>
      <c r="D113" s="27">
        <v>2</v>
      </c>
      <c r="E113" s="27">
        <v>1</v>
      </c>
      <c r="F113" s="27">
        <v>1</v>
      </c>
      <c r="G113" s="27">
        <v>1871682.12</v>
      </c>
      <c r="H113" s="27">
        <v>76.599999999999994</v>
      </c>
      <c r="I113" s="27">
        <v>5867.34</v>
      </c>
      <c r="J113" s="27">
        <v>1106856.81</v>
      </c>
      <c r="K113" s="27">
        <v>76.13</v>
      </c>
      <c r="L113" s="27">
        <v>5795.06</v>
      </c>
      <c r="M113" s="27">
        <v>760890.12</v>
      </c>
      <c r="N113" s="27">
        <v>77.099999999999994</v>
      </c>
      <c r="O113" s="27">
        <v>5944.45</v>
      </c>
    </row>
    <row r="114" spans="2:15" x14ac:dyDescent="0.15">
      <c r="B114" s="31" t="s">
        <v>1645</v>
      </c>
      <c r="C114" s="34" t="s">
        <v>1522</v>
      </c>
      <c r="D114" s="27">
        <v>2</v>
      </c>
      <c r="E114" s="27">
        <v>4</v>
      </c>
      <c r="F114" s="27">
        <v>2</v>
      </c>
      <c r="G114" s="27">
        <v>1870879.83</v>
      </c>
      <c r="H114" s="27">
        <v>76.58</v>
      </c>
      <c r="I114" s="27">
        <v>5864.83</v>
      </c>
      <c r="J114" s="27">
        <v>1106999.6499999999</v>
      </c>
      <c r="K114" s="27">
        <v>76.13</v>
      </c>
      <c r="L114" s="27">
        <v>5795.81</v>
      </c>
      <c r="M114" s="27">
        <v>762567.82</v>
      </c>
      <c r="N114" s="27">
        <v>77.19</v>
      </c>
      <c r="O114" s="27">
        <v>5957.56</v>
      </c>
    </row>
    <row r="115" spans="2:15" x14ac:dyDescent="0.15">
      <c r="B115" s="31" t="s">
        <v>1646</v>
      </c>
      <c r="C115" s="34" t="s">
        <v>1578</v>
      </c>
      <c r="D115" s="27">
        <v>2</v>
      </c>
      <c r="E115" s="27">
        <v>11</v>
      </c>
      <c r="F115" s="27">
        <v>2</v>
      </c>
      <c r="G115" s="27">
        <v>1867713.95</v>
      </c>
      <c r="H115" s="27">
        <v>76.52</v>
      </c>
      <c r="I115" s="27">
        <v>5854.9</v>
      </c>
      <c r="J115" s="27">
        <v>1107022.81</v>
      </c>
      <c r="K115" s="27">
        <v>76.13</v>
      </c>
      <c r="L115" s="27">
        <v>5795.93</v>
      </c>
      <c r="M115" s="27">
        <v>758482.91</v>
      </c>
      <c r="N115" s="27">
        <v>76.98</v>
      </c>
      <c r="O115" s="27">
        <v>5925.65</v>
      </c>
    </row>
    <row r="116" spans="2:15" x14ac:dyDescent="0.15">
      <c r="B116" s="31" t="s">
        <v>1647</v>
      </c>
      <c r="C116" s="34" t="s">
        <v>1513</v>
      </c>
      <c r="D116" s="27">
        <v>2</v>
      </c>
      <c r="E116" s="27">
        <v>3</v>
      </c>
      <c r="F116" s="27">
        <v>1</v>
      </c>
      <c r="G116" s="27">
        <v>1877075.79</v>
      </c>
      <c r="H116" s="27">
        <v>76.709999999999994</v>
      </c>
      <c r="I116" s="27">
        <v>5884.25</v>
      </c>
      <c r="J116" s="27">
        <v>1107503.01</v>
      </c>
      <c r="K116" s="27">
        <v>76.150000000000006</v>
      </c>
      <c r="L116" s="27">
        <v>5798.45</v>
      </c>
      <c r="M116" s="27">
        <v>766926.74</v>
      </c>
      <c r="N116" s="27">
        <v>77.41</v>
      </c>
      <c r="O116" s="27">
        <v>5991.62</v>
      </c>
    </row>
    <row r="117" spans="2:15" x14ac:dyDescent="0.15">
      <c r="B117" s="31" t="s">
        <v>1648</v>
      </c>
      <c r="C117" s="34" t="s">
        <v>1530</v>
      </c>
      <c r="D117" s="27">
        <v>2</v>
      </c>
      <c r="E117" s="27">
        <v>5</v>
      </c>
      <c r="F117" s="27">
        <v>2</v>
      </c>
      <c r="G117" s="27">
        <v>1872099.59</v>
      </c>
      <c r="H117" s="27">
        <v>76.61</v>
      </c>
      <c r="I117" s="27">
        <v>5868.65</v>
      </c>
      <c r="J117" s="27">
        <v>1108289.05</v>
      </c>
      <c r="K117" s="27">
        <v>76.17</v>
      </c>
      <c r="L117" s="27">
        <v>5802.56</v>
      </c>
      <c r="M117" s="27">
        <v>763022.52</v>
      </c>
      <c r="N117" s="27">
        <v>77.209999999999994</v>
      </c>
      <c r="O117" s="27">
        <v>5961.11</v>
      </c>
    </row>
    <row r="118" spans="2:15" x14ac:dyDescent="0.15">
      <c r="B118" s="31" t="s">
        <v>1649</v>
      </c>
      <c r="C118" s="34" t="s">
        <v>1550</v>
      </c>
      <c r="D118" s="27">
        <v>2</v>
      </c>
      <c r="E118" s="27">
        <v>7</v>
      </c>
      <c r="F118" s="27">
        <v>6</v>
      </c>
      <c r="G118" s="27">
        <v>1863740.12</v>
      </c>
      <c r="H118" s="27">
        <v>76.44</v>
      </c>
      <c r="I118" s="27">
        <v>5842.45</v>
      </c>
      <c r="J118" s="27">
        <v>1108092.1100000001</v>
      </c>
      <c r="K118" s="27">
        <v>76.17</v>
      </c>
      <c r="L118" s="27">
        <v>5801.53</v>
      </c>
      <c r="M118" s="27">
        <v>756810.22</v>
      </c>
      <c r="N118" s="27">
        <v>76.89</v>
      </c>
      <c r="O118" s="27">
        <v>5912.58</v>
      </c>
    </row>
    <row r="119" spans="2:15" x14ac:dyDescent="0.15">
      <c r="B119" s="31" t="s">
        <v>1650</v>
      </c>
      <c r="C119" s="34" t="s">
        <v>1537</v>
      </c>
      <c r="D119" s="27">
        <v>2</v>
      </c>
      <c r="E119" s="27">
        <v>6</v>
      </c>
      <c r="F119" s="27">
        <v>1</v>
      </c>
      <c r="G119" s="27">
        <v>1874287.83</v>
      </c>
      <c r="H119" s="27">
        <v>76.650000000000006</v>
      </c>
      <c r="I119" s="27">
        <v>5875.51</v>
      </c>
      <c r="J119" s="27">
        <v>1108417.4099999999</v>
      </c>
      <c r="K119" s="27">
        <v>76.180000000000007</v>
      </c>
      <c r="L119" s="27">
        <v>5803.23</v>
      </c>
      <c r="M119" s="27">
        <v>762953.23</v>
      </c>
      <c r="N119" s="27">
        <v>77.2</v>
      </c>
      <c r="O119" s="27">
        <v>5960.57</v>
      </c>
    </row>
    <row r="120" spans="2:15" x14ac:dyDescent="0.15">
      <c r="B120" s="31" t="s">
        <v>1651</v>
      </c>
      <c r="C120" s="34" t="s">
        <v>1577</v>
      </c>
      <c r="D120" s="27">
        <v>2</v>
      </c>
      <c r="E120" s="27">
        <v>11</v>
      </c>
      <c r="F120" s="27">
        <v>1</v>
      </c>
      <c r="G120" s="27">
        <v>1872956.88</v>
      </c>
      <c r="H120" s="27">
        <v>76.62</v>
      </c>
      <c r="I120" s="27">
        <v>5871.34</v>
      </c>
      <c r="J120" s="27">
        <v>1108514.23</v>
      </c>
      <c r="K120" s="27">
        <v>76.180000000000007</v>
      </c>
      <c r="L120" s="27">
        <v>5803.74</v>
      </c>
      <c r="M120" s="27">
        <v>762016.75</v>
      </c>
      <c r="N120" s="27">
        <v>77.16</v>
      </c>
      <c r="O120" s="27">
        <v>5953.26</v>
      </c>
    </row>
    <row r="121" spans="2:15" x14ac:dyDescent="0.15">
      <c r="B121" s="31" t="s">
        <v>1652</v>
      </c>
      <c r="C121" s="34" t="s">
        <v>1505</v>
      </c>
      <c r="D121" s="27">
        <v>2</v>
      </c>
      <c r="E121" s="27">
        <v>2</v>
      </c>
      <c r="F121" s="27">
        <v>1</v>
      </c>
      <c r="G121" s="27">
        <v>1874488.26</v>
      </c>
      <c r="H121" s="27">
        <v>76.66</v>
      </c>
      <c r="I121" s="27">
        <v>5876.14</v>
      </c>
      <c r="J121" s="27">
        <v>1108862.18</v>
      </c>
      <c r="K121" s="27">
        <v>76.19</v>
      </c>
      <c r="L121" s="27">
        <v>5805.56</v>
      </c>
      <c r="M121" s="27">
        <v>762980.07</v>
      </c>
      <c r="N121" s="27">
        <v>77.209999999999994</v>
      </c>
      <c r="O121" s="27">
        <v>5960.78</v>
      </c>
    </row>
    <row r="122" spans="2:15" x14ac:dyDescent="0.15">
      <c r="B122" s="31" t="s">
        <v>1653</v>
      </c>
      <c r="C122" s="34" t="s">
        <v>1527</v>
      </c>
      <c r="D122" s="27">
        <v>2</v>
      </c>
      <c r="E122" s="27">
        <v>4</v>
      </c>
      <c r="F122" s="27">
        <v>7</v>
      </c>
      <c r="G122" s="27">
        <v>1868190.14</v>
      </c>
      <c r="H122" s="27">
        <v>76.53</v>
      </c>
      <c r="I122" s="27">
        <v>5856.4</v>
      </c>
      <c r="J122" s="27">
        <v>1108691.72</v>
      </c>
      <c r="K122" s="27">
        <v>76.19</v>
      </c>
      <c r="L122" s="27">
        <v>5804.67</v>
      </c>
      <c r="M122" s="27">
        <v>764842.38</v>
      </c>
      <c r="N122" s="27">
        <v>77.3</v>
      </c>
      <c r="O122" s="27">
        <v>5975.33</v>
      </c>
    </row>
    <row r="123" spans="2:15" x14ac:dyDescent="0.15">
      <c r="B123" s="31" t="s">
        <v>1654</v>
      </c>
      <c r="C123" s="34" t="s">
        <v>1521</v>
      </c>
      <c r="D123" s="27">
        <v>2</v>
      </c>
      <c r="E123" s="27">
        <v>4</v>
      </c>
      <c r="F123" s="27">
        <v>1</v>
      </c>
      <c r="G123" s="27">
        <v>1878365.46</v>
      </c>
      <c r="H123" s="27">
        <v>76.739999999999995</v>
      </c>
      <c r="I123" s="27">
        <v>5888.29</v>
      </c>
      <c r="J123" s="27">
        <v>1109583.55</v>
      </c>
      <c r="K123" s="27">
        <v>76.22</v>
      </c>
      <c r="L123" s="27">
        <v>5809.34</v>
      </c>
      <c r="M123" s="27">
        <v>765696.09</v>
      </c>
      <c r="N123" s="27">
        <v>77.34</v>
      </c>
      <c r="O123" s="27">
        <v>5982</v>
      </c>
    </row>
    <row r="124" spans="2:15" x14ac:dyDescent="0.15">
      <c r="B124" s="31" t="s">
        <v>1655</v>
      </c>
      <c r="C124" s="34" t="s">
        <v>1526</v>
      </c>
      <c r="D124" s="27">
        <v>2</v>
      </c>
      <c r="E124" s="27">
        <v>4</v>
      </c>
      <c r="F124" s="27">
        <v>6</v>
      </c>
      <c r="G124" s="27">
        <v>1870604.72</v>
      </c>
      <c r="H124" s="27">
        <v>76.58</v>
      </c>
      <c r="I124" s="27">
        <v>5863.96</v>
      </c>
      <c r="J124" s="27">
        <v>1109499.1100000001</v>
      </c>
      <c r="K124" s="27">
        <v>76.22</v>
      </c>
      <c r="L124" s="27">
        <v>5808.9</v>
      </c>
      <c r="M124" s="27">
        <v>767803.84</v>
      </c>
      <c r="N124" s="27">
        <v>77.45</v>
      </c>
      <c r="O124" s="27">
        <v>5998.47</v>
      </c>
    </row>
    <row r="125" spans="2:15" x14ac:dyDescent="0.15">
      <c r="B125" s="31" t="s">
        <v>1656</v>
      </c>
      <c r="C125" s="34" t="s">
        <v>1529</v>
      </c>
      <c r="D125" s="27">
        <v>2</v>
      </c>
      <c r="E125" s="27">
        <v>5</v>
      </c>
      <c r="F125" s="27">
        <v>1</v>
      </c>
      <c r="G125" s="27">
        <v>1877117.45</v>
      </c>
      <c r="H125" s="27">
        <v>76.709999999999994</v>
      </c>
      <c r="I125" s="27">
        <v>5884.38</v>
      </c>
      <c r="J125" s="27">
        <v>1109580.7</v>
      </c>
      <c r="K125" s="27">
        <v>76.22</v>
      </c>
      <c r="L125" s="27">
        <v>5809.32</v>
      </c>
      <c r="M125" s="27">
        <v>764500.71</v>
      </c>
      <c r="N125" s="27">
        <v>77.28</v>
      </c>
      <c r="O125" s="27">
        <v>5972.66</v>
      </c>
    </row>
    <row r="126" spans="2:15" x14ac:dyDescent="0.15">
      <c r="B126" s="31" t="s">
        <v>1657</v>
      </c>
      <c r="C126" s="34" t="s">
        <v>1569</v>
      </c>
      <c r="D126" s="27">
        <v>2</v>
      </c>
      <c r="E126" s="27">
        <v>10</v>
      </c>
      <c r="F126" s="27">
        <v>1</v>
      </c>
      <c r="G126" s="27">
        <v>1874447.15</v>
      </c>
      <c r="H126" s="27">
        <v>76.66</v>
      </c>
      <c r="I126" s="27">
        <v>5876.01</v>
      </c>
      <c r="J126" s="27">
        <v>1109552.55</v>
      </c>
      <c r="K126" s="27">
        <v>76.22</v>
      </c>
      <c r="L126" s="27">
        <v>5809.18</v>
      </c>
      <c r="M126" s="27">
        <v>763217.52</v>
      </c>
      <c r="N126" s="27">
        <v>77.22</v>
      </c>
      <c r="O126" s="27">
        <v>5962.64</v>
      </c>
    </row>
    <row r="127" spans="2:15" x14ac:dyDescent="0.15">
      <c r="B127" s="31" t="s">
        <v>1658</v>
      </c>
      <c r="C127" s="34" t="s">
        <v>1525</v>
      </c>
      <c r="D127" s="27">
        <v>2</v>
      </c>
      <c r="E127" s="27">
        <v>4</v>
      </c>
      <c r="F127" s="27">
        <v>5</v>
      </c>
      <c r="G127" s="27">
        <v>1872896.61</v>
      </c>
      <c r="H127" s="27">
        <v>76.62</v>
      </c>
      <c r="I127" s="27">
        <v>5871.15</v>
      </c>
      <c r="J127" s="27">
        <v>1109848.8500000001</v>
      </c>
      <c r="K127" s="27">
        <v>76.23</v>
      </c>
      <c r="L127" s="27">
        <v>5810.73</v>
      </c>
      <c r="M127" s="27">
        <v>769330.32</v>
      </c>
      <c r="N127" s="27">
        <v>77.53</v>
      </c>
      <c r="O127" s="27">
        <v>6010.39</v>
      </c>
    </row>
    <row r="128" spans="2:15" x14ac:dyDescent="0.15">
      <c r="B128" s="31" t="s">
        <v>1659</v>
      </c>
      <c r="C128" s="34" t="s">
        <v>1553</v>
      </c>
      <c r="D128" s="27">
        <v>2</v>
      </c>
      <c r="E128" s="27">
        <v>8</v>
      </c>
      <c r="F128" s="27">
        <v>1</v>
      </c>
      <c r="G128" s="27">
        <v>1874956.78</v>
      </c>
      <c r="H128" s="27">
        <v>76.67</v>
      </c>
      <c r="I128" s="27">
        <v>5877.61</v>
      </c>
      <c r="J128" s="27">
        <v>1109900.83</v>
      </c>
      <c r="K128" s="27">
        <v>76.23</v>
      </c>
      <c r="L128" s="27">
        <v>5811</v>
      </c>
      <c r="M128" s="27">
        <v>762787.91</v>
      </c>
      <c r="N128" s="27">
        <v>77.2</v>
      </c>
      <c r="O128" s="27">
        <v>5959.28</v>
      </c>
    </row>
    <row r="129" spans="2:15" x14ac:dyDescent="0.15">
      <c r="B129" s="31" t="s">
        <v>1660</v>
      </c>
      <c r="C129" s="34" t="s">
        <v>1561</v>
      </c>
      <c r="D129" s="27">
        <v>2</v>
      </c>
      <c r="E129" s="27">
        <v>9</v>
      </c>
      <c r="F129" s="27">
        <v>1</v>
      </c>
      <c r="G129" s="27">
        <v>1875470.11</v>
      </c>
      <c r="H129" s="27">
        <v>76.680000000000007</v>
      </c>
      <c r="I129" s="27">
        <v>5879.22</v>
      </c>
      <c r="J129" s="27">
        <v>1109954.1499999999</v>
      </c>
      <c r="K129" s="27">
        <v>76.23</v>
      </c>
      <c r="L129" s="27">
        <v>5811.28</v>
      </c>
      <c r="M129" s="27">
        <v>762785.74</v>
      </c>
      <c r="N129" s="27">
        <v>77.2</v>
      </c>
      <c r="O129" s="27">
        <v>5959.26</v>
      </c>
    </row>
    <row r="130" spans="2:15" x14ac:dyDescent="0.15">
      <c r="B130" s="31" t="s">
        <v>1661</v>
      </c>
      <c r="C130" s="34" t="s">
        <v>1562</v>
      </c>
      <c r="D130" s="27">
        <v>2</v>
      </c>
      <c r="E130" s="27">
        <v>9</v>
      </c>
      <c r="F130" s="27">
        <v>2</v>
      </c>
      <c r="G130" s="27">
        <v>1873461.23</v>
      </c>
      <c r="H130" s="27">
        <v>76.63</v>
      </c>
      <c r="I130" s="27">
        <v>5872.92</v>
      </c>
      <c r="J130" s="27">
        <v>1110968.99</v>
      </c>
      <c r="K130" s="27">
        <v>76.27</v>
      </c>
      <c r="L130" s="27">
        <v>5816.59</v>
      </c>
      <c r="M130" s="27">
        <v>761682.45</v>
      </c>
      <c r="N130" s="27">
        <v>77.14</v>
      </c>
      <c r="O130" s="27">
        <v>5950.64</v>
      </c>
    </row>
    <row r="131" spans="2:15" x14ac:dyDescent="0.15">
      <c r="B131" s="31" t="s">
        <v>1662</v>
      </c>
      <c r="C131" s="34" t="s">
        <v>1570</v>
      </c>
      <c r="D131" s="27">
        <v>2</v>
      </c>
      <c r="E131" s="27">
        <v>10</v>
      </c>
      <c r="F131" s="27">
        <v>2</v>
      </c>
      <c r="G131" s="27">
        <v>1877658.35</v>
      </c>
      <c r="H131" s="27">
        <v>76.72</v>
      </c>
      <c r="I131" s="27">
        <v>5886.08</v>
      </c>
      <c r="J131" s="27">
        <v>1112053.26</v>
      </c>
      <c r="K131" s="27">
        <v>76.3</v>
      </c>
      <c r="L131" s="27">
        <v>5822.27</v>
      </c>
      <c r="M131" s="27">
        <v>765113.93</v>
      </c>
      <c r="N131" s="27">
        <v>77.31</v>
      </c>
      <c r="O131" s="27">
        <v>5977.45</v>
      </c>
    </row>
    <row r="132" spans="2:15" x14ac:dyDescent="0.15">
      <c r="B132" s="31" t="s">
        <v>1663</v>
      </c>
      <c r="C132" s="34" t="s">
        <v>1554</v>
      </c>
      <c r="D132" s="27">
        <v>2</v>
      </c>
      <c r="E132" s="27">
        <v>8</v>
      </c>
      <c r="F132" s="27">
        <v>2</v>
      </c>
      <c r="G132" s="27">
        <v>1875980</v>
      </c>
      <c r="H132" s="27">
        <v>76.69</v>
      </c>
      <c r="I132" s="27">
        <v>5880.82</v>
      </c>
      <c r="J132" s="27">
        <v>1113130.6499999999</v>
      </c>
      <c r="K132" s="27">
        <v>76.34</v>
      </c>
      <c r="L132" s="27">
        <v>5827.91</v>
      </c>
      <c r="M132" s="27">
        <v>761965.02</v>
      </c>
      <c r="N132" s="27">
        <v>77.150000000000006</v>
      </c>
      <c r="O132" s="27">
        <v>5952.85</v>
      </c>
    </row>
    <row r="133" spans="2:15" x14ac:dyDescent="0.15">
      <c r="B133" s="31" t="s">
        <v>1664</v>
      </c>
      <c r="C133" s="34" t="s">
        <v>1506</v>
      </c>
      <c r="D133" s="27">
        <v>2</v>
      </c>
      <c r="E133" s="27">
        <v>2</v>
      </c>
      <c r="F133" s="27">
        <v>2</v>
      </c>
      <c r="G133" s="27">
        <v>1879197.18</v>
      </c>
      <c r="H133" s="27">
        <v>76.75</v>
      </c>
      <c r="I133" s="27">
        <v>5890.9</v>
      </c>
      <c r="J133" s="27">
        <v>1114040.49</v>
      </c>
      <c r="K133" s="27">
        <v>76.37</v>
      </c>
      <c r="L133" s="27">
        <v>5832.67</v>
      </c>
      <c r="M133" s="27">
        <v>763646.08</v>
      </c>
      <c r="N133" s="27">
        <v>77.239999999999995</v>
      </c>
      <c r="O133" s="27">
        <v>5965.98</v>
      </c>
    </row>
    <row r="134" spans="2:15" x14ac:dyDescent="0.15">
      <c r="B134" s="31" t="s">
        <v>1665</v>
      </c>
      <c r="C134" s="34" t="s">
        <v>1584</v>
      </c>
      <c r="D134" s="27">
        <v>2</v>
      </c>
      <c r="E134" s="27">
        <v>11</v>
      </c>
      <c r="F134" s="27">
        <v>8</v>
      </c>
      <c r="G134" s="27">
        <v>1878465.86</v>
      </c>
      <c r="H134" s="27">
        <v>76.739999999999995</v>
      </c>
      <c r="I134" s="27">
        <v>5888.61</v>
      </c>
      <c r="J134" s="27">
        <v>1116695.46</v>
      </c>
      <c r="K134" s="27">
        <v>76.459999999999994</v>
      </c>
      <c r="L134" s="27">
        <v>5846.57</v>
      </c>
      <c r="M134" s="27">
        <v>771318.37</v>
      </c>
      <c r="N134" s="27">
        <v>77.63</v>
      </c>
      <c r="O134" s="27">
        <v>6025.92</v>
      </c>
    </row>
    <row r="135" spans="2:15" x14ac:dyDescent="0.15">
      <c r="B135" s="31" t="s">
        <v>1666</v>
      </c>
      <c r="C135" s="34" t="s">
        <v>1583</v>
      </c>
      <c r="D135" s="27">
        <v>2</v>
      </c>
      <c r="E135" s="27">
        <v>11</v>
      </c>
      <c r="F135" s="27">
        <v>7</v>
      </c>
      <c r="G135" s="27">
        <v>1880114.84</v>
      </c>
      <c r="H135" s="27">
        <v>76.77</v>
      </c>
      <c r="I135" s="27">
        <v>5893.78</v>
      </c>
      <c r="J135" s="27">
        <v>1118162.75</v>
      </c>
      <c r="K135" s="27">
        <v>76.510000000000005</v>
      </c>
      <c r="L135" s="27">
        <v>5854.26</v>
      </c>
      <c r="M135" s="27">
        <v>769580.53</v>
      </c>
      <c r="N135" s="27">
        <v>77.540000000000006</v>
      </c>
      <c r="O135" s="27">
        <v>6012.35</v>
      </c>
    </row>
    <row r="136" spans="2:15" x14ac:dyDescent="0.15">
      <c r="B136" s="31" t="s">
        <v>1667</v>
      </c>
      <c r="C136" s="34" t="s">
        <v>1490</v>
      </c>
      <c r="D136" s="27">
        <v>1</v>
      </c>
      <c r="E136" s="27">
        <v>6</v>
      </c>
      <c r="F136" s="27">
        <v>0</v>
      </c>
      <c r="G136" s="27">
        <v>1837458.13</v>
      </c>
      <c r="H136" s="27">
        <v>75.900000000000006</v>
      </c>
      <c r="I136" s="27">
        <v>5760.06</v>
      </c>
      <c r="J136" s="27">
        <v>1118967.77</v>
      </c>
      <c r="K136" s="27">
        <v>76.540000000000006</v>
      </c>
      <c r="L136" s="27">
        <v>5858.47</v>
      </c>
      <c r="M136" s="27">
        <v>718998.41</v>
      </c>
      <c r="N136" s="27">
        <v>74.95</v>
      </c>
      <c r="O136" s="27">
        <v>5617.18</v>
      </c>
    </row>
    <row r="137" spans="2:15" x14ac:dyDescent="0.15">
      <c r="B137" s="31" t="s">
        <v>1668</v>
      </c>
      <c r="C137" s="34" t="s">
        <v>1572</v>
      </c>
      <c r="D137" s="27">
        <v>2</v>
      </c>
      <c r="E137" s="27">
        <v>10</v>
      </c>
      <c r="F137" s="27">
        <v>4</v>
      </c>
      <c r="G137" s="27">
        <v>1887837.85</v>
      </c>
      <c r="H137" s="27">
        <v>76.930000000000007</v>
      </c>
      <c r="I137" s="27">
        <v>5917.99</v>
      </c>
      <c r="J137" s="27">
        <v>1121332.6499999999</v>
      </c>
      <c r="K137" s="27">
        <v>76.62</v>
      </c>
      <c r="L137" s="27">
        <v>5870.85</v>
      </c>
      <c r="M137" s="27">
        <v>777474.74</v>
      </c>
      <c r="N137" s="27">
        <v>77.94</v>
      </c>
      <c r="O137" s="27">
        <v>6074.02</v>
      </c>
    </row>
    <row r="138" spans="2:15" x14ac:dyDescent="0.15">
      <c r="B138" s="31" t="s">
        <v>1669</v>
      </c>
      <c r="C138" s="34" t="s">
        <v>1576</v>
      </c>
      <c r="D138" s="27">
        <v>2</v>
      </c>
      <c r="E138" s="27">
        <v>10</v>
      </c>
      <c r="F138" s="27">
        <v>8</v>
      </c>
      <c r="G138" s="27">
        <v>1884284.7</v>
      </c>
      <c r="H138" s="27">
        <v>76.86</v>
      </c>
      <c r="I138" s="27">
        <v>5906.85</v>
      </c>
      <c r="J138" s="27">
        <v>1122457.1200000001</v>
      </c>
      <c r="K138" s="27">
        <v>76.66</v>
      </c>
      <c r="L138" s="27">
        <v>5876.74</v>
      </c>
      <c r="M138" s="27">
        <v>773791.53</v>
      </c>
      <c r="N138" s="27">
        <v>77.75</v>
      </c>
      <c r="O138" s="27">
        <v>6045.25</v>
      </c>
    </row>
    <row r="139" spans="2:15" x14ac:dyDescent="0.15">
      <c r="B139" s="31" t="s">
        <v>1670</v>
      </c>
      <c r="C139" s="34" t="s">
        <v>1581</v>
      </c>
      <c r="D139" s="27">
        <v>2</v>
      </c>
      <c r="E139" s="27">
        <v>11</v>
      </c>
      <c r="F139" s="27">
        <v>5</v>
      </c>
      <c r="G139" s="27">
        <v>1887517.96</v>
      </c>
      <c r="H139" s="27">
        <v>76.92</v>
      </c>
      <c r="I139" s="27">
        <v>5916.98</v>
      </c>
      <c r="J139" s="27">
        <v>1122517.97</v>
      </c>
      <c r="K139" s="27">
        <v>76.66</v>
      </c>
      <c r="L139" s="27">
        <v>5877.06</v>
      </c>
      <c r="M139" s="27">
        <v>770493.58</v>
      </c>
      <c r="N139" s="27">
        <v>77.59</v>
      </c>
      <c r="O139" s="27">
        <v>6019.48</v>
      </c>
    </row>
    <row r="140" spans="2:15" x14ac:dyDescent="0.15">
      <c r="B140" s="31" t="s">
        <v>1671</v>
      </c>
      <c r="C140" s="34" t="s">
        <v>1571</v>
      </c>
      <c r="D140" s="27">
        <v>2</v>
      </c>
      <c r="E140" s="27">
        <v>10</v>
      </c>
      <c r="F140" s="27">
        <v>3</v>
      </c>
      <c r="G140" s="27">
        <v>1845567.54</v>
      </c>
      <c r="H140" s="27">
        <v>76.06</v>
      </c>
      <c r="I140" s="27">
        <v>5785.48</v>
      </c>
      <c r="J140" s="27">
        <v>1124220.95</v>
      </c>
      <c r="K140" s="27">
        <v>76.72</v>
      </c>
      <c r="L140" s="27">
        <v>5885.97</v>
      </c>
      <c r="M140" s="27">
        <v>757212.67</v>
      </c>
      <c r="N140" s="27">
        <v>76.91</v>
      </c>
      <c r="O140" s="27">
        <v>5915.72</v>
      </c>
    </row>
    <row r="141" spans="2:15" x14ac:dyDescent="0.15">
      <c r="B141" s="31" t="s">
        <v>1672</v>
      </c>
      <c r="C141" s="34" t="s">
        <v>1493</v>
      </c>
      <c r="D141" s="27">
        <v>1</v>
      </c>
      <c r="E141" s="27">
        <v>9</v>
      </c>
      <c r="F141" s="27">
        <v>0</v>
      </c>
      <c r="G141" s="27">
        <v>1870591.08</v>
      </c>
      <c r="H141" s="27">
        <v>76.58</v>
      </c>
      <c r="I141" s="27">
        <v>5863.92</v>
      </c>
      <c r="J141" s="27">
        <v>1125305.02</v>
      </c>
      <c r="K141" s="27">
        <v>76.760000000000005</v>
      </c>
      <c r="L141" s="27">
        <v>5891.65</v>
      </c>
      <c r="M141" s="27">
        <v>746041.18</v>
      </c>
      <c r="N141" s="27">
        <v>76.34</v>
      </c>
      <c r="O141" s="27">
        <v>5828.45</v>
      </c>
    </row>
    <row r="142" spans="2:15" x14ac:dyDescent="0.15">
      <c r="B142" s="31" t="s">
        <v>1673</v>
      </c>
      <c r="C142" s="34" t="s">
        <v>1573</v>
      </c>
      <c r="D142" s="27">
        <v>2</v>
      </c>
      <c r="E142" s="27">
        <v>10</v>
      </c>
      <c r="F142" s="27">
        <v>5</v>
      </c>
      <c r="G142" s="27">
        <v>1894046.53</v>
      </c>
      <c r="H142" s="27">
        <v>77.05</v>
      </c>
      <c r="I142" s="27">
        <v>5937.45</v>
      </c>
      <c r="J142" s="27">
        <v>1125590.96</v>
      </c>
      <c r="K142" s="27">
        <v>76.77</v>
      </c>
      <c r="L142" s="27">
        <v>5893.15</v>
      </c>
      <c r="M142" s="27">
        <v>781532.81</v>
      </c>
      <c r="N142" s="27">
        <v>78.14</v>
      </c>
      <c r="O142" s="27">
        <v>6105.73</v>
      </c>
    </row>
    <row r="143" spans="2:15" x14ac:dyDescent="0.15">
      <c r="B143" s="31" t="s">
        <v>1674</v>
      </c>
      <c r="C143" s="34" t="s">
        <v>1582</v>
      </c>
      <c r="D143" s="27">
        <v>2</v>
      </c>
      <c r="E143" s="27">
        <v>11</v>
      </c>
      <c r="F143" s="27">
        <v>6</v>
      </c>
      <c r="G143" s="27">
        <v>1892465.68</v>
      </c>
      <c r="H143" s="27">
        <v>77.02</v>
      </c>
      <c r="I143" s="27">
        <v>5932.49</v>
      </c>
      <c r="J143" s="27">
        <v>1126055.72</v>
      </c>
      <c r="K143" s="27">
        <v>76.78</v>
      </c>
      <c r="L143" s="27">
        <v>5895.58</v>
      </c>
      <c r="M143" s="27">
        <v>774591.36</v>
      </c>
      <c r="N143" s="27">
        <v>77.790000000000006</v>
      </c>
      <c r="O143" s="27">
        <v>6051.5</v>
      </c>
    </row>
    <row r="144" spans="2:15" x14ac:dyDescent="0.15">
      <c r="B144" s="31" t="s">
        <v>1675</v>
      </c>
      <c r="C144" s="34" t="s">
        <v>1575</v>
      </c>
      <c r="D144" s="27">
        <v>2</v>
      </c>
      <c r="E144" s="27">
        <v>10</v>
      </c>
      <c r="F144" s="27">
        <v>7</v>
      </c>
      <c r="G144" s="27">
        <v>1892599.35</v>
      </c>
      <c r="H144" s="27">
        <v>77.03</v>
      </c>
      <c r="I144" s="27">
        <v>5932.91</v>
      </c>
      <c r="J144" s="27">
        <v>1127863.6399999999</v>
      </c>
      <c r="K144" s="27">
        <v>76.84</v>
      </c>
      <c r="L144" s="27">
        <v>5905.05</v>
      </c>
      <c r="M144" s="27">
        <v>778730.48</v>
      </c>
      <c r="N144" s="27">
        <v>78</v>
      </c>
      <c r="O144" s="27">
        <v>6083.83</v>
      </c>
    </row>
    <row r="145" spans="2:15" x14ac:dyDescent="0.15">
      <c r="B145" s="31" t="s">
        <v>1676</v>
      </c>
      <c r="C145" s="34" t="s">
        <v>1486</v>
      </c>
      <c r="D145" s="27">
        <v>1</v>
      </c>
      <c r="E145" s="27">
        <v>2</v>
      </c>
      <c r="F145" s="27">
        <v>0</v>
      </c>
      <c r="G145" s="27">
        <v>1903708.11</v>
      </c>
      <c r="H145" s="27">
        <v>77.25</v>
      </c>
      <c r="I145" s="27">
        <v>5967.74</v>
      </c>
      <c r="J145" s="27">
        <v>1128111.53</v>
      </c>
      <c r="K145" s="27">
        <v>76.849999999999994</v>
      </c>
      <c r="L145" s="27">
        <v>5906.34</v>
      </c>
      <c r="M145" s="27">
        <v>767897.55</v>
      </c>
      <c r="N145" s="27">
        <v>77.45</v>
      </c>
      <c r="O145" s="27">
        <v>5999.2</v>
      </c>
    </row>
    <row r="146" spans="2:15" x14ac:dyDescent="0.15">
      <c r="B146" s="31" t="s">
        <v>1677</v>
      </c>
      <c r="C146" s="34" t="s">
        <v>1509</v>
      </c>
      <c r="D146" s="27">
        <v>2</v>
      </c>
      <c r="E146" s="27">
        <v>2</v>
      </c>
      <c r="F146" s="27">
        <v>5</v>
      </c>
      <c r="G146" s="27">
        <v>1894548.88</v>
      </c>
      <c r="H146" s="27">
        <v>77.069999999999993</v>
      </c>
      <c r="I146" s="27">
        <v>5939.02</v>
      </c>
      <c r="J146" s="27">
        <v>1128373.8</v>
      </c>
      <c r="K146" s="27">
        <v>76.86</v>
      </c>
      <c r="L146" s="27">
        <v>5907.72</v>
      </c>
      <c r="M146" s="27">
        <v>768891.76</v>
      </c>
      <c r="N146" s="27">
        <v>77.5</v>
      </c>
      <c r="O146" s="27">
        <v>6006.97</v>
      </c>
    </row>
    <row r="147" spans="2:15" x14ac:dyDescent="0.15">
      <c r="B147" s="31" t="s">
        <v>1678</v>
      </c>
      <c r="C147" s="34" t="s">
        <v>1580</v>
      </c>
      <c r="D147" s="27">
        <v>2</v>
      </c>
      <c r="E147" s="27">
        <v>11</v>
      </c>
      <c r="F147" s="27">
        <v>4</v>
      </c>
      <c r="G147" s="27">
        <v>1899374.86</v>
      </c>
      <c r="H147" s="27">
        <v>77.16</v>
      </c>
      <c r="I147" s="27">
        <v>5954.15</v>
      </c>
      <c r="J147" s="27">
        <v>1128324.19</v>
      </c>
      <c r="K147" s="27">
        <v>76.86</v>
      </c>
      <c r="L147" s="27">
        <v>5907.46</v>
      </c>
      <c r="M147" s="27">
        <v>779726.66</v>
      </c>
      <c r="N147" s="27">
        <v>78.05</v>
      </c>
      <c r="O147" s="27">
        <v>6091.61</v>
      </c>
    </row>
    <row r="148" spans="2:15" x14ac:dyDescent="0.15">
      <c r="B148" s="31" t="s">
        <v>1679</v>
      </c>
      <c r="C148" s="34" t="s">
        <v>1511</v>
      </c>
      <c r="D148" s="27">
        <v>2</v>
      </c>
      <c r="E148" s="27">
        <v>2</v>
      </c>
      <c r="F148" s="27">
        <v>7</v>
      </c>
      <c r="G148" s="27">
        <v>1893751.34</v>
      </c>
      <c r="H148" s="27">
        <v>77.05</v>
      </c>
      <c r="I148" s="27">
        <v>5936.52</v>
      </c>
      <c r="J148" s="27">
        <v>1128923.9099999999</v>
      </c>
      <c r="K148" s="27">
        <v>76.88</v>
      </c>
      <c r="L148" s="27">
        <v>5910.6</v>
      </c>
      <c r="M148" s="27">
        <v>769121.41</v>
      </c>
      <c r="N148" s="27">
        <v>77.52</v>
      </c>
      <c r="O148" s="27">
        <v>6008.76</v>
      </c>
    </row>
    <row r="149" spans="2:15" x14ac:dyDescent="0.15">
      <c r="B149" s="31" t="s">
        <v>1680</v>
      </c>
      <c r="C149" s="34" t="s">
        <v>1492</v>
      </c>
      <c r="D149" s="27">
        <v>1</v>
      </c>
      <c r="E149" s="27">
        <v>8</v>
      </c>
      <c r="F149" s="27">
        <v>0</v>
      </c>
      <c r="G149" s="27">
        <v>1876220.93</v>
      </c>
      <c r="H149" s="27">
        <v>76.69</v>
      </c>
      <c r="I149" s="27">
        <v>5881.57</v>
      </c>
      <c r="J149" s="27">
        <v>1129974.54</v>
      </c>
      <c r="K149" s="27">
        <v>76.92</v>
      </c>
      <c r="L149" s="27">
        <v>5916.1</v>
      </c>
      <c r="M149" s="27">
        <v>742578.97</v>
      </c>
      <c r="N149" s="27">
        <v>76.17</v>
      </c>
      <c r="O149" s="27">
        <v>5801.4</v>
      </c>
    </row>
    <row r="150" spans="2:15" x14ac:dyDescent="0.15">
      <c r="B150" s="31" t="s">
        <v>1681</v>
      </c>
      <c r="C150" s="34" t="s">
        <v>1510</v>
      </c>
      <c r="D150" s="27">
        <v>2</v>
      </c>
      <c r="E150" s="27">
        <v>2</v>
      </c>
      <c r="F150" s="27">
        <v>6</v>
      </c>
      <c r="G150" s="27">
        <v>1896849.09</v>
      </c>
      <c r="H150" s="27">
        <v>77.11</v>
      </c>
      <c r="I150" s="27">
        <v>5946.24</v>
      </c>
      <c r="J150" s="27">
        <v>1130327.1399999999</v>
      </c>
      <c r="K150" s="27">
        <v>76.930000000000007</v>
      </c>
      <c r="L150" s="27">
        <v>5917.94</v>
      </c>
      <c r="M150" s="27">
        <v>770859.66</v>
      </c>
      <c r="N150" s="27">
        <v>77.599999999999994</v>
      </c>
      <c r="O150" s="27">
        <v>6022.34</v>
      </c>
    </row>
    <row r="151" spans="2:15" x14ac:dyDescent="0.15">
      <c r="B151" s="31" t="s">
        <v>1682</v>
      </c>
      <c r="C151" s="34" t="s">
        <v>1579</v>
      </c>
      <c r="D151" s="27">
        <v>2</v>
      </c>
      <c r="E151" s="27">
        <v>11</v>
      </c>
      <c r="F151" s="27">
        <v>3</v>
      </c>
      <c r="G151" s="27">
        <v>1887566.4</v>
      </c>
      <c r="H151" s="27">
        <v>76.92</v>
      </c>
      <c r="I151" s="27">
        <v>5917.14</v>
      </c>
      <c r="J151" s="27">
        <v>1130680.07</v>
      </c>
      <c r="K151" s="27">
        <v>76.94</v>
      </c>
      <c r="L151" s="27">
        <v>5919.79</v>
      </c>
      <c r="M151" s="27">
        <v>774120.92</v>
      </c>
      <c r="N151" s="27">
        <v>77.77</v>
      </c>
      <c r="O151" s="27">
        <v>6047.82</v>
      </c>
    </row>
    <row r="152" spans="2:15" x14ac:dyDescent="0.15">
      <c r="B152" s="31" t="s">
        <v>1683</v>
      </c>
      <c r="C152" s="34" t="s">
        <v>1574</v>
      </c>
      <c r="D152" s="27">
        <v>2</v>
      </c>
      <c r="E152" s="27">
        <v>10</v>
      </c>
      <c r="F152" s="27">
        <v>6</v>
      </c>
      <c r="G152" s="27">
        <v>1899775.72</v>
      </c>
      <c r="H152" s="27">
        <v>77.17</v>
      </c>
      <c r="I152" s="27">
        <v>5955.41</v>
      </c>
      <c r="J152" s="27">
        <v>1130846.52</v>
      </c>
      <c r="K152" s="27">
        <v>76.95</v>
      </c>
      <c r="L152" s="27">
        <v>5920.66</v>
      </c>
      <c r="M152" s="27">
        <v>784134.11</v>
      </c>
      <c r="N152" s="27">
        <v>78.27</v>
      </c>
      <c r="O152" s="27">
        <v>6126.05</v>
      </c>
    </row>
    <row r="153" spans="2:15" x14ac:dyDescent="0.15">
      <c r="B153" s="31" t="s">
        <v>1684</v>
      </c>
      <c r="C153" s="34" t="s">
        <v>1512</v>
      </c>
      <c r="D153" s="27">
        <v>2</v>
      </c>
      <c r="E153" s="27">
        <v>2</v>
      </c>
      <c r="F153" s="27">
        <v>8</v>
      </c>
      <c r="G153" s="27">
        <v>1896549.55</v>
      </c>
      <c r="H153" s="27">
        <v>77.11</v>
      </c>
      <c r="I153" s="27">
        <v>5945.3</v>
      </c>
      <c r="J153" s="27">
        <v>1131487.5900000001</v>
      </c>
      <c r="K153" s="27">
        <v>76.97</v>
      </c>
      <c r="L153" s="27">
        <v>5924.02</v>
      </c>
      <c r="M153" s="27">
        <v>770833.17</v>
      </c>
      <c r="N153" s="27">
        <v>77.599999999999994</v>
      </c>
      <c r="O153" s="27">
        <v>6022.13</v>
      </c>
    </row>
    <row r="154" spans="2:15" x14ac:dyDescent="0.15">
      <c r="B154" s="31" t="s">
        <v>1685</v>
      </c>
      <c r="C154" s="34" t="s">
        <v>1508</v>
      </c>
      <c r="D154" s="27">
        <v>2</v>
      </c>
      <c r="E154" s="27">
        <v>2</v>
      </c>
      <c r="F154" s="27">
        <v>4</v>
      </c>
      <c r="G154" s="27">
        <v>1901643.31</v>
      </c>
      <c r="H154" s="27">
        <v>77.209999999999994</v>
      </c>
      <c r="I154" s="27">
        <v>5961.26</v>
      </c>
      <c r="J154" s="27">
        <v>1132520.8</v>
      </c>
      <c r="K154" s="27">
        <v>77</v>
      </c>
      <c r="L154" s="27">
        <v>5929.43</v>
      </c>
      <c r="M154" s="27">
        <v>772757.35</v>
      </c>
      <c r="N154" s="27">
        <v>77.7</v>
      </c>
      <c r="O154" s="27">
        <v>6037.17</v>
      </c>
    </row>
    <row r="155" spans="2:15" x14ac:dyDescent="0.15">
      <c r="B155" s="31" t="s">
        <v>1686</v>
      </c>
      <c r="C155" s="34" t="s">
        <v>1485</v>
      </c>
      <c r="D155" s="27">
        <v>1</v>
      </c>
      <c r="E155" s="27">
        <v>1</v>
      </c>
      <c r="F155" s="27">
        <v>0</v>
      </c>
      <c r="G155" s="27">
        <v>1917327.24</v>
      </c>
      <c r="H155" s="27">
        <v>77.53</v>
      </c>
      <c r="I155" s="27">
        <v>6010.43</v>
      </c>
      <c r="J155" s="27">
        <v>1135226.3600000001</v>
      </c>
      <c r="K155" s="27">
        <v>77.09</v>
      </c>
      <c r="L155" s="27">
        <v>5943.59</v>
      </c>
      <c r="M155" s="27">
        <v>777358.1</v>
      </c>
      <c r="N155" s="27">
        <v>77.930000000000007</v>
      </c>
      <c r="O155" s="27">
        <v>6073.11</v>
      </c>
    </row>
    <row r="156" spans="2:15" x14ac:dyDescent="0.15">
      <c r="B156" s="31" t="s">
        <v>1687</v>
      </c>
      <c r="C156" s="34" t="s">
        <v>1494</v>
      </c>
      <c r="D156" s="27">
        <v>1</v>
      </c>
      <c r="E156" s="27">
        <v>10</v>
      </c>
      <c r="F156" s="27">
        <v>0</v>
      </c>
      <c r="G156" s="27">
        <v>1882673.65</v>
      </c>
      <c r="H156" s="27">
        <v>76.819999999999993</v>
      </c>
      <c r="I156" s="27">
        <v>5901.8</v>
      </c>
      <c r="J156" s="27">
        <v>1137688.4099999999</v>
      </c>
      <c r="K156" s="27">
        <v>77.180000000000007</v>
      </c>
      <c r="L156" s="27">
        <v>5956.48</v>
      </c>
      <c r="M156" s="27">
        <v>743703.06</v>
      </c>
      <c r="N156" s="27">
        <v>76.22</v>
      </c>
      <c r="O156" s="27">
        <v>5810.18</v>
      </c>
    </row>
    <row r="157" spans="2:15" x14ac:dyDescent="0.15">
      <c r="B157" s="31" t="s">
        <v>1688</v>
      </c>
      <c r="C157" s="34" t="s">
        <v>1495</v>
      </c>
      <c r="D157" s="27">
        <v>1</v>
      </c>
      <c r="E157" s="27">
        <v>11</v>
      </c>
      <c r="F157" s="27">
        <v>0</v>
      </c>
      <c r="G157" s="27">
        <v>1899668.33</v>
      </c>
      <c r="H157" s="27">
        <v>77.17</v>
      </c>
      <c r="I157" s="27">
        <v>5955.07</v>
      </c>
      <c r="J157" s="27">
        <v>1147786.6000000001</v>
      </c>
      <c r="K157" s="27">
        <v>77.52</v>
      </c>
      <c r="L157" s="27">
        <v>6009.35</v>
      </c>
      <c r="M157" s="27">
        <v>759508.94</v>
      </c>
      <c r="N157" s="27">
        <v>77.03</v>
      </c>
      <c r="O157" s="27">
        <v>5933.66</v>
      </c>
    </row>
    <row r="158" spans="2:15" x14ac:dyDescent="0.15">
      <c r="B158" s="31" t="s">
        <v>1689</v>
      </c>
      <c r="C158" s="34" t="s">
        <v>1491</v>
      </c>
      <c r="D158" s="27">
        <v>1</v>
      </c>
      <c r="E158" s="27">
        <v>7</v>
      </c>
      <c r="F158" s="27">
        <v>0</v>
      </c>
      <c r="G158" s="27">
        <v>1894744.82</v>
      </c>
      <c r="H158" s="27">
        <v>77.069999999999993</v>
      </c>
      <c r="I158" s="27">
        <v>5939.64</v>
      </c>
      <c r="J158" s="27">
        <v>1151170.43</v>
      </c>
      <c r="K158" s="27">
        <v>77.63</v>
      </c>
      <c r="L158" s="27">
        <v>6027.07</v>
      </c>
      <c r="M158" s="27">
        <v>750247.8</v>
      </c>
      <c r="N158" s="27">
        <v>76.56</v>
      </c>
      <c r="O158" s="27">
        <v>5861.31</v>
      </c>
    </row>
    <row r="159" spans="2:15" x14ac:dyDescent="0.15">
      <c r="B159" s="31" t="s">
        <v>1690</v>
      </c>
      <c r="C159" s="34" t="s">
        <v>1496</v>
      </c>
      <c r="D159" s="27">
        <v>1</v>
      </c>
      <c r="E159" s="27">
        <v>12</v>
      </c>
      <c r="F159" s="27">
        <v>0</v>
      </c>
      <c r="G159" s="27">
        <v>1927625.14</v>
      </c>
      <c r="H159" s="27">
        <v>77.73</v>
      </c>
      <c r="I159" s="27">
        <v>6042.71</v>
      </c>
      <c r="J159" s="27">
        <v>1162138.79</v>
      </c>
      <c r="K159" s="27">
        <v>78</v>
      </c>
      <c r="L159" s="27">
        <v>6084.5</v>
      </c>
      <c r="M159" s="27">
        <v>769091.01</v>
      </c>
      <c r="N159" s="27">
        <v>77.510000000000005</v>
      </c>
      <c r="O159" s="27">
        <v>6008.52</v>
      </c>
    </row>
    <row r="160" spans="2:15" x14ac:dyDescent="0.15">
      <c r="B160" s="31" t="s">
        <v>1691</v>
      </c>
      <c r="C160" s="34" t="s">
        <v>1507</v>
      </c>
      <c r="D160" s="27">
        <v>2</v>
      </c>
      <c r="E160" s="27">
        <v>2</v>
      </c>
      <c r="F160" s="27">
        <v>3</v>
      </c>
      <c r="G160" s="27">
        <v>1877498.9</v>
      </c>
      <c r="H160" s="27">
        <v>76.72</v>
      </c>
      <c r="I160" s="27">
        <v>5885.58</v>
      </c>
      <c r="J160" s="27">
        <v>1175646.99</v>
      </c>
      <c r="K160" s="27">
        <v>78.459999999999994</v>
      </c>
      <c r="L160" s="27">
        <v>6155.22</v>
      </c>
      <c r="M160" s="27">
        <v>763496.39</v>
      </c>
      <c r="N160" s="27">
        <v>77.23</v>
      </c>
      <c r="O160" s="27">
        <v>5964.82</v>
      </c>
    </row>
  </sheetData>
  <mergeCells count="79">
    <mergeCell ref="C17:F17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  <mergeCell ref="G17:K17"/>
    <mergeCell ref="C26:D26"/>
    <mergeCell ref="E23:U23"/>
    <mergeCell ref="E26:U26"/>
    <mergeCell ref="C18:F18"/>
    <mergeCell ref="C19:F19"/>
    <mergeCell ref="C20:F20"/>
    <mergeCell ref="G18:K18"/>
    <mergeCell ref="G19:K19"/>
    <mergeCell ref="G20:K20"/>
    <mergeCell ref="C22:U22"/>
    <mergeCell ref="C23:D23"/>
    <mergeCell ref="C24:D24"/>
    <mergeCell ref="C25:D25"/>
    <mergeCell ref="C38:E38"/>
    <mergeCell ref="C28:I28"/>
    <mergeCell ref="C29:E29"/>
    <mergeCell ref="C30:E30"/>
    <mergeCell ref="C31:E31"/>
    <mergeCell ref="F29:I29"/>
    <mergeCell ref="F30:I30"/>
    <mergeCell ref="F31:I31"/>
    <mergeCell ref="C33:I33"/>
    <mergeCell ref="C34:E34"/>
    <mergeCell ref="C35:E35"/>
    <mergeCell ref="C36:E36"/>
    <mergeCell ref="C37:E37"/>
    <mergeCell ref="C40:E40"/>
    <mergeCell ref="C41:E41"/>
    <mergeCell ref="C42:E42"/>
    <mergeCell ref="C43:E43"/>
    <mergeCell ref="C44:E44"/>
    <mergeCell ref="C52:E52"/>
    <mergeCell ref="C53:E53"/>
    <mergeCell ref="F34:I34"/>
    <mergeCell ref="F35:I35"/>
    <mergeCell ref="F36:I36"/>
    <mergeCell ref="F37:I37"/>
    <mergeCell ref="F38:I38"/>
    <mergeCell ref="F39:I39"/>
    <mergeCell ref="F40:I40"/>
    <mergeCell ref="C45:E45"/>
    <mergeCell ref="C46:E46"/>
    <mergeCell ref="C47:E47"/>
    <mergeCell ref="C48:E48"/>
    <mergeCell ref="C49:E49"/>
    <mergeCell ref="C50:E50"/>
    <mergeCell ref="C39:E39"/>
    <mergeCell ref="F43:I43"/>
    <mergeCell ref="F44:I44"/>
    <mergeCell ref="F45:I45"/>
    <mergeCell ref="F46:I46"/>
    <mergeCell ref="C51:E51"/>
    <mergeCell ref="B3:E3"/>
    <mergeCell ref="J3:M3"/>
    <mergeCell ref="F53:I53"/>
    <mergeCell ref="C55:I55"/>
    <mergeCell ref="C56:E56"/>
    <mergeCell ref="F56:I56"/>
    <mergeCell ref="B4:C4"/>
    <mergeCell ref="D4:E4"/>
    <mergeCell ref="F47:I47"/>
    <mergeCell ref="F48:I48"/>
    <mergeCell ref="F49:I49"/>
    <mergeCell ref="F50:I50"/>
    <mergeCell ref="F51:I51"/>
    <mergeCell ref="F52:I52"/>
    <mergeCell ref="F41:I41"/>
    <mergeCell ref="F42:I42"/>
  </mergeCells>
  <hyperlinks>
    <hyperlink ref="C155" location="B61:B61" tooltip="702" display="Net 1" xr:uid="{00000000-0004-0000-2D00-000000000000}"/>
    <hyperlink ref="C145" location="B62:B62" tooltip="702" display="Net 2" xr:uid="{00000000-0004-0000-2D00-000001000000}"/>
    <hyperlink ref="C63" location="B63:B63" tooltip="702" display="Net 3" xr:uid="{00000000-0004-0000-2D00-000002000000}"/>
    <hyperlink ref="C62" location="B64:B64" tooltip="702" display="Net 4" xr:uid="{00000000-0004-0000-2D00-000003000000}"/>
    <hyperlink ref="C61" location="B65:B65" tooltip="702" display="Net 5" xr:uid="{00000000-0004-0000-2D00-000004000000}"/>
    <hyperlink ref="C136" location="B66:B66" tooltip="702" display="Net 6" xr:uid="{00000000-0004-0000-2D00-000005000000}"/>
    <hyperlink ref="C158" location="B67:B67" tooltip="702" display="Net 7" xr:uid="{00000000-0004-0000-2D00-000006000000}"/>
    <hyperlink ref="C149" location="B68:B68" tooltip="702" display="Net 8" xr:uid="{00000000-0004-0000-2D00-000007000000}"/>
    <hyperlink ref="C141" location="B69:B69" tooltip="702" display="Net 9" xr:uid="{00000000-0004-0000-2D00-000008000000}"/>
    <hyperlink ref="C156" location="B70:B70" tooltip="702" display="Net 10" xr:uid="{00000000-0004-0000-2D00-000009000000}"/>
    <hyperlink ref="C157" location="B71:B71" tooltip="702" display="Net 11" xr:uid="{00000000-0004-0000-2D00-00000A000000}"/>
    <hyperlink ref="C159" location="B72:B72" tooltip="702" display="Net 12" xr:uid="{00000000-0004-0000-2D00-00000B000000}"/>
    <hyperlink ref="C113" location="B73:B73" tooltip="702" display="Net 13" xr:uid="{00000000-0004-0000-2D00-00000C000000}"/>
    <hyperlink ref="C100" location="B74:B74" tooltip="702" display="Net 14" xr:uid="{00000000-0004-0000-2D00-00000D000000}"/>
    <hyperlink ref="C64" location="B75:B75" tooltip="702" display="Net 15" xr:uid="{00000000-0004-0000-2D00-00000E000000}"/>
    <hyperlink ref="C65" location="B76:B76" tooltip="702" display="Net 16" xr:uid="{00000000-0004-0000-2D00-00000F000000}"/>
    <hyperlink ref="C66" location="B77:B77" tooltip="702" display="Net 17" xr:uid="{00000000-0004-0000-2D00-000010000000}"/>
    <hyperlink ref="C68" location="B78:B78" tooltip="702" display="Net 18" xr:uid="{00000000-0004-0000-2D00-000011000000}"/>
    <hyperlink ref="C67" location="B79:B79" tooltip="702" display="Net 19" xr:uid="{00000000-0004-0000-2D00-000012000000}"/>
    <hyperlink ref="C69" location="B80:B80" tooltip="702" display="Net 20" xr:uid="{00000000-0004-0000-2D00-000013000000}"/>
    <hyperlink ref="C121" location="B81:B81" tooltip="702" display="Net 21" xr:uid="{00000000-0004-0000-2D00-000014000000}"/>
    <hyperlink ref="C133" location="B82:B82" tooltip="702" display="Net 22" xr:uid="{00000000-0004-0000-2D00-000015000000}"/>
    <hyperlink ref="C160" location="B83:B83" tooltip="702" display="Net 23" xr:uid="{00000000-0004-0000-2D00-000016000000}"/>
    <hyperlink ref="C154" location="B84:B84" tooltip="702" display="Net 24" xr:uid="{00000000-0004-0000-2D00-000017000000}"/>
    <hyperlink ref="C146" location="B85:B85" tooltip="702" display="Net 25" xr:uid="{00000000-0004-0000-2D00-000018000000}"/>
    <hyperlink ref="C150" location="B86:B86" tooltip="702" display="Net 26" xr:uid="{00000000-0004-0000-2D00-000019000000}"/>
    <hyperlink ref="C148" location="B87:B87" tooltip="702" display="Net 27" xr:uid="{00000000-0004-0000-2D00-00001A000000}"/>
    <hyperlink ref="C153" location="B88:B88" tooltip="702" display="Net 28" xr:uid="{00000000-0004-0000-2D00-00001B000000}"/>
    <hyperlink ref="C116" location="B89:B89" tooltip="702" display="Net 29" xr:uid="{00000000-0004-0000-2D00-00001C000000}"/>
    <hyperlink ref="C105" location="B90:B90" tooltip="702" display="Net 30" xr:uid="{00000000-0004-0000-2D00-00001D000000}"/>
    <hyperlink ref="C86" location="B91:B91" tooltip="702" display="Net 31" xr:uid="{00000000-0004-0000-2D00-00001E000000}"/>
    <hyperlink ref="C82" location="B92:B92" tooltip="702" display="Net 32" xr:uid="{00000000-0004-0000-2D00-00001F000000}"/>
    <hyperlink ref="C91" location="B93:B93" tooltip="702" display="Net 33" xr:uid="{00000000-0004-0000-2D00-000020000000}"/>
    <hyperlink ref="C106" location="B94:B94" tooltip="702" display="Net 34" xr:uid="{00000000-0004-0000-2D00-000021000000}"/>
    <hyperlink ref="C95" location="B95:B95" tooltip="702" display="Net 35" xr:uid="{00000000-0004-0000-2D00-000022000000}"/>
    <hyperlink ref="C101" location="B96:B96" tooltip="702" display="Net 36" xr:uid="{00000000-0004-0000-2D00-000023000000}"/>
    <hyperlink ref="C123" location="B97:B97" tooltip="702" display="Net 37" xr:uid="{00000000-0004-0000-2D00-000024000000}"/>
    <hyperlink ref="C114" location="B98:B98" tooltip="702" display="Net 38" xr:uid="{00000000-0004-0000-2D00-000025000000}"/>
    <hyperlink ref="C87" location="B99:B99" tooltip="702" display="Net 39" xr:uid="{00000000-0004-0000-2D00-000026000000}"/>
    <hyperlink ref="C107" location="B100:B100" tooltip="702" display="Net 40" xr:uid="{00000000-0004-0000-2D00-000027000000}"/>
    <hyperlink ref="C127" location="B101:B101" tooltip="702" display="Net 41" xr:uid="{00000000-0004-0000-2D00-000028000000}"/>
    <hyperlink ref="C124" location="B102:B102" tooltip="702" display="Net 42" xr:uid="{00000000-0004-0000-2D00-000029000000}"/>
    <hyperlink ref="C122" location="B103:B103" tooltip="702" display="Net 43" xr:uid="{00000000-0004-0000-2D00-00002A000000}"/>
    <hyperlink ref="C108" location="B104:B104" tooltip="702" display="Net 44" xr:uid="{00000000-0004-0000-2D00-00002B000000}"/>
    <hyperlink ref="C125" location="B105:B105" tooltip="702" display="Net 45" xr:uid="{00000000-0004-0000-2D00-00002C000000}"/>
    <hyperlink ref="C117" location="B106:B106" tooltip="702" display="Net 46" xr:uid="{00000000-0004-0000-2D00-00002D000000}"/>
    <hyperlink ref="C71" location="B107:B107" tooltip="702" display="Net 47" xr:uid="{00000000-0004-0000-2D00-00002E000000}"/>
    <hyperlink ref="C74" location="B108:B108" tooltip="702" display="Net 48" xr:uid="{00000000-0004-0000-2D00-00002F000000}"/>
    <hyperlink ref="C75" location="B109:B109" tooltip="702" display="Net 49" xr:uid="{00000000-0004-0000-2D00-000030000000}"/>
    <hyperlink ref="C77" location="B110:B110" tooltip="702" display="Net 50" xr:uid="{00000000-0004-0000-2D00-000031000000}"/>
    <hyperlink ref="C72" location="B111:B111" tooltip="702" display="Net 51" xr:uid="{00000000-0004-0000-2D00-000032000000}"/>
    <hyperlink ref="C78" location="B112:B112" tooltip="702" display="Net 52" xr:uid="{00000000-0004-0000-2D00-000033000000}"/>
    <hyperlink ref="C119" location="B113:B113" tooltip="702" display="Net 53" xr:uid="{00000000-0004-0000-2D00-000034000000}"/>
    <hyperlink ref="C112" location="B114:B114" tooltip="702" display="Net 54" xr:uid="{00000000-0004-0000-2D00-000035000000}"/>
    <hyperlink ref="C73" location="B115:B115" tooltip="702" display="Net 55" xr:uid="{00000000-0004-0000-2D00-000036000000}"/>
    <hyperlink ref="C83" location="B116:B116" tooltip="702" display="Net 56" xr:uid="{00000000-0004-0000-2D00-000037000000}"/>
    <hyperlink ref="C85" location="B117:B117" tooltip="702" display="Net 57" xr:uid="{00000000-0004-0000-2D00-000038000000}"/>
    <hyperlink ref="C94" location="B118:B118" tooltip="702" display="Net 58" xr:uid="{00000000-0004-0000-2D00-000039000000}"/>
    <hyperlink ref="C88" location="B119:B119" tooltip="702" display="Net 59" xr:uid="{00000000-0004-0000-2D00-00003A000000}"/>
    <hyperlink ref="C96" location="B120:B120" tooltip="702" display="Net 60" xr:uid="{00000000-0004-0000-2D00-00003B000000}"/>
    <hyperlink ref="C110" location="B121:B121" tooltip="702" display="Net 61" xr:uid="{00000000-0004-0000-2D00-00003C000000}"/>
    <hyperlink ref="C109" location="B122:B122" tooltip="702" display="Net 62" xr:uid="{00000000-0004-0000-2D00-00003D000000}"/>
    <hyperlink ref="C102" location="B123:B123" tooltip="702" display="Net 63" xr:uid="{00000000-0004-0000-2D00-00003E000000}"/>
    <hyperlink ref="C92" location="B124:B124" tooltip="702" display="Net 64" xr:uid="{00000000-0004-0000-2D00-00003F000000}"/>
    <hyperlink ref="C89" location="B125:B125" tooltip="702" display="Net 65" xr:uid="{00000000-0004-0000-2D00-000040000000}"/>
    <hyperlink ref="C118" location="B126:B126" tooltip="702" display="Net 66" xr:uid="{00000000-0004-0000-2D00-000041000000}"/>
    <hyperlink ref="C103" location="B127:B127" tooltip="702" display="Net 67" xr:uid="{00000000-0004-0000-2D00-000042000000}"/>
    <hyperlink ref="C104" location="B128:B128" tooltip="702" display="Net 68" xr:uid="{00000000-0004-0000-2D00-000043000000}"/>
    <hyperlink ref="C128" location="B129:B129" tooltip="702" display="Net 69" xr:uid="{00000000-0004-0000-2D00-000044000000}"/>
    <hyperlink ref="C132" location="B130:B130" tooltip="702" display="Net 70" xr:uid="{00000000-0004-0000-2D00-000045000000}"/>
    <hyperlink ref="C70" location="B131:B131" tooltip="702" display="Net 71" xr:uid="{00000000-0004-0000-2D00-000046000000}"/>
    <hyperlink ref="C79" location="B132:B132" tooltip="702" display="Net 72" xr:uid="{00000000-0004-0000-2D00-000047000000}"/>
    <hyperlink ref="C81" location="B133:B133" tooltip="702" display="Net 73" xr:uid="{00000000-0004-0000-2D00-000048000000}"/>
    <hyperlink ref="C97" location="B134:B134" tooltip="702" display="Net 74" xr:uid="{00000000-0004-0000-2D00-000049000000}"/>
    <hyperlink ref="C99" location="B135:B135" tooltip="702" display="Net 75" xr:uid="{00000000-0004-0000-2D00-00004A000000}"/>
    <hyperlink ref="C111" location="B136:B136" tooltip="702" display="Net 76" xr:uid="{00000000-0004-0000-2D00-00004B000000}"/>
    <hyperlink ref="C129" location="B137:B137" tooltip="702" display="Net 77" xr:uid="{00000000-0004-0000-2D00-00004C000000}"/>
    <hyperlink ref="C130" location="B138:B138" tooltip="702" display="Net 78" xr:uid="{00000000-0004-0000-2D00-00004D000000}"/>
    <hyperlink ref="C76" location="B139:B139" tooltip="702" display="Net 79" xr:uid="{00000000-0004-0000-2D00-00004E000000}"/>
    <hyperlink ref="C80" location="B140:B140" tooltip="702" display="Net 80" xr:uid="{00000000-0004-0000-2D00-00004F000000}"/>
    <hyperlink ref="C90" location="B141:B141" tooltip="702" display="Net 81" xr:uid="{00000000-0004-0000-2D00-000050000000}"/>
    <hyperlink ref="C93" location="B142:B142" tooltip="702" display="Net 82" xr:uid="{00000000-0004-0000-2D00-000051000000}"/>
    <hyperlink ref="C84" location="B143:B143" tooltip="702" display="Net 83" xr:uid="{00000000-0004-0000-2D00-000052000000}"/>
    <hyperlink ref="C98" location="B144:B144" tooltip="702" display="Net 84" xr:uid="{00000000-0004-0000-2D00-000053000000}"/>
    <hyperlink ref="C126" location="B145:B145" tooltip="702" display="Net 85" xr:uid="{00000000-0004-0000-2D00-000054000000}"/>
    <hyperlink ref="C131" location="B146:B146" tooltip="702" display="Net 86" xr:uid="{00000000-0004-0000-2D00-000055000000}"/>
    <hyperlink ref="C140" location="B147:B147" tooltip="702" display="Net 87" xr:uid="{00000000-0004-0000-2D00-000056000000}"/>
    <hyperlink ref="C137" location="B148:B148" tooltip="702" display="Net 88" xr:uid="{00000000-0004-0000-2D00-000057000000}"/>
    <hyperlink ref="C142" location="B149:B149" tooltip="702" display="Net 89" xr:uid="{00000000-0004-0000-2D00-000058000000}"/>
    <hyperlink ref="C152" location="B150:B150" tooltip="702" display="Net 90" xr:uid="{00000000-0004-0000-2D00-000059000000}"/>
    <hyperlink ref="C144" location="B151:B151" tooltip="702" display="Net 91" xr:uid="{00000000-0004-0000-2D00-00005A000000}"/>
    <hyperlink ref="C138" location="B152:B152" tooltip="702" display="Net 92" xr:uid="{00000000-0004-0000-2D00-00005B000000}"/>
    <hyperlink ref="C120" location="B153:B153" tooltip="702" display="Net 93" xr:uid="{00000000-0004-0000-2D00-00005C000000}"/>
    <hyperlink ref="C115" location="B154:B154" tooltip="702" display="Net 94" xr:uid="{00000000-0004-0000-2D00-00005D000000}"/>
    <hyperlink ref="C151" location="B155:B155" tooltip="702" display="Net 95" xr:uid="{00000000-0004-0000-2D00-00005E000000}"/>
    <hyperlink ref="C147" location="B156:B156" tooltip="702" display="Net 96" xr:uid="{00000000-0004-0000-2D00-00005F000000}"/>
    <hyperlink ref="C139" location="B157:B157" tooltip="702" display="Net 97" xr:uid="{00000000-0004-0000-2D00-000060000000}"/>
    <hyperlink ref="C143" location="B158:B158" tooltip="702" display="Net 98" xr:uid="{00000000-0004-0000-2D00-000061000000}"/>
    <hyperlink ref="C135" location="B159:B159" tooltip="702" display="Net 99" xr:uid="{00000000-0004-0000-2D00-000062000000}"/>
    <hyperlink ref="C134" location="B160:B160" tooltip="702" display="Net 100" xr:uid="{00000000-0004-0000-2D00-000063000000}"/>
    <hyperlink ref="B4" location="'NNP_Output'!$B$10:$B$10" display="Inputs" xr:uid="{00000000-0004-0000-2D00-000064000000}"/>
    <hyperlink ref="D4" location="'NNP_Output'!$B$58:$B$58" display="Architecture Search Error Log" xr:uid="{00000000-0004-0000-2D00-000065000000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B1:CV127"/>
  <sheetViews>
    <sheetView showGridLines="0" topLeftCell="A31" workbookViewId="0">
      <selection activeCell="E68" sqref="E68"/>
    </sheetView>
  </sheetViews>
  <sheetFormatPr defaultRowHeight="9.6" x14ac:dyDescent="0.15"/>
  <cols>
    <col min="3" max="4" width="13" customWidth="1"/>
    <col min="5" max="5" width="11.875" customWidth="1"/>
    <col min="16" max="16" width="13.625" bestFit="1" customWidth="1"/>
  </cols>
  <sheetData>
    <row r="1" spans="2:100" ht="18" x14ac:dyDescent="0.35">
      <c r="B1" s="25" t="s">
        <v>957</v>
      </c>
      <c r="N1" t="s">
        <v>1425</v>
      </c>
      <c r="CV1" s="31" t="s">
        <v>1445</v>
      </c>
    </row>
    <row r="3" spans="2:100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00" ht="13.8" x14ac:dyDescent="0.3">
      <c r="B4" s="47" t="s">
        <v>1049</v>
      </c>
      <c r="C4" s="48"/>
      <c r="D4" s="47" t="s">
        <v>144</v>
      </c>
      <c r="E4" s="48"/>
      <c r="F4" s="47" t="s">
        <v>894</v>
      </c>
      <c r="G4" s="48"/>
      <c r="H4" s="47" t="s">
        <v>895</v>
      </c>
      <c r="I4" s="48"/>
      <c r="J4" s="47" t="s">
        <v>896</v>
      </c>
      <c r="K4" s="48"/>
      <c r="L4" s="47" t="s">
        <v>826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00" ht="10.199999999999999" x14ac:dyDescent="0.2">
      <c r="B5" s="47" t="s">
        <v>897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7" t="s">
        <v>901</v>
      </c>
      <c r="K5" s="48"/>
      <c r="L5" s="49"/>
      <c r="M5" s="48"/>
      <c r="P5" s="29">
        <v>41</v>
      </c>
      <c r="Q5" s="29">
        <v>48</v>
      </c>
      <c r="R5" s="29">
        <v>46</v>
      </c>
      <c r="S5" s="29">
        <v>135</v>
      </c>
    </row>
    <row r="10" spans="2:100" ht="18" x14ac:dyDescent="0.35">
      <c r="B10" s="26" t="s">
        <v>144</v>
      </c>
    </row>
    <row r="12" spans="2:100" ht="15.6" x14ac:dyDescent="0.3">
      <c r="C12" s="38" t="s">
        <v>145</v>
      </c>
      <c r="D12" s="39"/>
      <c r="E12" s="39"/>
      <c r="F12" s="39"/>
      <c r="G12" s="39"/>
      <c r="H12" s="39"/>
      <c r="I12" s="39"/>
      <c r="J12" s="39"/>
      <c r="K12" s="40"/>
    </row>
    <row r="13" spans="2:100" ht="13.8" x14ac:dyDescent="0.3">
      <c r="C13" s="41" t="s">
        <v>146</v>
      </c>
      <c r="D13" s="42"/>
      <c r="E13" s="42"/>
      <c r="F13" s="43"/>
      <c r="G13" s="44" t="s">
        <v>147</v>
      </c>
      <c r="H13" s="45"/>
      <c r="I13" s="45"/>
      <c r="J13" s="45"/>
      <c r="K13" s="46"/>
    </row>
    <row r="14" spans="2:100" ht="13.8" x14ac:dyDescent="0.3">
      <c r="C14" s="41" t="s">
        <v>148</v>
      </c>
      <c r="D14" s="42"/>
      <c r="E14" s="42"/>
      <c r="F14" s="43"/>
      <c r="G14" s="44" t="s">
        <v>958</v>
      </c>
      <c r="H14" s="45"/>
      <c r="I14" s="45"/>
      <c r="J14" s="45"/>
      <c r="K14" s="46"/>
    </row>
    <row r="15" spans="2:100" ht="13.8" x14ac:dyDescent="0.3">
      <c r="C15" s="41" t="s">
        <v>959</v>
      </c>
      <c r="D15" s="42"/>
      <c r="E15" s="42"/>
      <c r="F15" s="43"/>
      <c r="G15" s="44" t="s">
        <v>960</v>
      </c>
      <c r="H15" s="45"/>
      <c r="I15" s="45"/>
      <c r="J15" s="45"/>
      <c r="K15" s="46"/>
    </row>
    <row r="16" spans="2:100" ht="13.8" x14ac:dyDescent="0.3">
      <c r="C16" s="41" t="s">
        <v>961</v>
      </c>
      <c r="D16" s="42"/>
      <c r="E16" s="42"/>
      <c r="F16" s="43"/>
      <c r="G16" s="44">
        <v>319</v>
      </c>
      <c r="H16" s="45"/>
      <c r="I16" s="45"/>
      <c r="J16" s="45"/>
      <c r="K16" s="46"/>
    </row>
    <row r="17" spans="3:12" ht="13.8" x14ac:dyDescent="0.3">
      <c r="C17" s="41" t="s">
        <v>962</v>
      </c>
      <c r="D17" s="42"/>
      <c r="E17" s="42"/>
      <c r="F17" s="43"/>
      <c r="G17" s="44" t="s">
        <v>963</v>
      </c>
      <c r="H17" s="45"/>
      <c r="I17" s="45"/>
      <c r="J17" s="45"/>
      <c r="K17" s="46"/>
    </row>
    <row r="18" spans="3:12" ht="13.8" x14ac:dyDescent="0.3">
      <c r="C18" s="41" t="s">
        <v>964</v>
      </c>
      <c r="D18" s="42"/>
      <c r="E18" s="42"/>
      <c r="F18" s="43"/>
      <c r="G18" s="44">
        <v>191</v>
      </c>
      <c r="H18" s="45"/>
      <c r="I18" s="45"/>
      <c r="J18" s="45"/>
      <c r="K18" s="46"/>
    </row>
    <row r="19" spans="3:12" ht="13.8" x14ac:dyDescent="0.3">
      <c r="C19" s="41" t="s">
        <v>965</v>
      </c>
      <c r="D19" s="42"/>
      <c r="E19" s="42"/>
      <c r="F19" s="43"/>
      <c r="G19" s="44" t="s">
        <v>966</v>
      </c>
      <c r="H19" s="45"/>
      <c r="I19" s="45"/>
      <c r="J19" s="45"/>
      <c r="K19" s="46"/>
    </row>
    <row r="20" spans="3:12" ht="13.8" x14ac:dyDescent="0.3">
      <c r="C20" s="41" t="s">
        <v>967</v>
      </c>
      <c r="D20" s="42"/>
      <c r="E20" s="42"/>
      <c r="F20" s="43"/>
      <c r="G20" s="44">
        <v>128</v>
      </c>
      <c r="H20" s="45"/>
      <c r="I20" s="45"/>
      <c r="J20" s="45"/>
      <c r="K20" s="46"/>
    </row>
    <row r="22" spans="3:12" ht="15.6" x14ac:dyDescent="0.3">
      <c r="C22" s="38" t="s">
        <v>151</v>
      </c>
      <c r="D22" s="39"/>
      <c r="E22" s="39"/>
      <c r="F22" s="39"/>
      <c r="G22" s="39"/>
      <c r="H22" s="39"/>
      <c r="I22" s="39"/>
      <c r="J22" s="39"/>
      <c r="K22" s="39"/>
      <c r="L22" s="40"/>
    </row>
    <row r="23" spans="3:12" ht="13.8" x14ac:dyDescent="0.3">
      <c r="C23" s="41" t="s">
        <v>968</v>
      </c>
      <c r="D23" s="43"/>
      <c r="E23" s="44">
        <v>16</v>
      </c>
      <c r="F23" s="45"/>
      <c r="G23" s="45"/>
      <c r="H23" s="45"/>
      <c r="I23" s="45"/>
      <c r="J23" s="45"/>
      <c r="K23" s="45"/>
      <c r="L23" s="46"/>
    </row>
    <row r="24" spans="3:12" ht="13.8" x14ac:dyDescent="0.3">
      <c r="C24" s="41" t="s">
        <v>969</v>
      </c>
      <c r="D24" s="43"/>
      <c r="E24" s="29" t="s">
        <v>91</v>
      </c>
      <c r="F24" s="29" t="s">
        <v>93</v>
      </c>
      <c r="G24" s="29" t="s">
        <v>94</v>
      </c>
      <c r="H24" s="29" t="s">
        <v>95</v>
      </c>
      <c r="I24" s="29" t="s">
        <v>96</v>
      </c>
      <c r="J24" s="29" t="s">
        <v>97</v>
      </c>
      <c r="K24" s="29" t="s">
        <v>4</v>
      </c>
      <c r="L24" s="29" t="s">
        <v>99</v>
      </c>
    </row>
    <row r="25" spans="3:12" ht="13.8" x14ac:dyDescent="0.3">
      <c r="C25" s="41" t="s">
        <v>970</v>
      </c>
      <c r="D25" s="43"/>
      <c r="E25" s="29" t="s">
        <v>156</v>
      </c>
      <c r="F25" s="29" t="s">
        <v>157</v>
      </c>
      <c r="G25" s="29" t="s">
        <v>158</v>
      </c>
      <c r="H25" s="29" t="s">
        <v>159</v>
      </c>
      <c r="I25" s="29" t="s">
        <v>160</v>
      </c>
      <c r="J25" s="29" t="s">
        <v>169</v>
      </c>
      <c r="K25" s="29" t="s">
        <v>170</v>
      </c>
      <c r="L25" s="29" t="s">
        <v>171</v>
      </c>
    </row>
    <row r="26" spans="3:12" ht="13.8" x14ac:dyDescent="0.3">
      <c r="C26" s="41" t="s">
        <v>971</v>
      </c>
      <c r="D26" s="43"/>
      <c r="E26" s="49" t="s">
        <v>98</v>
      </c>
      <c r="F26" s="50"/>
      <c r="G26" s="50"/>
      <c r="H26" s="50"/>
      <c r="I26" s="50"/>
      <c r="J26" s="50"/>
      <c r="K26" s="50"/>
      <c r="L26" s="48"/>
    </row>
    <row r="28" spans="3:12" ht="15.6" x14ac:dyDescent="0.3">
      <c r="C28" s="38" t="s">
        <v>972</v>
      </c>
      <c r="D28" s="39"/>
      <c r="E28" s="39"/>
      <c r="F28" s="39"/>
      <c r="G28" s="39"/>
      <c r="H28" s="39"/>
      <c r="I28" s="40"/>
    </row>
    <row r="29" spans="3:12" ht="13.8" x14ac:dyDescent="0.3">
      <c r="C29" s="41" t="s">
        <v>973</v>
      </c>
      <c r="D29" s="42"/>
      <c r="E29" s="43"/>
      <c r="F29" s="44" t="b">
        <v>1</v>
      </c>
      <c r="G29" s="45"/>
      <c r="H29" s="45"/>
      <c r="I29" s="46"/>
    </row>
    <row r="30" spans="3:12" ht="13.8" x14ac:dyDescent="0.3">
      <c r="C30" s="41" t="s">
        <v>1059</v>
      </c>
      <c r="D30" s="42"/>
      <c r="E30" s="43"/>
      <c r="F30" s="44" t="s">
        <v>1060</v>
      </c>
      <c r="G30" s="45"/>
      <c r="H30" s="45"/>
      <c r="I30" s="46"/>
    </row>
    <row r="32" spans="3:12" ht="15.6" x14ac:dyDescent="0.3">
      <c r="C32" s="38" t="s">
        <v>974</v>
      </c>
      <c r="D32" s="39"/>
      <c r="E32" s="39"/>
      <c r="F32" s="39"/>
      <c r="G32" s="39"/>
      <c r="H32" s="39"/>
      <c r="I32" s="40"/>
    </row>
    <row r="33" spans="3:9" ht="13.8" x14ac:dyDescent="0.3">
      <c r="C33" s="41" t="s">
        <v>975</v>
      </c>
      <c r="D33" s="42"/>
      <c r="E33" s="43"/>
      <c r="F33" s="44" t="b">
        <v>1</v>
      </c>
      <c r="G33" s="45"/>
      <c r="H33" s="45"/>
      <c r="I33" s="46"/>
    </row>
    <row r="35" spans="3:9" ht="15.6" x14ac:dyDescent="0.3">
      <c r="C35" s="38" t="s">
        <v>976</v>
      </c>
      <c r="D35" s="39"/>
      <c r="E35" s="39"/>
      <c r="F35" s="39"/>
      <c r="G35" s="39"/>
      <c r="H35" s="39"/>
      <c r="I35" s="40"/>
    </row>
    <row r="36" spans="3:9" ht="13.8" x14ac:dyDescent="0.3">
      <c r="C36" s="41" t="s">
        <v>977</v>
      </c>
      <c r="D36" s="42"/>
      <c r="E36" s="43"/>
      <c r="F36" s="44" t="b">
        <v>0</v>
      </c>
      <c r="G36" s="45"/>
      <c r="H36" s="45"/>
      <c r="I36" s="46"/>
    </row>
    <row r="37" spans="3:9" ht="13.8" x14ac:dyDescent="0.3">
      <c r="C37" s="41" t="s">
        <v>978</v>
      </c>
      <c r="D37" s="42"/>
      <c r="E37" s="43"/>
      <c r="F37" s="44" t="b">
        <v>0</v>
      </c>
      <c r="G37" s="45"/>
      <c r="H37" s="45"/>
      <c r="I37" s="46"/>
    </row>
    <row r="38" spans="3:9" ht="13.8" x14ac:dyDescent="0.3">
      <c r="C38" s="41" t="s">
        <v>979</v>
      </c>
      <c r="D38" s="42"/>
      <c r="E38" s="43"/>
      <c r="F38" s="44" t="b">
        <v>0</v>
      </c>
      <c r="G38" s="45"/>
      <c r="H38" s="45"/>
      <c r="I38" s="46"/>
    </row>
    <row r="40" spans="3:9" ht="15.6" x14ac:dyDescent="0.3">
      <c r="C40" s="38" t="s">
        <v>980</v>
      </c>
      <c r="D40" s="39"/>
      <c r="E40" s="39"/>
      <c r="F40" s="39"/>
      <c r="G40" s="39"/>
      <c r="H40" s="39"/>
      <c r="I40" s="40"/>
    </row>
    <row r="41" spans="3:9" ht="13.8" x14ac:dyDescent="0.3">
      <c r="C41" s="41" t="s">
        <v>981</v>
      </c>
      <c r="D41" s="42"/>
      <c r="E41" s="43"/>
      <c r="F41" s="44" t="b">
        <v>0</v>
      </c>
      <c r="G41" s="45"/>
      <c r="H41" s="45"/>
      <c r="I41" s="46"/>
    </row>
    <row r="42" spans="3:9" ht="13.8" x14ac:dyDescent="0.3">
      <c r="C42" s="41" t="s">
        <v>982</v>
      </c>
      <c r="D42" s="42"/>
      <c r="E42" s="43"/>
      <c r="F42" s="44" t="b">
        <v>0</v>
      </c>
      <c r="G42" s="45"/>
      <c r="H42" s="45"/>
      <c r="I42" s="46"/>
    </row>
    <row r="43" spans="3:9" ht="13.8" x14ac:dyDescent="0.3">
      <c r="C43" s="41" t="s">
        <v>983</v>
      </c>
      <c r="D43" s="42"/>
      <c r="E43" s="43"/>
      <c r="F43" s="44" t="b">
        <v>0</v>
      </c>
      <c r="G43" s="45"/>
      <c r="H43" s="45"/>
      <c r="I43" s="46"/>
    </row>
    <row r="44" spans="3:9" ht="13.8" x14ac:dyDescent="0.3">
      <c r="C44" s="41" t="s">
        <v>984</v>
      </c>
      <c r="D44" s="42"/>
      <c r="E44" s="43"/>
      <c r="F44" s="44" t="b">
        <v>0</v>
      </c>
      <c r="G44" s="45"/>
      <c r="H44" s="45"/>
      <c r="I44" s="46"/>
    </row>
    <row r="46" spans="3:9" ht="15.6" x14ac:dyDescent="0.3">
      <c r="C46" s="38" t="s">
        <v>1061</v>
      </c>
      <c r="D46" s="39"/>
      <c r="E46" s="39"/>
      <c r="F46" s="39"/>
      <c r="G46" s="39"/>
      <c r="H46" s="39"/>
      <c r="I46" s="40"/>
    </row>
    <row r="47" spans="3:9" ht="13.8" x14ac:dyDescent="0.3">
      <c r="C47" s="41" t="s">
        <v>1062</v>
      </c>
      <c r="D47" s="42"/>
      <c r="E47" s="43"/>
      <c r="F47" s="44" t="s">
        <v>1063</v>
      </c>
      <c r="G47" s="45"/>
      <c r="H47" s="45"/>
      <c r="I47" s="46"/>
    </row>
    <row r="48" spans="3:9" ht="13.8" x14ac:dyDescent="0.3">
      <c r="C48" s="41" t="s">
        <v>1064</v>
      </c>
      <c r="D48" s="42"/>
      <c r="E48" s="43"/>
      <c r="F48" s="44">
        <v>2.71</v>
      </c>
      <c r="G48" s="45"/>
      <c r="H48" s="45"/>
      <c r="I48" s="46"/>
    </row>
    <row r="49" spans="2:9" ht="13.8" x14ac:dyDescent="0.3">
      <c r="C49" s="41" t="s">
        <v>1065</v>
      </c>
      <c r="D49" s="42"/>
      <c r="E49" s="43"/>
      <c r="F49" s="44">
        <v>15</v>
      </c>
      <c r="G49" s="45"/>
      <c r="H49" s="45"/>
      <c r="I49" s="46"/>
    </row>
    <row r="51" spans="2:9" ht="15.6" x14ac:dyDescent="0.3">
      <c r="C51" s="38" t="s">
        <v>985</v>
      </c>
      <c r="D51" s="39"/>
      <c r="E51" s="39"/>
      <c r="F51" s="39"/>
      <c r="G51" s="40"/>
    </row>
    <row r="52" spans="2:9" ht="10.199999999999999" x14ac:dyDescent="0.2">
      <c r="C52" s="49" t="s">
        <v>986</v>
      </c>
      <c r="D52" s="50"/>
      <c r="E52" s="50"/>
      <c r="F52" s="50"/>
      <c r="G52" s="48"/>
    </row>
    <row r="53" spans="2:9" ht="10.199999999999999" x14ac:dyDescent="0.2">
      <c r="C53" s="49" t="s">
        <v>987</v>
      </c>
      <c r="D53" s="50"/>
      <c r="E53" s="50"/>
      <c r="F53" s="50"/>
      <c r="G53" s="48"/>
    </row>
    <row r="54" spans="2:9" ht="10.199999999999999" x14ac:dyDescent="0.2">
      <c r="C54" s="49" t="s">
        <v>988</v>
      </c>
      <c r="D54" s="50"/>
      <c r="E54" s="50"/>
      <c r="F54" s="50"/>
      <c r="G54" s="48"/>
    </row>
    <row r="55" spans="2:9" ht="10.199999999999999" x14ac:dyDescent="0.2">
      <c r="C55" s="49" t="s">
        <v>989</v>
      </c>
      <c r="D55" s="50"/>
      <c r="E55" s="50"/>
      <c r="F55" s="50"/>
      <c r="G55" s="48"/>
    </row>
    <row r="56" spans="2:9" ht="10.199999999999999" x14ac:dyDescent="0.2">
      <c r="C56" s="49" t="s">
        <v>990</v>
      </c>
      <c r="D56" s="50"/>
      <c r="E56" s="50"/>
      <c r="F56" s="50"/>
      <c r="G56" s="48"/>
    </row>
    <row r="59" spans="2:9" ht="18" x14ac:dyDescent="0.35">
      <c r="B59" s="26" t="s">
        <v>894</v>
      </c>
    </row>
    <row r="61" spans="2:9" x14ac:dyDescent="0.15">
      <c r="C61" s="28" t="s">
        <v>944</v>
      </c>
      <c r="D61" s="23" t="s">
        <v>945</v>
      </c>
    </row>
    <row r="62" spans="2:9" x14ac:dyDescent="0.15">
      <c r="C62" s="28" t="s">
        <v>991</v>
      </c>
      <c r="D62" s="27">
        <v>306</v>
      </c>
    </row>
    <row r="63" spans="2:9" x14ac:dyDescent="0.15">
      <c r="C63" s="28" t="s">
        <v>950</v>
      </c>
      <c r="D63" s="27">
        <v>0.78471164319336351</v>
      </c>
    </row>
    <row r="64" spans="2:9" x14ac:dyDescent="0.15">
      <c r="C64" s="28" t="s">
        <v>992</v>
      </c>
      <c r="D64" s="27">
        <v>0.77626896253427979</v>
      </c>
    </row>
    <row r="65" spans="2:5" x14ac:dyDescent="0.15">
      <c r="C65" s="28" t="s">
        <v>993</v>
      </c>
      <c r="D65" s="27">
        <v>35.81964890616171</v>
      </c>
    </row>
    <row r="66" spans="2:5" x14ac:dyDescent="0.15">
      <c r="C66" s="28" t="s">
        <v>994</v>
      </c>
      <c r="D66" s="27">
        <v>392612.45781477168</v>
      </c>
    </row>
    <row r="68" spans="2:5" ht="18" x14ac:dyDescent="0.35">
      <c r="B68" s="26" t="s">
        <v>895</v>
      </c>
    </row>
    <row r="70" spans="2:5" x14ac:dyDescent="0.15">
      <c r="C70" s="28" t="s">
        <v>995</v>
      </c>
      <c r="D70" s="23" t="s">
        <v>996</v>
      </c>
      <c r="E70" s="23" t="s">
        <v>997</v>
      </c>
    </row>
    <row r="71" spans="2:5" x14ac:dyDescent="0.15">
      <c r="C71" s="28" t="s">
        <v>998</v>
      </c>
      <c r="D71" s="27">
        <v>17.86057109949175</v>
      </c>
      <c r="E71" s="27" t="b">
        <v>1</v>
      </c>
    </row>
    <row r="72" spans="2:5" x14ac:dyDescent="0.15">
      <c r="C72" s="28" t="s">
        <v>91</v>
      </c>
      <c r="D72" s="27">
        <v>17.779462879359869</v>
      </c>
      <c r="E72" s="27" t="b">
        <v>1</v>
      </c>
    </row>
    <row r="73" spans="2:5" x14ac:dyDescent="0.15">
      <c r="C73" s="28" t="s">
        <v>93</v>
      </c>
      <c r="D73" s="27">
        <v>17.522835151434755</v>
      </c>
      <c r="E73" s="27" t="b">
        <v>1</v>
      </c>
    </row>
    <row r="74" spans="2:5" x14ac:dyDescent="0.15">
      <c r="C74" s="28" t="s">
        <v>94</v>
      </c>
      <c r="D74" s="27">
        <v>17.6488141187527</v>
      </c>
      <c r="E74" s="27" t="b">
        <v>1</v>
      </c>
    </row>
    <row r="75" spans="2:5" x14ac:dyDescent="0.15">
      <c r="C75" s="28" t="s">
        <v>95</v>
      </c>
      <c r="D75" s="27">
        <v>17.832554500127063</v>
      </c>
      <c r="E75" s="27" t="b">
        <v>1</v>
      </c>
    </row>
    <row r="76" spans="2:5" x14ac:dyDescent="0.15">
      <c r="C76" s="28" t="s">
        <v>96</v>
      </c>
      <c r="D76" s="27">
        <v>13.097093662126619</v>
      </c>
      <c r="E76" s="27" t="b">
        <v>1</v>
      </c>
    </row>
    <row r="77" spans="2:5" x14ac:dyDescent="0.15">
      <c r="C77" s="28" t="s">
        <v>97</v>
      </c>
      <c r="D77" s="27">
        <v>15.187292274059946</v>
      </c>
      <c r="E77" s="27" t="b">
        <v>1</v>
      </c>
    </row>
    <row r="78" spans="2:5" x14ac:dyDescent="0.15">
      <c r="C78" s="28" t="s">
        <v>4</v>
      </c>
      <c r="D78" s="27">
        <v>16.155119632737932</v>
      </c>
      <c r="E78" s="27" t="b">
        <v>1</v>
      </c>
    </row>
    <row r="79" spans="2:5" x14ac:dyDescent="0.15">
      <c r="C79" s="28" t="s">
        <v>99</v>
      </c>
      <c r="D79" s="27">
        <v>16.742114216765625</v>
      </c>
      <c r="E79" s="27" t="b">
        <v>1</v>
      </c>
    </row>
    <row r="80" spans="2:5" x14ac:dyDescent="0.15">
      <c r="C80" s="28" t="s">
        <v>999</v>
      </c>
      <c r="D80" s="27">
        <v>2.4324265179197164E-15</v>
      </c>
      <c r="E80" s="27" t="b">
        <v>0</v>
      </c>
    </row>
    <row r="81" spans="3:5" x14ac:dyDescent="0.15">
      <c r="C81" s="28" t="s">
        <v>1000</v>
      </c>
      <c r="D81" s="27">
        <v>7.2194260769057346</v>
      </c>
      <c r="E81" s="27" t="b">
        <v>1</v>
      </c>
    </row>
    <row r="82" spans="3:5" x14ac:dyDescent="0.15">
      <c r="C82" s="28" t="s">
        <v>1192</v>
      </c>
      <c r="D82" s="27">
        <v>3.6136336421330497E-16</v>
      </c>
      <c r="E82" s="27" t="b">
        <v>0</v>
      </c>
    </row>
    <row r="83" spans="3:5" x14ac:dyDescent="0.15">
      <c r="C83" s="28" t="s">
        <v>1195</v>
      </c>
      <c r="D83" s="27">
        <v>3.9629910247140418E-31</v>
      </c>
      <c r="E83" s="27" t="b">
        <v>0</v>
      </c>
    </row>
    <row r="84" spans="3:5" x14ac:dyDescent="0.15">
      <c r="C84" s="28" t="s">
        <v>1001</v>
      </c>
      <c r="D84" s="27">
        <v>2.5199767872962927E-31</v>
      </c>
      <c r="E84" s="27" t="b">
        <v>0</v>
      </c>
    </row>
    <row r="85" spans="3:5" x14ac:dyDescent="0.15">
      <c r="C85" s="28" t="s">
        <v>1002</v>
      </c>
      <c r="D85" s="27">
        <v>6.9996364336734906</v>
      </c>
      <c r="E85" s="27" t="b">
        <v>1</v>
      </c>
    </row>
    <row r="86" spans="3:5" x14ac:dyDescent="0.15">
      <c r="C86" s="28" t="s">
        <v>1196</v>
      </c>
      <c r="D86" s="27">
        <v>7.4943891975190502E-16</v>
      </c>
      <c r="E86" s="27" t="b">
        <v>0</v>
      </c>
    </row>
    <row r="87" spans="3:5" x14ac:dyDescent="0.15">
      <c r="C87" s="28" t="s">
        <v>1197</v>
      </c>
      <c r="D87" s="27">
        <v>8.7711915520505478E-32</v>
      </c>
      <c r="E87" s="27" t="b">
        <v>0</v>
      </c>
    </row>
    <row r="88" spans="3:5" x14ac:dyDescent="0.15">
      <c r="C88" s="28" t="s">
        <v>1198</v>
      </c>
      <c r="D88" s="27">
        <v>6.7429415630347815</v>
      </c>
      <c r="E88" s="27" t="b">
        <v>1</v>
      </c>
    </row>
    <row r="89" spans="3:5" x14ac:dyDescent="0.15">
      <c r="C89" s="28" t="s">
        <v>1199</v>
      </c>
      <c r="D89" s="27">
        <v>1.7806240027241321E-15</v>
      </c>
      <c r="E89" s="27" t="b">
        <v>0</v>
      </c>
    </row>
    <row r="90" spans="3:5" x14ac:dyDescent="0.15">
      <c r="C90" s="28" t="s">
        <v>1003</v>
      </c>
      <c r="D90" s="27">
        <v>4.5999086126895986E-31</v>
      </c>
      <c r="E90" s="27" t="b">
        <v>0</v>
      </c>
    </row>
    <row r="91" spans="3:5" x14ac:dyDescent="0.15">
      <c r="C91" s="28" t="s">
        <v>1004</v>
      </c>
      <c r="D91" s="27">
        <v>6.2175860958693549E-16</v>
      </c>
      <c r="E91" s="27" t="b">
        <v>0</v>
      </c>
    </row>
    <row r="92" spans="3:5" x14ac:dyDescent="0.15">
      <c r="C92" s="28" t="s">
        <v>1200</v>
      </c>
      <c r="D92" s="27">
        <v>6.2097280452016657</v>
      </c>
      <c r="E92" s="27" t="b">
        <v>1</v>
      </c>
    </row>
    <row r="93" spans="3:5" x14ac:dyDescent="0.15">
      <c r="C93" s="28" t="s">
        <v>1201</v>
      </c>
      <c r="D93" s="27">
        <v>9.602077194078551E-15</v>
      </c>
      <c r="E93" s="27" t="b">
        <v>0</v>
      </c>
    </row>
    <row r="94" spans="3:5" x14ac:dyDescent="0.15">
      <c r="C94" s="28" t="s">
        <v>1005</v>
      </c>
      <c r="D94" s="27">
        <v>1.1507508416715452E-15</v>
      </c>
      <c r="E94" s="27" t="b">
        <v>0</v>
      </c>
    </row>
    <row r="95" spans="3:5" x14ac:dyDescent="0.15">
      <c r="C95" s="28" t="s">
        <v>1006</v>
      </c>
      <c r="D95" s="27">
        <v>1.5916549849733085E-15</v>
      </c>
      <c r="E95" s="27" t="b">
        <v>0</v>
      </c>
    </row>
    <row r="98" spans="2:4" x14ac:dyDescent="0.15">
      <c r="C98" s="28" t="s">
        <v>1007</v>
      </c>
      <c r="D98" s="27">
        <v>1.2650778250110363E-12</v>
      </c>
    </row>
    <row r="100" spans="2:4" ht="18" x14ac:dyDescent="0.35">
      <c r="B100" s="26" t="s">
        <v>896</v>
      </c>
    </row>
    <row r="102" spans="2:4" x14ac:dyDescent="0.15">
      <c r="C102" s="28" t="s">
        <v>995</v>
      </c>
      <c r="D102" s="23" t="s">
        <v>1008</v>
      </c>
    </row>
    <row r="103" spans="2:4" x14ac:dyDescent="0.15">
      <c r="C103" s="28" t="s">
        <v>998</v>
      </c>
      <c r="D103" s="27">
        <v>135.02673990852986</v>
      </c>
    </row>
    <row r="104" spans="2:4" x14ac:dyDescent="0.15">
      <c r="C104" s="28" t="s">
        <v>91</v>
      </c>
      <c r="D104" s="27">
        <v>-1.006513337231713</v>
      </c>
    </row>
    <row r="105" spans="2:4" x14ac:dyDescent="0.15">
      <c r="C105" s="28" t="s">
        <v>93</v>
      </c>
      <c r="D105" s="27">
        <v>16.374685724236468</v>
      </c>
    </row>
    <row r="106" spans="2:4" x14ac:dyDescent="0.15">
      <c r="C106" s="28" t="s">
        <v>94</v>
      </c>
      <c r="D106" s="27">
        <v>6.4500298758195012</v>
      </c>
    </row>
    <row r="107" spans="2:4" x14ac:dyDescent="0.15">
      <c r="C107" s="28" t="s">
        <v>95</v>
      </c>
      <c r="D107" s="27">
        <v>9.6243629242454833</v>
      </c>
    </row>
    <row r="108" spans="2:4" x14ac:dyDescent="0.15">
      <c r="C108" s="28" t="s">
        <v>96</v>
      </c>
      <c r="D108" s="27">
        <v>11.77540467966141</v>
      </c>
    </row>
    <row r="109" spans="2:4" x14ac:dyDescent="0.15">
      <c r="C109" s="28" t="s">
        <v>97</v>
      </c>
      <c r="D109" s="27">
        <v>11.053835540931285</v>
      </c>
    </row>
    <row r="110" spans="2:4" x14ac:dyDescent="0.15">
      <c r="C110" s="28" t="s">
        <v>4</v>
      </c>
      <c r="D110" s="27">
        <v>49.582449111506769</v>
      </c>
    </row>
    <row r="111" spans="2:4" x14ac:dyDescent="0.15">
      <c r="C111" s="28" t="s">
        <v>99</v>
      </c>
      <c r="D111" s="27">
        <v>-10.477589250881817</v>
      </c>
    </row>
    <row r="112" spans="2:4" x14ac:dyDescent="0.15">
      <c r="C112" s="33" t="s">
        <v>999</v>
      </c>
      <c r="D112" s="32">
        <v>0</v>
      </c>
    </row>
    <row r="113" spans="3:4" x14ac:dyDescent="0.15">
      <c r="C113" s="28" t="s">
        <v>1000</v>
      </c>
      <c r="D113" s="27">
        <v>32.63671338447525</v>
      </c>
    </row>
    <row r="114" spans="3:4" x14ac:dyDescent="0.15">
      <c r="C114" s="33" t="s">
        <v>1192</v>
      </c>
      <c r="D114" s="32">
        <v>0</v>
      </c>
    </row>
    <row r="115" spans="3:4" x14ac:dyDescent="0.15">
      <c r="C115" s="33" t="s">
        <v>1195</v>
      </c>
      <c r="D115" s="32">
        <v>0</v>
      </c>
    </row>
    <row r="116" spans="3:4" x14ac:dyDescent="0.15">
      <c r="C116" s="33" t="s">
        <v>1001</v>
      </c>
      <c r="D116" s="32">
        <v>0</v>
      </c>
    </row>
    <row r="117" spans="3:4" x14ac:dyDescent="0.15">
      <c r="C117" s="28" t="s">
        <v>1002</v>
      </c>
      <c r="D117" s="27">
        <v>31.961760463919486</v>
      </c>
    </row>
    <row r="118" spans="3:4" x14ac:dyDescent="0.15">
      <c r="C118" s="33" t="s">
        <v>1196</v>
      </c>
      <c r="D118" s="32">
        <v>0</v>
      </c>
    </row>
    <row r="119" spans="3:4" x14ac:dyDescent="0.15">
      <c r="C119" s="33" t="s">
        <v>1197</v>
      </c>
      <c r="D119" s="32">
        <v>0</v>
      </c>
    </row>
    <row r="120" spans="3:4" x14ac:dyDescent="0.15">
      <c r="C120" s="28" t="s">
        <v>1198</v>
      </c>
      <c r="D120" s="27">
        <v>-15.243980564038162</v>
      </c>
    </row>
    <row r="121" spans="3:4" x14ac:dyDescent="0.15">
      <c r="C121" s="33" t="s">
        <v>1199</v>
      </c>
      <c r="D121" s="32">
        <v>0</v>
      </c>
    </row>
    <row r="122" spans="3:4" x14ac:dyDescent="0.15">
      <c r="C122" s="33" t="s">
        <v>1003</v>
      </c>
      <c r="D122" s="32">
        <v>0</v>
      </c>
    </row>
    <row r="123" spans="3:4" x14ac:dyDescent="0.15">
      <c r="C123" s="33" t="s">
        <v>1004</v>
      </c>
      <c r="D123" s="32">
        <v>0</v>
      </c>
    </row>
    <row r="124" spans="3:4" x14ac:dyDescent="0.15">
      <c r="C124" s="28" t="s">
        <v>1200</v>
      </c>
      <c r="D124" s="27">
        <v>-13.42570472753664</v>
      </c>
    </row>
    <row r="125" spans="3:4" x14ac:dyDescent="0.15">
      <c r="C125" s="33" t="s">
        <v>1201</v>
      </c>
      <c r="D125" s="32">
        <v>0</v>
      </c>
    </row>
    <row r="126" spans="3:4" x14ac:dyDescent="0.15">
      <c r="C126" s="33" t="s">
        <v>1005</v>
      </c>
      <c r="D126" s="32">
        <v>0</v>
      </c>
    </row>
    <row r="127" spans="3:4" x14ac:dyDescent="0.15">
      <c r="C127" s="33" t="s">
        <v>1006</v>
      </c>
      <c r="D127" s="32">
        <v>0</v>
      </c>
    </row>
  </sheetData>
  <mergeCells count="75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  <mergeCell ref="C56:G56"/>
    <mergeCell ref="C46:I46"/>
    <mergeCell ref="C47:E47"/>
    <mergeCell ref="C48:E48"/>
    <mergeCell ref="C49:E49"/>
    <mergeCell ref="F47:I47"/>
    <mergeCell ref="F48:I48"/>
    <mergeCell ref="F49:I49"/>
    <mergeCell ref="C51:G51"/>
    <mergeCell ref="C52:G52"/>
    <mergeCell ref="C53:G53"/>
    <mergeCell ref="C54:G54"/>
    <mergeCell ref="C55:G55"/>
    <mergeCell ref="C40:I40"/>
    <mergeCell ref="C41:E41"/>
    <mergeCell ref="C42:E42"/>
    <mergeCell ref="C43:E43"/>
    <mergeCell ref="C44:E44"/>
    <mergeCell ref="F41:I41"/>
    <mergeCell ref="F42:I42"/>
    <mergeCell ref="F43:I43"/>
    <mergeCell ref="F44:I44"/>
    <mergeCell ref="C38:E38"/>
    <mergeCell ref="F36:I36"/>
    <mergeCell ref="F37:I37"/>
    <mergeCell ref="F38:I38"/>
    <mergeCell ref="C28:I28"/>
    <mergeCell ref="C29:E29"/>
    <mergeCell ref="C30:E30"/>
    <mergeCell ref="F29:I29"/>
    <mergeCell ref="F30:I30"/>
    <mergeCell ref="C32:I32"/>
    <mergeCell ref="C33:E33"/>
    <mergeCell ref="F33:I33"/>
    <mergeCell ref="C35:I35"/>
    <mergeCell ref="C36:E36"/>
    <mergeCell ref="C37:E37"/>
    <mergeCell ref="C26:D26"/>
    <mergeCell ref="E23:L23"/>
    <mergeCell ref="E26:L26"/>
    <mergeCell ref="C18:F18"/>
    <mergeCell ref="C19:F19"/>
    <mergeCell ref="C20:F20"/>
    <mergeCell ref="G18:K18"/>
    <mergeCell ref="G19:K19"/>
    <mergeCell ref="G20:K20"/>
    <mergeCell ref="C22:L22"/>
    <mergeCell ref="C23:D23"/>
    <mergeCell ref="C24:D24"/>
    <mergeCell ref="C25:D25"/>
    <mergeCell ref="C17:F17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  <mergeCell ref="G17:K17"/>
  </mergeCells>
  <hyperlinks>
    <hyperlink ref="B4" location="'LinReg_FS1'!$B$10:$B$10" display="Feature Selection" xr:uid="{00000000-0004-0000-2E00-000000000000}"/>
    <hyperlink ref="D4" location="'LinReg_Output1'!$B$10:$B$10" display="Inputs" xr:uid="{00000000-0004-0000-2E00-000001000000}"/>
    <hyperlink ref="F4" location="'LinReg_Output1'!$B$59:$B$59" display="Regression Summary" xr:uid="{00000000-0004-0000-2E00-000002000000}"/>
    <hyperlink ref="H4" location="'LinReg_Output1'!$B$68:$B$68" display="Predictor Screening" xr:uid="{00000000-0004-0000-2E00-000003000000}"/>
    <hyperlink ref="J4" location="'LinReg_Output1'!$B$100:$B$100" display="Coefficients" xr:uid="{00000000-0004-0000-2E00-000004000000}"/>
    <hyperlink ref="L4" location="'LinReg_Stored1'!$B$10:$B$10" display="PMML Model" xr:uid="{00000000-0004-0000-2E00-000005000000}"/>
    <hyperlink ref="B5" location="'LinReg_TestScore1'!$B$10:$B$10" display="Testing: Prediction Summary" xr:uid="{00000000-0004-0000-2E00-000006000000}"/>
    <hyperlink ref="D5" location="'LinReg_TrainingScore1'!$B$10:$B$10" display="Training: Prediction Summary" xr:uid="{00000000-0004-0000-2E00-000007000000}"/>
    <hyperlink ref="F5" location="'LinReg_ValidationLiftChart1'!$B$10:$B$10" display="Validation: Charts" xr:uid="{00000000-0004-0000-2E00-000008000000}"/>
    <hyperlink ref="H5" location="'LinReg_ValidationScore1'!$B$10:$B$10" display="Validation: Prediction Summary" xr:uid="{00000000-0004-0000-2E00-000009000000}"/>
    <hyperlink ref="J5" location="'LinReg_ValidationScore1'!$B$19:$B$19" display="Validation: Prediction Details" xr:uid="{00000000-0004-0000-2E00-00000A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B1:AB20"/>
  <sheetViews>
    <sheetView showGridLines="0" workbookViewId="0"/>
  </sheetViews>
  <sheetFormatPr defaultRowHeight="9.6" x14ac:dyDescent="0.15"/>
  <cols>
    <col min="3" max="3" width="13" customWidth="1"/>
    <col min="4" max="4" width="17.5" customWidth="1"/>
    <col min="6" max="6" width="16.375" customWidth="1"/>
    <col min="7" max="7" width="11.875" customWidth="1"/>
    <col min="8" max="9" width="15.25" customWidth="1"/>
    <col min="11" max="11" width="11.875" customWidth="1"/>
    <col min="13" max="14" width="17.5" customWidth="1"/>
    <col min="15" max="16" width="18.625" customWidth="1"/>
    <col min="17" max="18" width="10.75" customWidth="1"/>
    <col min="19" max="20" width="11.875" customWidth="1"/>
    <col min="21" max="22" width="22" customWidth="1"/>
    <col min="23" max="24" width="15.25" customWidth="1"/>
    <col min="25" max="26" width="23.125" customWidth="1"/>
    <col min="27" max="28" width="15.25" customWidth="1"/>
  </cols>
  <sheetData>
    <row r="1" spans="2:28" ht="18" x14ac:dyDescent="0.35">
      <c r="B1" s="25" t="s">
        <v>1050</v>
      </c>
      <c r="N1" t="s">
        <v>1425</v>
      </c>
    </row>
    <row r="3" spans="2:28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28" ht="13.8" x14ac:dyDescent="0.3">
      <c r="B4" s="47" t="s">
        <v>1049</v>
      </c>
      <c r="C4" s="48"/>
      <c r="D4" s="47" t="s">
        <v>144</v>
      </c>
      <c r="E4" s="48"/>
      <c r="F4" s="47" t="s">
        <v>894</v>
      </c>
      <c r="G4" s="48"/>
      <c r="H4" s="47" t="s">
        <v>895</v>
      </c>
      <c r="I4" s="48"/>
      <c r="J4" s="47" t="s">
        <v>896</v>
      </c>
      <c r="K4" s="48"/>
      <c r="L4" s="47" t="s">
        <v>826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28" ht="10.199999999999999" x14ac:dyDescent="0.2">
      <c r="B5" s="47" t="s">
        <v>897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7" t="s">
        <v>901</v>
      </c>
      <c r="K5" s="48"/>
      <c r="L5" s="49"/>
      <c r="M5" s="48"/>
      <c r="P5" s="29">
        <v>41</v>
      </c>
      <c r="Q5" s="29">
        <v>48</v>
      </c>
      <c r="R5" s="29">
        <v>46</v>
      </c>
      <c r="S5" s="29">
        <v>135</v>
      </c>
    </row>
    <row r="10" spans="2:28" ht="18" x14ac:dyDescent="0.35">
      <c r="B10" s="26" t="s">
        <v>1049</v>
      </c>
    </row>
    <row r="12" spans="2:28" ht="15.6" x14ac:dyDescent="0.3">
      <c r="C12" s="51" t="s">
        <v>1051</v>
      </c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3"/>
    </row>
    <row r="13" spans="2:28" x14ac:dyDescent="0.15">
      <c r="C13" s="28" t="s">
        <v>1052</v>
      </c>
      <c r="D13" s="23" t="s">
        <v>998</v>
      </c>
      <c r="E13" s="23" t="s">
        <v>91</v>
      </c>
      <c r="F13" s="23" t="s">
        <v>93</v>
      </c>
      <c r="G13" s="23" t="s">
        <v>94</v>
      </c>
      <c r="H13" s="23" t="s">
        <v>95</v>
      </c>
      <c r="I13" s="23" t="s">
        <v>96</v>
      </c>
      <c r="J13" s="23" t="s">
        <v>97</v>
      </c>
      <c r="K13" s="23" t="s">
        <v>4</v>
      </c>
      <c r="L13" s="23" t="s">
        <v>99</v>
      </c>
      <c r="M13" s="23" t="s">
        <v>999</v>
      </c>
      <c r="N13" s="23" t="s">
        <v>1000</v>
      </c>
      <c r="O13" s="23" t="s">
        <v>1192</v>
      </c>
      <c r="P13" s="23" t="s">
        <v>1195</v>
      </c>
      <c r="Q13" s="23" t="s">
        <v>1001</v>
      </c>
      <c r="R13" s="23" t="s">
        <v>1002</v>
      </c>
      <c r="S13" s="23" t="s">
        <v>1196</v>
      </c>
      <c r="T13" s="23" t="s">
        <v>1197</v>
      </c>
      <c r="U13" s="23" t="s">
        <v>1198</v>
      </c>
      <c r="V13" s="23" t="s">
        <v>1199</v>
      </c>
      <c r="W13" s="23" t="s">
        <v>1003</v>
      </c>
      <c r="X13" s="23" t="s">
        <v>1004</v>
      </c>
      <c r="Y13" s="23" t="s">
        <v>1200</v>
      </c>
      <c r="Z13" s="23" t="s">
        <v>1201</v>
      </c>
      <c r="AA13" s="23" t="s">
        <v>1005</v>
      </c>
      <c r="AB13" s="23" t="s">
        <v>1006</v>
      </c>
    </row>
    <row r="14" spans="2:28" x14ac:dyDescent="0.15">
      <c r="B14" s="31" t="s">
        <v>1443</v>
      </c>
      <c r="C14" s="34" t="s">
        <v>1053</v>
      </c>
      <c r="D14" s="27">
        <v>1</v>
      </c>
      <c r="E14" s="27">
        <v>1</v>
      </c>
      <c r="F14" s="27">
        <v>1</v>
      </c>
      <c r="G14" s="27">
        <v>1</v>
      </c>
      <c r="H14" s="27">
        <v>1</v>
      </c>
      <c r="I14" s="27">
        <v>1</v>
      </c>
      <c r="J14" s="27">
        <v>1</v>
      </c>
      <c r="K14" s="27">
        <v>1</v>
      </c>
      <c r="L14" s="27">
        <v>1</v>
      </c>
      <c r="M14" s="27">
        <v>0</v>
      </c>
      <c r="N14" s="27">
        <v>1</v>
      </c>
      <c r="O14" s="27">
        <v>0</v>
      </c>
      <c r="P14" s="27">
        <v>0</v>
      </c>
      <c r="Q14" s="27">
        <v>0</v>
      </c>
      <c r="R14" s="27">
        <v>1</v>
      </c>
      <c r="S14" s="27">
        <v>0</v>
      </c>
      <c r="T14" s="27">
        <v>0</v>
      </c>
      <c r="U14" s="27">
        <v>1</v>
      </c>
      <c r="V14" s="27">
        <v>0</v>
      </c>
      <c r="W14" s="27">
        <v>0</v>
      </c>
      <c r="X14" s="27">
        <v>0</v>
      </c>
      <c r="Y14" s="27">
        <v>1</v>
      </c>
      <c r="Z14" s="27">
        <v>0</v>
      </c>
      <c r="AA14" s="27">
        <v>0</v>
      </c>
      <c r="AB14" s="27">
        <v>0</v>
      </c>
    </row>
    <row r="15" spans="2:28" x14ac:dyDescent="0.15">
      <c r="B15" s="31" t="s">
        <v>1444</v>
      </c>
      <c r="C15" s="34" t="s">
        <v>1054</v>
      </c>
      <c r="D15" s="27">
        <v>1</v>
      </c>
      <c r="E15" s="27">
        <v>0</v>
      </c>
      <c r="F15" s="27">
        <v>1</v>
      </c>
      <c r="G15" s="27">
        <v>1</v>
      </c>
      <c r="H15" s="27">
        <v>1</v>
      </c>
      <c r="I15" s="27">
        <v>1</v>
      </c>
      <c r="J15" s="27">
        <v>1</v>
      </c>
      <c r="K15" s="27">
        <v>1</v>
      </c>
      <c r="L15" s="27">
        <v>1</v>
      </c>
      <c r="M15" s="27">
        <v>0</v>
      </c>
      <c r="N15" s="27">
        <v>1</v>
      </c>
      <c r="O15" s="27">
        <v>0</v>
      </c>
      <c r="P15" s="27">
        <v>0</v>
      </c>
      <c r="Q15" s="27">
        <v>0</v>
      </c>
      <c r="R15" s="27">
        <v>1</v>
      </c>
      <c r="S15" s="27">
        <v>0</v>
      </c>
      <c r="T15" s="27">
        <v>0</v>
      </c>
      <c r="U15" s="27">
        <v>1</v>
      </c>
      <c r="V15" s="27">
        <v>0</v>
      </c>
      <c r="W15" s="27">
        <v>0</v>
      </c>
      <c r="X15" s="27">
        <v>0</v>
      </c>
      <c r="Y15" s="27">
        <v>1</v>
      </c>
      <c r="Z15" s="27">
        <v>0</v>
      </c>
      <c r="AA15" s="27">
        <v>0</v>
      </c>
      <c r="AB15" s="27">
        <v>0</v>
      </c>
    </row>
    <row r="17" spans="3:9" ht="15.6" x14ac:dyDescent="0.3">
      <c r="C17" s="51" t="s">
        <v>1055</v>
      </c>
      <c r="D17" s="52"/>
      <c r="E17" s="52"/>
      <c r="F17" s="52"/>
      <c r="G17" s="52"/>
      <c r="H17" s="52"/>
      <c r="I17" s="53"/>
    </row>
    <row r="18" spans="3:9" x14ac:dyDescent="0.15">
      <c r="C18" s="28" t="s">
        <v>1052</v>
      </c>
      <c r="D18" s="23" t="s">
        <v>1056</v>
      </c>
      <c r="E18" s="23" t="s">
        <v>994</v>
      </c>
      <c r="F18" s="23" t="s">
        <v>1057</v>
      </c>
      <c r="G18" s="23" t="s">
        <v>950</v>
      </c>
      <c r="H18" s="23" t="s">
        <v>992</v>
      </c>
      <c r="I18" s="23" t="s">
        <v>1058</v>
      </c>
    </row>
    <row r="19" spans="3:9" x14ac:dyDescent="0.15">
      <c r="C19" s="28" t="s">
        <v>1053</v>
      </c>
      <c r="D19" s="27">
        <v>13</v>
      </c>
      <c r="E19" s="27">
        <v>392612.45781477267</v>
      </c>
      <c r="F19" s="27">
        <v>13</v>
      </c>
      <c r="G19" s="27">
        <v>0.78471164319336295</v>
      </c>
      <c r="H19" s="27">
        <v>0.77626896253427924</v>
      </c>
      <c r="I19" s="27">
        <v>0</v>
      </c>
    </row>
    <row r="20" spans="3:9" x14ac:dyDescent="0.15">
      <c r="C20" s="28" t="s">
        <v>1054</v>
      </c>
      <c r="D20" s="27">
        <v>12</v>
      </c>
      <c r="E20" s="27">
        <v>392924.43442682544</v>
      </c>
      <c r="F20" s="27">
        <v>11.243152863308239</v>
      </c>
      <c r="G20" s="27">
        <v>0.78454057136200861</v>
      </c>
      <c r="H20" s="27">
        <v>0.77682052668768309</v>
      </c>
      <c r="I20" s="27">
        <v>0.62229184201458021</v>
      </c>
    </row>
  </sheetData>
  <mergeCells count="16">
    <mergeCell ref="P3:S3"/>
    <mergeCell ref="C12:AB12"/>
    <mergeCell ref="C17:I17"/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B3:M3"/>
  </mergeCells>
  <hyperlinks>
    <hyperlink ref="C14" location="B14:B14" tooltip="701" display="Subset 1" xr:uid="{00000000-0004-0000-2F00-000000000000}"/>
    <hyperlink ref="C15" location="B15:B15" tooltip="701" display="Subset 2" xr:uid="{00000000-0004-0000-2F00-000001000000}"/>
    <hyperlink ref="B4" location="'LinReg_FS1'!$B$10:$B$10" display="Feature Selection" xr:uid="{00000000-0004-0000-2F00-000002000000}"/>
    <hyperlink ref="D4" location="'LinReg_Output1'!$B$10:$B$10" display="Inputs" xr:uid="{00000000-0004-0000-2F00-000003000000}"/>
    <hyperlink ref="F4" location="'LinReg_Output1'!$B$59:$B$59" display="Regression Summary" xr:uid="{00000000-0004-0000-2F00-000004000000}"/>
    <hyperlink ref="H4" location="'LinReg_Output1'!$B$68:$B$68" display="Predictor Screening" xr:uid="{00000000-0004-0000-2F00-000005000000}"/>
    <hyperlink ref="J4" location="'LinReg_Output1'!$B$100:$B$100" display="Coefficients" xr:uid="{00000000-0004-0000-2F00-000006000000}"/>
    <hyperlink ref="L4" location="'LinReg_Stored1'!$B$10:$B$10" display="PMML Model" xr:uid="{00000000-0004-0000-2F00-000007000000}"/>
    <hyperlink ref="B5" location="'LinReg_TestScore1'!$B$10:$B$10" display="Testing: Prediction Summary" xr:uid="{00000000-0004-0000-2F00-000008000000}"/>
    <hyperlink ref="D5" location="'LinReg_TrainingScore1'!$B$10:$B$10" display="Training: Prediction Summary" xr:uid="{00000000-0004-0000-2F00-000009000000}"/>
    <hyperlink ref="F5" location="'LinReg_ValidationLiftChart1'!$B$10:$B$10" display="Validation: Charts" xr:uid="{00000000-0004-0000-2F00-00000A000000}"/>
    <hyperlink ref="H5" location="'LinReg_ValidationScore1'!$B$10:$B$10" display="Validation: Prediction Summary" xr:uid="{00000000-0004-0000-2F00-00000B000000}"/>
    <hyperlink ref="J5" location="'LinReg_ValidationScore1'!$B$19:$B$19" display="Validation: Prediction Details" xr:uid="{00000000-0004-0000-2F00-00000C000000}"/>
  </hyperlinks>
  <pageMargins left="0.7" right="0.7" top="0.75" bottom="0.75" header="0.3" footer="0.3"/>
  <tableParts count="2">
    <tablePart r:id="rId1"/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B1:S17"/>
  <sheetViews>
    <sheetView showGridLines="0" workbookViewId="0">
      <selection activeCell="E22" sqref="E22"/>
    </sheetView>
  </sheetViews>
  <sheetFormatPr defaultRowHeight="9.6" x14ac:dyDescent="0.15"/>
  <cols>
    <col min="3" max="3" width="9.625" customWidth="1"/>
    <col min="16" max="16" width="13.625" bestFit="1" customWidth="1"/>
  </cols>
  <sheetData>
    <row r="1" spans="2:19" ht="18" x14ac:dyDescent="0.35">
      <c r="B1" s="25" t="s">
        <v>956</v>
      </c>
      <c r="N1" t="s">
        <v>1425</v>
      </c>
    </row>
    <row r="3" spans="2:19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9" ht="13.8" x14ac:dyDescent="0.3">
      <c r="B4" s="47" t="s">
        <v>1049</v>
      </c>
      <c r="C4" s="48"/>
      <c r="D4" s="47" t="s">
        <v>144</v>
      </c>
      <c r="E4" s="48"/>
      <c r="F4" s="47" t="s">
        <v>894</v>
      </c>
      <c r="G4" s="48"/>
      <c r="H4" s="47" t="s">
        <v>895</v>
      </c>
      <c r="I4" s="48"/>
      <c r="J4" s="47" t="s">
        <v>896</v>
      </c>
      <c r="K4" s="48"/>
      <c r="L4" s="47" t="s">
        <v>826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9" ht="10.199999999999999" x14ac:dyDescent="0.2">
      <c r="B5" s="47" t="s">
        <v>897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7" t="s">
        <v>901</v>
      </c>
      <c r="K5" s="48"/>
      <c r="L5" s="49"/>
      <c r="M5" s="48"/>
      <c r="P5" s="29">
        <v>41</v>
      </c>
      <c r="Q5" s="29">
        <v>48</v>
      </c>
      <c r="R5" s="29">
        <v>46</v>
      </c>
      <c r="S5" s="29">
        <v>135</v>
      </c>
    </row>
    <row r="10" spans="2:19" ht="18" x14ac:dyDescent="0.35">
      <c r="B10" s="26" t="s">
        <v>898</v>
      </c>
    </row>
    <row r="12" spans="2:19" x14ac:dyDescent="0.15">
      <c r="C12" t="s">
        <v>944</v>
      </c>
      <c r="D12" t="s">
        <v>945</v>
      </c>
    </row>
    <row r="13" spans="2:19" x14ac:dyDescent="0.15">
      <c r="C13" t="s">
        <v>946</v>
      </c>
      <c r="D13">
        <v>392612.45781477325</v>
      </c>
    </row>
    <row r="14" spans="2:19" x14ac:dyDescent="0.15">
      <c r="C14" t="s">
        <v>947</v>
      </c>
      <c r="D14">
        <v>1230.7600558456843</v>
      </c>
    </row>
    <row r="15" spans="2:19" x14ac:dyDescent="0.15">
      <c r="C15" t="s">
        <v>948</v>
      </c>
      <c r="D15">
        <v>35.082190009258035</v>
      </c>
    </row>
    <row r="16" spans="2:19" x14ac:dyDescent="0.15">
      <c r="C16" t="s">
        <v>949</v>
      </c>
      <c r="D16">
        <v>27.309076577172558</v>
      </c>
    </row>
    <row r="17" spans="3:4" x14ac:dyDescent="0.15">
      <c r="C17" t="s">
        <v>950</v>
      </c>
      <c r="D17">
        <v>0.78471164319336284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00000000-0004-0000-3000-000000000000}"/>
    <hyperlink ref="D4" location="'LinReg_Output1'!$B$10:$B$10" display="Inputs" xr:uid="{00000000-0004-0000-3000-000001000000}"/>
    <hyperlink ref="F4" location="'LinReg_Output1'!$B$59:$B$59" display="Regression Summary" xr:uid="{00000000-0004-0000-3000-000002000000}"/>
    <hyperlink ref="H4" location="'LinReg_Output1'!$B$68:$B$68" display="Predictor Screening" xr:uid="{00000000-0004-0000-3000-000003000000}"/>
    <hyperlink ref="J4" location="'LinReg_Output1'!$B$100:$B$100" display="Coefficients" xr:uid="{00000000-0004-0000-3000-000004000000}"/>
    <hyperlink ref="L4" location="'LinReg_Stored1'!$B$10:$B$10" display="PMML Model" xr:uid="{00000000-0004-0000-3000-000005000000}"/>
    <hyperlink ref="B5" location="'LinReg_TestScore1'!$B$10:$B$10" display="Testing: Prediction Summary" xr:uid="{00000000-0004-0000-3000-000006000000}"/>
    <hyperlink ref="D5" location="'LinReg_TrainingScore1'!$B$10:$B$10" display="Training: Prediction Summary" xr:uid="{00000000-0004-0000-3000-000007000000}"/>
    <hyperlink ref="F5" location="'LinReg_ValidationLiftChart1'!$B$10:$B$10" display="Validation: Charts" xr:uid="{00000000-0004-0000-3000-000008000000}"/>
    <hyperlink ref="H5" location="'LinReg_ValidationScore1'!$B$10:$B$10" display="Validation: Prediction Summary" xr:uid="{00000000-0004-0000-3000-000009000000}"/>
    <hyperlink ref="J5" location="'LinReg_ValidationScore1'!$B$19:$B$19" display="Validation: Prediction Details" xr:uid="{00000000-0004-0000-3000-00000A000000}"/>
  </hyperlinks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B1:S212"/>
  <sheetViews>
    <sheetView showGridLines="0" workbookViewId="0"/>
  </sheetViews>
  <sheetFormatPr defaultRowHeight="9.6" x14ac:dyDescent="0.15"/>
  <cols>
    <col min="3" max="3" width="13" customWidth="1"/>
    <col min="5" max="5" width="20.875" customWidth="1"/>
    <col min="6" max="6" width="11.875" customWidth="1"/>
    <col min="16" max="16" width="13.625" bestFit="1" customWidth="1"/>
  </cols>
  <sheetData>
    <row r="1" spans="2:19" ht="18" x14ac:dyDescent="0.35">
      <c r="B1" s="25" t="s">
        <v>955</v>
      </c>
      <c r="N1" t="s">
        <v>1425</v>
      </c>
    </row>
    <row r="3" spans="2:19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9" ht="13.8" x14ac:dyDescent="0.3">
      <c r="B4" s="47" t="s">
        <v>1049</v>
      </c>
      <c r="C4" s="48"/>
      <c r="D4" s="47" t="s">
        <v>144</v>
      </c>
      <c r="E4" s="48"/>
      <c r="F4" s="47" t="s">
        <v>894</v>
      </c>
      <c r="G4" s="48"/>
      <c r="H4" s="47" t="s">
        <v>895</v>
      </c>
      <c r="I4" s="48"/>
      <c r="J4" s="47" t="s">
        <v>896</v>
      </c>
      <c r="K4" s="48"/>
      <c r="L4" s="47" t="s">
        <v>826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9" ht="10.199999999999999" x14ac:dyDescent="0.2">
      <c r="B5" s="47" t="s">
        <v>897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7" t="s">
        <v>901</v>
      </c>
      <c r="K5" s="48"/>
      <c r="L5" s="49"/>
      <c r="M5" s="48"/>
      <c r="P5" s="29">
        <v>41</v>
      </c>
      <c r="Q5" s="29">
        <v>48</v>
      </c>
      <c r="R5" s="29">
        <v>46</v>
      </c>
      <c r="S5" s="29">
        <v>135</v>
      </c>
    </row>
    <row r="10" spans="2:19" ht="18" x14ac:dyDescent="0.35">
      <c r="B10" s="26" t="s">
        <v>900</v>
      </c>
    </row>
    <row r="12" spans="2:19" x14ac:dyDescent="0.15">
      <c r="C12" t="s">
        <v>944</v>
      </c>
      <c r="D12" t="s">
        <v>945</v>
      </c>
    </row>
    <row r="13" spans="2:19" x14ac:dyDescent="0.15">
      <c r="C13" t="s">
        <v>946</v>
      </c>
      <c r="D13">
        <v>249678.29744016941</v>
      </c>
    </row>
    <row r="14" spans="2:19" x14ac:dyDescent="0.15">
      <c r="C14" t="s">
        <v>947</v>
      </c>
      <c r="D14">
        <v>1307.2162169642377</v>
      </c>
    </row>
    <row r="15" spans="2:19" x14ac:dyDescent="0.15">
      <c r="C15" t="s">
        <v>948</v>
      </c>
      <c r="D15">
        <v>36.155445191066832</v>
      </c>
    </row>
    <row r="16" spans="2:19" x14ac:dyDescent="0.15">
      <c r="C16" t="s">
        <v>949</v>
      </c>
      <c r="D16">
        <v>28.747499672731202</v>
      </c>
    </row>
    <row r="17" spans="2:6" x14ac:dyDescent="0.15">
      <c r="C17" t="s">
        <v>950</v>
      </c>
      <c r="D17">
        <v>0.77429661629466917</v>
      </c>
    </row>
    <row r="19" spans="2:6" ht="18" x14ac:dyDescent="0.35">
      <c r="B19" s="26" t="s">
        <v>901</v>
      </c>
    </row>
    <row r="21" spans="2:6" x14ac:dyDescent="0.15">
      <c r="C21" s="28" t="s">
        <v>155</v>
      </c>
      <c r="D21" s="23" t="s">
        <v>98</v>
      </c>
      <c r="E21" s="23" t="s">
        <v>951</v>
      </c>
      <c r="F21" s="23" t="s">
        <v>952</v>
      </c>
    </row>
    <row r="22" spans="2:6" x14ac:dyDescent="0.15">
      <c r="C22" s="28" t="s">
        <v>632</v>
      </c>
      <c r="D22" s="27">
        <v>299.17</v>
      </c>
      <c r="E22" s="27">
        <v>295.31109784824457</v>
      </c>
      <c r="F22" s="27">
        <v>3.8589021517554443</v>
      </c>
    </row>
    <row r="23" spans="2:6" x14ac:dyDescent="0.15">
      <c r="C23" s="28" t="s">
        <v>599</v>
      </c>
      <c r="D23" s="27">
        <v>69.599999999999994</v>
      </c>
      <c r="E23" s="27">
        <v>75.859835638874699</v>
      </c>
      <c r="F23" s="27">
        <v>-6.259835638874705</v>
      </c>
    </row>
    <row r="24" spans="2:6" x14ac:dyDescent="0.15">
      <c r="C24" s="28" t="s">
        <v>670</v>
      </c>
      <c r="D24" s="27">
        <v>63.3</v>
      </c>
      <c r="E24" s="27">
        <v>126.20322963486441</v>
      </c>
      <c r="F24" s="27">
        <v>-62.903229634864417</v>
      </c>
    </row>
    <row r="25" spans="2:6" x14ac:dyDescent="0.15">
      <c r="C25" s="28" t="s">
        <v>767</v>
      </c>
      <c r="D25" s="27">
        <v>147.80000000000001</v>
      </c>
      <c r="E25" s="27">
        <v>150.86701403915706</v>
      </c>
      <c r="F25" s="27">
        <v>-3.0670140391570442</v>
      </c>
    </row>
    <row r="26" spans="2:6" x14ac:dyDescent="0.15">
      <c r="C26" s="28" t="s">
        <v>690</v>
      </c>
      <c r="D26" s="27">
        <v>238.73</v>
      </c>
      <c r="E26" s="27">
        <v>225.62097657135584</v>
      </c>
      <c r="F26" s="27">
        <v>13.10902342864415</v>
      </c>
    </row>
    <row r="27" spans="2:6" x14ac:dyDescent="0.15">
      <c r="C27" s="28" t="s">
        <v>378</v>
      </c>
      <c r="D27" s="27">
        <v>132.85</v>
      </c>
      <c r="E27" s="27">
        <v>109.47692985179231</v>
      </c>
      <c r="F27" s="27">
        <v>23.373070148207688</v>
      </c>
    </row>
    <row r="28" spans="2:6" x14ac:dyDescent="0.15">
      <c r="C28" s="28" t="s">
        <v>715</v>
      </c>
      <c r="D28" s="27">
        <v>87.35</v>
      </c>
      <c r="E28" s="27">
        <v>73.914227523110156</v>
      </c>
      <c r="F28" s="27">
        <v>13.435772476889838</v>
      </c>
    </row>
    <row r="29" spans="2:6" x14ac:dyDescent="0.15">
      <c r="C29" s="28" t="s">
        <v>382</v>
      </c>
      <c r="D29" s="27">
        <v>208.79</v>
      </c>
      <c r="E29" s="27">
        <v>242.52758136694069</v>
      </c>
      <c r="F29" s="27">
        <v>-33.737581366940702</v>
      </c>
    </row>
    <row r="30" spans="2:6" x14ac:dyDescent="0.15">
      <c r="C30" s="28" t="s">
        <v>743</v>
      </c>
      <c r="D30" s="27">
        <v>132.79</v>
      </c>
      <c r="E30" s="27">
        <v>143.3486624950323</v>
      </c>
      <c r="F30" s="27">
        <v>-10.558662495032308</v>
      </c>
    </row>
    <row r="31" spans="2:6" x14ac:dyDescent="0.15">
      <c r="C31" s="28" t="s">
        <v>787</v>
      </c>
      <c r="D31" s="27">
        <v>281.06</v>
      </c>
      <c r="E31" s="27">
        <v>304.22470716337727</v>
      </c>
      <c r="F31" s="27">
        <v>-23.164707163377273</v>
      </c>
    </row>
    <row r="32" spans="2:6" x14ac:dyDescent="0.15">
      <c r="C32" s="28" t="s">
        <v>322</v>
      </c>
      <c r="D32" s="27">
        <v>55.57</v>
      </c>
      <c r="E32" s="27">
        <v>-17.723095799203186</v>
      </c>
      <c r="F32" s="27">
        <v>73.293095799203186</v>
      </c>
    </row>
    <row r="33" spans="3:6" x14ac:dyDescent="0.15">
      <c r="C33" s="28" t="s">
        <v>494</v>
      </c>
      <c r="D33" s="27">
        <v>175.66</v>
      </c>
      <c r="E33" s="27">
        <v>154.44861590421218</v>
      </c>
      <c r="F33" s="27">
        <v>21.211384095787821</v>
      </c>
    </row>
    <row r="34" spans="3:6" x14ac:dyDescent="0.15">
      <c r="C34" s="28" t="s">
        <v>534</v>
      </c>
      <c r="D34" s="27">
        <v>169.9</v>
      </c>
      <c r="E34" s="27">
        <v>162.21692842204183</v>
      </c>
      <c r="F34" s="27">
        <v>7.6830715779581737</v>
      </c>
    </row>
    <row r="35" spans="3:6" x14ac:dyDescent="0.15">
      <c r="C35" s="28" t="s">
        <v>269</v>
      </c>
      <c r="D35" s="27">
        <v>167.16</v>
      </c>
      <c r="E35" s="27">
        <v>206.13826473962359</v>
      </c>
      <c r="F35" s="27">
        <v>-38.978264739623597</v>
      </c>
    </row>
    <row r="36" spans="3:6" x14ac:dyDescent="0.15">
      <c r="C36" s="28" t="s">
        <v>602</v>
      </c>
      <c r="D36" s="27">
        <v>259.32</v>
      </c>
      <c r="E36" s="27">
        <v>269.79620009976321</v>
      </c>
      <c r="F36" s="27">
        <v>-10.476200099763219</v>
      </c>
    </row>
    <row r="37" spans="3:6" x14ac:dyDescent="0.15">
      <c r="C37" s="28" t="s">
        <v>758</v>
      </c>
      <c r="D37" s="27">
        <v>117.35</v>
      </c>
      <c r="E37" s="27">
        <v>147.46497517986967</v>
      </c>
      <c r="F37" s="27">
        <v>-30.114975179869674</v>
      </c>
    </row>
    <row r="38" spans="3:6" x14ac:dyDescent="0.15">
      <c r="C38" s="28" t="s">
        <v>501</v>
      </c>
      <c r="D38" s="27">
        <v>114.28</v>
      </c>
      <c r="E38" s="27">
        <v>115.95661754848649</v>
      </c>
      <c r="F38" s="27">
        <v>-1.6766175484864903</v>
      </c>
    </row>
    <row r="39" spans="3:6" x14ac:dyDescent="0.15">
      <c r="C39" s="28" t="s">
        <v>611</v>
      </c>
      <c r="D39" s="27">
        <v>128.36000000000001</v>
      </c>
      <c r="E39" s="27">
        <v>148.73331423947829</v>
      </c>
      <c r="F39" s="27">
        <v>-20.373314239478276</v>
      </c>
    </row>
    <row r="40" spans="3:6" x14ac:dyDescent="0.15">
      <c r="C40" s="28" t="s">
        <v>524</v>
      </c>
      <c r="D40" s="27">
        <v>81.319999999999993</v>
      </c>
      <c r="E40" s="27">
        <v>108.19763457596656</v>
      </c>
      <c r="F40" s="27">
        <v>-26.877634575966567</v>
      </c>
    </row>
    <row r="41" spans="3:6" x14ac:dyDescent="0.15">
      <c r="C41" s="28" t="s">
        <v>552</v>
      </c>
      <c r="D41" s="27">
        <v>68.41</v>
      </c>
      <c r="E41" s="27">
        <v>115.71000795601259</v>
      </c>
      <c r="F41" s="27">
        <v>-47.300007956012593</v>
      </c>
    </row>
    <row r="42" spans="3:6" x14ac:dyDescent="0.15">
      <c r="C42" s="28" t="s">
        <v>567</v>
      </c>
      <c r="D42" s="27">
        <v>230.56</v>
      </c>
      <c r="E42" s="27">
        <v>200.86883382692096</v>
      </c>
      <c r="F42" s="27">
        <v>29.69116617307904</v>
      </c>
    </row>
    <row r="43" spans="3:6" x14ac:dyDescent="0.15">
      <c r="C43" s="28" t="s">
        <v>234</v>
      </c>
      <c r="D43" s="27">
        <v>113.99</v>
      </c>
      <c r="E43" s="27">
        <v>135.4067030252713</v>
      </c>
      <c r="F43" s="27">
        <v>-21.416703025271303</v>
      </c>
    </row>
    <row r="44" spans="3:6" x14ac:dyDescent="0.15">
      <c r="C44" s="28" t="s">
        <v>663</v>
      </c>
      <c r="D44" s="27">
        <v>294.18</v>
      </c>
      <c r="E44" s="27">
        <v>261.46265780865599</v>
      </c>
      <c r="F44" s="27">
        <v>32.717342191344017</v>
      </c>
    </row>
    <row r="45" spans="3:6" x14ac:dyDescent="0.15">
      <c r="C45" s="28" t="s">
        <v>459</v>
      </c>
      <c r="D45" s="27">
        <v>53.8</v>
      </c>
      <c r="E45" s="27">
        <v>70.878642384128426</v>
      </c>
      <c r="F45" s="27">
        <v>-17.078642384128429</v>
      </c>
    </row>
    <row r="46" spans="3:6" x14ac:dyDescent="0.15">
      <c r="C46" s="28" t="s">
        <v>780</v>
      </c>
      <c r="D46" s="27">
        <v>279.83</v>
      </c>
      <c r="E46" s="27">
        <v>231.89165986114898</v>
      </c>
      <c r="F46" s="27">
        <v>47.938340138851004</v>
      </c>
    </row>
    <row r="47" spans="3:6" x14ac:dyDescent="0.15">
      <c r="C47" s="28" t="s">
        <v>687</v>
      </c>
      <c r="D47" s="27">
        <v>289.25</v>
      </c>
      <c r="E47" s="27">
        <v>302.64491313327693</v>
      </c>
      <c r="F47" s="27">
        <v>-13.39491313327693</v>
      </c>
    </row>
    <row r="48" spans="3:6" x14ac:dyDescent="0.15">
      <c r="C48" s="28" t="s">
        <v>795</v>
      </c>
      <c r="D48" s="27">
        <v>145.53</v>
      </c>
      <c r="E48" s="27">
        <v>160.85272063657112</v>
      </c>
      <c r="F48" s="27">
        <v>-15.32272063657112</v>
      </c>
    </row>
    <row r="49" spans="3:6" x14ac:dyDescent="0.15">
      <c r="C49" s="28" t="s">
        <v>388</v>
      </c>
      <c r="D49" s="27">
        <v>287.23</v>
      </c>
      <c r="E49" s="27">
        <v>238.41273877965736</v>
      </c>
      <c r="F49" s="27">
        <v>48.817261220342658</v>
      </c>
    </row>
    <row r="50" spans="3:6" x14ac:dyDescent="0.15">
      <c r="C50" s="28" t="s">
        <v>556</v>
      </c>
      <c r="D50" s="27">
        <v>176.88</v>
      </c>
      <c r="E50" s="27">
        <v>150.0098622650431</v>
      </c>
      <c r="F50" s="27">
        <v>26.870137734956899</v>
      </c>
    </row>
    <row r="51" spans="3:6" x14ac:dyDescent="0.15">
      <c r="C51" s="28" t="s">
        <v>214</v>
      </c>
      <c r="D51" s="27">
        <v>180.56</v>
      </c>
      <c r="E51" s="27">
        <v>137.98161463751973</v>
      </c>
      <c r="F51" s="27">
        <v>42.578385362480276</v>
      </c>
    </row>
    <row r="52" spans="3:6" x14ac:dyDescent="0.15">
      <c r="C52" s="28" t="s">
        <v>416</v>
      </c>
      <c r="D52" s="27">
        <v>209.35</v>
      </c>
      <c r="E52" s="27">
        <v>194.26859722256145</v>
      </c>
      <c r="F52" s="27">
        <v>15.081402777438541</v>
      </c>
    </row>
    <row r="53" spans="3:6" x14ac:dyDescent="0.15">
      <c r="C53" s="28" t="s">
        <v>450</v>
      </c>
      <c r="D53" s="27">
        <v>278.39</v>
      </c>
      <c r="E53" s="27">
        <v>229.59508666695896</v>
      </c>
      <c r="F53" s="27">
        <v>48.794913333041023</v>
      </c>
    </row>
    <row r="54" spans="3:6" x14ac:dyDescent="0.15">
      <c r="C54" s="28" t="s">
        <v>281</v>
      </c>
      <c r="D54" s="27">
        <v>177.22</v>
      </c>
      <c r="E54" s="27">
        <v>160.83788587288115</v>
      </c>
      <c r="F54" s="27">
        <v>16.382114127118854</v>
      </c>
    </row>
    <row r="55" spans="3:6" x14ac:dyDescent="0.15">
      <c r="C55" s="28" t="s">
        <v>775</v>
      </c>
      <c r="D55" s="27">
        <v>114.35</v>
      </c>
      <c r="E55" s="27">
        <v>147.20872849591538</v>
      </c>
      <c r="F55" s="27">
        <v>-32.858728495915386</v>
      </c>
    </row>
    <row r="56" spans="3:6" x14ac:dyDescent="0.15">
      <c r="C56" s="28" t="s">
        <v>219</v>
      </c>
      <c r="D56" s="27">
        <v>91.83</v>
      </c>
      <c r="E56" s="27">
        <v>127.63776217206546</v>
      </c>
      <c r="F56" s="27">
        <v>-35.807762172065466</v>
      </c>
    </row>
    <row r="57" spans="3:6" x14ac:dyDescent="0.15">
      <c r="C57" s="28" t="s">
        <v>421</v>
      </c>
      <c r="D57" s="27">
        <v>143.19999999999999</v>
      </c>
      <c r="E57" s="27">
        <v>165.17160704297117</v>
      </c>
      <c r="F57" s="27">
        <v>-21.971607042971186</v>
      </c>
    </row>
    <row r="58" spans="3:6" x14ac:dyDescent="0.15">
      <c r="C58" s="28" t="s">
        <v>424</v>
      </c>
      <c r="D58" s="27">
        <v>144.6</v>
      </c>
      <c r="E58" s="27">
        <v>164.52190683723234</v>
      </c>
      <c r="F58" s="27">
        <v>-19.921906837232342</v>
      </c>
    </row>
    <row r="59" spans="3:6" x14ac:dyDescent="0.15">
      <c r="C59" s="28" t="s">
        <v>700</v>
      </c>
      <c r="D59" s="27">
        <v>105.13</v>
      </c>
      <c r="E59" s="27">
        <v>100.4216691134786</v>
      </c>
      <c r="F59" s="27">
        <v>4.7083308865213951</v>
      </c>
    </row>
    <row r="60" spans="3:6" x14ac:dyDescent="0.15">
      <c r="C60" s="28" t="s">
        <v>653</v>
      </c>
      <c r="D60" s="27">
        <v>374.4</v>
      </c>
      <c r="E60" s="27">
        <v>303.90171668760826</v>
      </c>
      <c r="F60" s="27">
        <v>70.49828331239172</v>
      </c>
    </row>
    <row r="61" spans="3:6" x14ac:dyDescent="0.15">
      <c r="C61" s="28" t="s">
        <v>789</v>
      </c>
      <c r="D61" s="27">
        <v>258.37</v>
      </c>
      <c r="E61" s="27">
        <v>211.32688874035387</v>
      </c>
      <c r="F61" s="27">
        <v>47.043111259646139</v>
      </c>
    </row>
    <row r="62" spans="3:6" x14ac:dyDescent="0.15">
      <c r="C62" s="28" t="s">
        <v>740</v>
      </c>
      <c r="D62" s="27">
        <v>166.67</v>
      </c>
      <c r="E62" s="27">
        <v>149.68165974650179</v>
      </c>
      <c r="F62" s="27">
        <v>16.988340253498194</v>
      </c>
    </row>
    <row r="63" spans="3:6" x14ac:dyDescent="0.15">
      <c r="C63" s="28" t="s">
        <v>606</v>
      </c>
      <c r="D63" s="27">
        <v>73.69</v>
      </c>
      <c r="E63" s="27">
        <v>54.109424679275463</v>
      </c>
      <c r="F63" s="27">
        <v>19.580575320724535</v>
      </c>
    </row>
    <row r="64" spans="3:6" x14ac:dyDescent="0.15">
      <c r="C64" s="28" t="s">
        <v>585</v>
      </c>
      <c r="D64" s="27">
        <v>218.54</v>
      </c>
      <c r="E64" s="27">
        <v>161.34668327651789</v>
      </c>
      <c r="F64" s="27">
        <v>57.193316723482098</v>
      </c>
    </row>
    <row r="65" spans="3:6" x14ac:dyDescent="0.15">
      <c r="C65" s="28" t="s">
        <v>241</v>
      </c>
      <c r="D65" s="27">
        <v>311.45999999999998</v>
      </c>
      <c r="E65" s="27">
        <v>260.63516067054638</v>
      </c>
      <c r="F65" s="27">
        <v>50.824839329453596</v>
      </c>
    </row>
    <row r="66" spans="3:6" x14ac:dyDescent="0.15">
      <c r="C66" s="28" t="s">
        <v>217</v>
      </c>
      <c r="D66" s="27">
        <v>69.099999999999994</v>
      </c>
      <c r="E66" s="27">
        <v>82.302390721526365</v>
      </c>
      <c r="F66" s="27">
        <v>-13.20239072152637</v>
      </c>
    </row>
    <row r="67" spans="3:6" x14ac:dyDescent="0.15">
      <c r="C67" s="28" t="s">
        <v>289</v>
      </c>
      <c r="D67" s="27">
        <v>195.64</v>
      </c>
      <c r="E67" s="27">
        <v>176.02145318201545</v>
      </c>
      <c r="F67" s="27">
        <v>19.618546817984537</v>
      </c>
    </row>
    <row r="68" spans="3:6" x14ac:dyDescent="0.15">
      <c r="C68" s="28" t="s">
        <v>751</v>
      </c>
      <c r="D68" s="27">
        <v>256.86</v>
      </c>
      <c r="E68" s="27">
        <v>228.22434094830439</v>
      </c>
      <c r="F68" s="27">
        <v>28.635659051695626</v>
      </c>
    </row>
    <row r="69" spans="3:6" x14ac:dyDescent="0.15">
      <c r="C69" s="28" t="s">
        <v>640</v>
      </c>
      <c r="D69" s="27">
        <v>83.74</v>
      </c>
      <c r="E69" s="27">
        <v>200.02769589641161</v>
      </c>
      <c r="F69" s="27">
        <v>-116.28769589641162</v>
      </c>
    </row>
    <row r="70" spans="3:6" x14ac:dyDescent="0.15">
      <c r="C70" s="28" t="s">
        <v>372</v>
      </c>
      <c r="D70" s="27">
        <v>215.01</v>
      </c>
      <c r="E70" s="27">
        <v>180.37020910369816</v>
      </c>
      <c r="F70" s="27">
        <v>34.639790896301832</v>
      </c>
    </row>
    <row r="71" spans="3:6" x14ac:dyDescent="0.15">
      <c r="C71" s="28" t="s">
        <v>706</v>
      </c>
      <c r="D71" s="27">
        <v>261.63</v>
      </c>
      <c r="E71" s="27">
        <v>216.25093418656758</v>
      </c>
      <c r="F71" s="27">
        <v>45.379065813432419</v>
      </c>
    </row>
    <row r="72" spans="3:6" x14ac:dyDescent="0.15">
      <c r="C72" s="28" t="s">
        <v>318</v>
      </c>
      <c r="D72" s="27">
        <v>164.88</v>
      </c>
      <c r="E72" s="27">
        <v>130.50648433577024</v>
      </c>
      <c r="F72" s="27">
        <v>34.373515664229757</v>
      </c>
    </row>
    <row r="73" spans="3:6" x14ac:dyDescent="0.15">
      <c r="C73" s="28" t="s">
        <v>386</v>
      </c>
      <c r="D73" s="27">
        <v>162.28</v>
      </c>
      <c r="E73" s="27">
        <v>152.41464905927208</v>
      </c>
      <c r="F73" s="27">
        <v>9.8653509407279216</v>
      </c>
    </row>
    <row r="74" spans="3:6" x14ac:dyDescent="0.15">
      <c r="C74" s="28" t="s">
        <v>681</v>
      </c>
      <c r="D74" s="27">
        <v>169.92</v>
      </c>
      <c r="E74" s="27">
        <v>194.81277436288497</v>
      </c>
      <c r="F74" s="27">
        <v>-24.892774362884978</v>
      </c>
    </row>
    <row r="75" spans="3:6" x14ac:dyDescent="0.15">
      <c r="C75" s="28" t="s">
        <v>590</v>
      </c>
      <c r="D75" s="27">
        <v>52.53</v>
      </c>
      <c r="E75" s="27">
        <v>135.3562791264126</v>
      </c>
      <c r="F75" s="27">
        <v>-82.826279126412601</v>
      </c>
    </row>
    <row r="76" spans="3:6" x14ac:dyDescent="0.15">
      <c r="C76" s="28" t="s">
        <v>636</v>
      </c>
      <c r="D76" s="27">
        <v>58.68</v>
      </c>
      <c r="E76" s="27">
        <v>63.618311732997398</v>
      </c>
      <c r="F76" s="27">
        <v>-4.9383117329973985</v>
      </c>
    </row>
    <row r="77" spans="3:6" x14ac:dyDescent="0.15">
      <c r="C77" s="28" t="s">
        <v>162</v>
      </c>
      <c r="D77" s="27">
        <v>174.47</v>
      </c>
      <c r="E77" s="27">
        <v>167.71566870982903</v>
      </c>
      <c r="F77" s="27">
        <v>6.7543312901709669</v>
      </c>
    </row>
    <row r="78" spans="3:6" x14ac:dyDescent="0.15">
      <c r="C78" s="28" t="s">
        <v>712</v>
      </c>
      <c r="D78" s="27">
        <v>120.84</v>
      </c>
      <c r="E78" s="27">
        <v>120.18569222000392</v>
      </c>
      <c r="F78" s="27">
        <v>0.65430777999608836</v>
      </c>
    </row>
    <row r="79" spans="3:6" x14ac:dyDescent="0.15">
      <c r="C79" s="28" t="s">
        <v>348</v>
      </c>
      <c r="D79" s="27">
        <v>133.97999999999999</v>
      </c>
      <c r="E79" s="27">
        <v>168.43274029896321</v>
      </c>
      <c r="F79" s="27">
        <v>-34.452740298963221</v>
      </c>
    </row>
    <row r="80" spans="3:6" x14ac:dyDescent="0.15">
      <c r="C80" s="28" t="s">
        <v>400</v>
      </c>
      <c r="D80" s="27">
        <v>205</v>
      </c>
      <c r="E80" s="27">
        <v>203.91569139798574</v>
      </c>
      <c r="F80" s="27">
        <v>1.0843086020142607</v>
      </c>
    </row>
    <row r="81" spans="3:6" x14ac:dyDescent="0.15">
      <c r="C81" s="28" t="s">
        <v>679</v>
      </c>
      <c r="D81" s="27">
        <v>260.16000000000003</v>
      </c>
      <c r="E81" s="27">
        <v>245.40978558512552</v>
      </c>
      <c r="F81" s="27">
        <v>14.750214414874506</v>
      </c>
    </row>
    <row r="82" spans="3:6" x14ac:dyDescent="0.15">
      <c r="C82" s="28" t="s">
        <v>650</v>
      </c>
      <c r="D82" s="27">
        <v>261.67</v>
      </c>
      <c r="E82" s="27">
        <v>260.56323004979151</v>
      </c>
      <c r="F82" s="27">
        <v>1.106769950208502</v>
      </c>
    </row>
    <row r="83" spans="3:6" x14ac:dyDescent="0.15">
      <c r="C83" s="28" t="s">
        <v>794</v>
      </c>
      <c r="D83" s="27">
        <v>145.53</v>
      </c>
      <c r="E83" s="27">
        <v>176.09670120060929</v>
      </c>
      <c r="F83" s="27">
        <v>-30.566701200609288</v>
      </c>
    </row>
    <row r="84" spans="3:6" x14ac:dyDescent="0.15">
      <c r="C84" s="28" t="s">
        <v>393</v>
      </c>
      <c r="D84" s="27">
        <v>116.78</v>
      </c>
      <c r="E84" s="27">
        <v>148.42818099518342</v>
      </c>
      <c r="F84" s="27">
        <v>-31.648180995183424</v>
      </c>
    </row>
    <row r="85" spans="3:6" x14ac:dyDescent="0.15">
      <c r="C85" s="28" t="s">
        <v>268</v>
      </c>
      <c r="D85" s="27">
        <v>183.19</v>
      </c>
      <c r="E85" s="27">
        <v>237.82277985975708</v>
      </c>
      <c r="F85" s="27">
        <v>-54.632779859757079</v>
      </c>
    </row>
    <row r="86" spans="3:6" x14ac:dyDescent="0.15">
      <c r="C86" s="28" t="s">
        <v>739</v>
      </c>
      <c r="D86" s="27">
        <v>215.57</v>
      </c>
      <c r="E86" s="27">
        <v>213.26049237953308</v>
      </c>
      <c r="F86" s="27">
        <v>2.3095076204669169</v>
      </c>
    </row>
    <row r="87" spans="3:6" x14ac:dyDescent="0.15">
      <c r="C87" s="28" t="s">
        <v>327</v>
      </c>
      <c r="D87" s="27">
        <v>301.79000000000002</v>
      </c>
      <c r="E87" s="27">
        <v>303.45290163011515</v>
      </c>
      <c r="F87" s="27">
        <v>-1.6629016301151296</v>
      </c>
    </row>
    <row r="88" spans="3:6" x14ac:dyDescent="0.15">
      <c r="C88" s="28" t="s">
        <v>575</v>
      </c>
      <c r="D88" s="27">
        <v>125.9</v>
      </c>
      <c r="E88" s="27">
        <v>204.17816414592616</v>
      </c>
      <c r="F88" s="27">
        <v>-78.278164145926155</v>
      </c>
    </row>
    <row r="89" spans="3:6" x14ac:dyDescent="0.15">
      <c r="C89" s="28" t="s">
        <v>624</v>
      </c>
      <c r="D89" s="27">
        <v>219.63</v>
      </c>
      <c r="E89" s="27">
        <v>188.86312350789845</v>
      </c>
      <c r="F89" s="27">
        <v>30.766876492101545</v>
      </c>
    </row>
    <row r="90" spans="3:6" x14ac:dyDescent="0.15">
      <c r="C90" s="28" t="s">
        <v>454</v>
      </c>
      <c r="D90" s="27">
        <v>150.13</v>
      </c>
      <c r="E90" s="27">
        <v>143.55178424664464</v>
      </c>
      <c r="F90" s="27">
        <v>6.5782157533553516</v>
      </c>
    </row>
    <row r="91" spans="3:6" x14ac:dyDescent="0.15">
      <c r="C91" s="28" t="s">
        <v>371</v>
      </c>
      <c r="D91" s="27">
        <v>181.02</v>
      </c>
      <c r="E91" s="27">
        <v>197.99590647180773</v>
      </c>
      <c r="F91" s="27">
        <v>-16.975906471807718</v>
      </c>
    </row>
    <row r="92" spans="3:6" x14ac:dyDescent="0.15">
      <c r="C92" s="28" t="s">
        <v>492</v>
      </c>
      <c r="D92" s="27">
        <v>249.45</v>
      </c>
      <c r="E92" s="27">
        <v>219.2201003669777</v>
      </c>
      <c r="F92" s="27">
        <v>30.229899633022285</v>
      </c>
    </row>
    <row r="93" spans="3:6" x14ac:dyDescent="0.15">
      <c r="C93" s="28" t="s">
        <v>514</v>
      </c>
      <c r="D93" s="27">
        <v>60.73</v>
      </c>
      <c r="E93" s="27">
        <v>97.915310730942849</v>
      </c>
      <c r="F93" s="27">
        <v>-37.185310730942852</v>
      </c>
    </row>
    <row r="94" spans="3:6" x14ac:dyDescent="0.15">
      <c r="C94" s="28" t="s">
        <v>634</v>
      </c>
      <c r="D94" s="27">
        <v>57.29</v>
      </c>
      <c r="E94" s="27">
        <v>127.49539616397038</v>
      </c>
      <c r="F94" s="27">
        <v>-70.205396163970391</v>
      </c>
    </row>
    <row r="95" spans="3:6" x14ac:dyDescent="0.15">
      <c r="C95" s="28" t="s">
        <v>621</v>
      </c>
      <c r="D95" s="27">
        <v>204.35</v>
      </c>
      <c r="E95" s="27">
        <v>239.09833405907096</v>
      </c>
      <c r="F95" s="27">
        <v>-34.74833405907097</v>
      </c>
    </row>
    <row r="96" spans="3:6" x14ac:dyDescent="0.15">
      <c r="C96" s="28" t="s">
        <v>290</v>
      </c>
      <c r="D96" s="27">
        <v>195.64</v>
      </c>
      <c r="E96" s="27">
        <v>172.22601534246758</v>
      </c>
      <c r="F96" s="27">
        <v>23.41398465753241</v>
      </c>
    </row>
    <row r="97" spans="3:6" x14ac:dyDescent="0.15">
      <c r="C97" s="28" t="s">
        <v>549</v>
      </c>
      <c r="D97" s="27">
        <v>65.8</v>
      </c>
      <c r="E97" s="27">
        <v>80.323630120827175</v>
      </c>
      <c r="F97" s="27">
        <v>-14.523630120827178</v>
      </c>
    </row>
    <row r="98" spans="3:6" x14ac:dyDescent="0.15">
      <c r="C98" s="28" t="s">
        <v>680</v>
      </c>
      <c r="D98" s="27">
        <v>239.66</v>
      </c>
      <c r="E98" s="27">
        <v>228.40884046841813</v>
      </c>
      <c r="F98" s="27">
        <v>11.251159531581862</v>
      </c>
    </row>
    <row r="99" spans="3:6" x14ac:dyDescent="0.15">
      <c r="C99" s="28" t="s">
        <v>724</v>
      </c>
      <c r="D99" s="27">
        <v>128.97</v>
      </c>
      <c r="E99" s="27">
        <v>139.81659690156178</v>
      </c>
      <c r="F99" s="27">
        <v>-10.846596901561782</v>
      </c>
    </row>
    <row r="100" spans="3:6" x14ac:dyDescent="0.15">
      <c r="C100" s="28" t="s">
        <v>392</v>
      </c>
      <c r="D100" s="27">
        <v>116.78</v>
      </c>
      <c r="E100" s="27">
        <v>150.24645683168495</v>
      </c>
      <c r="F100" s="27">
        <v>-33.466456831684951</v>
      </c>
    </row>
    <row r="101" spans="3:6" x14ac:dyDescent="0.15">
      <c r="C101" s="28" t="s">
        <v>511</v>
      </c>
      <c r="D101" s="27">
        <v>229.84</v>
      </c>
      <c r="E101" s="27">
        <v>158.54599243300336</v>
      </c>
      <c r="F101" s="27">
        <v>71.29400756699664</v>
      </c>
    </row>
    <row r="102" spans="3:6" x14ac:dyDescent="0.15">
      <c r="C102" s="28" t="s">
        <v>368</v>
      </c>
      <c r="D102" s="27">
        <v>181.99</v>
      </c>
      <c r="E102" s="27">
        <v>162.8464056750289</v>
      </c>
      <c r="F102" s="27">
        <v>19.143594324971104</v>
      </c>
    </row>
    <row r="103" spans="3:6" x14ac:dyDescent="0.15">
      <c r="C103" s="28" t="s">
        <v>399</v>
      </c>
      <c r="D103" s="27">
        <v>159.71</v>
      </c>
      <c r="E103" s="27">
        <v>200.64486477465201</v>
      </c>
      <c r="F103" s="27">
        <v>-40.934864774651999</v>
      </c>
    </row>
    <row r="104" spans="3:6" x14ac:dyDescent="0.15">
      <c r="C104" s="28" t="s">
        <v>334</v>
      </c>
      <c r="D104" s="27">
        <v>295.49</v>
      </c>
      <c r="E104" s="27">
        <v>280.69282362268257</v>
      </c>
      <c r="F104" s="27">
        <v>14.797176377317442</v>
      </c>
    </row>
    <row r="105" spans="3:6" x14ac:dyDescent="0.15">
      <c r="C105" s="28" t="s">
        <v>586</v>
      </c>
      <c r="D105" s="27">
        <v>218.54</v>
      </c>
      <c r="E105" s="27">
        <v>159.52840744001637</v>
      </c>
      <c r="F105" s="27">
        <v>59.011592559983626</v>
      </c>
    </row>
    <row r="106" spans="3:6" x14ac:dyDescent="0.15">
      <c r="C106" s="28" t="s">
        <v>177</v>
      </c>
      <c r="D106" s="27">
        <v>79.17</v>
      </c>
      <c r="E106" s="27">
        <v>119.95241626063546</v>
      </c>
      <c r="F106" s="27">
        <v>-40.782416260635458</v>
      </c>
    </row>
    <row r="107" spans="3:6" x14ac:dyDescent="0.15">
      <c r="C107" s="28" t="s">
        <v>387</v>
      </c>
      <c r="D107" s="27">
        <v>162.28</v>
      </c>
      <c r="E107" s="27">
        <v>150.59637322277055</v>
      </c>
      <c r="F107" s="27">
        <v>11.683626777229449</v>
      </c>
    </row>
    <row r="108" spans="3:6" x14ac:dyDescent="0.15">
      <c r="C108" s="28" t="s">
        <v>661</v>
      </c>
      <c r="D108" s="27">
        <v>59.8</v>
      </c>
      <c r="E108" s="27">
        <v>161.33814068245027</v>
      </c>
      <c r="F108" s="27">
        <v>-101.53814068245028</v>
      </c>
    </row>
    <row r="109" spans="3:6" x14ac:dyDescent="0.15">
      <c r="C109" s="28" t="s">
        <v>657</v>
      </c>
      <c r="D109" s="27">
        <v>85.52</v>
      </c>
      <c r="E109" s="27">
        <v>100.35648051719653</v>
      </c>
      <c r="F109" s="27">
        <v>-14.836480517196534</v>
      </c>
    </row>
    <row r="110" spans="3:6" x14ac:dyDescent="0.15">
      <c r="C110" s="28" t="s">
        <v>407</v>
      </c>
      <c r="D110" s="27">
        <v>174.87</v>
      </c>
      <c r="E110" s="27">
        <v>144.96599621052582</v>
      </c>
      <c r="F110" s="27">
        <v>29.904003789474189</v>
      </c>
    </row>
    <row r="111" spans="3:6" x14ac:dyDescent="0.15">
      <c r="C111" s="28" t="s">
        <v>449</v>
      </c>
      <c r="D111" s="27">
        <v>278.39</v>
      </c>
      <c r="E111" s="27">
        <v>244.83906723099713</v>
      </c>
      <c r="F111" s="27">
        <v>33.550932769002856</v>
      </c>
    </row>
    <row r="112" spans="3:6" x14ac:dyDescent="0.15">
      <c r="C112" s="28" t="s">
        <v>482</v>
      </c>
      <c r="D112" s="27">
        <v>96.53</v>
      </c>
      <c r="E112" s="27">
        <v>52.211930655002078</v>
      </c>
      <c r="F112" s="27">
        <v>44.318069344997923</v>
      </c>
    </row>
    <row r="113" spans="3:6" x14ac:dyDescent="0.15">
      <c r="C113" s="28" t="s">
        <v>478</v>
      </c>
      <c r="D113" s="27">
        <v>121.35</v>
      </c>
      <c r="E113" s="27">
        <v>63.76127262964765</v>
      </c>
      <c r="F113" s="27">
        <v>57.588727370352345</v>
      </c>
    </row>
    <row r="114" spans="3:6" x14ac:dyDescent="0.15">
      <c r="C114" s="28" t="s">
        <v>499</v>
      </c>
      <c r="D114" s="27">
        <v>152.66999999999999</v>
      </c>
      <c r="E114" s="27">
        <v>131.9049328608088</v>
      </c>
      <c r="F114" s="27">
        <v>20.765067139191189</v>
      </c>
    </row>
    <row r="115" spans="3:6" x14ac:dyDescent="0.15">
      <c r="C115" s="28" t="s">
        <v>627</v>
      </c>
      <c r="D115" s="27">
        <v>53.14</v>
      </c>
      <c r="E115" s="27">
        <v>41.519326834326101</v>
      </c>
      <c r="F115" s="27">
        <v>11.6206731656739</v>
      </c>
    </row>
    <row r="116" spans="3:6" x14ac:dyDescent="0.15">
      <c r="C116" s="28" t="s">
        <v>202</v>
      </c>
      <c r="D116" s="27">
        <v>234.15</v>
      </c>
      <c r="E116" s="27">
        <v>165.65819853403207</v>
      </c>
      <c r="F116" s="27">
        <v>68.491801465967939</v>
      </c>
    </row>
    <row r="117" spans="3:6" x14ac:dyDescent="0.15">
      <c r="C117" s="28" t="s">
        <v>263</v>
      </c>
      <c r="D117" s="27">
        <v>180.85</v>
      </c>
      <c r="E117" s="27">
        <v>161.01586206594965</v>
      </c>
      <c r="F117" s="27">
        <v>19.834137934050347</v>
      </c>
    </row>
    <row r="118" spans="3:6" x14ac:dyDescent="0.15">
      <c r="C118" s="28" t="s">
        <v>412</v>
      </c>
      <c r="D118" s="27">
        <v>270.36</v>
      </c>
      <c r="E118" s="27">
        <v>258.44677438067754</v>
      </c>
      <c r="F118" s="27">
        <v>11.913225619322475</v>
      </c>
    </row>
    <row r="119" spans="3:6" x14ac:dyDescent="0.15">
      <c r="C119" s="28" t="s">
        <v>604</v>
      </c>
      <c r="D119" s="27">
        <v>259.32</v>
      </c>
      <c r="E119" s="27">
        <v>270.5082161562936</v>
      </c>
      <c r="F119" s="27">
        <v>-11.188216156293606</v>
      </c>
    </row>
    <row r="120" spans="3:6" x14ac:dyDescent="0.15">
      <c r="C120" s="28" t="s">
        <v>302</v>
      </c>
      <c r="D120" s="27">
        <v>75.709999999999994</v>
      </c>
      <c r="E120" s="27">
        <v>81.224352068502668</v>
      </c>
      <c r="F120" s="27">
        <v>-5.5143520685026743</v>
      </c>
    </row>
    <row r="121" spans="3:6" x14ac:dyDescent="0.15">
      <c r="C121" s="28" t="s">
        <v>308</v>
      </c>
      <c r="D121" s="27">
        <v>116</v>
      </c>
      <c r="E121" s="27">
        <v>149.36822707679076</v>
      </c>
      <c r="F121" s="27">
        <v>-33.36822707679076</v>
      </c>
    </row>
    <row r="122" spans="3:6" x14ac:dyDescent="0.15">
      <c r="C122" s="28" t="s">
        <v>415</v>
      </c>
      <c r="D122" s="27">
        <v>209.35</v>
      </c>
      <c r="E122" s="27">
        <v>194.26859722256145</v>
      </c>
      <c r="F122" s="27">
        <v>15.081402777438541</v>
      </c>
    </row>
    <row r="123" spans="3:6" x14ac:dyDescent="0.15">
      <c r="C123" s="28" t="s">
        <v>497</v>
      </c>
      <c r="D123" s="27">
        <v>165.9</v>
      </c>
      <c r="E123" s="27">
        <v>205.36563423093867</v>
      </c>
      <c r="F123" s="27">
        <v>-39.465634230938662</v>
      </c>
    </row>
    <row r="124" spans="3:6" x14ac:dyDescent="0.15">
      <c r="C124" s="28" t="s">
        <v>195</v>
      </c>
      <c r="D124" s="27">
        <v>134.30000000000001</v>
      </c>
      <c r="E124" s="27">
        <v>134.5653984077999</v>
      </c>
      <c r="F124" s="27">
        <v>-0.26539840779989277</v>
      </c>
    </row>
    <row r="125" spans="3:6" x14ac:dyDescent="0.15">
      <c r="C125" s="28" t="s">
        <v>637</v>
      </c>
      <c r="D125" s="27">
        <v>100.8</v>
      </c>
      <c r="E125" s="27">
        <v>143.11919264941653</v>
      </c>
      <c r="F125" s="27">
        <v>-42.319192649416536</v>
      </c>
    </row>
    <row r="126" spans="3:6" x14ac:dyDescent="0.15">
      <c r="C126" s="28" t="s">
        <v>656</v>
      </c>
      <c r="D126" s="27">
        <v>326.76</v>
      </c>
      <c r="E126" s="27">
        <v>303.34711032995961</v>
      </c>
      <c r="F126" s="27">
        <v>23.412889670040386</v>
      </c>
    </row>
    <row r="127" spans="3:6" x14ac:dyDescent="0.15">
      <c r="C127" s="28" t="s">
        <v>733</v>
      </c>
      <c r="D127" s="27">
        <v>49.77</v>
      </c>
      <c r="E127" s="27">
        <v>12.59202568776228</v>
      </c>
      <c r="F127" s="27">
        <v>37.177974312237723</v>
      </c>
    </row>
    <row r="128" spans="3:6" x14ac:dyDescent="0.15">
      <c r="C128" s="28" t="s">
        <v>191</v>
      </c>
      <c r="D128" s="27">
        <v>69.12</v>
      </c>
      <c r="E128" s="27">
        <v>87.034667227948745</v>
      </c>
      <c r="F128" s="27">
        <v>-17.91466722794874</v>
      </c>
    </row>
    <row r="129" spans="3:6" x14ac:dyDescent="0.15">
      <c r="C129" s="28" t="s">
        <v>518</v>
      </c>
      <c r="D129" s="27">
        <v>51.73</v>
      </c>
      <c r="E129" s="27">
        <v>57.198725093557542</v>
      </c>
      <c r="F129" s="27">
        <v>-5.4687250935575449</v>
      </c>
    </row>
    <row r="130" spans="3:6" x14ac:dyDescent="0.15">
      <c r="C130" s="28" t="s">
        <v>258</v>
      </c>
      <c r="D130" s="27">
        <v>126.62</v>
      </c>
      <c r="E130" s="27">
        <v>142.44923893802954</v>
      </c>
      <c r="F130" s="27">
        <v>-15.829238938029533</v>
      </c>
    </row>
    <row r="131" spans="3:6" x14ac:dyDescent="0.15">
      <c r="C131" s="28" t="s">
        <v>705</v>
      </c>
      <c r="D131" s="27">
        <v>261.63</v>
      </c>
      <c r="E131" s="27">
        <v>216.25093418656758</v>
      </c>
      <c r="F131" s="27">
        <v>45.379065813432419</v>
      </c>
    </row>
    <row r="132" spans="3:6" x14ac:dyDescent="0.15">
      <c r="C132" s="28" t="s">
        <v>358</v>
      </c>
      <c r="D132" s="27">
        <v>156.93</v>
      </c>
      <c r="E132" s="27">
        <v>139.70492711315688</v>
      </c>
      <c r="F132" s="27">
        <v>17.225072886843122</v>
      </c>
    </row>
    <row r="133" spans="3:6" x14ac:dyDescent="0.15">
      <c r="C133" s="28" t="s">
        <v>178</v>
      </c>
      <c r="D133" s="27">
        <v>132.05000000000001</v>
      </c>
      <c r="E133" s="27">
        <v>145.5836547721064</v>
      </c>
      <c r="F133" s="27">
        <v>-13.533654772106388</v>
      </c>
    </row>
    <row r="134" spans="3:6" x14ac:dyDescent="0.15">
      <c r="C134" s="28" t="s">
        <v>558</v>
      </c>
      <c r="D134" s="27">
        <v>219.38</v>
      </c>
      <c r="E134" s="27">
        <v>167.98688435521697</v>
      </c>
      <c r="F134" s="27">
        <v>51.393115644783023</v>
      </c>
    </row>
    <row r="135" spans="3:6" x14ac:dyDescent="0.15">
      <c r="C135" s="28" t="s">
        <v>666</v>
      </c>
      <c r="D135" s="27">
        <v>55.16</v>
      </c>
      <c r="E135" s="27">
        <v>57.801363312177116</v>
      </c>
      <c r="F135" s="27">
        <v>-2.6413633121771198</v>
      </c>
    </row>
    <row r="136" spans="3:6" x14ac:dyDescent="0.15">
      <c r="C136" s="28" t="s">
        <v>525</v>
      </c>
      <c r="D136" s="27">
        <v>162.53</v>
      </c>
      <c r="E136" s="27">
        <v>126.86756456664253</v>
      </c>
      <c r="F136" s="27">
        <v>35.662435433357473</v>
      </c>
    </row>
    <row r="137" spans="3:6" x14ac:dyDescent="0.15">
      <c r="C137" s="28" t="s">
        <v>181</v>
      </c>
      <c r="D137" s="27">
        <v>117.23</v>
      </c>
      <c r="E137" s="27">
        <v>156.93498446744161</v>
      </c>
      <c r="F137" s="27">
        <v>-39.704984467441605</v>
      </c>
    </row>
    <row r="138" spans="3:6" x14ac:dyDescent="0.15">
      <c r="C138" s="28" t="s">
        <v>236</v>
      </c>
      <c r="D138" s="27">
        <v>320.37</v>
      </c>
      <c r="E138" s="27">
        <v>240.65752334580117</v>
      </c>
      <c r="F138" s="27">
        <v>79.712476654198838</v>
      </c>
    </row>
    <row r="139" spans="3:6" x14ac:dyDescent="0.15">
      <c r="C139" s="28" t="s">
        <v>164</v>
      </c>
      <c r="D139" s="27">
        <v>85.47</v>
      </c>
      <c r="E139" s="27">
        <v>127.80270175126984</v>
      </c>
      <c r="F139" s="27">
        <v>-42.332701751269838</v>
      </c>
    </row>
    <row r="140" spans="3:6" x14ac:dyDescent="0.15">
      <c r="C140" s="28" t="s">
        <v>760</v>
      </c>
      <c r="D140" s="27">
        <v>297.2</v>
      </c>
      <c r="E140" s="27">
        <v>209.33689438337194</v>
      </c>
      <c r="F140" s="27">
        <v>87.863105616628047</v>
      </c>
    </row>
    <row r="141" spans="3:6" x14ac:dyDescent="0.15">
      <c r="C141" s="28" t="s">
        <v>329</v>
      </c>
      <c r="D141" s="27">
        <v>233.78</v>
      </c>
      <c r="E141" s="27">
        <v>230.66856153622399</v>
      </c>
      <c r="F141" s="27">
        <v>3.1114384637760111</v>
      </c>
    </row>
    <row r="142" spans="3:6" x14ac:dyDescent="0.15">
      <c r="C142" s="28" t="s">
        <v>729</v>
      </c>
      <c r="D142" s="27">
        <v>123.89</v>
      </c>
      <c r="E142" s="27">
        <v>132.1741306600012</v>
      </c>
      <c r="F142" s="27">
        <v>-8.2841306600011961</v>
      </c>
    </row>
    <row r="143" spans="3:6" x14ac:dyDescent="0.15">
      <c r="C143" s="28" t="s">
        <v>766</v>
      </c>
      <c r="D143" s="27">
        <v>147.80000000000001</v>
      </c>
      <c r="E143" s="27">
        <v>135.62303347511889</v>
      </c>
      <c r="F143" s="27">
        <v>12.176966524881124</v>
      </c>
    </row>
    <row r="144" spans="3:6" x14ac:dyDescent="0.15">
      <c r="C144" s="28" t="s">
        <v>664</v>
      </c>
      <c r="D144" s="27">
        <v>325.02</v>
      </c>
      <c r="E144" s="27">
        <v>248.37740990735915</v>
      </c>
      <c r="F144" s="27">
        <v>76.64259009264083</v>
      </c>
    </row>
    <row r="145" spans="3:6" x14ac:dyDescent="0.15">
      <c r="C145" s="28" t="s">
        <v>726</v>
      </c>
      <c r="D145" s="27">
        <v>85.62</v>
      </c>
      <c r="E145" s="27">
        <v>61.295532976274174</v>
      </c>
      <c r="F145" s="27">
        <v>24.32446702372583</v>
      </c>
    </row>
    <row r="146" spans="3:6" x14ac:dyDescent="0.15">
      <c r="C146" s="28" t="s">
        <v>473</v>
      </c>
      <c r="D146" s="27">
        <v>201.43</v>
      </c>
      <c r="E146" s="27">
        <v>154.57428863961715</v>
      </c>
      <c r="F146" s="27">
        <v>46.855711360382855</v>
      </c>
    </row>
    <row r="147" spans="3:6" x14ac:dyDescent="0.15">
      <c r="C147" s="28" t="s">
        <v>781</v>
      </c>
      <c r="D147" s="27">
        <v>279.83</v>
      </c>
      <c r="E147" s="27">
        <v>247.13564042518715</v>
      </c>
      <c r="F147" s="27">
        <v>32.694359574812836</v>
      </c>
    </row>
    <row r="148" spans="3:6" x14ac:dyDescent="0.15">
      <c r="C148" s="28" t="s">
        <v>631</v>
      </c>
      <c r="D148" s="27">
        <v>299.17</v>
      </c>
      <c r="E148" s="27">
        <v>295.31109784824457</v>
      </c>
      <c r="F148" s="27">
        <v>3.8589021517554443</v>
      </c>
    </row>
    <row r="149" spans="3:6" x14ac:dyDescent="0.15">
      <c r="C149" s="28" t="s">
        <v>207</v>
      </c>
      <c r="D149" s="27">
        <v>106.6</v>
      </c>
      <c r="E149" s="27">
        <v>132.50996465639113</v>
      </c>
      <c r="F149" s="27">
        <v>-25.909964656391139</v>
      </c>
    </row>
    <row r="150" spans="3:6" x14ac:dyDescent="0.15">
      <c r="C150" s="28" t="s">
        <v>401</v>
      </c>
      <c r="D150" s="27">
        <v>205</v>
      </c>
      <c r="E150" s="27">
        <v>203.91569139798574</v>
      </c>
      <c r="F150" s="27">
        <v>1.0843086020142607</v>
      </c>
    </row>
    <row r="151" spans="3:6" x14ac:dyDescent="0.15">
      <c r="C151" s="28" t="s">
        <v>753</v>
      </c>
      <c r="D151" s="27">
        <v>240.48</v>
      </c>
      <c r="E151" s="27">
        <v>254.52456119265901</v>
      </c>
      <c r="F151" s="27">
        <v>-14.044561192659017</v>
      </c>
    </row>
    <row r="152" spans="3:6" x14ac:dyDescent="0.15">
      <c r="C152" s="28" t="s">
        <v>200</v>
      </c>
      <c r="D152" s="27">
        <v>237.8</v>
      </c>
      <c r="E152" s="27">
        <v>211.62943109011294</v>
      </c>
      <c r="F152" s="27">
        <v>26.170568909887066</v>
      </c>
    </row>
    <row r="153" spans="3:6" x14ac:dyDescent="0.15">
      <c r="C153" s="28" t="s">
        <v>735</v>
      </c>
      <c r="D153" s="27">
        <v>54.96</v>
      </c>
      <c r="E153" s="27">
        <v>76.879055444704164</v>
      </c>
      <c r="F153" s="27">
        <v>-21.919055444704163</v>
      </c>
    </row>
    <row r="154" spans="3:6" x14ac:dyDescent="0.15">
      <c r="C154" s="28" t="s">
        <v>737</v>
      </c>
      <c r="D154" s="27">
        <v>100.36</v>
      </c>
      <c r="E154" s="27">
        <v>83.432213227336007</v>
      </c>
      <c r="F154" s="27">
        <v>16.927786772663993</v>
      </c>
    </row>
    <row r="155" spans="3:6" x14ac:dyDescent="0.15">
      <c r="C155" s="28" t="s">
        <v>763</v>
      </c>
      <c r="D155" s="27">
        <v>182.56</v>
      </c>
      <c r="E155" s="27">
        <v>187.03816473809931</v>
      </c>
      <c r="F155" s="27">
        <v>-4.4781647380993093</v>
      </c>
    </row>
    <row r="156" spans="3:6" x14ac:dyDescent="0.15">
      <c r="C156" s="28" t="s">
        <v>622</v>
      </c>
      <c r="D156" s="27">
        <v>291.51</v>
      </c>
      <c r="E156" s="27">
        <v>276.93966963983132</v>
      </c>
      <c r="F156" s="27">
        <v>14.570330360168668</v>
      </c>
    </row>
    <row r="157" spans="3:6" x14ac:dyDescent="0.15">
      <c r="C157" s="28" t="s">
        <v>603</v>
      </c>
      <c r="D157" s="27">
        <v>259.32</v>
      </c>
      <c r="E157" s="27">
        <v>269.79620009976321</v>
      </c>
      <c r="F157" s="27">
        <v>-10.476200099763219</v>
      </c>
    </row>
    <row r="158" spans="3:6" x14ac:dyDescent="0.15">
      <c r="C158" s="28" t="s">
        <v>439</v>
      </c>
      <c r="D158" s="27">
        <v>326.47000000000003</v>
      </c>
      <c r="E158" s="27">
        <v>324.40535509985079</v>
      </c>
      <c r="F158" s="27">
        <v>2.0646449001492329</v>
      </c>
    </row>
    <row r="159" spans="3:6" x14ac:dyDescent="0.15">
      <c r="C159" s="28" t="s">
        <v>280</v>
      </c>
      <c r="D159" s="27">
        <v>204.68</v>
      </c>
      <c r="E159" s="27">
        <v>159.119244895549</v>
      </c>
      <c r="F159" s="27">
        <v>45.560755104451005</v>
      </c>
    </row>
    <row r="160" spans="3:6" x14ac:dyDescent="0.15">
      <c r="C160" s="28" t="s">
        <v>443</v>
      </c>
      <c r="D160" s="27">
        <v>234.31</v>
      </c>
      <c r="E160" s="27">
        <v>224.32884596432655</v>
      </c>
      <c r="F160" s="27">
        <v>9.9811540356734554</v>
      </c>
    </row>
    <row r="161" spans="3:6" x14ac:dyDescent="0.15">
      <c r="C161" s="28" t="s">
        <v>174</v>
      </c>
      <c r="D161" s="27">
        <v>114.76</v>
      </c>
      <c r="E161" s="27">
        <v>134.46359392545378</v>
      </c>
      <c r="F161" s="27">
        <v>-19.703593925453774</v>
      </c>
    </row>
    <row r="162" spans="3:6" x14ac:dyDescent="0.15">
      <c r="C162" s="28" t="s">
        <v>166</v>
      </c>
      <c r="D162" s="27">
        <v>56.76</v>
      </c>
      <c r="E162" s="27">
        <v>83.165963725670451</v>
      </c>
      <c r="F162" s="27">
        <v>-26.405963725670453</v>
      </c>
    </row>
    <row r="163" spans="3:6" x14ac:dyDescent="0.15">
      <c r="C163" s="28" t="s">
        <v>773</v>
      </c>
      <c r="D163" s="27">
        <v>114.35</v>
      </c>
      <c r="E163" s="27">
        <v>147.20872849591538</v>
      </c>
      <c r="F163" s="27">
        <v>-32.858728495915386</v>
      </c>
    </row>
    <row r="164" spans="3:6" x14ac:dyDescent="0.15">
      <c r="C164" s="28" t="s">
        <v>532</v>
      </c>
      <c r="D164" s="27">
        <v>169.9</v>
      </c>
      <c r="E164" s="27">
        <v>177.46090898608</v>
      </c>
      <c r="F164" s="27">
        <v>-7.5609089860799941</v>
      </c>
    </row>
    <row r="165" spans="3:6" x14ac:dyDescent="0.15">
      <c r="C165" s="28" t="s">
        <v>620</v>
      </c>
      <c r="D165" s="27">
        <v>118.17</v>
      </c>
      <c r="E165" s="27">
        <v>58.728810478556056</v>
      </c>
      <c r="F165" s="27">
        <v>59.441189521443945</v>
      </c>
    </row>
    <row r="166" spans="3:6" x14ac:dyDescent="0.15">
      <c r="C166" s="28" t="s">
        <v>228</v>
      </c>
      <c r="D166" s="27">
        <v>157.19999999999999</v>
      </c>
      <c r="E166" s="27">
        <v>200.59172834962024</v>
      </c>
      <c r="F166" s="27">
        <v>-43.391728349620251</v>
      </c>
    </row>
    <row r="167" spans="3:6" x14ac:dyDescent="0.15">
      <c r="C167" s="28" t="s">
        <v>347</v>
      </c>
      <c r="D167" s="27">
        <v>185.11</v>
      </c>
      <c r="E167" s="27">
        <v>147.92546862663016</v>
      </c>
      <c r="F167" s="27">
        <v>37.18453137336985</v>
      </c>
    </row>
    <row r="168" spans="3:6" x14ac:dyDescent="0.15">
      <c r="C168" s="28" t="s">
        <v>303</v>
      </c>
      <c r="D168" s="27">
        <v>116.57</v>
      </c>
      <c r="E168" s="27">
        <v>148.4505605123546</v>
      </c>
      <c r="F168" s="27">
        <v>-31.880560512354606</v>
      </c>
    </row>
    <row r="169" spans="3:6" x14ac:dyDescent="0.15">
      <c r="C169" s="28" t="s">
        <v>571</v>
      </c>
      <c r="D169" s="27">
        <v>144.86000000000001</v>
      </c>
      <c r="E169" s="27">
        <v>129.38676178412061</v>
      </c>
      <c r="F169" s="27">
        <v>15.473238215879405</v>
      </c>
    </row>
    <row r="170" spans="3:6" x14ac:dyDescent="0.15">
      <c r="C170" s="28" t="s">
        <v>722</v>
      </c>
      <c r="D170" s="27">
        <v>46.32</v>
      </c>
      <c r="E170" s="27">
        <v>9.3910844619840006</v>
      </c>
      <c r="F170" s="27">
        <v>36.928915538016</v>
      </c>
    </row>
    <row r="171" spans="3:6" x14ac:dyDescent="0.15">
      <c r="C171" s="28" t="s">
        <v>730</v>
      </c>
      <c r="D171" s="27">
        <v>122.99</v>
      </c>
      <c r="E171" s="27">
        <v>145.08227883665936</v>
      </c>
      <c r="F171" s="27">
        <v>-22.092278836659361</v>
      </c>
    </row>
    <row r="172" spans="3:6" x14ac:dyDescent="0.15">
      <c r="C172" s="28" t="s">
        <v>703</v>
      </c>
      <c r="D172" s="27">
        <v>210.16</v>
      </c>
      <c r="E172" s="27">
        <v>204.88716914844818</v>
      </c>
      <c r="F172" s="27">
        <v>5.2728308515518165</v>
      </c>
    </row>
    <row r="173" spans="3:6" x14ac:dyDescent="0.15">
      <c r="C173" s="28" t="s">
        <v>569</v>
      </c>
      <c r="D173" s="27">
        <v>154.72999999999999</v>
      </c>
      <c r="E173" s="27">
        <v>146.14657800240107</v>
      </c>
      <c r="F173" s="27">
        <v>8.5834219975989186</v>
      </c>
    </row>
    <row r="174" spans="3:6" x14ac:dyDescent="0.15">
      <c r="C174" s="28" t="s">
        <v>776</v>
      </c>
      <c r="D174" s="27">
        <v>114.35</v>
      </c>
      <c r="E174" s="27">
        <v>145.39045265941385</v>
      </c>
      <c r="F174" s="27">
        <v>-31.040452659413859</v>
      </c>
    </row>
    <row r="175" spans="3:6" x14ac:dyDescent="0.15">
      <c r="C175" s="28" t="s">
        <v>445</v>
      </c>
      <c r="D175" s="27">
        <v>124.92</v>
      </c>
      <c r="E175" s="27">
        <v>111.01427080562695</v>
      </c>
      <c r="F175" s="27">
        <v>13.905729194373052</v>
      </c>
    </row>
    <row r="176" spans="3:6" x14ac:dyDescent="0.15">
      <c r="C176" s="28" t="s">
        <v>542</v>
      </c>
      <c r="D176" s="27">
        <v>69.19</v>
      </c>
      <c r="E176" s="27">
        <v>37.270392817409807</v>
      </c>
      <c r="F176" s="27">
        <v>31.919607182590191</v>
      </c>
    </row>
    <row r="177" spans="3:6" x14ac:dyDescent="0.15">
      <c r="C177" s="28" t="s">
        <v>397</v>
      </c>
      <c r="D177" s="27">
        <v>159.71</v>
      </c>
      <c r="E177" s="27">
        <v>202.46314061115353</v>
      </c>
      <c r="F177" s="27">
        <v>-42.753140611153526</v>
      </c>
    </row>
    <row r="178" spans="3:6" x14ac:dyDescent="0.15">
      <c r="C178" s="28" t="s">
        <v>411</v>
      </c>
      <c r="D178" s="27">
        <v>304.18</v>
      </c>
      <c r="E178" s="27">
        <v>250.01257265120677</v>
      </c>
      <c r="F178" s="27">
        <v>54.16742734879324</v>
      </c>
    </row>
    <row r="179" spans="3:6" x14ac:dyDescent="0.15">
      <c r="C179" s="28" t="s">
        <v>673</v>
      </c>
      <c r="D179" s="27">
        <v>137.25</v>
      </c>
      <c r="E179" s="27">
        <v>179.98989467265096</v>
      </c>
      <c r="F179" s="27">
        <v>-42.739894672650962</v>
      </c>
    </row>
    <row r="180" spans="3:6" x14ac:dyDescent="0.15">
      <c r="C180" s="28" t="s">
        <v>326</v>
      </c>
      <c r="D180" s="27">
        <v>225.56</v>
      </c>
      <c r="E180" s="27">
        <v>264.77290106702179</v>
      </c>
      <c r="F180" s="27">
        <v>-39.212901067021789</v>
      </c>
    </row>
    <row r="181" spans="3:6" x14ac:dyDescent="0.15">
      <c r="C181" s="28" t="s">
        <v>215</v>
      </c>
      <c r="D181" s="27">
        <v>215.83</v>
      </c>
      <c r="E181" s="27">
        <v>177.29449205090461</v>
      </c>
      <c r="F181" s="27">
        <v>38.535507949095404</v>
      </c>
    </row>
    <row r="182" spans="3:6" x14ac:dyDescent="0.15">
      <c r="C182" s="28" t="s">
        <v>718</v>
      </c>
      <c r="D182" s="27">
        <v>127.06</v>
      </c>
      <c r="E182" s="27">
        <v>83.225775107190529</v>
      </c>
      <c r="F182" s="27">
        <v>43.834224892809473</v>
      </c>
    </row>
    <row r="183" spans="3:6" x14ac:dyDescent="0.15">
      <c r="C183" s="28" t="s">
        <v>704</v>
      </c>
      <c r="D183" s="27">
        <v>202.77</v>
      </c>
      <c r="E183" s="27">
        <v>145.22337010142726</v>
      </c>
      <c r="F183" s="27">
        <v>57.546629898572746</v>
      </c>
    </row>
    <row r="184" spans="3:6" x14ac:dyDescent="0.15">
      <c r="C184" s="28" t="s">
        <v>432</v>
      </c>
      <c r="D184" s="27">
        <v>183.43</v>
      </c>
      <c r="E184" s="27">
        <v>151.87922239000437</v>
      </c>
      <c r="F184" s="27">
        <v>31.550777609995635</v>
      </c>
    </row>
    <row r="185" spans="3:6" x14ac:dyDescent="0.15">
      <c r="C185" s="28" t="s">
        <v>233</v>
      </c>
      <c r="D185" s="27">
        <v>84.46</v>
      </c>
      <c r="E185" s="27">
        <v>91.209136029532914</v>
      </c>
      <c r="F185" s="27">
        <v>-6.7491360295329201</v>
      </c>
    </row>
    <row r="186" spans="3:6" x14ac:dyDescent="0.15">
      <c r="C186" s="28" t="s">
        <v>311</v>
      </c>
      <c r="D186" s="27">
        <v>80.31</v>
      </c>
      <c r="E186" s="27">
        <v>78.655519926727322</v>
      </c>
      <c r="F186" s="27">
        <v>1.6544800732726799</v>
      </c>
    </row>
    <row r="187" spans="3:6" x14ac:dyDescent="0.15">
      <c r="C187" s="28" t="s">
        <v>304</v>
      </c>
      <c r="D187" s="27">
        <v>110.25</v>
      </c>
      <c r="E187" s="27">
        <v>133.52704949531574</v>
      </c>
      <c r="F187" s="27">
        <v>-23.277049495315737</v>
      </c>
    </row>
    <row r="188" spans="3:6" x14ac:dyDescent="0.15">
      <c r="C188" s="28" t="s">
        <v>583</v>
      </c>
      <c r="D188" s="27">
        <v>45.11</v>
      </c>
      <c r="E188" s="27">
        <v>53.334809340734481</v>
      </c>
      <c r="F188" s="27">
        <v>-8.2248093407344811</v>
      </c>
    </row>
    <row r="189" spans="3:6" x14ac:dyDescent="0.15">
      <c r="C189" s="28" t="s">
        <v>251</v>
      </c>
      <c r="D189" s="27">
        <v>84.23</v>
      </c>
      <c r="E189" s="27">
        <v>70.665966651962293</v>
      </c>
      <c r="F189" s="27">
        <v>13.564033348037711</v>
      </c>
    </row>
    <row r="190" spans="3:6" x14ac:dyDescent="0.15">
      <c r="C190" s="28" t="s">
        <v>574</v>
      </c>
      <c r="D190" s="27">
        <v>125.9</v>
      </c>
      <c r="E190" s="27">
        <v>219.42214470996433</v>
      </c>
      <c r="F190" s="27">
        <v>-93.522144709964323</v>
      </c>
    </row>
    <row r="191" spans="3:6" x14ac:dyDescent="0.15">
      <c r="C191" s="28" t="s">
        <v>355</v>
      </c>
      <c r="D191" s="27">
        <v>154.06</v>
      </c>
      <c r="E191" s="27">
        <v>178.69132819894773</v>
      </c>
      <c r="F191" s="27">
        <v>-24.631328198947728</v>
      </c>
    </row>
    <row r="192" spans="3:6" x14ac:dyDescent="0.15">
      <c r="C192" s="28" t="s">
        <v>471</v>
      </c>
      <c r="D192" s="27">
        <v>104.33</v>
      </c>
      <c r="E192" s="27">
        <v>37.805068205139385</v>
      </c>
      <c r="F192" s="27">
        <v>66.524931794860606</v>
      </c>
    </row>
    <row r="193" spans="3:6" x14ac:dyDescent="0.15">
      <c r="C193" s="28" t="s">
        <v>651</v>
      </c>
      <c r="D193" s="27">
        <v>224.17</v>
      </c>
      <c r="E193" s="27">
        <v>270.12636049675649</v>
      </c>
      <c r="F193" s="27">
        <v>-45.956360496756503</v>
      </c>
    </row>
    <row r="194" spans="3:6" x14ac:dyDescent="0.15">
      <c r="C194" s="28" t="s">
        <v>477</v>
      </c>
      <c r="D194" s="27">
        <v>150.04</v>
      </c>
      <c r="E194" s="27">
        <v>85.189192302787035</v>
      </c>
      <c r="F194" s="27">
        <v>64.850807697212957</v>
      </c>
    </row>
    <row r="195" spans="3:6" x14ac:dyDescent="0.15">
      <c r="C195" s="28" t="s">
        <v>526</v>
      </c>
      <c r="D195" s="27">
        <v>291.77999999999997</v>
      </c>
      <c r="E195" s="27">
        <v>242.4224901925121</v>
      </c>
      <c r="F195" s="27">
        <v>49.357509807487872</v>
      </c>
    </row>
    <row r="196" spans="3:6" x14ac:dyDescent="0.15">
      <c r="C196" s="28" t="s">
        <v>770</v>
      </c>
      <c r="D196" s="27">
        <v>164.3</v>
      </c>
      <c r="E196" s="27">
        <v>151.67000530800837</v>
      </c>
      <c r="F196" s="27">
        <v>12.629994691991641</v>
      </c>
    </row>
    <row r="197" spans="3:6" x14ac:dyDescent="0.15">
      <c r="C197" s="28" t="s">
        <v>208</v>
      </c>
      <c r="D197" s="27">
        <v>106.6</v>
      </c>
      <c r="E197" s="27">
        <v>117.26598409235297</v>
      </c>
      <c r="F197" s="27">
        <v>-10.665984092352971</v>
      </c>
    </row>
    <row r="198" spans="3:6" x14ac:dyDescent="0.15">
      <c r="C198" s="28" t="s">
        <v>423</v>
      </c>
      <c r="D198" s="27">
        <v>143.19999999999999</v>
      </c>
      <c r="E198" s="27">
        <v>163.35333120646965</v>
      </c>
      <c r="F198" s="27">
        <v>-20.153331206469659</v>
      </c>
    </row>
    <row r="199" spans="3:6" x14ac:dyDescent="0.15">
      <c r="C199" s="28" t="s">
        <v>783</v>
      </c>
      <c r="D199" s="27">
        <v>273.83</v>
      </c>
      <c r="E199" s="27">
        <v>278.92240005267746</v>
      </c>
      <c r="F199" s="27">
        <v>-5.0924000526774762</v>
      </c>
    </row>
    <row r="200" spans="3:6" x14ac:dyDescent="0.15">
      <c r="C200" s="28" t="s">
        <v>340</v>
      </c>
      <c r="D200" s="27">
        <v>68.06</v>
      </c>
      <c r="E200" s="27">
        <v>84.467885330501076</v>
      </c>
      <c r="F200" s="27">
        <v>-16.407885330501074</v>
      </c>
    </row>
    <row r="201" spans="3:6" x14ac:dyDescent="0.15">
      <c r="C201" s="28" t="s">
        <v>422</v>
      </c>
      <c r="D201" s="27">
        <v>143.19999999999999</v>
      </c>
      <c r="E201" s="27">
        <v>165.17160704297117</v>
      </c>
      <c r="F201" s="27">
        <v>-21.971607042971186</v>
      </c>
    </row>
    <row r="202" spans="3:6" x14ac:dyDescent="0.15">
      <c r="C202" s="28" t="s">
        <v>508</v>
      </c>
      <c r="D202" s="27">
        <v>152.1</v>
      </c>
      <c r="E202" s="27">
        <v>143.61807090487147</v>
      </c>
      <c r="F202" s="27">
        <v>8.4819290951285211</v>
      </c>
    </row>
    <row r="203" spans="3:6" x14ac:dyDescent="0.15">
      <c r="C203" s="28" t="s">
        <v>163</v>
      </c>
      <c r="D203" s="27">
        <v>207.76</v>
      </c>
      <c r="E203" s="27">
        <v>205.89425861122245</v>
      </c>
      <c r="F203" s="27">
        <v>1.8657413887775363</v>
      </c>
    </row>
    <row r="204" spans="3:6" x14ac:dyDescent="0.15">
      <c r="C204" s="28" t="s">
        <v>746</v>
      </c>
      <c r="D204" s="27">
        <v>145.61000000000001</v>
      </c>
      <c r="E204" s="27">
        <v>162.01708490498476</v>
      </c>
      <c r="F204" s="27">
        <v>-16.407084904984742</v>
      </c>
    </row>
    <row r="205" spans="3:6" x14ac:dyDescent="0.15">
      <c r="C205" s="28" t="s">
        <v>676</v>
      </c>
      <c r="D205" s="27">
        <v>297.61</v>
      </c>
      <c r="E205" s="27">
        <v>290.37428807032182</v>
      </c>
      <c r="F205" s="27">
        <v>7.2357119296781889</v>
      </c>
    </row>
    <row r="206" spans="3:6" x14ac:dyDescent="0.15">
      <c r="C206" s="28" t="s">
        <v>457</v>
      </c>
      <c r="D206" s="27">
        <v>56.43</v>
      </c>
      <c r="E206" s="27">
        <v>128.98587094507008</v>
      </c>
      <c r="F206" s="27">
        <v>-72.555870945070069</v>
      </c>
    </row>
    <row r="207" spans="3:6" x14ac:dyDescent="0.15">
      <c r="C207" s="28" t="s">
        <v>731</v>
      </c>
      <c r="D207" s="27">
        <v>119.84</v>
      </c>
      <c r="E207" s="27">
        <v>151.60374450136283</v>
      </c>
      <c r="F207" s="27">
        <v>-31.763744501362822</v>
      </c>
    </row>
    <row r="208" spans="3:6" x14ac:dyDescent="0.15">
      <c r="C208" s="28" t="s">
        <v>483</v>
      </c>
      <c r="D208" s="27">
        <v>204.62</v>
      </c>
      <c r="E208" s="27">
        <v>176.98521909138796</v>
      </c>
      <c r="F208" s="27">
        <v>27.634780908612044</v>
      </c>
    </row>
    <row r="209" spans="3:6" x14ac:dyDescent="0.15">
      <c r="C209" s="28" t="s">
        <v>183</v>
      </c>
      <c r="D209" s="27">
        <v>181.16</v>
      </c>
      <c r="E209" s="27">
        <v>198.94549780767525</v>
      </c>
      <c r="F209" s="27">
        <v>-17.785497807675256</v>
      </c>
    </row>
    <row r="210" spans="3:6" x14ac:dyDescent="0.15">
      <c r="C210" s="28" t="s">
        <v>447</v>
      </c>
      <c r="D210" s="27">
        <v>124.92</v>
      </c>
      <c r="E210" s="27">
        <v>109.19599496912542</v>
      </c>
      <c r="F210" s="27">
        <v>15.724005030874579</v>
      </c>
    </row>
    <row r="211" spans="3:6" x14ac:dyDescent="0.15">
      <c r="C211" s="28" t="s">
        <v>798</v>
      </c>
      <c r="D211" s="27">
        <v>129.63</v>
      </c>
      <c r="E211" s="27">
        <v>144.69903002002681</v>
      </c>
      <c r="F211" s="27">
        <v>-15.069030020026815</v>
      </c>
    </row>
    <row r="212" spans="3:6" x14ac:dyDescent="0.15">
      <c r="C212" s="28" t="s">
        <v>238</v>
      </c>
      <c r="D212" s="27">
        <v>244.5</v>
      </c>
      <c r="E212" s="27">
        <v>180.75269432304398</v>
      </c>
      <c r="F212" s="27">
        <v>63.747305676956017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00000000-0004-0000-3100-000000000000}"/>
    <hyperlink ref="D4" location="'LinReg_Output1'!$B$10:$B$10" display="Inputs" xr:uid="{00000000-0004-0000-3100-000001000000}"/>
    <hyperlink ref="F4" location="'LinReg_Output1'!$B$59:$B$59" display="Regression Summary" xr:uid="{00000000-0004-0000-3100-000002000000}"/>
    <hyperlink ref="H4" location="'LinReg_Output1'!$B$68:$B$68" display="Predictor Screening" xr:uid="{00000000-0004-0000-3100-000003000000}"/>
    <hyperlink ref="J4" location="'LinReg_Output1'!$B$100:$B$100" display="Coefficients" xr:uid="{00000000-0004-0000-3100-000004000000}"/>
    <hyperlink ref="L4" location="'LinReg_Stored1'!$B$10:$B$10" display="PMML Model" xr:uid="{00000000-0004-0000-3100-000005000000}"/>
    <hyperlink ref="B5" location="'LinReg_TestScore1'!$B$10:$B$10" display="Testing: Prediction Summary" xr:uid="{00000000-0004-0000-3100-000006000000}"/>
    <hyperlink ref="D5" location="'LinReg_TrainingScore1'!$B$10:$B$10" display="Training: Prediction Summary" xr:uid="{00000000-0004-0000-3100-000007000000}"/>
    <hyperlink ref="F5" location="'LinReg_ValidationLiftChart1'!$B$10:$B$10" display="Validation: Charts" xr:uid="{00000000-0004-0000-3100-000008000000}"/>
    <hyperlink ref="H5" location="'LinReg_ValidationScore1'!$B$10:$B$10" display="Validation: Prediction Summary" xr:uid="{00000000-0004-0000-3100-000009000000}"/>
    <hyperlink ref="J5" location="'LinReg_ValidationScore1'!$B$19:$B$19" display="Validation: Prediction Details" xr:uid="{00000000-0004-0000-3100-00000A000000}"/>
  </hyperlinks>
  <pageMargins left="0.7" right="0.7" top="0.75" bottom="0.75" header="0.3" footer="0.3"/>
  <tableParts count="2">
    <tablePart r:id="rId1"/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B1:AX418"/>
  <sheetViews>
    <sheetView showGridLines="0" workbookViewId="0"/>
  </sheetViews>
  <sheetFormatPr defaultRowHeight="9.6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6" max="16" width="13.625" bestFit="1" customWidth="1"/>
  </cols>
  <sheetData>
    <row r="1" spans="2:50" ht="18" x14ac:dyDescent="0.35">
      <c r="B1" s="25" t="s">
        <v>953</v>
      </c>
      <c r="N1" t="s">
        <v>1425</v>
      </c>
      <c r="AX1" s="31" t="s">
        <v>954</v>
      </c>
    </row>
    <row r="3" spans="2:50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  <c r="AX3" s="31" t="s">
        <v>1441</v>
      </c>
    </row>
    <row r="4" spans="2:50" ht="13.8" x14ac:dyDescent="0.3">
      <c r="B4" s="47" t="s">
        <v>1049</v>
      </c>
      <c r="C4" s="48"/>
      <c r="D4" s="47" t="s">
        <v>144</v>
      </c>
      <c r="E4" s="48"/>
      <c r="F4" s="47" t="s">
        <v>894</v>
      </c>
      <c r="G4" s="48"/>
      <c r="H4" s="47" t="s">
        <v>895</v>
      </c>
      <c r="I4" s="48"/>
      <c r="J4" s="47" t="s">
        <v>896</v>
      </c>
      <c r="K4" s="48"/>
      <c r="L4" s="47" t="s">
        <v>826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  <c r="AX4" s="31" t="s">
        <v>937</v>
      </c>
    </row>
    <row r="5" spans="2:50" ht="10.199999999999999" x14ac:dyDescent="0.2">
      <c r="B5" s="47" t="s">
        <v>897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7" t="s">
        <v>901</v>
      </c>
      <c r="K5" s="48"/>
      <c r="L5" s="49"/>
      <c r="M5" s="48"/>
      <c r="P5" s="29">
        <v>41</v>
      </c>
      <c r="Q5" s="29">
        <v>48</v>
      </c>
      <c r="R5" s="29">
        <v>46</v>
      </c>
      <c r="S5" s="29">
        <v>135</v>
      </c>
    </row>
    <row r="10" spans="2:50" ht="18" x14ac:dyDescent="0.35">
      <c r="B10" s="26" t="s">
        <v>902</v>
      </c>
    </row>
    <row r="12" spans="2:50" x14ac:dyDescent="0.15">
      <c r="B12" s="24" t="s">
        <v>903</v>
      </c>
      <c r="C12" t="s">
        <v>904</v>
      </c>
    </row>
    <row r="13" spans="2:50" x14ac:dyDescent="0.15">
      <c r="B13" s="24" t="s">
        <v>905</v>
      </c>
      <c r="C13" t="s">
        <v>906</v>
      </c>
    </row>
    <row r="15" spans="2:50" ht="18" x14ac:dyDescent="0.35">
      <c r="B15" s="26" t="s">
        <v>907</v>
      </c>
      <c r="I15" s="26" t="s">
        <v>908</v>
      </c>
    </row>
    <row r="17" spans="2:13" x14ac:dyDescent="0.15">
      <c r="C17" s="28" t="s">
        <v>909</v>
      </c>
      <c r="D17" s="23" t="s">
        <v>910</v>
      </c>
      <c r="E17" s="23" t="s">
        <v>911</v>
      </c>
      <c r="F17" s="23" t="s">
        <v>912</v>
      </c>
      <c r="G17" s="23" t="s">
        <v>913</v>
      </c>
      <c r="J17" s="28" t="s">
        <v>914</v>
      </c>
      <c r="K17" s="23" t="s">
        <v>909</v>
      </c>
      <c r="L17" s="23" t="s">
        <v>915</v>
      </c>
    </row>
    <row r="18" spans="2:13" x14ac:dyDescent="0.15">
      <c r="C18" s="28" t="s">
        <v>916</v>
      </c>
      <c r="D18" s="27">
        <v>288.93894736842105</v>
      </c>
      <c r="E18" s="27">
        <v>35.206289352067472</v>
      </c>
      <c r="F18" s="27">
        <v>224.17</v>
      </c>
      <c r="G18" s="27">
        <v>374.4</v>
      </c>
      <c r="J18" s="28">
        <v>1</v>
      </c>
      <c r="K18" s="27">
        <v>1</v>
      </c>
      <c r="L18" s="27">
        <v>1.725408274523174</v>
      </c>
    </row>
    <row r="19" spans="2:13" x14ac:dyDescent="0.15">
      <c r="C19" s="28" t="s">
        <v>917</v>
      </c>
      <c r="D19" s="27">
        <v>263.38526315789471</v>
      </c>
      <c r="E19" s="27">
        <v>38.03649831534927</v>
      </c>
      <c r="F19" s="27">
        <v>183.19</v>
      </c>
      <c r="G19" s="27">
        <v>325.02</v>
      </c>
      <c r="J19" s="28">
        <v>2</v>
      </c>
      <c r="K19" s="27">
        <v>2</v>
      </c>
      <c r="L19" s="27">
        <v>1.5728136223208344</v>
      </c>
    </row>
    <row r="20" spans="2:13" x14ac:dyDescent="0.15">
      <c r="C20" s="28" t="s">
        <v>918</v>
      </c>
      <c r="D20" s="27">
        <v>213.56526315789469</v>
      </c>
      <c r="E20" s="27">
        <v>46.988410316732335</v>
      </c>
      <c r="F20" s="27">
        <v>125.9</v>
      </c>
      <c r="G20" s="27">
        <v>297.2</v>
      </c>
      <c r="J20" s="28">
        <v>3</v>
      </c>
      <c r="K20" s="27">
        <v>3</v>
      </c>
      <c r="L20" s="27">
        <v>1.2753118801028196</v>
      </c>
    </row>
    <row r="21" spans="2:13" x14ac:dyDescent="0.15">
      <c r="C21" s="28" t="s">
        <v>919</v>
      </c>
      <c r="D21" s="27">
        <v>180.84105263157892</v>
      </c>
      <c r="E21" s="27">
        <v>37.192539260020951</v>
      </c>
      <c r="F21" s="27">
        <v>83.74</v>
      </c>
      <c r="G21" s="27">
        <v>244.5</v>
      </c>
      <c r="J21" s="28">
        <v>4</v>
      </c>
      <c r="K21" s="27">
        <v>4</v>
      </c>
      <c r="L21" s="27">
        <v>1.0798981979613496</v>
      </c>
    </row>
    <row r="22" spans="2:13" x14ac:dyDescent="0.15">
      <c r="C22" s="28" t="s">
        <v>920</v>
      </c>
      <c r="D22" s="27">
        <v>170.23578947368421</v>
      </c>
      <c r="E22" s="27">
        <v>41.428345813489884</v>
      </c>
      <c r="F22" s="27">
        <v>59.8</v>
      </c>
      <c r="G22" s="27">
        <v>234.15</v>
      </c>
      <c r="J22" s="28">
        <v>5</v>
      </c>
      <c r="K22" s="27">
        <v>5</v>
      </c>
      <c r="L22" s="27">
        <v>1.0165685258185513</v>
      </c>
    </row>
    <row r="23" spans="2:13" x14ac:dyDescent="0.15">
      <c r="C23" s="28" t="s">
        <v>921</v>
      </c>
      <c r="D23" s="27">
        <v>152.87315789473686</v>
      </c>
      <c r="E23" s="27">
        <v>34.465119090438648</v>
      </c>
      <c r="F23" s="27">
        <v>116</v>
      </c>
      <c r="G23" s="27">
        <v>229.84</v>
      </c>
      <c r="J23" s="28">
        <v>6</v>
      </c>
      <c r="K23" s="27">
        <v>6</v>
      </c>
      <c r="L23" s="27">
        <v>0.91288700947518819</v>
      </c>
    </row>
    <row r="24" spans="2:13" x14ac:dyDescent="0.15">
      <c r="C24" s="28" t="s">
        <v>922</v>
      </c>
      <c r="D24" s="27">
        <v>139.51473684210524</v>
      </c>
      <c r="E24" s="27">
        <v>26.467769155967282</v>
      </c>
      <c r="F24" s="27">
        <v>100.8</v>
      </c>
      <c r="G24" s="27">
        <v>202.77</v>
      </c>
      <c r="J24" s="28">
        <v>7</v>
      </c>
      <c r="K24" s="27">
        <v>7</v>
      </c>
      <c r="L24" s="27">
        <v>0.83311676586941308</v>
      </c>
    </row>
    <row r="25" spans="2:13" x14ac:dyDescent="0.15">
      <c r="C25" s="28" t="s">
        <v>923</v>
      </c>
      <c r="D25" s="27">
        <v>107.49894736842104</v>
      </c>
      <c r="E25" s="27">
        <v>35.486725670740746</v>
      </c>
      <c r="F25" s="27">
        <v>52.53</v>
      </c>
      <c r="G25" s="27">
        <v>164.88</v>
      </c>
      <c r="J25" s="28">
        <v>8</v>
      </c>
      <c r="K25" s="27">
        <v>8</v>
      </c>
      <c r="L25" s="27">
        <v>0.64193344296884647</v>
      </c>
    </row>
    <row r="26" spans="2:13" x14ac:dyDescent="0.15">
      <c r="C26" s="28" t="s">
        <v>924</v>
      </c>
      <c r="D26" s="27">
        <v>91.083157894736829</v>
      </c>
      <c r="E26" s="27">
        <v>28.243865420974693</v>
      </c>
      <c r="F26" s="27">
        <v>56.76</v>
      </c>
      <c r="G26" s="27">
        <v>150.04</v>
      </c>
      <c r="J26" s="28">
        <v>9</v>
      </c>
      <c r="K26" s="27">
        <v>9</v>
      </c>
      <c r="L26" s="27">
        <v>0.54390602489768636</v>
      </c>
    </row>
    <row r="27" spans="2:13" x14ac:dyDescent="0.15">
      <c r="C27" s="28" t="s">
        <v>925</v>
      </c>
      <c r="D27" s="27">
        <v>71.715000000000003</v>
      </c>
      <c r="E27" s="27">
        <v>23.836574175435757</v>
      </c>
      <c r="F27" s="27">
        <v>45.11</v>
      </c>
      <c r="G27" s="27">
        <v>121.35</v>
      </c>
      <c r="J27" s="28">
        <v>10</v>
      </c>
      <c r="K27" s="27">
        <v>10</v>
      </c>
      <c r="L27" s="27">
        <v>0.42824844325903111</v>
      </c>
    </row>
    <row r="29" spans="2:13" ht="18" x14ac:dyDescent="0.35">
      <c r="B29" s="26" t="s">
        <v>926</v>
      </c>
    </row>
    <row r="31" spans="2:13" x14ac:dyDescent="0.15">
      <c r="C31" s="28" t="s">
        <v>819</v>
      </c>
      <c r="D31" s="23" t="s">
        <v>927</v>
      </c>
      <c r="E31" s="23" t="s">
        <v>928</v>
      </c>
      <c r="F31" s="23" t="s">
        <v>929</v>
      </c>
      <c r="G31" s="23" t="s">
        <v>930</v>
      </c>
      <c r="H31" s="23" t="s">
        <v>931</v>
      </c>
      <c r="I31" s="23" t="s">
        <v>932</v>
      </c>
      <c r="J31" s="23" t="s">
        <v>933</v>
      </c>
      <c r="K31" s="23" t="s">
        <v>934</v>
      </c>
      <c r="L31" s="23" t="s">
        <v>935</v>
      </c>
      <c r="M31" s="23" t="s">
        <v>936</v>
      </c>
    </row>
    <row r="32" spans="2:13" x14ac:dyDescent="0.15">
      <c r="C32" s="28">
        <v>0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</row>
    <row r="33" spans="3:13" x14ac:dyDescent="0.15">
      <c r="C33" s="28">
        <v>1</v>
      </c>
      <c r="D33" s="27">
        <v>1</v>
      </c>
      <c r="E33" s="27">
        <v>5.235602094240838E-3</v>
      </c>
      <c r="F33" s="27">
        <v>326.47000000000003</v>
      </c>
      <c r="G33" s="27">
        <v>167.46120418848164</v>
      </c>
      <c r="H33" s="27">
        <v>1.9495261698497648</v>
      </c>
      <c r="I33" s="27">
        <v>1</v>
      </c>
      <c r="J33" s="27">
        <v>2.2357417159057551</v>
      </c>
      <c r="K33" s="27">
        <v>1.7092670157068064</v>
      </c>
      <c r="L33" s="27">
        <v>0.87676023135330705</v>
      </c>
      <c r="M33" s="27">
        <v>1.9602094240837695</v>
      </c>
    </row>
    <row r="34" spans="3:13" x14ac:dyDescent="0.15">
      <c r="C34" s="28">
        <v>2</v>
      </c>
      <c r="D34" s="27">
        <v>2</v>
      </c>
      <c r="E34" s="27">
        <v>1.0471204188481676E-2</v>
      </c>
      <c r="F34" s="27">
        <v>607.53</v>
      </c>
      <c r="G34" s="27">
        <v>334.92240837696329</v>
      </c>
      <c r="H34" s="27">
        <v>1.8139425275964522</v>
      </c>
      <c r="I34" s="27">
        <v>1</v>
      </c>
      <c r="J34" s="27">
        <v>2.0934998150700848</v>
      </c>
      <c r="K34" s="27">
        <v>3.1807853403141362</v>
      </c>
      <c r="L34" s="27">
        <v>1.7535204627066141</v>
      </c>
      <c r="M34" s="27">
        <v>3.6709947643979057</v>
      </c>
    </row>
    <row r="35" spans="3:13" x14ac:dyDescent="0.15">
      <c r="C35" s="28">
        <v>3</v>
      </c>
      <c r="D35" s="27">
        <v>3</v>
      </c>
      <c r="E35" s="27">
        <v>1.5706806282722512E-2</v>
      </c>
      <c r="F35" s="27">
        <v>981.93</v>
      </c>
      <c r="G35" s="27">
        <v>502.38361256544493</v>
      </c>
      <c r="H35" s="27">
        <v>1.9545422570328868</v>
      </c>
      <c r="I35" s="27">
        <v>1</v>
      </c>
      <c r="J35" s="27">
        <v>2.0455085999966447</v>
      </c>
      <c r="K35" s="27">
        <v>5.1409947643979059</v>
      </c>
      <c r="L35" s="27">
        <v>2.630280694059921</v>
      </c>
      <c r="M35" s="27">
        <v>5.3802617801047123</v>
      </c>
    </row>
    <row r="36" spans="3:13" x14ac:dyDescent="0.15">
      <c r="C36" s="28">
        <v>4</v>
      </c>
      <c r="D36" s="27">
        <v>4</v>
      </c>
      <c r="E36" s="27">
        <v>2.0942408376963352E-2</v>
      </c>
      <c r="F36" s="27">
        <v>1283.72</v>
      </c>
      <c r="G36" s="27">
        <v>669.84481675392658</v>
      </c>
      <c r="H36" s="27">
        <v>1.9164438805706039</v>
      </c>
      <c r="I36" s="27">
        <v>1</v>
      </c>
      <c r="J36" s="27">
        <v>2.0193483119791131</v>
      </c>
      <c r="K36" s="27">
        <v>6.7210471204188487</v>
      </c>
      <c r="L36" s="27">
        <v>3.5070409254132282</v>
      </c>
      <c r="M36" s="27">
        <v>7.0819371727748699</v>
      </c>
    </row>
    <row r="37" spans="3:13" x14ac:dyDescent="0.15">
      <c r="C37" s="28">
        <v>5</v>
      </c>
      <c r="D37" s="27">
        <v>5</v>
      </c>
      <c r="E37" s="27">
        <v>2.6178010471204188E-2</v>
      </c>
      <c r="F37" s="27">
        <v>1610.48</v>
      </c>
      <c r="G37" s="27">
        <v>837.30602094240817</v>
      </c>
      <c r="H37" s="27">
        <v>1.9234066873033659</v>
      </c>
      <c r="I37" s="27">
        <v>1</v>
      </c>
      <c r="J37" s="27">
        <v>1.998098614072995</v>
      </c>
      <c r="K37" s="27">
        <v>8.4318324607329842</v>
      </c>
      <c r="L37" s="27">
        <v>4.3838011567665349</v>
      </c>
      <c r="M37" s="27">
        <v>8.759267015706806</v>
      </c>
    </row>
    <row r="38" spans="3:13" x14ac:dyDescent="0.15">
      <c r="C38" s="28">
        <v>6</v>
      </c>
      <c r="D38" s="27">
        <v>6</v>
      </c>
      <c r="E38" s="27">
        <v>3.1413612565445025E-2</v>
      </c>
      <c r="F38" s="27">
        <v>1899.73</v>
      </c>
      <c r="G38" s="27">
        <v>1004.7672251308899</v>
      </c>
      <c r="H38" s="27">
        <v>1.8907165286492347</v>
      </c>
      <c r="I38" s="27">
        <v>1</v>
      </c>
      <c r="J38" s="27">
        <v>1.9750644232463734</v>
      </c>
      <c r="K38" s="27">
        <v>9.9462303664921468</v>
      </c>
      <c r="L38" s="27">
        <v>5.2605613881198421</v>
      </c>
      <c r="M38" s="27">
        <v>10.389947643979058</v>
      </c>
    </row>
    <row r="39" spans="3:13" x14ac:dyDescent="0.15">
      <c r="C39" s="28">
        <v>7</v>
      </c>
      <c r="D39" s="27">
        <v>7</v>
      </c>
      <c r="E39" s="27">
        <v>3.6649214659685861E-2</v>
      </c>
      <c r="F39" s="27">
        <v>2198.9</v>
      </c>
      <c r="G39" s="27">
        <v>1172.2284293193716</v>
      </c>
      <c r="H39" s="27">
        <v>1.8758289297562443</v>
      </c>
      <c r="I39" s="27">
        <v>1</v>
      </c>
      <c r="J39" s="27">
        <v>1.9524010361434925</v>
      </c>
      <c r="K39" s="27">
        <v>11.512565445026178</v>
      </c>
      <c r="L39" s="27">
        <v>6.1373216194731492</v>
      </c>
      <c r="M39" s="27">
        <v>11.982513089005234</v>
      </c>
    </row>
    <row r="40" spans="3:13" x14ac:dyDescent="0.15">
      <c r="C40" s="28">
        <v>8</v>
      </c>
      <c r="D40" s="27">
        <v>8</v>
      </c>
      <c r="E40" s="27">
        <v>4.1884816753926704E-2</v>
      </c>
      <c r="F40" s="27">
        <v>2498.0700000000002</v>
      </c>
      <c r="G40" s="27">
        <v>1339.6896335078532</v>
      </c>
      <c r="H40" s="27">
        <v>1.8646632305865021</v>
      </c>
      <c r="I40" s="27">
        <v>1</v>
      </c>
      <c r="J40" s="27">
        <v>1.9336195005235253</v>
      </c>
      <c r="K40" s="27">
        <v>13.078900523560211</v>
      </c>
      <c r="L40" s="27">
        <v>7.0140818508264564</v>
      </c>
      <c r="M40" s="27">
        <v>13.562565445026177</v>
      </c>
    </row>
    <row r="41" spans="3:13" x14ac:dyDescent="0.15">
      <c r="C41" s="28">
        <v>9</v>
      </c>
      <c r="D41" s="27">
        <v>9</v>
      </c>
      <c r="E41" s="27">
        <v>4.712041884816754E-2</v>
      </c>
      <c r="F41" s="27">
        <v>2795.6800000000003</v>
      </c>
      <c r="G41" s="27">
        <v>1507.1508376963347</v>
      </c>
      <c r="H41" s="27">
        <v>1.8549437322897089</v>
      </c>
      <c r="I41" s="27">
        <v>1</v>
      </c>
      <c r="J41" s="27">
        <v>1.9172732600651676</v>
      </c>
      <c r="K41" s="27">
        <v>14.637068062827227</v>
      </c>
      <c r="L41" s="27">
        <v>7.8908420821797627</v>
      </c>
      <c r="M41" s="27">
        <v>15.128900523560208</v>
      </c>
    </row>
    <row r="42" spans="3:13" x14ac:dyDescent="0.15">
      <c r="C42" s="28">
        <v>10</v>
      </c>
      <c r="D42" s="27">
        <v>10</v>
      </c>
      <c r="E42" s="27">
        <v>5.2356020942408377E-2</v>
      </c>
      <c r="F42" s="27">
        <v>3091.17</v>
      </c>
      <c r="G42" s="27">
        <v>1674.6120418848163</v>
      </c>
      <c r="H42" s="27">
        <v>1.845902168791772</v>
      </c>
      <c r="I42" s="27">
        <v>1</v>
      </c>
      <c r="J42" s="27">
        <v>1.9041962676984812</v>
      </c>
      <c r="K42" s="27">
        <v>16.184136125654451</v>
      </c>
      <c r="L42" s="27">
        <v>8.7676023135330698</v>
      </c>
      <c r="M42" s="27">
        <v>16.69523560209424</v>
      </c>
    </row>
    <row r="43" spans="3:13" x14ac:dyDescent="0.15">
      <c r="C43" s="28">
        <v>11</v>
      </c>
      <c r="D43" s="27">
        <v>11</v>
      </c>
      <c r="E43" s="27">
        <v>5.7591623036649213E-2</v>
      </c>
      <c r="F43" s="27">
        <v>3365</v>
      </c>
      <c r="G43" s="27">
        <v>1842.0732460732982</v>
      </c>
      <c r="H43" s="27">
        <v>1.8267460358447132</v>
      </c>
      <c r="I43" s="27">
        <v>1</v>
      </c>
      <c r="J43" s="27">
        <v>1.8926500384454705</v>
      </c>
      <c r="K43" s="27">
        <v>17.61780104712042</v>
      </c>
      <c r="L43" s="27">
        <v>9.644362544886377</v>
      </c>
      <c r="M43" s="27">
        <v>18.253403141361257</v>
      </c>
    </row>
    <row r="44" spans="3:13" x14ac:dyDescent="0.15">
      <c r="C44" s="28">
        <v>12</v>
      </c>
      <c r="D44" s="27">
        <v>12</v>
      </c>
      <c r="E44" s="27">
        <v>6.2827225130890049E-2</v>
      </c>
      <c r="F44" s="27">
        <v>3656.51</v>
      </c>
      <c r="G44" s="27">
        <v>2009.5344502617797</v>
      </c>
      <c r="H44" s="27">
        <v>1.8195806494004971</v>
      </c>
      <c r="I44" s="27">
        <v>1</v>
      </c>
      <c r="J44" s="27">
        <v>1.8828241533789656</v>
      </c>
      <c r="K44" s="27">
        <v>19.144031413612566</v>
      </c>
      <c r="L44" s="27">
        <v>10.521122776239684</v>
      </c>
      <c r="M44" s="27">
        <v>19.809424083769635</v>
      </c>
    </row>
    <row r="45" spans="3:13" x14ac:dyDescent="0.15">
      <c r="C45" s="28">
        <v>13</v>
      </c>
      <c r="D45" s="27">
        <v>13</v>
      </c>
      <c r="E45" s="27">
        <v>6.8062827225130892E-2</v>
      </c>
      <c r="F45" s="27">
        <v>3915.8300000000004</v>
      </c>
      <c r="G45" s="27">
        <v>2176.9956544502616</v>
      </c>
      <c r="H45" s="27">
        <v>1.798731197278771</v>
      </c>
      <c r="I45" s="27">
        <v>1</v>
      </c>
      <c r="J45" s="27">
        <v>1.8737244567583018</v>
      </c>
      <c r="K45" s="27">
        <v>20.501727748691103</v>
      </c>
      <c r="L45" s="27">
        <v>11.397883007592993</v>
      </c>
      <c r="M45" s="27">
        <v>21.35649214659686</v>
      </c>
    </row>
    <row r="46" spans="3:13" x14ac:dyDescent="0.15">
      <c r="C46" s="28">
        <v>14</v>
      </c>
      <c r="D46" s="27">
        <v>14</v>
      </c>
      <c r="E46" s="27">
        <v>7.3298429319371722E-2</v>
      </c>
      <c r="F46" s="27">
        <v>4140</v>
      </c>
      <c r="G46" s="27">
        <v>2344.4568586387431</v>
      </c>
      <c r="H46" s="27">
        <v>1.7658674267112766</v>
      </c>
      <c r="I46" s="27">
        <v>1</v>
      </c>
      <c r="J46" s="27">
        <v>1.8653659519839674</v>
      </c>
      <c r="K46" s="27">
        <v>21.67539267015707</v>
      </c>
      <c r="L46" s="27">
        <v>12.274643238946298</v>
      </c>
      <c r="M46" s="27">
        <v>22.89670157068063</v>
      </c>
    </row>
    <row r="47" spans="3:13" x14ac:dyDescent="0.15">
      <c r="C47" s="28">
        <v>15</v>
      </c>
      <c r="D47" s="27">
        <v>15</v>
      </c>
      <c r="E47" s="27">
        <v>7.8534031413612565E-2</v>
      </c>
      <c r="F47" s="27">
        <v>4399.32</v>
      </c>
      <c r="G47" s="27">
        <v>2511.9180628272247</v>
      </c>
      <c r="H47" s="27">
        <v>1.7513787830517282</v>
      </c>
      <c r="I47" s="27">
        <v>1</v>
      </c>
      <c r="J47" s="27">
        <v>1.8571664693351395</v>
      </c>
      <c r="K47" s="27">
        <v>23.033089005235599</v>
      </c>
      <c r="L47" s="27">
        <v>13.151403470299606</v>
      </c>
      <c r="M47" s="27">
        <v>24.42434554973822</v>
      </c>
    </row>
    <row r="48" spans="3:13" x14ac:dyDescent="0.15">
      <c r="C48" s="28">
        <v>16</v>
      </c>
      <c r="D48" s="27">
        <v>16</v>
      </c>
      <c r="E48" s="27">
        <v>8.3769633507853408E-2</v>
      </c>
      <c r="F48" s="27">
        <v>4658.6399999999994</v>
      </c>
      <c r="G48" s="27">
        <v>2679.3792670157063</v>
      </c>
      <c r="H48" s="27">
        <v>1.7387012198496237</v>
      </c>
      <c r="I48" s="27">
        <v>1</v>
      </c>
      <c r="J48" s="27">
        <v>1.8498911524088257</v>
      </c>
      <c r="K48" s="27">
        <v>24.390785340314132</v>
      </c>
      <c r="L48" s="27">
        <v>14.028163701652913</v>
      </c>
      <c r="M48" s="27">
        <v>25.950575916230367</v>
      </c>
    </row>
    <row r="49" spans="3:13" x14ac:dyDescent="0.15">
      <c r="C49" s="28">
        <v>17</v>
      </c>
      <c r="D49" s="27">
        <v>17</v>
      </c>
      <c r="E49" s="27">
        <v>8.9005235602094238E-2</v>
      </c>
      <c r="F49" s="27">
        <v>4884.2</v>
      </c>
      <c r="G49" s="27">
        <v>2846.8404712041879</v>
      </c>
      <c r="H49" s="27">
        <v>1.7156563739358486</v>
      </c>
      <c r="I49" s="27">
        <v>1</v>
      </c>
      <c r="J49" s="27">
        <v>1.8426778925835172</v>
      </c>
      <c r="K49" s="27">
        <v>25.571727748691099</v>
      </c>
      <c r="L49" s="27">
        <v>14.90492393300622</v>
      </c>
      <c r="M49" s="27">
        <v>27.464973821989531</v>
      </c>
    </row>
    <row r="50" spans="3:13" x14ac:dyDescent="0.15">
      <c r="C50" s="28">
        <v>18</v>
      </c>
      <c r="D50" s="27">
        <v>18</v>
      </c>
      <c r="E50" s="27">
        <v>9.4240837696335081E-2</v>
      </c>
      <c r="F50" s="27">
        <v>5178.38</v>
      </c>
      <c r="G50" s="27">
        <v>3014.3016753926695</v>
      </c>
      <c r="H50" s="27">
        <v>1.7179368748237247</v>
      </c>
      <c r="I50" s="27">
        <v>1</v>
      </c>
      <c r="J50" s="27">
        <v>1.8355959674405247</v>
      </c>
      <c r="K50" s="27">
        <v>27.111937172774869</v>
      </c>
      <c r="L50" s="27">
        <v>15.781684164359525</v>
      </c>
      <c r="M50" s="27">
        <v>28.96879581151833</v>
      </c>
    </row>
    <row r="51" spans="3:13" x14ac:dyDescent="0.15">
      <c r="C51" s="28">
        <v>19</v>
      </c>
      <c r="D51" s="27">
        <v>19</v>
      </c>
      <c r="E51" s="27">
        <v>9.947643979057591E-2</v>
      </c>
      <c r="F51" s="27">
        <v>5489.84</v>
      </c>
      <c r="G51" s="27">
        <v>3181.7628795811511</v>
      </c>
      <c r="H51" s="27">
        <v>1.725408274523174</v>
      </c>
      <c r="I51" s="27">
        <v>1</v>
      </c>
      <c r="J51" s="27">
        <v>1.8273203315406621</v>
      </c>
      <c r="K51" s="27">
        <v>28.742617801047121</v>
      </c>
      <c r="L51" s="27">
        <v>16.658444395712834</v>
      </c>
      <c r="M51" s="27">
        <v>30.440314136125661</v>
      </c>
    </row>
    <row r="52" spans="3:13" x14ac:dyDescent="0.15">
      <c r="C52" s="28">
        <v>20</v>
      </c>
      <c r="D52" s="27">
        <v>20</v>
      </c>
      <c r="E52" s="27">
        <v>0.10471204188481675</v>
      </c>
      <c r="F52" s="27">
        <v>5751.51</v>
      </c>
      <c r="G52" s="27">
        <v>3349.2240837696327</v>
      </c>
      <c r="H52" s="27">
        <v>1.7172664044403194</v>
      </c>
      <c r="I52" s="27">
        <v>1</v>
      </c>
      <c r="J52" s="27">
        <v>1.8195050099905932</v>
      </c>
      <c r="K52" s="27">
        <v>30.112617801047122</v>
      </c>
      <c r="L52" s="27">
        <v>17.53520462706614</v>
      </c>
      <c r="M52" s="27">
        <v>31.905392670157074</v>
      </c>
    </row>
    <row r="53" spans="3:13" x14ac:dyDescent="0.15">
      <c r="C53" s="28">
        <v>21</v>
      </c>
      <c r="D53" s="27">
        <v>21</v>
      </c>
      <c r="E53" s="27">
        <v>0.1099476439790576</v>
      </c>
      <c r="F53" s="27">
        <v>6021.87</v>
      </c>
      <c r="G53" s="27">
        <v>3516.6852879581147</v>
      </c>
      <c r="H53" s="27">
        <v>1.7123710275184918</v>
      </c>
      <c r="I53" s="27">
        <v>1</v>
      </c>
      <c r="J53" s="27">
        <v>1.812434004778626</v>
      </c>
      <c r="K53" s="27">
        <v>31.528115183246072</v>
      </c>
      <c r="L53" s="27">
        <v>18.411964858419449</v>
      </c>
      <c r="M53" s="27">
        <v>33.37047120418849</v>
      </c>
    </row>
    <row r="54" spans="3:13" x14ac:dyDescent="0.15">
      <c r="C54" s="28">
        <v>22</v>
      </c>
      <c r="D54" s="27">
        <v>22</v>
      </c>
      <c r="E54" s="27">
        <v>0.11518324607329843</v>
      </c>
      <c r="F54" s="27">
        <v>6262.3499999999995</v>
      </c>
      <c r="G54" s="27">
        <v>3684.1464921465963</v>
      </c>
      <c r="H54" s="27">
        <v>1.6998102581830814</v>
      </c>
      <c r="I54" s="27">
        <v>1</v>
      </c>
      <c r="J54" s="27">
        <v>1.8056149542859452</v>
      </c>
      <c r="K54" s="27">
        <v>32.787172774869106</v>
      </c>
      <c r="L54" s="27">
        <v>19.288725089772754</v>
      </c>
      <c r="M54" s="27">
        <v>34.828010471204195</v>
      </c>
    </row>
    <row r="55" spans="3:13" x14ac:dyDescent="0.15">
      <c r="C55" s="28">
        <v>23</v>
      </c>
      <c r="D55" s="27">
        <v>23</v>
      </c>
      <c r="E55" s="27">
        <v>0.12041884816753927</v>
      </c>
      <c r="F55" s="27">
        <v>6566.53</v>
      </c>
      <c r="G55" s="27">
        <v>3851.6076963350779</v>
      </c>
      <c r="H55" s="27">
        <v>1.7048802779806087</v>
      </c>
      <c r="I55" s="27">
        <v>1</v>
      </c>
      <c r="J55" s="27">
        <v>1.7993888647056713</v>
      </c>
      <c r="K55" s="27">
        <v>34.379738219895287</v>
      </c>
      <c r="L55" s="27">
        <v>20.165485321126063</v>
      </c>
      <c r="M55" s="27">
        <v>36.285549738219906</v>
      </c>
    </row>
    <row r="56" spans="3:13" x14ac:dyDescent="0.15">
      <c r="C56" s="28">
        <v>24</v>
      </c>
      <c r="D56" s="27">
        <v>24</v>
      </c>
      <c r="E56" s="27">
        <v>0.1256544502617801</v>
      </c>
      <c r="F56" s="27">
        <v>6891.5499999999993</v>
      </c>
      <c r="G56" s="27">
        <v>4019.0689005235595</v>
      </c>
      <c r="H56" s="27">
        <v>1.7147130767283549</v>
      </c>
      <c r="I56" s="27">
        <v>1</v>
      </c>
      <c r="J56" s="27">
        <v>1.7925470247751905</v>
      </c>
      <c r="K56" s="27">
        <v>36.081413612565441</v>
      </c>
      <c r="L56" s="27">
        <v>21.042245552479368</v>
      </c>
      <c r="M56" s="27">
        <v>37.719214659685875</v>
      </c>
    </row>
    <row r="57" spans="3:13" x14ac:dyDescent="0.15">
      <c r="C57" s="28">
        <v>25</v>
      </c>
      <c r="D57" s="27">
        <v>25</v>
      </c>
      <c r="E57" s="27">
        <v>0.13089005235602094</v>
      </c>
      <c r="F57" s="27">
        <v>7171.3799999999992</v>
      </c>
      <c r="G57" s="27">
        <v>4186.5301047120411</v>
      </c>
      <c r="H57" s="27">
        <v>1.7129651096807919</v>
      </c>
      <c r="I57" s="27">
        <v>1</v>
      </c>
      <c r="J57" s="27">
        <v>1.7854236833474604</v>
      </c>
      <c r="K57" s="27">
        <v>37.546492146596854</v>
      </c>
      <c r="L57" s="27">
        <v>21.919005783832677</v>
      </c>
      <c r="M57" s="27">
        <v>39.134712041884825</v>
      </c>
    </row>
    <row r="58" spans="3:13" x14ac:dyDescent="0.15">
      <c r="C58" s="28">
        <v>26</v>
      </c>
      <c r="D58" s="27">
        <v>26</v>
      </c>
      <c r="E58" s="27">
        <v>0.13612565445026178</v>
      </c>
      <c r="F58" s="27">
        <v>7431.5399999999991</v>
      </c>
      <c r="G58" s="27">
        <v>4353.9913089005231</v>
      </c>
      <c r="H58" s="27">
        <v>1.7068339077315759</v>
      </c>
      <c r="I58" s="27">
        <v>1</v>
      </c>
      <c r="J58" s="27">
        <v>1.7768524214058683</v>
      </c>
      <c r="K58" s="27">
        <v>38.908586387434553</v>
      </c>
      <c r="L58" s="27">
        <v>22.795766015185986</v>
      </c>
      <c r="M58" s="27">
        <v>40.504712041884822</v>
      </c>
    </row>
    <row r="59" spans="3:13" x14ac:dyDescent="0.15">
      <c r="C59" s="28">
        <v>27</v>
      </c>
      <c r="D59" s="27">
        <v>27</v>
      </c>
      <c r="E59" s="27">
        <v>0.14136125654450263</v>
      </c>
      <c r="F59" s="27">
        <v>7709.9299999999994</v>
      </c>
      <c r="G59" s="27">
        <v>4521.4525130890042</v>
      </c>
      <c r="H59" s="27">
        <v>1.7051887590726158</v>
      </c>
      <c r="I59" s="27">
        <v>1</v>
      </c>
      <c r="J59" s="27">
        <v>1.7689072210416383</v>
      </c>
      <c r="K59" s="27">
        <v>40.366125654450258</v>
      </c>
      <c r="L59" s="27">
        <v>23.672526246539288</v>
      </c>
      <c r="M59" s="27">
        <v>41.874502617801056</v>
      </c>
    </row>
    <row r="60" spans="3:13" x14ac:dyDescent="0.15">
      <c r="C60" s="28">
        <v>28</v>
      </c>
      <c r="D60" s="27">
        <v>28</v>
      </c>
      <c r="E60" s="27">
        <v>0.14659685863874344</v>
      </c>
      <c r="F60" s="27">
        <v>7918.7199999999993</v>
      </c>
      <c r="G60" s="27">
        <v>4688.9137172774863</v>
      </c>
      <c r="H60" s="27">
        <v>1.6888175977351592</v>
      </c>
      <c r="I60" s="27">
        <v>1</v>
      </c>
      <c r="J60" s="27">
        <v>1.7615295349891382</v>
      </c>
      <c r="K60" s="27">
        <v>41.4592670157068</v>
      </c>
      <c r="L60" s="27">
        <v>24.549286477892597</v>
      </c>
      <c r="M60" s="27">
        <v>43.244293193717283</v>
      </c>
    </row>
    <row r="61" spans="3:13" x14ac:dyDescent="0.15">
      <c r="C61" s="28">
        <v>29</v>
      </c>
      <c r="D61" s="27">
        <v>29</v>
      </c>
      <c r="E61" s="27">
        <v>0.15183246073298429</v>
      </c>
      <c r="F61" s="27">
        <v>8210.5</v>
      </c>
      <c r="G61" s="27">
        <v>4856.3749214659674</v>
      </c>
      <c r="H61" s="27">
        <v>1.6906643603046903</v>
      </c>
      <c r="I61" s="27">
        <v>1</v>
      </c>
      <c r="J61" s="27">
        <v>1.7543579599550707</v>
      </c>
      <c r="K61" s="27">
        <v>42.986910994764401</v>
      </c>
      <c r="L61" s="27">
        <v>25.426046709245902</v>
      </c>
      <c r="M61" s="27">
        <v>44.606387434554982</v>
      </c>
    </row>
    <row r="62" spans="3:13" x14ac:dyDescent="0.15">
      <c r="C62" s="28">
        <v>30</v>
      </c>
      <c r="D62" s="27">
        <v>30</v>
      </c>
      <c r="E62" s="27">
        <v>0.15706806282722513</v>
      </c>
      <c r="F62" s="27">
        <v>8530.8700000000008</v>
      </c>
      <c r="G62" s="27">
        <v>5023.8361256544495</v>
      </c>
      <c r="H62" s="27">
        <v>1.6980788757094847</v>
      </c>
      <c r="I62" s="27">
        <v>1</v>
      </c>
      <c r="J62" s="27">
        <v>1.7474972870171701</v>
      </c>
      <c r="K62" s="27">
        <v>44.66424083769634</v>
      </c>
      <c r="L62" s="27">
        <v>26.302806940599211</v>
      </c>
      <c r="M62" s="27">
        <v>45.964083769633511</v>
      </c>
    </row>
    <row r="63" spans="3:13" x14ac:dyDescent="0.15">
      <c r="C63" s="28">
        <v>31</v>
      </c>
      <c r="D63" s="27">
        <v>31</v>
      </c>
      <c r="E63" s="27">
        <v>0.16230366492146597</v>
      </c>
      <c r="F63" s="27">
        <v>8735.2200000000012</v>
      </c>
      <c r="G63" s="27">
        <v>5191.2973298429306</v>
      </c>
      <c r="H63" s="27">
        <v>1.6826660938460054</v>
      </c>
      <c r="I63" s="27">
        <v>1</v>
      </c>
      <c r="J63" s="27">
        <v>1.7410792381397795</v>
      </c>
      <c r="K63" s="27">
        <v>45.734136125654459</v>
      </c>
      <c r="L63" s="27">
        <v>27.179567171952517</v>
      </c>
      <c r="M63" s="27">
        <v>47.321780104712047</v>
      </c>
    </row>
    <row r="64" spans="3:13" x14ac:dyDescent="0.15">
      <c r="C64" s="28">
        <v>32</v>
      </c>
      <c r="D64" s="27">
        <v>32</v>
      </c>
      <c r="E64" s="27">
        <v>0.16753926701570682</v>
      </c>
      <c r="F64" s="27">
        <v>9022.4500000000007</v>
      </c>
      <c r="G64" s="27">
        <v>5358.7585340314126</v>
      </c>
      <c r="H64" s="27">
        <v>1.6836828796636185</v>
      </c>
      <c r="I64" s="27">
        <v>1</v>
      </c>
      <c r="J64" s="27">
        <v>1.7350623173172253</v>
      </c>
      <c r="K64" s="27">
        <v>47.237958115183247</v>
      </c>
      <c r="L64" s="27">
        <v>28.056327403305826</v>
      </c>
      <c r="M64" s="27">
        <v>48.679476439790577</v>
      </c>
    </row>
    <row r="65" spans="3:13" x14ac:dyDescent="0.15">
      <c r="C65" s="28">
        <v>33</v>
      </c>
      <c r="D65" s="27">
        <v>33</v>
      </c>
      <c r="E65" s="27">
        <v>0.17277486910994763</v>
      </c>
      <c r="F65" s="27">
        <v>9205.6400000000012</v>
      </c>
      <c r="G65" s="27">
        <v>5526.2197382198947</v>
      </c>
      <c r="H65" s="27">
        <v>1.6658114291642918</v>
      </c>
      <c r="I65" s="27">
        <v>1</v>
      </c>
      <c r="J65" s="27">
        <v>1.7292381506129229</v>
      </c>
      <c r="K65" s="27">
        <v>48.197068062827235</v>
      </c>
      <c r="L65" s="27">
        <v>28.933087634659135</v>
      </c>
      <c r="M65" s="27">
        <v>50.03219895287959</v>
      </c>
    </row>
    <row r="66" spans="3:13" x14ac:dyDescent="0.15">
      <c r="C66" s="28">
        <v>34</v>
      </c>
      <c r="D66" s="27">
        <v>34</v>
      </c>
      <c r="E66" s="27">
        <v>0.17801047120418848</v>
      </c>
      <c r="F66" s="27">
        <v>9485.4700000000012</v>
      </c>
      <c r="G66" s="27">
        <v>5693.6809424083758</v>
      </c>
      <c r="H66" s="27">
        <v>1.6659644430282623</v>
      </c>
      <c r="I66" s="27">
        <v>1</v>
      </c>
      <c r="J66" s="27">
        <v>1.723491375659906</v>
      </c>
      <c r="K66" s="27">
        <v>49.662146596858648</v>
      </c>
      <c r="L66" s="27">
        <v>29.80984786601244</v>
      </c>
      <c r="M66" s="27">
        <v>51.37701570680629</v>
      </c>
    </row>
    <row r="67" spans="3:13" x14ac:dyDescent="0.15">
      <c r="C67" s="28">
        <v>35</v>
      </c>
      <c r="D67" s="27">
        <v>35</v>
      </c>
      <c r="E67" s="27">
        <v>0.18324607329842932</v>
      </c>
      <c r="F67" s="27">
        <v>9719.2500000000018</v>
      </c>
      <c r="G67" s="27">
        <v>5861.1421465968579</v>
      </c>
      <c r="H67" s="27">
        <v>1.6582518828080748</v>
      </c>
      <c r="I67" s="27">
        <v>1</v>
      </c>
      <c r="J67" s="27">
        <v>1.7168087291386622</v>
      </c>
      <c r="K67" s="27">
        <v>50.886125654450268</v>
      </c>
      <c r="L67" s="27">
        <v>30.686608097365749</v>
      </c>
      <c r="M67" s="27">
        <v>52.683036649214671</v>
      </c>
    </row>
    <row r="68" spans="3:13" x14ac:dyDescent="0.15">
      <c r="C68" s="28">
        <v>36</v>
      </c>
      <c r="D68" s="27">
        <v>36</v>
      </c>
      <c r="E68" s="27">
        <v>0.18848167539267016</v>
      </c>
      <c r="F68" s="27">
        <v>9997.6400000000012</v>
      </c>
      <c r="G68" s="27">
        <v>6028.603350785339</v>
      </c>
      <c r="H68" s="27">
        <v>1.6583675220061742</v>
      </c>
      <c r="I68" s="27">
        <v>1</v>
      </c>
      <c r="J68" s="27">
        <v>1.7096762550578697</v>
      </c>
      <c r="K68" s="27">
        <v>52.343664921465972</v>
      </c>
      <c r="L68" s="27">
        <v>31.563368328719051</v>
      </c>
      <c r="M68" s="27">
        <v>53.963141361256561</v>
      </c>
    </row>
    <row r="69" spans="3:13" x14ac:dyDescent="0.15">
      <c r="C69" s="28">
        <v>37</v>
      </c>
      <c r="D69" s="27">
        <v>37</v>
      </c>
      <c r="E69" s="27">
        <v>0.193717277486911</v>
      </c>
      <c r="F69" s="27">
        <v>10237.300000000001</v>
      </c>
      <c r="G69" s="27">
        <v>6196.064554973821</v>
      </c>
      <c r="H69" s="27">
        <v>1.6522261685898874</v>
      </c>
      <c r="I69" s="27">
        <v>1</v>
      </c>
      <c r="J69" s="27">
        <v>1.7022805211952101</v>
      </c>
      <c r="K69" s="27">
        <v>53.598429319371732</v>
      </c>
      <c r="L69" s="27">
        <v>32.44012856007236</v>
      </c>
      <c r="M69" s="27">
        <v>55.222198952879594</v>
      </c>
    </row>
    <row r="70" spans="3:13" x14ac:dyDescent="0.15">
      <c r="C70" s="28">
        <v>38</v>
      </c>
      <c r="D70" s="27">
        <v>38</v>
      </c>
      <c r="E70" s="27">
        <v>0.19895287958115182</v>
      </c>
      <c r="F70" s="27">
        <v>10494.160000000002</v>
      </c>
      <c r="G70" s="27">
        <v>6363.5257591623022</v>
      </c>
      <c r="H70" s="27">
        <v>1.6491109484220046</v>
      </c>
      <c r="I70" s="27">
        <v>1</v>
      </c>
      <c r="J70" s="27">
        <v>1.6951451771006929</v>
      </c>
      <c r="K70" s="27">
        <v>54.94324607329844</v>
      </c>
      <c r="L70" s="27">
        <v>33.316888791425669</v>
      </c>
      <c r="M70" s="27">
        <v>56.476963350785354</v>
      </c>
    </row>
    <row r="71" spans="3:13" x14ac:dyDescent="0.15">
      <c r="C71" s="28">
        <v>39</v>
      </c>
      <c r="D71" s="27">
        <v>39</v>
      </c>
      <c r="E71" s="27">
        <v>0.20418848167539266</v>
      </c>
      <c r="F71" s="27">
        <v>10732.890000000001</v>
      </c>
      <c r="G71" s="27">
        <v>6530.9869633507842</v>
      </c>
      <c r="H71" s="27">
        <v>1.6433794861677982</v>
      </c>
      <c r="I71" s="27">
        <v>1</v>
      </c>
      <c r="J71" s="27">
        <v>1.6882333500085713</v>
      </c>
      <c r="K71" s="27">
        <v>56.193141361256551</v>
      </c>
      <c r="L71" s="27">
        <v>34.193649022778978</v>
      </c>
      <c r="M71" s="27">
        <v>57.726858638743465</v>
      </c>
    </row>
    <row r="72" spans="3:13" x14ac:dyDescent="0.15">
      <c r="C72" s="28">
        <v>40</v>
      </c>
      <c r="D72" s="27">
        <v>40</v>
      </c>
      <c r="E72" s="27">
        <v>0.20942408376963351</v>
      </c>
      <c r="F72" s="27">
        <v>10967.2</v>
      </c>
      <c r="G72" s="27">
        <v>6698.4481675392653</v>
      </c>
      <c r="H72" s="27">
        <v>1.6372747427004275</v>
      </c>
      <c r="I72" s="27">
        <v>1</v>
      </c>
      <c r="J72" s="27">
        <v>1.6815282761436663</v>
      </c>
      <c r="K72" s="27">
        <v>57.41989528795812</v>
      </c>
      <c r="L72" s="27">
        <v>35.070409254132279</v>
      </c>
      <c r="M72" s="27">
        <v>58.971884816753935</v>
      </c>
    </row>
    <row r="73" spans="3:13" x14ac:dyDescent="0.15">
      <c r="C73" s="28">
        <v>41</v>
      </c>
      <c r="D73" s="27">
        <v>41</v>
      </c>
      <c r="E73" s="27">
        <v>0.21465968586387435</v>
      </c>
      <c r="F73" s="27">
        <v>11093.1</v>
      </c>
      <c r="G73" s="27">
        <v>6865.9093717277474</v>
      </c>
      <c r="H73" s="27">
        <v>1.6156781861524219</v>
      </c>
      <c r="I73" s="27">
        <v>1</v>
      </c>
      <c r="J73" s="27">
        <v>1.6746419705663318</v>
      </c>
      <c r="K73" s="27">
        <v>58.079057591623041</v>
      </c>
      <c r="L73" s="27">
        <v>35.947169485485588</v>
      </c>
      <c r="M73" s="27">
        <v>60.198638743455497</v>
      </c>
    </row>
    <row r="74" spans="3:13" x14ac:dyDescent="0.15">
      <c r="C74" s="28">
        <v>42</v>
      </c>
      <c r="D74" s="27">
        <v>42</v>
      </c>
      <c r="E74" s="27">
        <v>0.21989528795811519</v>
      </c>
      <c r="F74" s="27">
        <v>11342.550000000001</v>
      </c>
      <c r="G74" s="27">
        <v>7033.3705759162294</v>
      </c>
      <c r="H74" s="27">
        <v>1.6126762947539446</v>
      </c>
      <c r="I74" s="27">
        <v>1</v>
      </c>
      <c r="J74" s="27">
        <v>1.668060835607496</v>
      </c>
      <c r="K74" s="27">
        <v>59.385078534031422</v>
      </c>
      <c r="L74" s="27">
        <v>36.823929716838897</v>
      </c>
      <c r="M74" s="27">
        <v>61.424554973821991</v>
      </c>
    </row>
    <row r="75" spans="3:13" x14ac:dyDescent="0.15">
      <c r="C75" s="28">
        <v>43</v>
      </c>
      <c r="D75" s="27">
        <v>43</v>
      </c>
      <c r="E75" s="27">
        <v>0.22513089005235601</v>
      </c>
      <c r="F75" s="27">
        <v>11604.18</v>
      </c>
      <c r="G75" s="27">
        <v>7200.8317801047106</v>
      </c>
      <c r="H75" s="27">
        <v>1.6115054974706353</v>
      </c>
      <c r="I75" s="27">
        <v>1</v>
      </c>
      <c r="J75" s="27">
        <v>1.6617344169961989</v>
      </c>
      <c r="K75" s="27">
        <v>60.754869109947649</v>
      </c>
      <c r="L75" s="27">
        <v>37.700689948192199</v>
      </c>
      <c r="M75" s="27">
        <v>62.648534031413618</v>
      </c>
    </row>
    <row r="76" spans="3:13" x14ac:dyDescent="0.15">
      <c r="C76" s="28">
        <v>44</v>
      </c>
      <c r="D76" s="27">
        <v>44</v>
      </c>
      <c r="E76" s="27">
        <v>0.23036649214659685</v>
      </c>
      <c r="F76" s="27">
        <v>11865.81</v>
      </c>
      <c r="G76" s="27">
        <v>7368.2929842931926</v>
      </c>
      <c r="H76" s="27">
        <v>1.6103879182456577</v>
      </c>
      <c r="I76" s="27">
        <v>1</v>
      </c>
      <c r="J76" s="27">
        <v>1.6552585552717336</v>
      </c>
      <c r="K76" s="27">
        <v>62.124659685863868</v>
      </c>
      <c r="L76" s="27">
        <v>38.577450179545508</v>
      </c>
      <c r="M76" s="27">
        <v>63.855654450261781</v>
      </c>
    </row>
    <row r="77" spans="3:13" x14ac:dyDescent="0.15">
      <c r="C77" s="28">
        <v>45</v>
      </c>
      <c r="D77" s="27">
        <v>45</v>
      </c>
      <c r="E77" s="27">
        <v>0.2356020942408377</v>
      </c>
      <c r="F77" s="27">
        <v>12081.38</v>
      </c>
      <c r="G77" s="27">
        <v>7535.7541884816737</v>
      </c>
      <c r="H77" s="27">
        <v>1.6032078140853199</v>
      </c>
      <c r="I77" s="27">
        <v>1</v>
      </c>
      <c r="J77" s="27">
        <v>1.6489749651061378</v>
      </c>
      <c r="K77" s="27">
        <v>63.253298429319365</v>
      </c>
      <c r="L77" s="27">
        <v>39.454210410898817</v>
      </c>
      <c r="M77" s="27">
        <v>65.0590052356021</v>
      </c>
    </row>
    <row r="78" spans="3:13" x14ac:dyDescent="0.15">
      <c r="C78" s="28">
        <v>46</v>
      </c>
      <c r="D78" s="27">
        <v>46</v>
      </c>
      <c r="E78" s="27">
        <v>0.24083769633507854</v>
      </c>
      <c r="F78" s="27">
        <v>12319.179999999998</v>
      </c>
      <c r="G78" s="27">
        <v>7703.2153926701558</v>
      </c>
      <c r="H78" s="27">
        <v>1.5992256962880815</v>
      </c>
      <c r="I78" s="27">
        <v>1</v>
      </c>
      <c r="J78" s="27">
        <v>1.6424089623715572</v>
      </c>
      <c r="K78" s="27">
        <v>64.498324607329835</v>
      </c>
      <c r="L78" s="27">
        <v>40.330970642252126</v>
      </c>
      <c r="M78" s="27">
        <v>66.23994764397905</v>
      </c>
    </row>
    <row r="79" spans="3:13" x14ac:dyDescent="0.15">
      <c r="C79" s="28">
        <v>47</v>
      </c>
      <c r="D79" s="27">
        <v>47</v>
      </c>
      <c r="E79" s="27">
        <v>0.24607329842931938</v>
      </c>
      <c r="F79" s="27">
        <v>12577.55</v>
      </c>
      <c r="G79" s="27">
        <v>7870.6765968586369</v>
      </c>
      <c r="H79" s="27">
        <v>1.5980265286239788</v>
      </c>
      <c r="I79" s="27">
        <v>1</v>
      </c>
      <c r="J79" s="27">
        <v>1.635945759115436</v>
      </c>
      <c r="K79" s="27">
        <v>65.851047120418841</v>
      </c>
      <c r="L79" s="27">
        <v>41.207730873605428</v>
      </c>
      <c r="M79" s="27">
        <v>67.413612565445021</v>
      </c>
    </row>
    <row r="80" spans="3:13" x14ac:dyDescent="0.15">
      <c r="C80" s="28">
        <v>48</v>
      </c>
      <c r="D80" s="27">
        <v>48</v>
      </c>
      <c r="E80" s="27">
        <v>0.2513089005235602</v>
      </c>
      <c r="F80" s="27">
        <v>12874.75</v>
      </c>
      <c r="G80" s="27">
        <v>8038.137801047119</v>
      </c>
      <c r="H80" s="27">
        <v>1.6017080471453002</v>
      </c>
      <c r="I80" s="27">
        <v>1</v>
      </c>
      <c r="J80" s="27">
        <v>1.6291870485591884</v>
      </c>
      <c r="K80" s="27">
        <v>67.407068062827221</v>
      </c>
      <c r="L80" s="27">
        <v>42.084491104958737</v>
      </c>
      <c r="M80" s="27">
        <v>68.563507853403138</v>
      </c>
    </row>
    <row r="81" spans="3:13" x14ac:dyDescent="0.15">
      <c r="C81" s="28">
        <v>49</v>
      </c>
      <c r="D81" s="27">
        <v>49</v>
      </c>
      <c r="E81" s="27">
        <v>0.25654450261780104</v>
      </c>
      <c r="F81" s="27">
        <v>13041.91</v>
      </c>
      <c r="G81" s="27">
        <v>8205.599005235601</v>
      </c>
      <c r="H81" s="27">
        <v>1.5893915839268506</v>
      </c>
      <c r="I81" s="27">
        <v>1</v>
      </c>
      <c r="J81" s="27">
        <v>1.622673736738089</v>
      </c>
      <c r="K81" s="27">
        <v>68.282251308900527</v>
      </c>
      <c r="L81" s="27">
        <v>42.961251336312046</v>
      </c>
      <c r="M81" s="27">
        <v>69.712094240837686</v>
      </c>
    </row>
    <row r="82" spans="3:13" x14ac:dyDescent="0.15">
      <c r="C82" s="28">
        <v>50</v>
      </c>
      <c r="D82" s="27">
        <v>50</v>
      </c>
      <c r="E82" s="27">
        <v>0.26178010471204188</v>
      </c>
      <c r="F82" s="27">
        <v>13249.67</v>
      </c>
      <c r="G82" s="27">
        <v>8373.0602094240821</v>
      </c>
      <c r="H82" s="27">
        <v>1.5824166635141563</v>
      </c>
      <c r="I82" s="27">
        <v>1</v>
      </c>
      <c r="J82" s="27">
        <v>1.6163206356461715</v>
      </c>
      <c r="K82" s="27">
        <v>69.37</v>
      </c>
      <c r="L82" s="27">
        <v>43.838011567665355</v>
      </c>
      <c r="M82" s="27">
        <v>70.856282722513086</v>
      </c>
    </row>
    <row r="83" spans="3:13" x14ac:dyDescent="0.15">
      <c r="C83" s="28">
        <v>51</v>
      </c>
      <c r="D83" s="27">
        <v>51</v>
      </c>
      <c r="E83" s="27">
        <v>0.26701570680628273</v>
      </c>
      <c r="F83" s="27">
        <v>13415.57</v>
      </c>
      <c r="G83" s="27">
        <v>8540.5214136125633</v>
      </c>
      <c r="H83" s="27">
        <v>1.5708139293014587</v>
      </c>
      <c r="I83" s="27">
        <v>1</v>
      </c>
      <c r="J83" s="27">
        <v>1.6102166757735452</v>
      </c>
      <c r="K83" s="27">
        <v>70.238586387434552</v>
      </c>
      <c r="L83" s="27">
        <v>44.714771799018656</v>
      </c>
      <c r="M83" s="27">
        <v>72.000471204188486</v>
      </c>
    </row>
    <row r="84" spans="3:13" x14ac:dyDescent="0.15">
      <c r="C84" s="28">
        <v>52</v>
      </c>
      <c r="D84" s="27">
        <v>52</v>
      </c>
      <c r="E84" s="27">
        <v>0.27225130890052357</v>
      </c>
      <c r="F84" s="27">
        <v>13625.73</v>
      </c>
      <c r="G84" s="27">
        <v>8707.9826178010462</v>
      </c>
      <c r="H84" s="27">
        <v>1.5647401468333191</v>
      </c>
      <c r="I84" s="27">
        <v>1</v>
      </c>
      <c r="J84" s="27">
        <v>1.6040362748825974</v>
      </c>
      <c r="K84" s="27">
        <v>71.338900523560213</v>
      </c>
      <c r="L84" s="27">
        <v>45.591532030371972</v>
      </c>
      <c r="M84" s="27">
        <v>73.130471204188481</v>
      </c>
    </row>
    <row r="85" spans="3:13" x14ac:dyDescent="0.15">
      <c r="C85" s="28">
        <v>53</v>
      </c>
      <c r="D85" s="27">
        <v>53</v>
      </c>
      <c r="E85" s="27">
        <v>0.27748691099476441</v>
      </c>
      <c r="F85" s="27">
        <v>13751.63</v>
      </c>
      <c r="G85" s="27">
        <v>8875.4438219895274</v>
      </c>
      <c r="H85" s="27">
        <v>1.5494019539540527</v>
      </c>
      <c r="I85" s="27">
        <v>1</v>
      </c>
      <c r="J85" s="27">
        <v>1.5980598023570856</v>
      </c>
      <c r="K85" s="27">
        <v>71.998062827225127</v>
      </c>
      <c r="L85" s="27">
        <v>46.468292261725274</v>
      </c>
      <c r="M85" s="27">
        <v>74.259109947643978</v>
      </c>
    </row>
    <row r="86" spans="3:13" x14ac:dyDescent="0.15">
      <c r="C86" s="28">
        <v>54</v>
      </c>
      <c r="D86" s="27">
        <v>54</v>
      </c>
      <c r="E86" s="27">
        <v>0.28272251308900526</v>
      </c>
      <c r="F86" s="27">
        <v>13956.63</v>
      </c>
      <c r="G86" s="27">
        <v>9042.9050261780085</v>
      </c>
      <c r="H86" s="27">
        <v>1.5433790313618698</v>
      </c>
      <c r="I86" s="27">
        <v>1</v>
      </c>
      <c r="J86" s="27">
        <v>1.592242753663591</v>
      </c>
      <c r="K86" s="27">
        <v>73.071361256544492</v>
      </c>
      <c r="L86" s="27">
        <v>47.345052493078576</v>
      </c>
      <c r="M86" s="27">
        <v>75.3848167539267</v>
      </c>
    </row>
    <row r="87" spans="3:13" x14ac:dyDescent="0.15">
      <c r="C87" s="28">
        <v>55</v>
      </c>
      <c r="D87" s="27">
        <v>55</v>
      </c>
      <c r="E87" s="27">
        <v>0.2879581151832461</v>
      </c>
      <c r="F87" s="27">
        <v>14161.63</v>
      </c>
      <c r="G87" s="27">
        <v>9210.3662303664896</v>
      </c>
      <c r="H87" s="27">
        <v>1.5375751241366755</v>
      </c>
      <c r="I87" s="27">
        <v>1</v>
      </c>
      <c r="J87" s="27">
        <v>1.5861106534325842</v>
      </c>
      <c r="K87" s="27">
        <v>74.144659685863871</v>
      </c>
      <c r="L87" s="27">
        <v>48.221812724431885</v>
      </c>
      <c r="M87" s="27">
        <v>76.485130890052361</v>
      </c>
    </row>
    <row r="88" spans="3:13" x14ac:dyDescent="0.15">
      <c r="C88" s="28">
        <v>56</v>
      </c>
      <c r="D88" s="27">
        <v>56</v>
      </c>
      <c r="E88" s="27">
        <v>0.29319371727748689</v>
      </c>
      <c r="F88" s="27">
        <v>14321.339999999998</v>
      </c>
      <c r="G88" s="27">
        <v>9377.8274345549726</v>
      </c>
      <c r="H88" s="27">
        <v>1.5271490225155357</v>
      </c>
      <c r="I88" s="27">
        <v>1</v>
      </c>
      <c r="J88" s="27">
        <v>1.5801111828310364</v>
      </c>
      <c r="K88" s="27">
        <v>74.980837696335072</v>
      </c>
      <c r="L88" s="27">
        <v>49.098572955785194</v>
      </c>
      <c r="M88" s="27">
        <v>77.581204188481678</v>
      </c>
    </row>
    <row r="89" spans="3:13" x14ac:dyDescent="0.15">
      <c r="C89" s="28">
        <v>57</v>
      </c>
      <c r="D89" s="27">
        <v>57</v>
      </c>
      <c r="E89" s="27">
        <v>0.29842931937172773</v>
      </c>
      <c r="F89" s="27">
        <v>14551.899999999998</v>
      </c>
      <c r="G89" s="27">
        <v>9545.2886387434537</v>
      </c>
      <c r="H89" s="27">
        <v>1.524511258982276</v>
      </c>
      <c r="I89" s="27">
        <v>1</v>
      </c>
      <c r="J89" s="27">
        <v>1.5743222199698939</v>
      </c>
      <c r="K89" s="27">
        <v>76.187958115183235</v>
      </c>
      <c r="L89" s="27">
        <v>49.975333187138503</v>
      </c>
      <c r="M89" s="27">
        <v>78.677277486910995</v>
      </c>
    </row>
    <row r="90" spans="3:13" x14ac:dyDescent="0.15">
      <c r="C90" s="28">
        <v>58</v>
      </c>
      <c r="D90" s="27">
        <v>58</v>
      </c>
      <c r="E90" s="27">
        <v>0.30366492146596857</v>
      </c>
      <c r="F90" s="27">
        <v>14711.609999999997</v>
      </c>
      <c r="G90" s="27">
        <v>9712.7498429319348</v>
      </c>
      <c r="H90" s="27">
        <v>1.5146699171610791</v>
      </c>
      <c r="I90" s="27">
        <v>1</v>
      </c>
      <c r="J90" s="27">
        <v>1.5686752203432379</v>
      </c>
      <c r="K90" s="27">
        <v>77.024136125654437</v>
      </c>
      <c r="L90" s="27">
        <v>50.852093418491805</v>
      </c>
      <c r="M90" s="27">
        <v>79.770418848167552</v>
      </c>
    </row>
    <row r="91" spans="3:13" x14ac:dyDescent="0.15">
      <c r="C91" s="28">
        <v>59</v>
      </c>
      <c r="D91" s="27">
        <v>59</v>
      </c>
      <c r="E91" s="27">
        <v>0.30890052356020942</v>
      </c>
      <c r="F91" s="27">
        <v>14868.809999999998</v>
      </c>
      <c r="G91" s="27">
        <v>9880.2110471204178</v>
      </c>
      <c r="H91" s="27">
        <v>1.5049081369910113</v>
      </c>
      <c r="I91" s="27">
        <v>1</v>
      </c>
      <c r="J91" s="27">
        <v>1.5631153956474564</v>
      </c>
      <c r="K91" s="27">
        <v>77.847172774869094</v>
      </c>
      <c r="L91" s="27">
        <v>51.728853649845121</v>
      </c>
      <c r="M91" s="27">
        <v>80.858167539267029</v>
      </c>
    </row>
    <row r="92" spans="3:13" x14ac:dyDescent="0.15">
      <c r="C92" s="28">
        <v>60</v>
      </c>
      <c r="D92" s="27">
        <v>60</v>
      </c>
      <c r="E92" s="27">
        <v>0.31413612565445026</v>
      </c>
      <c r="F92" s="27">
        <v>14952.549999999997</v>
      </c>
      <c r="G92" s="27">
        <v>10047.672251308899</v>
      </c>
      <c r="H92" s="27">
        <v>1.4881606033728008</v>
      </c>
      <c r="I92" s="27">
        <v>1</v>
      </c>
      <c r="J92" s="27">
        <v>1.5574662079529351</v>
      </c>
      <c r="K92" s="27">
        <v>78.285602094240829</v>
      </c>
      <c r="L92" s="27">
        <v>52.605613881198423</v>
      </c>
      <c r="M92" s="27">
        <v>81.931465968586394</v>
      </c>
    </row>
    <row r="93" spans="3:13" x14ac:dyDescent="0.15">
      <c r="C93" s="28">
        <v>61</v>
      </c>
      <c r="D93" s="27">
        <v>61</v>
      </c>
      <c r="E93" s="27">
        <v>0.3193717277486911</v>
      </c>
      <c r="F93" s="27">
        <v>15133.709999999997</v>
      </c>
      <c r="G93" s="27">
        <v>10215.13345549738</v>
      </c>
      <c r="H93" s="27">
        <v>1.4814990000796939</v>
      </c>
      <c r="I93" s="27">
        <v>1</v>
      </c>
      <c r="J93" s="27">
        <v>1.5520022395270867</v>
      </c>
      <c r="K93" s="27">
        <v>79.2340837696335</v>
      </c>
      <c r="L93" s="27">
        <v>53.482374112551732</v>
      </c>
      <c r="M93" s="27">
        <v>83.004764397905774</v>
      </c>
    </row>
    <row r="94" spans="3:13" x14ac:dyDescent="0.15">
      <c r="C94" s="28">
        <v>62</v>
      </c>
      <c r="D94" s="27">
        <v>62</v>
      </c>
      <c r="E94" s="27">
        <v>0.32460732984293195</v>
      </c>
      <c r="F94" s="27">
        <v>15314.729999999998</v>
      </c>
      <c r="G94" s="27">
        <v>10382.594659685861</v>
      </c>
      <c r="H94" s="27">
        <v>1.4750388031100663</v>
      </c>
      <c r="I94" s="27">
        <v>1</v>
      </c>
      <c r="J94" s="27">
        <v>1.5466837073350483</v>
      </c>
      <c r="K94" s="27">
        <v>80.181832460732977</v>
      </c>
      <c r="L94" s="27">
        <v>54.359134343905033</v>
      </c>
      <c r="M94" s="27">
        <v>84.076387434554988</v>
      </c>
    </row>
    <row r="95" spans="3:13" x14ac:dyDescent="0.15">
      <c r="C95" s="28">
        <v>63</v>
      </c>
      <c r="D95" s="27">
        <v>63</v>
      </c>
      <c r="E95" s="27">
        <v>0.32984293193717279</v>
      </c>
      <c r="F95" s="27">
        <v>15484.649999999998</v>
      </c>
      <c r="G95" s="27">
        <v>10550.055863874344</v>
      </c>
      <c r="H95" s="27">
        <v>1.4677315646282749</v>
      </c>
      <c r="I95" s="27">
        <v>1</v>
      </c>
      <c r="J95" s="27">
        <v>1.5415283302611433</v>
      </c>
      <c r="K95" s="27">
        <v>81.071465968586381</v>
      </c>
      <c r="L95" s="27">
        <v>55.235894575258349</v>
      </c>
      <c r="M95" s="27">
        <v>85.14769633507855</v>
      </c>
    </row>
    <row r="96" spans="3:13" x14ac:dyDescent="0.15">
      <c r="C96" s="28">
        <v>64</v>
      </c>
      <c r="D96" s="27">
        <v>64</v>
      </c>
      <c r="E96" s="27">
        <v>0.33507853403141363</v>
      </c>
      <c r="F96" s="27">
        <v>15693.999999999998</v>
      </c>
      <c r="G96" s="27">
        <v>10717.517068062825</v>
      </c>
      <c r="H96" s="27">
        <v>1.4643317011144881</v>
      </c>
      <c r="I96" s="27">
        <v>1</v>
      </c>
      <c r="J96" s="27">
        <v>1.5365088663186508</v>
      </c>
      <c r="K96" s="27">
        <v>82.167539267015698</v>
      </c>
      <c r="L96" s="27">
        <v>56.112654806611651</v>
      </c>
      <c r="M96" s="27">
        <v>86.217591623036654</v>
      </c>
    </row>
    <row r="97" spans="3:13" x14ac:dyDescent="0.15">
      <c r="C97" s="28">
        <v>65</v>
      </c>
      <c r="D97" s="27">
        <v>65</v>
      </c>
      <c r="E97" s="27">
        <v>0.34031413612565448</v>
      </c>
      <c r="F97" s="27">
        <v>15903.349999999999</v>
      </c>
      <c r="G97" s="27">
        <v>10884.978272251306</v>
      </c>
      <c r="H97" s="27">
        <v>1.461036448785741</v>
      </c>
      <c r="I97" s="27">
        <v>1</v>
      </c>
      <c r="J97" s="27">
        <v>1.5314986932493095</v>
      </c>
      <c r="K97" s="27">
        <v>83.263612565445015</v>
      </c>
      <c r="L97" s="27">
        <v>56.989415037964953</v>
      </c>
      <c r="M97" s="27">
        <v>87.279214659685877</v>
      </c>
    </row>
    <row r="98" spans="3:13" x14ac:dyDescent="0.15">
      <c r="C98" s="28">
        <v>66</v>
      </c>
      <c r="D98" s="27">
        <v>66</v>
      </c>
      <c r="E98" s="27">
        <v>0.34554973821989526</v>
      </c>
      <c r="F98" s="27">
        <v>16122.979999999998</v>
      </c>
      <c r="G98" s="27">
        <v>11052.439476439789</v>
      </c>
      <c r="H98" s="27">
        <v>1.4587711639922529</v>
      </c>
      <c r="I98" s="27">
        <v>1</v>
      </c>
      <c r="J98" s="27">
        <v>1.5265191034038335</v>
      </c>
      <c r="K98" s="27">
        <v>84.413507853403132</v>
      </c>
      <c r="L98" s="27">
        <v>57.866175269318269</v>
      </c>
      <c r="M98" s="27">
        <v>88.333821989528801</v>
      </c>
    </row>
    <row r="99" spans="3:13" x14ac:dyDescent="0.15">
      <c r="C99" s="28">
        <v>67</v>
      </c>
      <c r="D99" s="27">
        <v>67</v>
      </c>
      <c r="E99" s="27">
        <v>0.35078534031413611</v>
      </c>
      <c r="F99" s="27">
        <v>16305.539999999997</v>
      </c>
      <c r="G99" s="27">
        <v>11219.90068062827</v>
      </c>
      <c r="H99" s="27">
        <v>1.4532695488251821</v>
      </c>
      <c r="I99" s="27">
        <v>1</v>
      </c>
      <c r="J99" s="27">
        <v>1.5211721106825604</v>
      </c>
      <c r="K99" s="27">
        <v>85.369319371727741</v>
      </c>
      <c r="L99" s="27">
        <v>58.742935500671571</v>
      </c>
      <c r="M99" s="27">
        <v>89.358115183246085</v>
      </c>
    </row>
    <row r="100" spans="3:13" x14ac:dyDescent="0.15">
      <c r="C100" s="28">
        <v>68</v>
      </c>
      <c r="D100" s="27">
        <v>68</v>
      </c>
      <c r="E100" s="27">
        <v>0.35602094240837695</v>
      </c>
      <c r="F100" s="27">
        <v>16550.039999999997</v>
      </c>
      <c r="G100" s="27">
        <v>11387.361884816752</v>
      </c>
      <c r="H100" s="27">
        <v>1.4533691093164309</v>
      </c>
      <c r="I100" s="27">
        <v>1</v>
      </c>
      <c r="J100" s="27">
        <v>1.5159823824530894</v>
      </c>
      <c r="K100" s="27">
        <v>86.649424083769617</v>
      </c>
      <c r="L100" s="27">
        <v>59.61969573202488</v>
      </c>
      <c r="M100" s="27">
        <v>90.382408376963355</v>
      </c>
    </row>
    <row r="101" spans="3:13" x14ac:dyDescent="0.15">
      <c r="C101" s="28">
        <v>69</v>
      </c>
      <c r="D101" s="27">
        <v>69</v>
      </c>
      <c r="E101" s="27">
        <v>0.36125654450261779</v>
      </c>
      <c r="F101" s="27">
        <v>16765.049999999996</v>
      </c>
      <c r="G101" s="27">
        <v>11554.823089005233</v>
      </c>
      <c r="H101" s="27">
        <v>1.4509136029916767</v>
      </c>
      <c r="I101" s="27">
        <v>1</v>
      </c>
      <c r="J101" s="27">
        <v>1.510031773364185</v>
      </c>
      <c r="K101" s="27">
        <v>87.775130890052338</v>
      </c>
      <c r="L101" s="27">
        <v>60.496455963378182</v>
      </c>
      <c r="M101" s="27">
        <v>91.351570680628285</v>
      </c>
    </row>
    <row r="102" spans="3:13" x14ac:dyDescent="0.15">
      <c r="C102" s="28">
        <v>70</v>
      </c>
      <c r="D102" s="27">
        <v>70</v>
      </c>
      <c r="E102" s="27">
        <v>0.36649214659685864</v>
      </c>
      <c r="F102" s="27">
        <v>16902.299999999996</v>
      </c>
      <c r="G102" s="27">
        <v>11722.284293193716</v>
      </c>
      <c r="H102" s="27">
        <v>1.4418947346136233</v>
      </c>
      <c r="I102" s="27">
        <v>1</v>
      </c>
      <c r="J102" s="27">
        <v>1.5041078649011599</v>
      </c>
      <c r="K102" s="27">
        <v>88.493717277486894</v>
      </c>
      <c r="L102" s="27">
        <v>61.373216194731498</v>
      </c>
      <c r="M102" s="27">
        <v>92.311937172774876</v>
      </c>
    </row>
    <row r="103" spans="3:13" x14ac:dyDescent="0.15">
      <c r="C103" s="28">
        <v>71</v>
      </c>
      <c r="D103" s="27">
        <v>71</v>
      </c>
      <c r="E103" s="27">
        <v>0.37172774869109948</v>
      </c>
      <c r="F103" s="27">
        <v>17056.359999999997</v>
      </c>
      <c r="G103" s="27">
        <v>11889.745497382197</v>
      </c>
      <c r="H103" s="27">
        <v>1.4345437422319385</v>
      </c>
      <c r="I103" s="27">
        <v>1</v>
      </c>
      <c r="J103" s="27">
        <v>1.4983306416375637</v>
      </c>
      <c r="K103" s="27">
        <v>89.300314136125635</v>
      </c>
      <c r="L103" s="27">
        <v>62.2499764260848</v>
      </c>
      <c r="M103" s="27">
        <v>93.271047120418856</v>
      </c>
    </row>
    <row r="104" spans="3:13" x14ac:dyDescent="0.15">
      <c r="C104" s="28">
        <v>72</v>
      </c>
      <c r="D104" s="27">
        <v>72</v>
      </c>
      <c r="E104" s="27">
        <v>0.37696335078534032</v>
      </c>
      <c r="F104" s="27">
        <v>17226.259999999998</v>
      </c>
      <c r="G104" s="27">
        <v>12057.206701570678</v>
      </c>
      <c r="H104" s="27">
        <v>1.4287106812024675</v>
      </c>
      <c r="I104" s="27">
        <v>1</v>
      </c>
      <c r="J104" s="27">
        <v>1.492661645889799</v>
      </c>
      <c r="K104" s="27">
        <v>90.189842931937164</v>
      </c>
      <c r="L104" s="27">
        <v>63.126736657438101</v>
      </c>
      <c r="M104" s="27">
        <v>94.226858638743465</v>
      </c>
    </row>
    <row r="105" spans="3:13" x14ac:dyDescent="0.15">
      <c r="C105" s="28">
        <v>73</v>
      </c>
      <c r="D105" s="27">
        <v>73</v>
      </c>
      <c r="E105" s="27">
        <v>0.38219895287958117</v>
      </c>
      <c r="F105" s="27">
        <v>17442.09</v>
      </c>
      <c r="G105" s="27">
        <v>12224.667905759161</v>
      </c>
      <c r="H105" s="27">
        <v>1.4267945873427663</v>
      </c>
      <c r="I105" s="27">
        <v>1</v>
      </c>
      <c r="J105" s="27">
        <v>1.4871013380605251</v>
      </c>
      <c r="K105" s="27">
        <v>91.319842931937174</v>
      </c>
      <c r="L105" s="27">
        <v>64.003496888791418</v>
      </c>
      <c r="M105" s="27">
        <v>95.179685863874369</v>
      </c>
    </row>
    <row r="106" spans="3:13" x14ac:dyDescent="0.15">
      <c r="C106" s="28">
        <v>74</v>
      </c>
      <c r="D106" s="27">
        <v>74</v>
      </c>
      <c r="E106" s="27">
        <v>0.38743455497382201</v>
      </c>
      <c r="F106" s="27">
        <v>17646.71</v>
      </c>
      <c r="G106" s="27">
        <v>12392.129109947642</v>
      </c>
      <c r="H106" s="27">
        <v>1.4240256733473105</v>
      </c>
      <c r="I106" s="27">
        <v>1</v>
      </c>
      <c r="J106" s="27">
        <v>1.4816243308231301</v>
      </c>
      <c r="K106" s="27">
        <v>92.391151832460721</v>
      </c>
      <c r="L106" s="27">
        <v>64.880257120144719</v>
      </c>
      <c r="M106" s="27">
        <v>96.128167539267039</v>
      </c>
    </row>
    <row r="107" spans="3:13" x14ac:dyDescent="0.15">
      <c r="C107" s="28">
        <v>75</v>
      </c>
      <c r="D107" s="27">
        <v>75</v>
      </c>
      <c r="E107" s="27">
        <v>0.39267015706806285</v>
      </c>
      <c r="F107" s="27">
        <v>17792.239999999998</v>
      </c>
      <c r="G107" s="27">
        <v>12559.590314136123</v>
      </c>
      <c r="H107" s="27">
        <v>1.4166258257623581</v>
      </c>
      <c r="I107" s="27">
        <v>1</v>
      </c>
      <c r="J107" s="27">
        <v>1.4762822302516587</v>
      </c>
      <c r="K107" s="27">
        <v>93.153089005235586</v>
      </c>
      <c r="L107" s="27">
        <v>65.757017351498021</v>
      </c>
      <c r="M107" s="27">
        <v>97.075916230366516</v>
      </c>
    </row>
    <row r="108" spans="3:13" x14ac:dyDescent="0.15">
      <c r="C108" s="28">
        <v>76</v>
      </c>
      <c r="D108" s="27">
        <v>76</v>
      </c>
      <c r="E108" s="27">
        <v>0.39790575916230364</v>
      </c>
      <c r="F108" s="27">
        <v>17987.879999999997</v>
      </c>
      <c r="G108" s="27">
        <v>12727.051518324604</v>
      </c>
      <c r="H108" s="27">
        <v>1.4133579937270444</v>
      </c>
      <c r="I108" s="27">
        <v>1</v>
      </c>
      <c r="J108" s="27">
        <v>1.471067353899155</v>
      </c>
      <c r="K108" s="27">
        <v>94.17738219895287</v>
      </c>
      <c r="L108" s="27">
        <v>66.633777582851337</v>
      </c>
      <c r="M108" s="27">
        <v>98.022774869109952</v>
      </c>
    </row>
    <row r="109" spans="3:13" x14ac:dyDescent="0.15">
      <c r="C109" s="28">
        <v>77</v>
      </c>
      <c r="D109" s="27">
        <v>77</v>
      </c>
      <c r="E109" s="27">
        <v>0.40314136125654448</v>
      </c>
      <c r="F109" s="27">
        <v>18183.519999999997</v>
      </c>
      <c r="G109" s="27">
        <v>12894.512722513087</v>
      </c>
      <c r="H109" s="27">
        <v>1.4101750404458948</v>
      </c>
      <c r="I109" s="27">
        <v>1</v>
      </c>
      <c r="J109" s="27">
        <v>1.46596543869367</v>
      </c>
      <c r="K109" s="27">
        <v>95.20167539267014</v>
      </c>
      <c r="L109" s="27">
        <v>67.510537814204639</v>
      </c>
      <c r="M109" s="27">
        <v>98.968115183246098</v>
      </c>
    </row>
    <row r="110" spans="3:13" x14ac:dyDescent="0.15">
      <c r="C110" s="28">
        <v>78</v>
      </c>
      <c r="D110" s="27">
        <v>78</v>
      </c>
      <c r="E110" s="27">
        <v>0.40837696335078533</v>
      </c>
      <c r="F110" s="27">
        <v>18317.499999999996</v>
      </c>
      <c r="G110" s="27">
        <v>13061.973926701568</v>
      </c>
      <c r="H110" s="27">
        <v>1.4023531284620747</v>
      </c>
      <c r="I110" s="27">
        <v>1</v>
      </c>
      <c r="J110" s="27">
        <v>1.4607386377487701</v>
      </c>
      <c r="K110" s="27">
        <v>95.90314136125653</v>
      </c>
      <c r="L110" s="27">
        <v>68.387298045557955</v>
      </c>
      <c r="M110" s="27">
        <v>99.895968586387454</v>
      </c>
    </row>
    <row r="111" spans="3:13" x14ac:dyDescent="0.15">
      <c r="C111" s="28">
        <v>79</v>
      </c>
      <c r="D111" s="27">
        <v>79</v>
      </c>
      <c r="E111" s="27">
        <v>0.41361256544502617</v>
      </c>
      <c r="F111" s="27">
        <v>18536.879999999997</v>
      </c>
      <c r="G111" s="27">
        <v>13229.43513089005</v>
      </c>
      <c r="H111" s="27">
        <v>1.4011845416375592</v>
      </c>
      <c r="I111" s="27">
        <v>1</v>
      </c>
      <c r="J111" s="27">
        <v>1.4556184606125684</v>
      </c>
      <c r="K111" s="27">
        <v>97.051727748691093</v>
      </c>
      <c r="L111" s="27">
        <v>69.264058276911257</v>
      </c>
      <c r="M111" s="27">
        <v>100.82204188481678</v>
      </c>
    </row>
    <row r="112" spans="3:13" x14ac:dyDescent="0.15">
      <c r="C112" s="28">
        <v>80</v>
      </c>
      <c r="D112" s="27">
        <v>80</v>
      </c>
      <c r="E112" s="27">
        <v>0.41884816753926701</v>
      </c>
      <c r="F112" s="27">
        <v>18711.349999999999</v>
      </c>
      <c r="G112" s="27">
        <v>13396.896335078531</v>
      </c>
      <c r="H112" s="27">
        <v>1.3966929005045792</v>
      </c>
      <c r="I112" s="27">
        <v>1</v>
      </c>
      <c r="J112" s="27">
        <v>1.4505352220362684</v>
      </c>
      <c r="K112" s="27">
        <v>97.965183246073295</v>
      </c>
      <c r="L112" s="27">
        <v>70.140818508264559</v>
      </c>
      <c r="M112" s="27">
        <v>101.74172774869113</v>
      </c>
    </row>
    <row r="113" spans="3:13" x14ac:dyDescent="0.15">
      <c r="C113" s="28">
        <v>81</v>
      </c>
      <c r="D113" s="27">
        <v>81</v>
      </c>
      <c r="E113" s="27">
        <v>0.42408376963350786</v>
      </c>
      <c r="F113" s="27">
        <v>18945.5</v>
      </c>
      <c r="G113" s="27">
        <v>13564.357539267014</v>
      </c>
      <c r="H113" s="27">
        <v>1.3967119301563153</v>
      </c>
      <c r="I113" s="27">
        <v>1</v>
      </c>
      <c r="J113" s="27">
        <v>1.4455192546524065</v>
      </c>
      <c r="K113" s="27">
        <v>99.191099476439788</v>
      </c>
      <c r="L113" s="27">
        <v>71.017578739617875</v>
      </c>
      <c r="M113" s="27">
        <v>102.65727748691101</v>
      </c>
    </row>
    <row r="114" spans="3:13" x14ac:dyDescent="0.15">
      <c r="C114" s="28">
        <v>82</v>
      </c>
      <c r="D114" s="27">
        <v>82</v>
      </c>
      <c r="E114" s="27">
        <v>0.4293193717277487</v>
      </c>
      <c r="F114" s="27">
        <v>19088.7</v>
      </c>
      <c r="G114" s="27">
        <v>13731.818743455495</v>
      </c>
      <c r="H114" s="27">
        <v>1.3901071923992272</v>
      </c>
      <c r="I114" s="27">
        <v>1</v>
      </c>
      <c r="J114" s="27">
        <v>1.4405964985102937</v>
      </c>
      <c r="K114" s="27">
        <v>99.94083769633508</v>
      </c>
      <c r="L114" s="27">
        <v>71.894338970971177</v>
      </c>
      <c r="M114" s="27">
        <v>103.57073298429323</v>
      </c>
    </row>
    <row r="115" spans="3:13" x14ac:dyDescent="0.15">
      <c r="C115" s="28">
        <v>83</v>
      </c>
      <c r="D115" s="27">
        <v>83</v>
      </c>
      <c r="E115" s="27">
        <v>0.43455497382198954</v>
      </c>
      <c r="F115" s="27">
        <v>19231.900000000001</v>
      </c>
      <c r="G115" s="27">
        <v>13899.279947643976</v>
      </c>
      <c r="H115" s="27">
        <v>1.3836616049495385</v>
      </c>
      <c r="I115" s="27">
        <v>1</v>
      </c>
      <c r="J115" s="27">
        <v>1.4354650079108591</v>
      </c>
      <c r="K115" s="27">
        <v>100.69057591623037</v>
      </c>
      <c r="L115" s="27">
        <v>72.771099202324478</v>
      </c>
      <c r="M115" s="27">
        <v>104.46036649214662</v>
      </c>
    </row>
    <row r="116" spans="3:13" x14ac:dyDescent="0.15">
      <c r="C116" s="28">
        <v>84</v>
      </c>
      <c r="D116" s="27">
        <v>84</v>
      </c>
      <c r="E116" s="27">
        <v>0.43979057591623039</v>
      </c>
      <c r="F116" s="27">
        <v>19376.5</v>
      </c>
      <c r="G116" s="27">
        <v>14066.741151832459</v>
      </c>
      <c r="H116" s="27">
        <v>1.377469009407047</v>
      </c>
      <c r="I116" s="27">
        <v>1</v>
      </c>
      <c r="J116" s="27">
        <v>1.4304542738656107</v>
      </c>
      <c r="K116" s="27">
        <v>101.44764397905759</v>
      </c>
      <c r="L116" s="27">
        <v>73.647859433677795</v>
      </c>
      <c r="M116" s="27">
        <v>105.34989528795815</v>
      </c>
    </row>
    <row r="117" spans="3:13" x14ac:dyDescent="0.15">
      <c r="C117" s="28">
        <v>85</v>
      </c>
      <c r="D117" s="27">
        <v>85</v>
      </c>
      <c r="E117" s="27">
        <v>0.44502617801047123</v>
      </c>
      <c r="F117" s="27">
        <v>19519.7</v>
      </c>
      <c r="G117" s="27">
        <v>14234.20235602094</v>
      </c>
      <c r="H117" s="27">
        <v>1.3713237673443179</v>
      </c>
      <c r="I117" s="27">
        <v>1</v>
      </c>
      <c r="J117" s="27">
        <v>1.4255614394449567</v>
      </c>
      <c r="K117" s="27">
        <v>102.19738219895288</v>
      </c>
      <c r="L117" s="27">
        <v>74.524619665031096</v>
      </c>
      <c r="M117" s="27">
        <v>106.23942408376966</v>
      </c>
    </row>
    <row r="118" spans="3:13" x14ac:dyDescent="0.15">
      <c r="C118" s="28">
        <v>86</v>
      </c>
      <c r="D118" s="27">
        <v>86</v>
      </c>
      <c r="E118" s="27">
        <v>0.45026178010471202</v>
      </c>
      <c r="F118" s="27">
        <v>19701.690000000002</v>
      </c>
      <c r="G118" s="27">
        <v>14401.663560209421</v>
      </c>
      <c r="H118" s="27">
        <v>1.3680148767281377</v>
      </c>
      <c r="I118" s="27">
        <v>1</v>
      </c>
      <c r="J118" s="27">
        <v>1.4205921360728209</v>
      </c>
      <c r="K118" s="27">
        <v>103.15020942408378</v>
      </c>
      <c r="L118" s="27">
        <v>75.401379896384398</v>
      </c>
      <c r="M118" s="27">
        <v>107.11460732984297</v>
      </c>
    </row>
    <row r="119" spans="3:13" x14ac:dyDescent="0.15">
      <c r="C119" s="28">
        <v>87</v>
      </c>
      <c r="D119" s="27">
        <v>87</v>
      </c>
      <c r="E119" s="27">
        <v>0.45549738219895286</v>
      </c>
      <c r="F119" s="27">
        <v>19871.590000000004</v>
      </c>
      <c r="G119" s="27">
        <v>14569.124764397902</v>
      </c>
      <c r="H119" s="27">
        <v>1.3639522154796535</v>
      </c>
      <c r="I119" s="27">
        <v>1</v>
      </c>
      <c r="J119" s="27">
        <v>1.415703436791345</v>
      </c>
      <c r="K119" s="27">
        <v>104.03973821989531</v>
      </c>
      <c r="L119" s="27">
        <v>76.278140127737714</v>
      </c>
      <c r="M119" s="27">
        <v>107.98722513089008</v>
      </c>
    </row>
    <row r="120" spans="3:13" x14ac:dyDescent="0.15">
      <c r="C120" s="28">
        <v>88</v>
      </c>
      <c r="D120" s="27">
        <v>88</v>
      </c>
      <c r="E120" s="27">
        <v>0.4607329842931937</v>
      </c>
      <c r="F120" s="27">
        <v>20017.200000000004</v>
      </c>
      <c r="G120" s="27">
        <v>14736.585968586385</v>
      </c>
      <c r="H120" s="27">
        <v>1.3583336087931204</v>
      </c>
      <c r="I120" s="27">
        <v>1</v>
      </c>
      <c r="J120" s="27">
        <v>1.4108735934035637</v>
      </c>
      <c r="K120" s="27">
        <v>104.80209424083772</v>
      </c>
      <c r="L120" s="27">
        <v>77.154900359091016</v>
      </c>
      <c r="M120" s="27">
        <v>108.85581151832464</v>
      </c>
    </row>
    <row r="121" spans="3:13" x14ac:dyDescent="0.15">
      <c r="C121" s="28">
        <v>89</v>
      </c>
      <c r="D121" s="27">
        <v>89</v>
      </c>
      <c r="E121" s="27">
        <v>0.46596858638743455</v>
      </c>
      <c r="F121" s="27">
        <v>20235.740000000005</v>
      </c>
      <c r="G121" s="27">
        <v>14904.047172774866</v>
      </c>
      <c r="H121" s="27">
        <v>1.3577345646734471</v>
      </c>
      <c r="I121" s="27">
        <v>1</v>
      </c>
      <c r="J121" s="27">
        <v>1.4060838480356412</v>
      </c>
      <c r="K121" s="27">
        <v>105.94628272251312</v>
      </c>
      <c r="L121" s="27">
        <v>78.031660590444332</v>
      </c>
      <c r="M121" s="27">
        <v>109.71905759162307</v>
      </c>
    </row>
    <row r="122" spans="3:13" x14ac:dyDescent="0.15">
      <c r="C122" s="28">
        <v>90</v>
      </c>
      <c r="D122" s="27">
        <v>90</v>
      </c>
      <c r="E122" s="27">
        <v>0.47120418848167539</v>
      </c>
      <c r="F122" s="27">
        <v>20295.540000000005</v>
      </c>
      <c r="G122" s="27">
        <v>15071.508376963347</v>
      </c>
      <c r="H122" s="27">
        <v>1.3466163765679577</v>
      </c>
      <c r="I122" s="27">
        <v>1</v>
      </c>
      <c r="J122" s="27">
        <v>1.4013620582451254</v>
      </c>
      <c r="K122" s="27">
        <v>106.25937172774871</v>
      </c>
      <c r="L122" s="27">
        <v>78.908420821797634</v>
      </c>
      <c r="M122" s="27">
        <v>110.57926701570685</v>
      </c>
    </row>
    <row r="123" spans="3:13" x14ac:dyDescent="0.15">
      <c r="C123" s="28">
        <v>91</v>
      </c>
      <c r="D123" s="27">
        <v>91</v>
      </c>
      <c r="E123" s="27">
        <v>0.47643979057591623</v>
      </c>
      <c r="F123" s="27">
        <v>20476.390000000003</v>
      </c>
      <c r="G123" s="27">
        <v>15238.96958115183</v>
      </c>
      <c r="H123" s="27">
        <v>1.3436859947096438</v>
      </c>
      <c r="I123" s="27">
        <v>1</v>
      </c>
      <c r="J123" s="27">
        <v>1.3966278944689203</v>
      </c>
      <c r="K123" s="27">
        <v>107.20623036649216</v>
      </c>
      <c r="L123" s="27">
        <v>79.78518105315095</v>
      </c>
      <c r="M123" s="27">
        <v>111.4302094240838</v>
      </c>
    </row>
    <row r="124" spans="3:13" x14ac:dyDescent="0.15">
      <c r="C124" s="28">
        <v>92</v>
      </c>
      <c r="D124" s="27">
        <v>92</v>
      </c>
      <c r="E124" s="27">
        <v>0.48167539267015708</v>
      </c>
      <c r="F124" s="27">
        <v>20621.920000000002</v>
      </c>
      <c r="G124" s="27">
        <v>15406.430785340312</v>
      </c>
      <c r="H124" s="27">
        <v>1.3385267676418855</v>
      </c>
      <c r="I124" s="27">
        <v>1</v>
      </c>
      <c r="J124" s="27">
        <v>1.3919804203064348</v>
      </c>
      <c r="K124" s="27">
        <v>107.96816753926703</v>
      </c>
      <c r="L124" s="27">
        <v>80.661941284504252</v>
      </c>
      <c r="M124" s="27">
        <v>112.2798429319372</v>
      </c>
    </row>
    <row r="125" spans="3:13" x14ac:dyDescent="0.15">
      <c r="C125" s="28">
        <v>93</v>
      </c>
      <c r="D125" s="27">
        <v>93</v>
      </c>
      <c r="E125" s="27">
        <v>0.48691099476439792</v>
      </c>
      <c r="F125" s="27">
        <v>20799.140000000003</v>
      </c>
      <c r="G125" s="27">
        <v>15573.891989528793</v>
      </c>
      <c r="H125" s="27">
        <v>1.3355133073983332</v>
      </c>
      <c r="I125" s="27">
        <v>1</v>
      </c>
      <c r="J125" s="27">
        <v>1.3874328918248631</v>
      </c>
      <c r="K125" s="27">
        <v>108.8960209424084</v>
      </c>
      <c r="L125" s="27">
        <v>81.538701515857554</v>
      </c>
      <c r="M125" s="27">
        <v>113.12947643979059</v>
      </c>
    </row>
    <row r="126" spans="3:13" x14ac:dyDescent="0.15">
      <c r="C126" s="28">
        <v>94</v>
      </c>
      <c r="D126" s="27">
        <v>94</v>
      </c>
      <c r="E126" s="27">
        <v>0.49214659685863876</v>
      </c>
      <c r="F126" s="27">
        <v>21017.680000000004</v>
      </c>
      <c r="G126" s="27">
        <v>15741.353193717274</v>
      </c>
      <c r="H126" s="27">
        <v>1.335188896491353</v>
      </c>
      <c r="I126" s="27">
        <v>1</v>
      </c>
      <c r="J126" s="27">
        <v>1.3828188550326077</v>
      </c>
      <c r="K126" s="27">
        <v>110.04020942408378</v>
      </c>
      <c r="L126" s="27">
        <v>82.415461747210855</v>
      </c>
      <c r="M126" s="27">
        <v>113.96565445026179</v>
      </c>
    </row>
    <row r="127" spans="3:13" x14ac:dyDescent="0.15">
      <c r="C127" s="28">
        <v>95</v>
      </c>
      <c r="D127" s="27">
        <v>95</v>
      </c>
      <c r="E127" s="27">
        <v>0.49738219895287961</v>
      </c>
      <c r="F127" s="27">
        <v>21222.360000000004</v>
      </c>
      <c r="G127" s="27">
        <v>15908.814397905757</v>
      </c>
      <c r="H127" s="27">
        <v>1.3340001001453463</v>
      </c>
      <c r="I127" s="27">
        <v>1</v>
      </c>
      <c r="J127" s="27">
        <v>1.3783019558570311</v>
      </c>
      <c r="K127" s="27">
        <v>111.11183246073301</v>
      </c>
      <c r="L127" s="27">
        <v>83.292221978564172</v>
      </c>
      <c r="M127" s="27">
        <v>114.801832460733</v>
      </c>
    </row>
    <row r="128" spans="3:13" x14ac:dyDescent="0.15">
      <c r="C128" s="28">
        <v>96</v>
      </c>
      <c r="D128" s="27">
        <v>96</v>
      </c>
      <c r="E128" s="27">
        <v>0.50261780104712039</v>
      </c>
      <c r="F128" s="27">
        <v>21452.200000000004</v>
      </c>
      <c r="G128" s="27">
        <v>16076.275602094238</v>
      </c>
      <c r="H128" s="27">
        <v>1.334401109496123</v>
      </c>
      <c r="I128" s="27">
        <v>1</v>
      </c>
      <c r="J128" s="27">
        <v>1.373723028057761</v>
      </c>
      <c r="K128" s="27">
        <v>112.31518324607332</v>
      </c>
      <c r="L128" s="27">
        <v>84.168982209917473</v>
      </c>
      <c r="M128" s="27">
        <v>115.62486910994765</v>
      </c>
    </row>
    <row r="129" spans="3:13" x14ac:dyDescent="0.15">
      <c r="C129" s="28">
        <v>97</v>
      </c>
      <c r="D129" s="27">
        <v>97</v>
      </c>
      <c r="E129" s="27">
        <v>0.50785340314136129</v>
      </c>
      <c r="F129" s="27">
        <v>21569.430000000004</v>
      </c>
      <c r="G129" s="27">
        <v>16243.736806282719</v>
      </c>
      <c r="H129" s="27">
        <v>1.3278613324772306</v>
      </c>
      <c r="I129" s="27">
        <v>1</v>
      </c>
      <c r="J129" s="27">
        <v>1.3692218893498427</v>
      </c>
      <c r="K129" s="27">
        <v>112.92895287958117</v>
      </c>
      <c r="L129" s="27">
        <v>85.045742441270775</v>
      </c>
      <c r="M129" s="27">
        <v>116.44649214659687</v>
      </c>
    </row>
    <row r="130" spans="3:13" x14ac:dyDescent="0.15">
      <c r="C130" s="28">
        <v>98</v>
      </c>
      <c r="D130" s="27">
        <v>98</v>
      </c>
      <c r="E130" s="27">
        <v>0.51308900523560208</v>
      </c>
      <c r="F130" s="27">
        <v>21770.860000000004</v>
      </c>
      <c r="G130" s="27">
        <v>16411.198010471202</v>
      </c>
      <c r="H130" s="27">
        <v>1.3265856634055027</v>
      </c>
      <c r="I130" s="27">
        <v>1</v>
      </c>
      <c r="J130" s="27">
        <v>1.3646785558074541</v>
      </c>
      <c r="K130" s="27">
        <v>113.98356020942411</v>
      </c>
      <c r="L130" s="27">
        <v>85.922502672624091</v>
      </c>
      <c r="M130" s="27">
        <v>117.25659685863876</v>
      </c>
    </row>
    <row r="131" spans="3:13" x14ac:dyDescent="0.15">
      <c r="C131" s="28">
        <v>99</v>
      </c>
      <c r="D131" s="27">
        <v>99</v>
      </c>
      <c r="E131" s="27">
        <v>0.51832460732984298</v>
      </c>
      <c r="F131" s="27">
        <v>21946.520000000004</v>
      </c>
      <c r="G131" s="27">
        <v>16578.659214659681</v>
      </c>
      <c r="H131" s="27">
        <v>1.3237813574570487</v>
      </c>
      <c r="I131" s="27">
        <v>1</v>
      </c>
      <c r="J131" s="27">
        <v>1.3601865933802475</v>
      </c>
      <c r="K131" s="27">
        <v>114.90324607329845</v>
      </c>
      <c r="L131" s="27">
        <v>86.799262903977393</v>
      </c>
      <c r="M131" s="27">
        <v>118.0631937172775</v>
      </c>
    </row>
    <row r="132" spans="3:13" x14ac:dyDescent="0.15">
      <c r="C132" s="28">
        <v>100</v>
      </c>
      <c r="D132" s="27">
        <v>100</v>
      </c>
      <c r="E132" s="27">
        <v>0.52356020942408377</v>
      </c>
      <c r="F132" s="27">
        <v>22108.800000000003</v>
      </c>
      <c r="G132" s="27">
        <v>16746.120418848164</v>
      </c>
      <c r="H132" s="27">
        <v>1.3202341465976806</v>
      </c>
      <c r="I132" s="27">
        <v>1</v>
      </c>
      <c r="J132" s="27">
        <v>1.355701465901769</v>
      </c>
      <c r="K132" s="27">
        <v>115.75287958115184</v>
      </c>
      <c r="L132" s="27">
        <v>87.676023135330709</v>
      </c>
      <c r="M132" s="27">
        <v>118.86251308900525</v>
      </c>
    </row>
    <row r="133" spans="3:13" x14ac:dyDescent="0.15">
      <c r="C133" s="28">
        <v>101</v>
      </c>
      <c r="D133" s="27">
        <v>101</v>
      </c>
      <c r="E133" s="27">
        <v>0.52879581151832455</v>
      </c>
      <c r="F133" s="27">
        <v>22292.230000000003</v>
      </c>
      <c r="G133" s="27">
        <v>16913.581623036647</v>
      </c>
      <c r="H133" s="27">
        <v>1.3180076518883219</v>
      </c>
      <c r="I133" s="27">
        <v>1</v>
      </c>
      <c r="J133" s="27">
        <v>1.3512714521016198</v>
      </c>
      <c r="K133" s="27">
        <v>116.71324607329845</v>
      </c>
      <c r="L133" s="27">
        <v>88.552783366684011</v>
      </c>
      <c r="M133" s="27">
        <v>119.65884816753926</v>
      </c>
    </row>
    <row r="134" spans="3:13" x14ac:dyDescent="0.15">
      <c r="C134" s="28">
        <v>102</v>
      </c>
      <c r="D134" s="27">
        <v>102</v>
      </c>
      <c r="E134" s="27">
        <v>0.53403141361256545</v>
      </c>
      <c r="F134" s="27">
        <v>22456.530000000002</v>
      </c>
      <c r="G134" s="27">
        <v>17081.042827225127</v>
      </c>
      <c r="H134" s="27">
        <v>1.3147048588981345</v>
      </c>
      <c r="I134" s="27">
        <v>1</v>
      </c>
      <c r="J134" s="27">
        <v>1.3468129687803865</v>
      </c>
      <c r="K134" s="27">
        <v>117.57345549738221</v>
      </c>
      <c r="L134" s="27">
        <v>89.429543598037313</v>
      </c>
      <c r="M134" s="27">
        <v>120.44486910994765</v>
      </c>
    </row>
    <row r="135" spans="3:13" x14ac:dyDescent="0.15">
      <c r="C135" s="28">
        <v>103</v>
      </c>
      <c r="D135" s="27">
        <v>103</v>
      </c>
      <c r="E135" s="27">
        <v>0.53926701570680624</v>
      </c>
      <c r="F135" s="27">
        <v>22576.370000000003</v>
      </c>
      <c r="G135" s="27">
        <v>17248.504031413609</v>
      </c>
      <c r="H135" s="27">
        <v>1.3088885829683019</v>
      </c>
      <c r="I135" s="27">
        <v>1</v>
      </c>
      <c r="J135" s="27">
        <v>1.3424358401070171</v>
      </c>
      <c r="K135" s="27">
        <v>118.20089005235603</v>
      </c>
      <c r="L135" s="27">
        <v>90.306303829390629</v>
      </c>
      <c r="M135" s="27">
        <v>121.23041884816755</v>
      </c>
    </row>
    <row r="136" spans="3:13" x14ac:dyDescent="0.15">
      <c r="C136" s="28">
        <v>104</v>
      </c>
      <c r="D136" s="27">
        <v>104</v>
      </c>
      <c r="E136" s="27">
        <v>0.54450261780104714</v>
      </c>
      <c r="F136" s="27">
        <v>22724.170000000002</v>
      </c>
      <c r="G136" s="27">
        <v>17415.965235602092</v>
      </c>
      <c r="H136" s="27">
        <v>1.3047895820064432</v>
      </c>
      <c r="I136" s="27">
        <v>1</v>
      </c>
      <c r="J136" s="27">
        <v>1.3380142693649786</v>
      </c>
      <c r="K136" s="27">
        <v>118.97471204188483</v>
      </c>
      <c r="L136" s="27">
        <v>91.183064060743945</v>
      </c>
      <c r="M136" s="27">
        <v>122.00424083769634</v>
      </c>
    </row>
    <row r="137" spans="3:13" x14ac:dyDescent="0.15">
      <c r="C137" s="28">
        <v>105</v>
      </c>
      <c r="D137" s="27">
        <v>105</v>
      </c>
      <c r="E137" s="27">
        <v>0.54973821989528793</v>
      </c>
      <c r="F137" s="27">
        <v>22886.45</v>
      </c>
      <c r="G137" s="27">
        <v>17583.426439790572</v>
      </c>
      <c r="H137" s="27">
        <v>1.3015921600018132</v>
      </c>
      <c r="I137" s="27">
        <v>1</v>
      </c>
      <c r="J137" s="27">
        <v>1.3336769190180267</v>
      </c>
      <c r="K137" s="27">
        <v>119.82434554973823</v>
      </c>
      <c r="L137" s="27">
        <v>92.059824292097233</v>
      </c>
      <c r="M137" s="27">
        <v>122.77806282722513</v>
      </c>
    </row>
    <row r="138" spans="3:13" x14ac:dyDescent="0.15">
      <c r="C138" s="28">
        <v>106</v>
      </c>
      <c r="D138" s="27">
        <v>106</v>
      </c>
      <c r="E138" s="27">
        <v>0.55497382198952883</v>
      </c>
      <c r="F138" s="27">
        <v>23003.23</v>
      </c>
      <c r="G138" s="27">
        <v>17750.887643979055</v>
      </c>
      <c r="H138" s="27">
        <v>1.2958918146159577</v>
      </c>
      <c r="I138" s="27">
        <v>1</v>
      </c>
      <c r="J138" s="27">
        <v>1.32929803135809</v>
      </c>
      <c r="K138" s="27">
        <v>120.43575916230367</v>
      </c>
      <c r="L138" s="27">
        <v>92.936584523450549</v>
      </c>
      <c r="M138" s="27">
        <v>123.54041884816755</v>
      </c>
    </row>
    <row r="139" spans="3:13" x14ac:dyDescent="0.15">
      <c r="C139" s="28">
        <v>107</v>
      </c>
      <c r="D139" s="27">
        <v>107</v>
      </c>
      <c r="E139" s="27">
        <v>0.56020942408376961</v>
      </c>
      <c r="F139" s="27">
        <v>23180.11</v>
      </c>
      <c r="G139" s="27">
        <v>17918.348848167538</v>
      </c>
      <c r="H139" s="27">
        <v>1.2936521214325263</v>
      </c>
      <c r="I139" s="27">
        <v>1</v>
      </c>
      <c r="J139" s="27">
        <v>1.3249965273685362</v>
      </c>
      <c r="K139" s="27">
        <v>121.36183246073298</v>
      </c>
      <c r="L139" s="27">
        <v>93.813344754803865</v>
      </c>
      <c r="M139" s="27">
        <v>124.30235602094241</v>
      </c>
    </row>
    <row r="140" spans="3:13" x14ac:dyDescent="0.15">
      <c r="C140" s="28">
        <v>108</v>
      </c>
      <c r="D140" s="27">
        <v>108</v>
      </c>
      <c r="E140" s="27">
        <v>0.56544502617801051</v>
      </c>
      <c r="F140" s="27">
        <v>23346.78</v>
      </c>
      <c r="G140" s="27">
        <v>18085.810052356017</v>
      </c>
      <c r="H140" s="27">
        <v>1.2908893730728219</v>
      </c>
      <c r="I140" s="27">
        <v>1</v>
      </c>
      <c r="J140" s="27">
        <v>1.3207746808602712</v>
      </c>
      <c r="K140" s="27">
        <v>122.2344502617801</v>
      </c>
      <c r="L140" s="27">
        <v>94.690104986157152</v>
      </c>
      <c r="M140" s="27">
        <v>125.06429319371728</v>
      </c>
    </row>
    <row r="141" spans="3:13" x14ac:dyDescent="0.15">
      <c r="C141" s="28">
        <v>109</v>
      </c>
      <c r="D141" s="27">
        <v>109</v>
      </c>
      <c r="E141" s="27">
        <v>0.5706806282722513</v>
      </c>
      <c r="F141" s="27">
        <v>23462.78</v>
      </c>
      <c r="G141" s="27">
        <v>18253.2712565445</v>
      </c>
      <c r="H141" s="27">
        <v>1.2854013765662793</v>
      </c>
      <c r="I141" s="27">
        <v>1</v>
      </c>
      <c r="J141" s="27">
        <v>1.3165935936761777</v>
      </c>
      <c r="K141" s="27">
        <v>122.84178010471203</v>
      </c>
      <c r="L141" s="27">
        <v>95.566865217510468</v>
      </c>
      <c r="M141" s="27">
        <v>125.822722513089</v>
      </c>
    </row>
    <row r="142" spans="3:13" x14ac:dyDescent="0.15">
      <c r="C142" s="28">
        <v>110</v>
      </c>
      <c r="D142" s="27">
        <v>110</v>
      </c>
      <c r="E142" s="27">
        <v>0.5759162303664922</v>
      </c>
      <c r="F142" s="27">
        <v>23591.14</v>
      </c>
      <c r="G142" s="27">
        <v>18420.732460732979</v>
      </c>
      <c r="H142" s="27">
        <v>1.2806841449051307</v>
      </c>
      <c r="I142" s="27">
        <v>1</v>
      </c>
      <c r="J142" s="27">
        <v>1.3124744117280329</v>
      </c>
      <c r="K142" s="27">
        <v>123.51382198952879</v>
      </c>
      <c r="L142" s="27">
        <v>96.44362544886377</v>
      </c>
      <c r="M142" s="27">
        <v>126.57979057591622</v>
      </c>
    </row>
    <row r="143" spans="3:13" x14ac:dyDescent="0.15">
      <c r="C143" s="28">
        <v>111</v>
      </c>
      <c r="D143" s="27">
        <v>111</v>
      </c>
      <c r="E143" s="27">
        <v>0.58115183246073299</v>
      </c>
      <c r="F143" s="27">
        <v>23707.71</v>
      </c>
      <c r="G143" s="27">
        <v>18588.193664921462</v>
      </c>
      <c r="H143" s="27">
        <v>1.2754176348366644</v>
      </c>
      <c r="I143" s="27">
        <v>1</v>
      </c>
      <c r="J143" s="27">
        <v>1.308354132650078</v>
      </c>
      <c r="K143" s="27">
        <v>124.12413612565445</v>
      </c>
      <c r="L143" s="27">
        <v>97.320385680217086</v>
      </c>
      <c r="M143" s="27">
        <v>127.32952879581151</v>
      </c>
    </row>
    <row r="144" spans="3:13" x14ac:dyDescent="0.15">
      <c r="C144" s="28">
        <v>112</v>
      </c>
      <c r="D144" s="27">
        <v>112</v>
      </c>
      <c r="E144" s="27">
        <v>0.58638743455497377</v>
      </c>
      <c r="F144" s="27">
        <v>23824.489999999998</v>
      </c>
      <c r="G144" s="27">
        <v>18755.654869109945</v>
      </c>
      <c r="H144" s="27">
        <v>1.2702563662140258</v>
      </c>
      <c r="I144" s="27">
        <v>1</v>
      </c>
      <c r="J144" s="27">
        <v>1.3043074299842299</v>
      </c>
      <c r="K144" s="27">
        <v>124.73554973821989</v>
      </c>
      <c r="L144" s="27">
        <v>98.197145911570388</v>
      </c>
      <c r="M144" s="27">
        <v>128.07926701570679</v>
      </c>
    </row>
    <row r="145" spans="3:13" x14ac:dyDescent="0.15">
      <c r="C145" s="28">
        <v>113</v>
      </c>
      <c r="D145" s="27">
        <v>113</v>
      </c>
      <c r="E145" s="27">
        <v>0.59162303664921467</v>
      </c>
      <c r="F145" s="27">
        <v>24009.599999999999</v>
      </c>
      <c r="G145" s="27">
        <v>18923.116073298424</v>
      </c>
      <c r="H145" s="27">
        <v>1.2687973749671644</v>
      </c>
      <c r="I145" s="27">
        <v>1</v>
      </c>
      <c r="J145" s="27">
        <v>1.3003323503744144</v>
      </c>
      <c r="K145" s="27">
        <v>125.7047120418848</v>
      </c>
      <c r="L145" s="27">
        <v>99.07390614292369</v>
      </c>
      <c r="M145" s="27">
        <v>128.8290052356021</v>
      </c>
    </row>
    <row r="146" spans="3:13" x14ac:dyDescent="0.15">
      <c r="C146" s="28">
        <v>114</v>
      </c>
      <c r="D146" s="27">
        <v>114</v>
      </c>
      <c r="E146" s="27">
        <v>0.59685863874345546</v>
      </c>
      <c r="F146" s="27">
        <v>24126.949999999997</v>
      </c>
      <c r="G146" s="27">
        <v>19090.577277486907</v>
      </c>
      <c r="H146" s="27">
        <v>1.2638145850336528</v>
      </c>
      <c r="I146" s="27">
        <v>1</v>
      </c>
      <c r="J146" s="27">
        <v>1.2961153369196208</v>
      </c>
      <c r="K146" s="27">
        <v>126.31910994764397</v>
      </c>
      <c r="L146" s="27">
        <v>99.950666374277006</v>
      </c>
      <c r="M146" s="27">
        <v>129.54759162303665</v>
      </c>
    </row>
    <row r="147" spans="3:13" x14ac:dyDescent="0.15">
      <c r="C147" s="28">
        <v>115</v>
      </c>
      <c r="D147" s="27">
        <v>115</v>
      </c>
      <c r="E147" s="27">
        <v>0.60209424083769636</v>
      </c>
      <c r="F147" s="27">
        <v>24241.299999999996</v>
      </c>
      <c r="G147" s="27">
        <v>19258.03848167539</v>
      </c>
      <c r="H147" s="27">
        <v>1.25876267321131</v>
      </c>
      <c r="I147" s="27">
        <v>1</v>
      </c>
      <c r="J147" s="27">
        <v>1.2918184800426102</v>
      </c>
      <c r="K147" s="27">
        <v>126.91780104712039</v>
      </c>
      <c r="L147" s="27">
        <v>100.82742660563032</v>
      </c>
      <c r="M147" s="27">
        <v>130.25073298429319</v>
      </c>
    </row>
    <row r="148" spans="3:13" x14ac:dyDescent="0.15">
      <c r="C148" s="28">
        <v>116</v>
      </c>
      <c r="D148" s="27">
        <v>116</v>
      </c>
      <c r="E148" s="27">
        <v>0.60732984293193715</v>
      </c>
      <c r="F148" s="27">
        <v>24355.649999999994</v>
      </c>
      <c r="G148" s="27">
        <v>19425.49968586387</v>
      </c>
      <c r="H148" s="27">
        <v>1.2537978633169393</v>
      </c>
      <c r="I148" s="27">
        <v>1</v>
      </c>
      <c r="J148" s="27">
        <v>1.287579233712139</v>
      </c>
      <c r="K148" s="27">
        <v>127.51649214659683</v>
      </c>
      <c r="L148" s="27">
        <v>101.70418683698361</v>
      </c>
      <c r="M148" s="27">
        <v>130.95219895287957</v>
      </c>
    </row>
    <row r="149" spans="3:13" x14ac:dyDescent="0.15">
      <c r="C149" s="28">
        <v>117</v>
      </c>
      <c r="D149" s="27">
        <v>117</v>
      </c>
      <c r="E149" s="27">
        <v>0.61256544502617805</v>
      </c>
      <c r="F149" s="27">
        <v>24510.379999999994</v>
      </c>
      <c r="G149" s="27">
        <v>19592.960890052353</v>
      </c>
      <c r="H149" s="27">
        <v>1.2509788662133394</v>
      </c>
      <c r="I149" s="27">
        <v>1</v>
      </c>
      <c r="J149" s="27">
        <v>1.2833547793568227</v>
      </c>
      <c r="K149" s="27">
        <v>128.32659685863871</v>
      </c>
      <c r="L149" s="27">
        <v>102.58094706833693</v>
      </c>
      <c r="M149" s="27">
        <v>131.64774869109945</v>
      </c>
    </row>
    <row r="150" spans="3:13" x14ac:dyDescent="0.15">
      <c r="C150" s="28">
        <v>118</v>
      </c>
      <c r="D150" s="27">
        <v>118</v>
      </c>
      <c r="E150" s="27">
        <v>0.61780104712041883</v>
      </c>
      <c r="F150" s="27">
        <v>24642.429999999993</v>
      </c>
      <c r="G150" s="27">
        <v>19760.422094240836</v>
      </c>
      <c r="H150" s="27">
        <v>1.2470598999594251</v>
      </c>
      <c r="I150" s="27">
        <v>1</v>
      </c>
      <c r="J150" s="27">
        <v>1.2791988895503967</v>
      </c>
      <c r="K150" s="27">
        <v>129.01795811518321</v>
      </c>
      <c r="L150" s="27">
        <v>103.45770729969024</v>
      </c>
      <c r="M150" s="27">
        <v>132.34298429319372</v>
      </c>
    </row>
    <row r="151" spans="3:13" x14ac:dyDescent="0.15">
      <c r="C151" s="28">
        <v>119</v>
      </c>
      <c r="D151" s="27">
        <v>119</v>
      </c>
      <c r="E151" s="27">
        <v>0.62303664921465973</v>
      </c>
      <c r="F151" s="27">
        <v>24756.779999999992</v>
      </c>
      <c r="G151" s="27">
        <v>19927.883298429315</v>
      </c>
      <c r="H151" s="27">
        <v>1.2423185959720713</v>
      </c>
      <c r="I151" s="27">
        <v>1</v>
      </c>
      <c r="J151" s="27">
        <v>1.275075712732759</v>
      </c>
      <c r="K151" s="27">
        <v>129.61664921465965</v>
      </c>
      <c r="L151" s="27">
        <v>104.33446753104353</v>
      </c>
      <c r="M151" s="27">
        <v>133.03434554973822</v>
      </c>
    </row>
    <row r="152" spans="3:13" x14ac:dyDescent="0.15">
      <c r="C152" s="28">
        <v>120</v>
      </c>
      <c r="D152" s="27">
        <v>120</v>
      </c>
      <c r="E152" s="27">
        <v>0.62827225130890052</v>
      </c>
      <c r="F152" s="27">
        <v>24959.549999999992</v>
      </c>
      <c r="G152" s="27">
        <v>20095.344502617798</v>
      </c>
      <c r="H152" s="27">
        <v>1.2420563378123994</v>
      </c>
      <c r="I152" s="27">
        <v>1</v>
      </c>
      <c r="J152" s="27">
        <v>1.2709008296261373</v>
      </c>
      <c r="K152" s="27">
        <v>130.67827225130887</v>
      </c>
      <c r="L152" s="27">
        <v>105.21122776239685</v>
      </c>
      <c r="M152" s="27">
        <v>133.71303664921464</v>
      </c>
    </row>
    <row r="153" spans="3:13" x14ac:dyDescent="0.15">
      <c r="C153" s="28">
        <v>121</v>
      </c>
      <c r="D153" s="27">
        <v>121</v>
      </c>
      <c r="E153" s="27">
        <v>0.63350785340314131</v>
      </c>
      <c r="F153" s="27">
        <v>25082.539999999994</v>
      </c>
      <c r="G153" s="27">
        <v>20262.805706806281</v>
      </c>
      <c r="H153" s="27">
        <v>1.2378611512607438</v>
      </c>
      <c r="I153" s="27">
        <v>1</v>
      </c>
      <c r="J153" s="27">
        <v>1.2667623808571613</v>
      </c>
      <c r="K153" s="27">
        <v>131.32219895287955</v>
      </c>
      <c r="L153" s="27">
        <v>106.08798799375016</v>
      </c>
      <c r="M153" s="27">
        <v>134.3882722513089</v>
      </c>
    </row>
    <row r="154" spans="3:13" x14ac:dyDescent="0.15">
      <c r="C154" s="28">
        <v>122</v>
      </c>
      <c r="D154" s="27">
        <v>122</v>
      </c>
      <c r="E154" s="27">
        <v>0.63874345549738221</v>
      </c>
      <c r="F154" s="27">
        <v>25257.409999999993</v>
      </c>
      <c r="G154" s="27">
        <v>20430.26691099476</v>
      </c>
      <c r="H154" s="27">
        <v>1.2362741079220776</v>
      </c>
      <c r="I154" s="27">
        <v>1</v>
      </c>
      <c r="J154" s="27">
        <v>1.2626619178488234</v>
      </c>
      <c r="K154" s="27">
        <v>132.23774869109943</v>
      </c>
      <c r="L154" s="27">
        <v>106.96474822510346</v>
      </c>
      <c r="M154" s="27">
        <v>135.06031413612567</v>
      </c>
    </row>
    <row r="155" spans="3:13" x14ac:dyDescent="0.15">
      <c r="C155" s="28">
        <v>123</v>
      </c>
      <c r="D155" s="27">
        <v>123</v>
      </c>
      <c r="E155" s="27">
        <v>0.64397905759162299</v>
      </c>
      <c r="F155" s="27">
        <v>25387.039999999994</v>
      </c>
      <c r="G155" s="27">
        <v>20597.728115183243</v>
      </c>
      <c r="H155" s="27">
        <v>1.2325165114344041</v>
      </c>
      <c r="I155" s="27">
        <v>1</v>
      </c>
      <c r="J155" s="27">
        <v>1.2585650152790835</v>
      </c>
      <c r="K155" s="27">
        <v>132.91643979057588</v>
      </c>
      <c r="L155" s="27">
        <v>107.84150845645676</v>
      </c>
      <c r="M155" s="27">
        <v>135.72554973821991</v>
      </c>
    </row>
    <row r="156" spans="3:13" x14ac:dyDescent="0.15">
      <c r="C156" s="28">
        <v>124</v>
      </c>
      <c r="D156" s="27">
        <v>124</v>
      </c>
      <c r="E156" s="27">
        <v>0.64921465968586389</v>
      </c>
      <c r="F156" s="27">
        <v>25539.139999999992</v>
      </c>
      <c r="G156" s="27">
        <v>20765.189319371722</v>
      </c>
      <c r="H156" s="27">
        <v>1.2299016207945033</v>
      </c>
      <c r="I156" s="27">
        <v>1</v>
      </c>
      <c r="J156" s="27">
        <v>1.2545130024746716</v>
      </c>
      <c r="K156" s="27">
        <v>133.71277486910989</v>
      </c>
      <c r="L156" s="27">
        <v>108.71826868781007</v>
      </c>
      <c r="M156" s="27">
        <v>136.38848167539268</v>
      </c>
    </row>
    <row r="157" spans="3:13" x14ac:dyDescent="0.15">
      <c r="C157" s="28">
        <v>125</v>
      </c>
      <c r="D157" s="27">
        <v>125</v>
      </c>
      <c r="E157" s="27">
        <v>0.65445026178010468</v>
      </c>
      <c r="F157" s="27">
        <v>25689.269999999993</v>
      </c>
      <c r="G157" s="27">
        <v>20932.650523560205</v>
      </c>
      <c r="H157" s="27">
        <v>1.2272344570548337</v>
      </c>
      <c r="I157" s="27">
        <v>1</v>
      </c>
      <c r="J157" s="27">
        <v>1.2504914258487316</v>
      </c>
      <c r="K157" s="27">
        <v>134.49879581151828</v>
      </c>
      <c r="L157" s="27">
        <v>109.59502891916338</v>
      </c>
      <c r="M157" s="27">
        <v>137.0476439790576</v>
      </c>
    </row>
    <row r="158" spans="3:13" x14ac:dyDescent="0.15">
      <c r="C158" s="28">
        <v>126</v>
      </c>
      <c r="D158" s="27">
        <v>126</v>
      </c>
      <c r="E158" s="27">
        <v>0.65968586387434558</v>
      </c>
      <c r="F158" s="27">
        <v>25822.059999999994</v>
      </c>
      <c r="G158" s="27">
        <v>21100.111727748688</v>
      </c>
      <c r="H158" s="27">
        <v>1.2237878326512122</v>
      </c>
      <c r="I158" s="27">
        <v>1</v>
      </c>
      <c r="J158" s="27">
        <v>1.2465336837724099</v>
      </c>
      <c r="K158" s="27">
        <v>135.19403141361252</v>
      </c>
      <c r="L158" s="27">
        <v>110.4717891505167</v>
      </c>
      <c r="M158" s="27">
        <v>137.70680628272254</v>
      </c>
    </row>
    <row r="159" spans="3:13" x14ac:dyDescent="0.15">
      <c r="C159" s="28">
        <v>127</v>
      </c>
      <c r="D159" s="27">
        <v>127</v>
      </c>
      <c r="E159" s="27">
        <v>0.66492146596858637</v>
      </c>
      <c r="F159" s="27">
        <v>25922.859999999993</v>
      </c>
      <c r="G159" s="27">
        <v>21267.572931937168</v>
      </c>
      <c r="H159" s="27">
        <v>1.2188913179214755</v>
      </c>
      <c r="I159" s="27">
        <v>1</v>
      </c>
      <c r="J159" s="27">
        <v>1.2425921888019074</v>
      </c>
      <c r="K159" s="27">
        <v>135.721780104712</v>
      </c>
      <c r="L159" s="27">
        <v>111.34854938186999</v>
      </c>
      <c r="M159" s="27">
        <v>138.3608376963351</v>
      </c>
    </row>
    <row r="160" spans="3:13" x14ac:dyDescent="0.15">
      <c r="C160" s="28">
        <v>128</v>
      </c>
      <c r="D160" s="27">
        <v>128</v>
      </c>
      <c r="E160" s="27">
        <v>0.67015706806282727</v>
      </c>
      <c r="F160" s="27">
        <v>26049.479999999992</v>
      </c>
      <c r="G160" s="27">
        <v>21435.034136125651</v>
      </c>
      <c r="H160" s="27">
        <v>1.2152758812778077</v>
      </c>
      <c r="I160" s="27">
        <v>1</v>
      </c>
      <c r="J160" s="27">
        <v>1.2387122796903185</v>
      </c>
      <c r="K160" s="27">
        <v>136.38471204188477</v>
      </c>
      <c r="L160" s="27">
        <v>112.2253096132233</v>
      </c>
      <c r="M160" s="27">
        <v>139.01486910994765</v>
      </c>
    </row>
    <row r="161" spans="3:13" x14ac:dyDescent="0.15">
      <c r="C161" s="28">
        <v>129</v>
      </c>
      <c r="D161" s="27">
        <v>129</v>
      </c>
      <c r="E161" s="27">
        <v>0.67539267015706805</v>
      </c>
      <c r="F161" s="27">
        <v>26178.449999999993</v>
      </c>
      <c r="G161" s="27">
        <v>21602.495340314134</v>
      </c>
      <c r="H161" s="27">
        <v>1.2118252816444917</v>
      </c>
      <c r="I161" s="27">
        <v>1</v>
      </c>
      <c r="J161" s="27">
        <v>1.2348448445313769</v>
      </c>
      <c r="K161" s="27">
        <v>137.05994764397903</v>
      </c>
      <c r="L161" s="27">
        <v>113.10206984457662</v>
      </c>
      <c r="M161" s="27">
        <v>139.66350785340313</v>
      </c>
    </row>
    <row r="162" spans="3:13" x14ac:dyDescent="0.15">
      <c r="C162" s="28">
        <v>130</v>
      </c>
      <c r="D162" s="27">
        <v>130</v>
      </c>
      <c r="E162" s="27">
        <v>0.68062827225130895</v>
      </c>
      <c r="F162" s="27">
        <v>26335.379999999994</v>
      </c>
      <c r="G162" s="27">
        <v>21769.956544502613</v>
      </c>
      <c r="H162" s="27">
        <v>1.2097121069656085</v>
      </c>
      <c r="I162" s="27">
        <v>1</v>
      </c>
      <c r="J162" s="27">
        <v>1.2309955669969981</v>
      </c>
      <c r="K162" s="27">
        <v>137.88157068062824</v>
      </c>
      <c r="L162" s="27">
        <v>113.97883007592991</v>
      </c>
      <c r="M162" s="27">
        <v>140.30743455497384</v>
      </c>
    </row>
    <row r="163" spans="3:13" x14ac:dyDescent="0.15">
      <c r="C163" s="28">
        <v>131</v>
      </c>
      <c r="D163" s="27">
        <v>131</v>
      </c>
      <c r="E163" s="27">
        <v>0.68586387434554974</v>
      </c>
      <c r="F163" s="27">
        <v>26515.939999999995</v>
      </c>
      <c r="G163" s="27">
        <v>21937.417748691096</v>
      </c>
      <c r="H163" s="27">
        <v>1.2087083495313427</v>
      </c>
      <c r="I163" s="27">
        <v>1</v>
      </c>
      <c r="J163" s="27">
        <v>1.2271302989435116</v>
      </c>
      <c r="K163" s="27">
        <v>138.82691099476438</v>
      </c>
      <c r="L163" s="27">
        <v>114.85559030728322</v>
      </c>
      <c r="M163" s="27">
        <v>140.94277486910994</v>
      </c>
    </row>
    <row r="164" spans="3:13" x14ac:dyDescent="0.15">
      <c r="C164" s="28">
        <v>132</v>
      </c>
      <c r="D164" s="27">
        <v>132</v>
      </c>
      <c r="E164" s="27">
        <v>0.69109947643979053</v>
      </c>
      <c r="F164" s="27">
        <v>26663.739999999994</v>
      </c>
      <c r="G164" s="27">
        <v>22104.878952879579</v>
      </c>
      <c r="H164" s="27">
        <v>1.2062377747844006</v>
      </c>
      <c r="I164" s="27">
        <v>1</v>
      </c>
      <c r="J164" s="27">
        <v>1.2233005237279262</v>
      </c>
      <c r="K164" s="27">
        <v>139.60073298429316</v>
      </c>
      <c r="L164" s="27">
        <v>115.73235053863654</v>
      </c>
      <c r="M164" s="27">
        <v>141.57544502617802</v>
      </c>
    </row>
    <row r="165" spans="3:13" x14ac:dyDescent="0.15">
      <c r="C165" s="28">
        <v>133</v>
      </c>
      <c r="D165" s="27">
        <v>133</v>
      </c>
      <c r="E165" s="27">
        <v>0.69633507853403143</v>
      </c>
      <c r="F165" s="27">
        <v>26777.729999999996</v>
      </c>
      <c r="G165" s="27">
        <v>22272.340157068058</v>
      </c>
      <c r="H165" s="27">
        <v>1.2022863251530471</v>
      </c>
      <c r="I165" s="27">
        <v>1</v>
      </c>
      <c r="J165" s="27">
        <v>1.2194834403775312</v>
      </c>
      <c r="K165" s="27">
        <v>140.19753926701569</v>
      </c>
      <c r="L165" s="27">
        <v>116.60911076998983</v>
      </c>
      <c r="M165" s="27">
        <v>142.20287958115182</v>
      </c>
    </row>
    <row r="166" spans="3:13" x14ac:dyDescent="0.15">
      <c r="C166" s="28">
        <v>134</v>
      </c>
      <c r="D166" s="27">
        <v>134</v>
      </c>
      <c r="E166" s="27">
        <v>0.70157068062827221</v>
      </c>
      <c r="F166" s="27">
        <v>26830.259999999995</v>
      </c>
      <c r="G166" s="27">
        <v>22439.801361256541</v>
      </c>
      <c r="H166" s="27">
        <v>1.1956549689572478</v>
      </c>
      <c r="I166" s="27">
        <v>1</v>
      </c>
      <c r="J166" s="27">
        <v>1.2156489070842866</v>
      </c>
      <c r="K166" s="27">
        <v>140.47256544502616</v>
      </c>
      <c r="L166" s="27">
        <v>117.48587100134314</v>
      </c>
      <c r="M166" s="27">
        <v>142.82157068062827</v>
      </c>
    </row>
    <row r="167" spans="3:13" x14ac:dyDescent="0.15">
      <c r="C167" s="28">
        <v>135</v>
      </c>
      <c r="D167" s="27">
        <v>135</v>
      </c>
      <c r="E167" s="27">
        <v>0.70680628272251311</v>
      </c>
      <c r="F167" s="27">
        <v>26964.559999999994</v>
      </c>
      <c r="G167" s="27">
        <v>22607.26256544502</v>
      </c>
      <c r="H167" s="27">
        <v>1.1927388343432195</v>
      </c>
      <c r="I167" s="27">
        <v>1</v>
      </c>
      <c r="J167" s="27">
        <v>1.2118349101617869</v>
      </c>
      <c r="K167" s="27">
        <v>141.1757068062827</v>
      </c>
      <c r="L167" s="27">
        <v>118.36263123269644</v>
      </c>
      <c r="M167" s="27">
        <v>143.43596858638742</v>
      </c>
    </row>
    <row r="168" spans="3:13" x14ac:dyDescent="0.15">
      <c r="C168" s="28">
        <v>136</v>
      </c>
      <c r="D168" s="27">
        <v>136</v>
      </c>
      <c r="E168" s="27">
        <v>0.7120418848167539</v>
      </c>
      <c r="F168" s="27">
        <v>27079.319999999992</v>
      </c>
      <c r="G168" s="27">
        <v>22774.723769633503</v>
      </c>
      <c r="H168" s="27">
        <v>1.1890076153681384</v>
      </c>
      <c r="I168" s="27">
        <v>1</v>
      </c>
      <c r="J168" s="27">
        <v>1.2080717324301822</v>
      </c>
      <c r="K168" s="27">
        <v>141.77654450261775</v>
      </c>
      <c r="L168" s="27">
        <v>119.23939146404976</v>
      </c>
      <c r="M168" s="27">
        <v>144.04973821989526</v>
      </c>
    </row>
    <row r="169" spans="3:13" x14ac:dyDescent="0.15">
      <c r="C169" s="28">
        <v>137</v>
      </c>
      <c r="D169" s="27">
        <v>137</v>
      </c>
      <c r="E169" s="27">
        <v>0.7172774869109948</v>
      </c>
      <c r="F169" s="27">
        <v>27189.569999999992</v>
      </c>
      <c r="G169" s="27">
        <v>22942.184973821986</v>
      </c>
      <c r="H169" s="27">
        <v>1.1851342856412523</v>
      </c>
      <c r="I169" s="27">
        <v>1</v>
      </c>
      <c r="J169" s="27">
        <v>1.2043438770774155</v>
      </c>
      <c r="K169" s="27">
        <v>142.35376963350782</v>
      </c>
      <c r="L169" s="27">
        <v>120.11615169540308</v>
      </c>
      <c r="M169" s="27">
        <v>144.66115183246072</v>
      </c>
    </row>
    <row r="170" spans="3:13" x14ac:dyDescent="0.15">
      <c r="C170" s="28">
        <v>138</v>
      </c>
      <c r="D170" s="27">
        <v>138</v>
      </c>
      <c r="E170" s="27">
        <v>0.72251308900523559</v>
      </c>
      <c r="F170" s="27">
        <v>27296.169999999991</v>
      </c>
      <c r="G170" s="27">
        <v>23109.646178010466</v>
      </c>
      <c r="H170" s="27">
        <v>1.181159148424052</v>
      </c>
      <c r="I170" s="27">
        <v>1</v>
      </c>
      <c r="J170" s="27">
        <v>1.2006700486138195</v>
      </c>
      <c r="K170" s="27">
        <v>142.91188481675388</v>
      </c>
      <c r="L170" s="27">
        <v>120.99291192675636</v>
      </c>
      <c r="M170" s="27">
        <v>145.27256544502615</v>
      </c>
    </row>
    <row r="171" spans="3:13" x14ac:dyDescent="0.15">
      <c r="C171" s="28">
        <v>139</v>
      </c>
      <c r="D171" s="27">
        <v>139</v>
      </c>
      <c r="E171" s="27">
        <v>0.72774869109947649</v>
      </c>
      <c r="F171" s="27">
        <v>27420.05999999999</v>
      </c>
      <c r="G171" s="27">
        <v>23277.107382198948</v>
      </c>
      <c r="H171" s="27">
        <v>1.1779839973144319</v>
      </c>
      <c r="I171" s="27">
        <v>1</v>
      </c>
      <c r="J171" s="27">
        <v>1.1970400592518882</v>
      </c>
      <c r="K171" s="27">
        <v>143.56052356020936</v>
      </c>
      <c r="L171" s="27">
        <v>121.86967215810968</v>
      </c>
      <c r="M171" s="27">
        <v>145.8828795811518</v>
      </c>
    </row>
    <row r="172" spans="3:13" x14ac:dyDescent="0.15">
      <c r="C172" s="28">
        <v>140</v>
      </c>
      <c r="D172" s="27">
        <v>140</v>
      </c>
      <c r="E172" s="27">
        <v>0.73298429319371727</v>
      </c>
      <c r="F172" s="27">
        <v>27572.729999999989</v>
      </c>
      <c r="G172" s="27">
        <v>23444.568586387431</v>
      </c>
      <c r="H172" s="27">
        <v>1.1760817819445601</v>
      </c>
      <c r="I172" s="27">
        <v>1</v>
      </c>
      <c r="J172" s="27">
        <v>1.1934376142133722</v>
      </c>
      <c r="K172" s="27">
        <v>144.35984293193712</v>
      </c>
      <c r="L172" s="27">
        <v>122.746432389463</v>
      </c>
      <c r="M172" s="27">
        <v>146.49020942408373</v>
      </c>
    </row>
    <row r="173" spans="3:13" x14ac:dyDescent="0.15">
      <c r="C173" s="28">
        <v>141</v>
      </c>
      <c r="D173" s="27">
        <v>141</v>
      </c>
      <c r="E173" s="27">
        <v>0.73821989528795806</v>
      </c>
      <c r="F173" s="27">
        <v>27737.60999999999</v>
      </c>
      <c r="G173" s="27">
        <v>23612.029790575911</v>
      </c>
      <c r="H173" s="27">
        <v>1.1747236576446591</v>
      </c>
      <c r="I173" s="27">
        <v>1</v>
      </c>
      <c r="J173" s="27">
        <v>1.1898337520823006</v>
      </c>
      <c r="K173" s="27">
        <v>145.22308900523555</v>
      </c>
      <c r="L173" s="27">
        <v>123.62319262081628</v>
      </c>
      <c r="M173" s="27">
        <v>147.09104712041881</v>
      </c>
    </row>
    <row r="174" spans="3:13" x14ac:dyDescent="0.15">
      <c r="C174" s="28">
        <v>142</v>
      </c>
      <c r="D174" s="27">
        <v>142</v>
      </c>
      <c r="E174" s="27">
        <v>0.74345549738219896</v>
      </c>
      <c r="F174" s="27">
        <v>27882.46999999999</v>
      </c>
      <c r="G174" s="27">
        <v>23779.490994764394</v>
      </c>
      <c r="H174" s="27">
        <v>1.1725427598992324</v>
      </c>
      <c r="I174" s="27">
        <v>1</v>
      </c>
      <c r="J174" s="27">
        <v>1.1862634068244271</v>
      </c>
      <c r="K174" s="27">
        <v>145.98151832460726</v>
      </c>
      <c r="L174" s="27">
        <v>124.4999528521696</v>
      </c>
      <c r="M174" s="27">
        <v>147.68973821989525</v>
      </c>
    </row>
    <row r="175" spans="3:13" x14ac:dyDescent="0.15">
      <c r="C175" s="28">
        <v>143</v>
      </c>
      <c r="D175" s="27">
        <v>143</v>
      </c>
      <c r="E175" s="27">
        <v>0.74869109947643975</v>
      </c>
      <c r="F175" s="27">
        <v>27938.899999999991</v>
      </c>
      <c r="G175" s="27">
        <v>23946.952198952877</v>
      </c>
      <c r="H175" s="27">
        <v>1.1666996187189811</v>
      </c>
      <c r="I175" s="27">
        <v>1</v>
      </c>
      <c r="J175" s="27">
        <v>1.1827429964652647</v>
      </c>
      <c r="K175" s="27">
        <v>146.27696335078528</v>
      </c>
      <c r="L175" s="27">
        <v>125.37671308352292</v>
      </c>
      <c r="M175" s="27">
        <v>148.28842931937166</v>
      </c>
    </row>
    <row r="176" spans="3:13" x14ac:dyDescent="0.15">
      <c r="C176" s="28">
        <v>144</v>
      </c>
      <c r="D176" s="27">
        <v>144</v>
      </c>
      <c r="E176" s="27">
        <v>0.75392670157068065</v>
      </c>
      <c r="F176" s="27">
        <v>28024.369999999992</v>
      </c>
      <c r="G176" s="27">
        <v>24114.413403141356</v>
      </c>
      <c r="H176" s="27">
        <v>1.1621418913034514</v>
      </c>
      <c r="I176" s="27">
        <v>1</v>
      </c>
      <c r="J176" s="27">
        <v>1.1792714806944247</v>
      </c>
      <c r="K176" s="27">
        <v>146.72445026178005</v>
      </c>
      <c r="L176" s="27">
        <v>126.2534733148762</v>
      </c>
      <c r="M176" s="27">
        <v>148.8871204188481</v>
      </c>
    </row>
    <row r="177" spans="3:13" x14ac:dyDescent="0.15">
      <c r="C177" s="28">
        <v>145</v>
      </c>
      <c r="D177" s="27">
        <v>145</v>
      </c>
      <c r="E177" s="27">
        <v>0.75916230366492143</v>
      </c>
      <c r="F177" s="27">
        <v>28116.199999999993</v>
      </c>
      <c r="G177" s="27">
        <v>24281.874607329839</v>
      </c>
      <c r="H177" s="27">
        <v>1.1579089528578945</v>
      </c>
      <c r="I177" s="27">
        <v>1</v>
      </c>
      <c r="J177" s="27">
        <v>1.1758449650910079</v>
      </c>
      <c r="K177" s="27">
        <v>147.20523560209421</v>
      </c>
      <c r="L177" s="27">
        <v>127.13023354622952</v>
      </c>
      <c r="M177" s="27">
        <v>149.48544502617793</v>
      </c>
    </row>
    <row r="178" spans="3:13" x14ac:dyDescent="0.15">
      <c r="C178" s="28">
        <v>146</v>
      </c>
      <c r="D178" s="27">
        <v>146</v>
      </c>
      <c r="E178" s="27">
        <v>0.76439790575916233</v>
      </c>
      <c r="F178" s="27">
        <v>28173.489999999994</v>
      </c>
      <c r="G178" s="27">
        <v>24449.335811518322</v>
      </c>
      <c r="H178" s="27">
        <v>1.1523212825571805</v>
      </c>
      <c r="I178" s="27">
        <v>1</v>
      </c>
      <c r="J178" s="27">
        <v>1.1724535267945926</v>
      </c>
      <c r="K178" s="27">
        <v>147.50518324607327</v>
      </c>
      <c r="L178" s="27">
        <v>128.00699377758284</v>
      </c>
      <c r="M178" s="27">
        <v>150.08225130890045</v>
      </c>
    </row>
    <row r="179" spans="3:13" x14ac:dyDescent="0.15">
      <c r="C179" s="28">
        <v>147</v>
      </c>
      <c r="D179" s="27">
        <v>147</v>
      </c>
      <c r="E179" s="27">
        <v>0.76963350785340312</v>
      </c>
      <c r="F179" s="27">
        <v>28336.019999999993</v>
      </c>
      <c r="G179" s="27">
        <v>24616.797015706801</v>
      </c>
      <c r="H179" s="27">
        <v>1.151084764679992</v>
      </c>
      <c r="I179" s="27">
        <v>1</v>
      </c>
      <c r="J179" s="27">
        <v>1.1689563017333013</v>
      </c>
      <c r="K179" s="27">
        <v>148.35612565445024</v>
      </c>
      <c r="L179" s="27">
        <v>128.88375400893614</v>
      </c>
      <c r="M179" s="27">
        <v>150.65947643979052</v>
      </c>
    </row>
    <row r="180" spans="3:13" x14ac:dyDescent="0.15">
      <c r="C180" s="28">
        <v>148</v>
      </c>
      <c r="D180" s="27">
        <v>148</v>
      </c>
      <c r="E180" s="27">
        <v>0.77486910994764402</v>
      </c>
      <c r="F180" s="27">
        <v>28399.319999999992</v>
      </c>
      <c r="G180" s="27">
        <v>24784.258219895284</v>
      </c>
      <c r="H180" s="27">
        <v>1.145861205448657</v>
      </c>
      <c r="I180" s="27">
        <v>1</v>
      </c>
      <c r="J180" s="27">
        <v>1.1653590655706951</v>
      </c>
      <c r="K180" s="27">
        <v>148.68753926701567</v>
      </c>
      <c r="L180" s="27">
        <v>129.76051424028944</v>
      </c>
      <c r="M180" s="27">
        <v>151.21759162303658</v>
      </c>
    </row>
    <row r="181" spans="3:13" x14ac:dyDescent="0.15">
      <c r="C181" s="28">
        <v>149</v>
      </c>
      <c r="D181" s="27">
        <v>149</v>
      </c>
      <c r="E181" s="27">
        <v>0.78010471204188481</v>
      </c>
      <c r="F181" s="27">
        <v>28520.159999999993</v>
      </c>
      <c r="G181" s="27">
        <v>24951.719424083763</v>
      </c>
      <c r="H181" s="27">
        <v>1.1430138146099831</v>
      </c>
      <c r="I181" s="27">
        <v>1</v>
      </c>
      <c r="J181" s="27">
        <v>1.1618101144572517</v>
      </c>
      <c r="K181" s="27">
        <v>149.32020942408374</v>
      </c>
      <c r="L181" s="27">
        <v>130.63727447164274</v>
      </c>
      <c r="M181" s="27">
        <v>151.77570680628264</v>
      </c>
    </row>
    <row r="182" spans="3:13" x14ac:dyDescent="0.15">
      <c r="C182" s="28">
        <v>150</v>
      </c>
      <c r="D182" s="27">
        <v>150</v>
      </c>
      <c r="E182" s="27">
        <v>0.78534031413612571</v>
      </c>
      <c r="F182" s="27">
        <v>28599.329999999991</v>
      </c>
      <c r="G182" s="27">
        <v>25119.180628272246</v>
      </c>
      <c r="H182" s="27">
        <v>1.1385454972926448</v>
      </c>
      <c r="I182" s="27">
        <v>1</v>
      </c>
      <c r="J182" s="27">
        <v>1.1582499616748509</v>
      </c>
      <c r="K182" s="27">
        <v>149.73471204188476</v>
      </c>
      <c r="L182" s="27">
        <v>131.51403470299604</v>
      </c>
      <c r="M182" s="27">
        <v>152.32612565445018</v>
      </c>
    </row>
    <row r="183" spans="3:13" x14ac:dyDescent="0.15">
      <c r="C183" s="28">
        <v>151</v>
      </c>
      <c r="D183" s="27">
        <v>151</v>
      </c>
      <c r="E183" s="27">
        <v>0.79057591623036649</v>
      </c>
      <c r="F183" s="27">
        <v>28705.929999999989</v>
      </c>
      <c r="G183" s="27">
        <v>25286.641832460729</v>
      </c>
      <c r="H183" s="27">
        <v>1.1352211254540681</v>
      </c>
      <c r="I183" s="27">
        <v>1</v>
      </c>
      <c r="J183" s="27">
        <v>1.1547053259763977</v>
      </c>
      <c r="K183" s="27">
        <v>150.29282722513082</v>
      </c>
      <c r="L183" s="27">
        <v>132.39079493434937</v>
      </c>
      <c r="M183" s="27">
        <v>152.87235602094233</v>
      </c>
    </row>
    <row r="184" spans="3:13" x14ac:dyDescent="0.15">
      <c r="C184" s="28">
        <v>152</v>
      </c>
      <c r="D184" s="27">
        <v>152</v>
      </c>
      <c r="E184" s="27">
        <v>0.79581151832460728</v>
      </c>
      <c r="F184" s="27">
        <v>28820.209999999988</v>
      </c>
      <c r="G184" s="27">
        <v>25454.103036649209</v>
      </c>
      <c r="H184" s="27">
        <v>1.1322422148800217</v>
      </c>
      <c r="I184" s="27">
        <v>1</v>
      </c>
      <c r="J184" s="27">
        <v>1.1510686492395441</v>
      </c>
      <c r="K184" s="27">
        <v>150.89115183246068</v>
      </c>
      <c r="L184" s="27">
        <v>133.26755516570267</v>
      </c>
      <c r="M184" s="27">
        <v>153.40010471204181</v>
      </c>
    </row>
    <row r="185" spans="3:13" x14ac:dyDescent="0.15">
      <c r="C185" s="28">
        <v>153</v>
      </c>
      <c r="D185" s="27">
        <v>153</v>
      </c>
      <c r="E185" s="27">
        <v>0.80104712041884818</v>
      </c>
      <c r="F185" s="27">
        <v>28888.619999999988</v>
      </c>
      <c r="G185" s="27">
        <v>25621.564240837692</v>
      </c>
      <c r="H185" s="27">
        <v>1.1275119554939197</v>
      </c>
      <c r="I185" s="27">
        <v>1</v>
      </c>
      <c r="J185" s="27">
        <v>1.1474623377264483</v>
      </c>
      <c r="K185" s="27">
        <v>151.24931937172769</v>
      </c>
      <c r="L185" s="27">
        <v>134.14431539705598</v>
      </c>
      <c r="M185" s="27">
        <v>153.92554973821984</v>
      </c>
    </row>
    <row r="186" spans="3:13" x14ac:dyDescent="0.15">
      <c r="C186" s="28">
        <v>154</v>
      </c>
      <c r="D186" s="27">
        <v>154</v>
      </c>
      <c r="E186" s="27">
        <v>0.80628272251308897</v>
      </c>
      <c r="F186" s="27">
        <v>29013.539999999986</v>
      </c>
      <c r="G186" s="27">
        <v>25789.025445026175</v>
      </c>
      <c r="H186" s="27">
        <v>1.1250343702148589</v>
      </c>
      <c r="I186" s="27">
        <v>1</v>
      </c>
      <c r="J186" s="27">
        <v>1.1437543486424697</v>
      </c>
      <c r="K186" s="27">
        <v>151.90335078534025</v>
      </c>
      <c r="L186" s="27">
        <v>135.02107562840928</v>
      </c>
      <c r="M186" s="27">
        <v>154.43094240837689</v>
      </c>
    </row>
    <row r="187" spans="3:13" x14ac:dyDescent="0.15">
      <c r="C187" s="28">
        <v>155</v>
      </c>
      <c r="D187" s="27">
        <v>155</v>
      </c>
      <c r="E187" s="27">
        <v>0.81151832460732987</v>
      </c>
      <c r="F187" s="27">
        <v>29146.389999999985</v>
      </c>
      <c r="G187" s="27">
        <v>25956.486649214654</v>
      </c>
      <c r="H187" s="27">
        <v>1.1228942650788929</v>
      </c>
      <c r="I187" s="27">
        <v>1</v>
      </c>
      <c r="J187" s="27">
        <v>1.1399131323073424</v>
      </c>
      <c r="K187" s="27">
        <v>152.59890052356013</v>
      </c>
      <c r="L187" s="27">
        <v>135.89783585976258</v>
      </c>
      <c r="M187" s="27">
        <v>154.91172774869105</v>
      </c>
    </row>
    <row r="188" spans="3:13" x14ac:dyDescent="0.15">
      <c r="C188" s="28">
        <v>156</v>
      </c>
      <c r="D188" s="27">
        <v>156</v>
      </c>
      <c r="E188" s="27">
        <v>0.81675392670157065</v>
      </c>
      <c r="F188" s="27">
        <v>29271.309999999983</v>
      </c>
      <c r="G188" s="27">
        <v>26123.947853403137</v>
      </c>
      <c r="H188" s="27">
        <v>1.1204780442932496</v>
      </c>
      <c r="I188" s="27">
        <v>1</v>
      </c>
      <c r="J188" s="27">
        <v>1.1359496721753788</v>
      </c>
      <c r="K188" s="27">
        <v>153.25293193717269</v>
      </c>
      <c r="L188" s="27">
        <v>136.77459609111591</v>
      </c>
      <c r="M188" s="27">
        <v>155.36905759162298</v>
      </c>
    </row>
    <row r="189" spans="3:13" x14ac:dyDescent="0.15">
      <c r="C189" s="28">
        <v>157</v>
      </c>
      <c r="D189" s="27">
        <v>157</v>
      </c>
      <c r="E189" s="27">
        <v>0.82198952879581155</v>
      </c>
      <c r="F189" s="27">
        <v>29352.629999999983</v>
      </c>
      <c r="G189" s="27">
        <v>26291.40905759162</v>
      </c>
      <c r="H189" s="27">
        <v>1.1164342670148535</v>
      </c>
      <c r="I189" s="27">
        <v>1</v>
      </c>
      <c r="J189" s="27">
        <v>1.131970901019719</v>
      </c>
      <c r="K189" s="27">
        <v>153.67869109947634</v>
      </c>
      <c r="L189" s="27">
        <v>137.65135632246921</v>
      </c>
      <c r="M189" s="27">
        <v>155.81732984293185</v>
      </c>
    </row>
    <row r="190" spans="3:13" x14ac:dyDescent="0.15">
      <c r="C190" s="28">
        <v>158</v>
      </c>
      <c r="D190" s="27">
        <v>158</v>
      </c>
      <c r="E190" s="27">
        <v>0.82722513089005234</v>
      </c>
      <c r="F190" s="27">
        <v>29457.759999999984</v>
      </c>
      <c r="G190" s="27">
        <v>26458.870261780099</v>
      </c>
      <c r="H190" s="27">
        <v>1.1133415640406912</v>
      </c>
      <c r="I190" s="27">
        <v>1</v>
      </c>
      <c r="J190" s="27">
        <v>1.1280387146050417</v>
      </c>
      <c r="K190" s="27">
        <v>154.22910994764391</v>
      </c>
      <c r="L190" s="27">
        <v>138.52811655382251</v>
      </c>
      <c r="M190" s="27">
        <v>156.26507853403135</v>
      </c>
    </row>
    <row r="191" spans="3:13" x14ac:dyDescent="0.15">
      <c r="C191" s="28">
        <v>159</v>
      </c>
      <c r="D191" s="27">
        <v>159</v>
      </c>
      <c r="E191" s="27">
        <v>0.83246073298429324</v>
      </c>
      <c r="F191" s="27">
        <v>29543.279999999984</v>
      </c>
      <c r="G191" s="27">
        <v>26626.331465968582</v>
      </c>
      <c r="H191" s="27">
        <v>1.109551273999559</v>
      </c>
      <c r="I191" s="27">
        <v>1</v>
      </c>
      <c r="J191" s="27">
        <v>1.124154111814335</v>
      </c>
      <c r="K191" s="27">
        <v>154.67685863874337</v>
      </c>
      <c r="L191" s="27">
        <v>139.40487678517582</v>
      </c>
      <c r="M191" s="27">
        <v>156.71256544502612</v>
      </c>
    </row>
    <row r="192" spans="3:13" x14ac:dyDescent="0.15">
      <c r="C192" s="28">
        <v>160</v>
      </c>
      <c r="D192" s="27">
        <v>160</v>
      </c>
      <c r="E192" s="27">
        <v>0.83769633507853403</v>
      </c>
      <c r="F192" s="27">
        <v>29604.009999999984</v>
      </c>
      <c r="G192" s="27">
        <v>26793.792670157061</v>
      </c>
      <c r="H192" s="27">
        <v>1.1048831482887804</v>
      </c>
      <c r="I192" s="27">
        <v>1</v>
      </c>
      <c r="J192" s="27">
        <v>1.1202803712604841</v>
      </c>
      <c r="K192" s="27">
        <v>154.99481675392661</v>
      </c>
      <c r="L192" s="27">
        <v>140.28163701652912</v>
      </c>
      <c r="M192" s="27">
        <v>157.15476439790569</v>
      </c>
    </row>
    <row r="193" spans="3:13" x14ac:dyDescent="0.15">
      <c r="C193" s="28">
        <v>161</v>
      </c>
      <c r="D193" s="27">
        <v>161</v>
      </c>
      <c r="E193" s="27">
        <v>0.84293193717277481</v>
      </c>
      <c r="F193" s="27">
        <v>29688.469999999983</v>
      </c>
      <c r="G193" s="27">
        <v>26961.253874345544</v>
      </c>
      <c r="H193" s="27">
        <v>1.1011531636608887</v>
      </c>
      <c r="I193" s="27">
        <v>1</v>
      </c>
      <c r="J193" s="27">
        <v>1.1164462209467865</v>
      </c>
      <c r="K193" s="27">
        <v>155.43701570680619</v>
      </c>
      <c r="L193" s="27">
        <v>141.15839724788242</v>
      </c>
      <c r="M193" s="27">
        <v>157.59575916230358</v>
      </c>
    </row>
    <row r="194" spans="3:13" x14ac:dyDescent="0.15">
      <c r="C194" s="28">
        <v>162</v>
      </c>
      <c r="D194" s="27">
        <v>162</v>
      </c>
      <c r="E194" s="27">
        <v>0.84816753926701571</v>
      </c>
      <c r="F194" s="27">
        <v>29757.589999999982</v>
      </c>
      <c r="G194" s="27">
        <v>27128.715078534027</v>
      </c>
      <c r="H194" s="27">
        <v>1.0969037757171953</v>
      </c>
      <c r="I194" s="27">
        <v>1</v>
      </c>
      <c r="J194" s="27">
        <v>1.1126413437798208</v>
      </c>
      <c r="K194" s="27">
        <v>155.79890052356012</v>
      </c>
      <c r="L194" s="27">
        <v>142.03515747923575</v>
      </c>
      <c r="M194" s="27">
        <v>158.03418848167533</v>
      </c>
    </row>
    <row r="195" spans="3:13" x14ac:dyDescent="0.15">
      <c r="C195" s="28">
        <v>163</v>
      </c>
      <c r="D195" s="27">
        <v>163</v>
      </c>
      <c r="E195" s="27">
        <v>0.8534031413612565</v>
      </c>
      <c r="F195" s="27">
        <v>29907.629999999983</v>
      </c>
      <c r="G195" s="27">
        <v>27296.176282722507</v>
      </c>
      <c r="H195" s="27">
        <v>1.0956710452859446</v>
      </c>
      <c r="I195" s="27">
        <v>1</v>
      </c>
      <c r="J195" s="27">
        <v>1.1087944951160495</v>
      </c>
      <c r="K195" s="27">
        <v>156.58445026178001</v>
      </c>
      <c r="L195" s="27">
        <v>142.91191771058905</v>
      </c>
      <c r="M195" s="27">
        <v>158.45994764397901</v>
      </c>
    </row>
    <row r="196" spans="3:13" x14ac:dyDescent="0.15">
      <c r="C196" s="28">
        <v>164</v>
      </c>
      <c r="D196" s="27">
        <v>164</v>
      </c>
      <c r="E196" s="27">
        <v>0.8586387434554974</v>
      </c>
      <c r="F196" s="27">
        <v>29975.689999999984</v>
      </c>
      <c r="G196" s="27">
        <v>27463.63748691099</v>
      </c>
      <c r="H196" s="27">
        <v>1.0914683102078602</v>
      </c>
      <c r="I196" s="27">
        <v>1</v>
      </c>
      <c r="J196" s="27">
        <v>1.1049577833403457</v>
      </c>
      <c r="K196" s="27">
        <v>156.94078534031405</v>
      </c>
      <c r="L196" s="27">
        <v>143.78867794194235</v>
      </c>
      <c r="M196" s="27">
        <v>158.88041884816749</v>
      </c>
    </row>
    <row r="197" spans="3:13" x14ac:dyDescent="0.15">
      <c r="C197" s="28">
        <v>165</v>
      </c>
      <c r="D197" s="27">
        <v>165</v>
      </c>
      <c r="E197" s="27">
        <v>0.86387434554973819</v>
      </c>
      <c r="F197" s="27">
        <v>30076.049999999985</v>
      </c>
      <c r="G197" s="27">
        <v>27631.098691099472</v>
      </c>
      <c r="H197" s="27">
        <v>1.0884854900716663</v>
      </c>
      <c r="I197" s="27">
        <v>1</v>
      </c>
      <c r="J197" s="27">
        <v>1.1011263193019754</v>
      </c>
      <c r="K197" s="27">
        <v>157.46623036649206</v>
      </c>
      <c r="L197" s="27">
        <v>144.66543817329566</v>
      </c>
      <c r="M197" s="27">
        <v>159.29492146596851</v>
      </c>
    </row>
    <row r="198" spans="3:13" x14ac:dyDescent="0.15">
      <c r="C198" s="28">
        <v>166</v>
      </c>
      <c r="D198" s="27">
        <v>166</v>
      </c>
      <c r="E198" s="27">
        <v>0.86910994764397909</v>
      </c>
      <c r="F198" s="27">
        <v>30203.109999999986</v>
      </c>
      <c r="G198" s="27">
        <v>27798.559895287952</v>
      </c>
      <c r="H198" s="27">
        <v>1.0864990889373238</v>
      </c>
      <c r="I198" s="27">
        <v>1</v>
      </c>
      <c r="J198" s="27">
        <v>1.0972165506016061</v>
      </c>
      <c r="K198" s="27">
        <v>158.13146596858633</v>
      </c>
      <c r="L198" s="27">
        <v>145.54219840464896</v>
      </c>
      <c r="M198" s="27">
        <v>159.6913089005235</v>
      </c>
    </row>
    <row r="199" spans="3:13" x14ac:dyDescent="0.15">
      <c r="C199" s="28">
        <v>167</v>
      </c>
      <c r="D199" s="27">
        <v>167</v>
      </c>
      <c r="E199" s="27">
        <v>0.87434554973821987</v>
      </c>
      <c r="F199" s="27">
        <v>30259.869999999984</v>
      </c>
      <c r="G199" s="27">
        <v>27966.021099476435</v>
      </c>
      <c r="H199" s="27">
        <v>1.0820227122179527</v>
      </c>
      <c r="I199" s="27">
        <v>1</v>
      </c>
      <c r="J199" s="27">
        <v>1.0932813749672952</v>
      </c>
      <c r="K199" s="27">
        <v>158.42863874345542</v>
      </c>
      <c r="L199" s="27">
        <v>146.41895863600229</v>
      </c>
      <c r="M199" s="27">
        <v>160.0771204188481</v>
      </c>
    </row>
    <row r="200" spans="3:13" x14ac:dyDescent="0.15">
      <c r="C200" s="28">
        <v>168</v>
      </c>
      <c r="D200" s="27">
        <v>168</v>
      </c>
      <c r="E200" s="27">
        <v>0.87958115183246077</v>
      </c>
      <c r="F200" s="27">
        <v>30328.969999999983</v>
      </c>
      <c r="G200" s="27">
        <v>28133.482303664918</v>
      </c>
      <c r="H200" s="27">
        <v>1.0780382489674611</v>
      </c>
      <c r="I200" s="27">
        <v>1</v>
      </c>
      <c r="J200" s="27">
        <v>1.0892476682848458</v>
      </c>
      <c r="K200" s="27">
        <v>158.79041884816746</v>
      </c>
      <c r="L200" s="27">
        <v>147.29571886735559</v>
      </c>
      <c r="M200" s="27">
        <v>160.44151832460724</v>
      </c>
    </row>
    <row r="201" spans="3:13" x14ac:dyDescent="0.15">
      <c r="C201" s="28">
        <v>169</v>
      </c>
      <c r="D201" s="27">
        <v>169</v>
      </c>
      <c r="E201" s="27">
        <v>0.88481675392670156</v>
      </c>
      <c r="F201" s="27">
        <v>30404.679999999982</v>
      </c>
      <c r="G201" s="27">
        <v>28300.943507853397</v>
      </c>
      <c r="H201" s="27">
        <v>1.0743345002460007</v>
      </c>
      <c r="I201" s="27">
        <v>1</v>
      </c>
      <c r="J201" s="27">
        <v>1.0852472106266386</v>
      </c>
      <c r="K201" s="27">
        <v>159.18680628272242</v>
      </c>
      <c r="L201" s="27">
        <v>148.17247909870889</v>
      </c>
      <c r="M201" s="27">
        <v>160.80376963350776</v>
      </c>
    </row>
    <row r="202" spans="3:13" x14ac:dyDescent="0.15">
      <c r="C202" s="28">
        <v>170</v>
      </c>
      <c r="D202" s="27">
        <v>170</v>
      </c>
      <c r="E202" s="27">
        <v>0.89005235602094246</v>
      </c>
      <c r="F202" s="27">
        <v>30470.479999999981</v>
      </c>
      <c r="G202" s="27">
        <v>28468.40471204188</v>
      </c>
      <c r="H202" s="27">
        <v>1.0703262198289336</v>
      </c>
      <c r="I202" s="27">
        <v>1</v>
      </c>
      <c r="J202" s="27">
        <v>1.0812913583099091</v>
      </c>
      <c r="K202" s="27">
        <v>159.53130890052347</v>
      </c>
      <c r="L202" s="27">
        <v>149.04923933006219</v>
      </c>
      <c r="M202" s="27">
        <v>161.16565445026168</v>
      </c>
    </row>
    <row r="203" spans="3:13" x14ac:dyDescent="0.15">
      <c r="C203" s="28">
        <v>171</v>
      </c>
      <c r="D203" s="27">
        <v>171</v>
      </c>
      <c r="E203" s="27">
        <v>0.89528795811518325</v>
      </c>
      <c r="F203" s="27">
        <v>30550.789999999983</v>
      </c>
      <c r="G203" s="27">
        <v>28635.865916230363</v>
      </c>
      <c r="H203" s="27">
        <v>1.0668715271042064</v>
      </c>
      <c r="I203" s="27">
        <v>1</v>
      </c>
      <c r="J203" s="27">
        <v>1.0773810748469002</v>
      </c>
      <c r="K203" s="27">
        <v>159.95178010471196</v>
      </c>
      <c r="L203" s="27">
        <v>149.92599956141552</v>
      </c>
      <c r="M203" s="27">
        <v>161.52743455497372</v>
      </c>
    </row>
    <row r="204" spans="3:13" x14ac:dyDescent="0.15">
      <c r="C204" s="28">
        <v>172</v>
      </c>
      <c r="D204" s="27">
        <v>172</v>
      </c>
      <c r="E204" s="27">
        <v>0.90052356020942403</v>
      </c>
      <c r="F204" s="27">
        <v>30605.749999999982</v>
      </c>
      <c r="G204" s="27">
        <v>28803.327120418842</v>
      </c>
      <c r="H204" s="27">
        <v>1.0625768985661173</v>
      </c>
      <c r="I204" s="27">
        <v>1</v>
      </c>
      <c r="J204" s="27">
        <v>1.0734923042303857</v>
      </c>
      <c r="K204" s="27">
        <v>160.23952879581142</v>
      </c>
      <c r="L204" s="27">
        <v>150.8027597927688</v>
      </c>
      <c r="M204" s="27">
        <v>161.88560209424074</v>
      </c>
    </row>
    <row r="205" spans="3:13" x14ac:dyDescent="0.15">
      <c r="C205" s="28">
        <v>173</v>
      </c>
      <c r="D205" s="27">
        <v>173</v>
      </c>
      <c r="E205" s="27">
        <v>0.90575916230366493</v>
      </c>
      <c r="F205" s="27">
        <v>30675.34999999998</v>
      </c>
      <c r="G205" s="27">
        <v>28970.788324607325</v>
      </c>
      <c r="H205" s="27">
        <v>1.0588372555242076</v>
      </c>
      <c r="I205" s="27">
        <v>1</v>
      </c>
      <c r="J205" s="27">
        <v>1.069636409364777</v>
      </c>
      <c r="K205" s="27">
        <v>160.60392670157057</v>
      </c>
      <c r="L205" s="27">
        <v>151.67952002412213</v>
      </c>
      <c r="M205" s="27">
        <v>162.24193717277478</v>
      </c>
    </row>
    <row r="206" spans="3:13" x14ac:dyDescent="0.15">
      <c r="C206" s="28">
        <v>174</v>
      </c>
      <c r="D206" s="27">
        <v>174</v>
      </c>
      <c r="E206" s="27">
        <v>0.91099476439790572</v>
      </c>
      <c r="F206" s="27">
        <v>30762.699999999979</v>
      </c>
      <c r="G206" s="27">
        <v>29138.249528795805</v>
      </c>
      <c r="H206" s="27">
        <v>1.0557497618241896</v>
      </c>
      <c r="I206" s="27">
        <v>1</v>
      </c>
      <c r="J206" s="27">
        <v>1.0657472738474192</v>
      </c>
      <c r="K206" s="27">
        <v>161.0612565445025</v>
      </c>
      <c r="L206" s="27">
        <v>152.55628025547543</v>
      </c>
      <c r="M206" s="27">
        <v>162.58643979057581</v>
      </c>
    </row>
    <row r="207" spans="3:13" x14ac:dyDescent="0.15">
      <c r="C207" s="28">
        <v>175</v>
      </c>
      <c r="D207" s="27">
        <v>175</v>
      </c>
      <c r="E207" s="27">
        <v>0.91623036649214662</v>
      </c>
      <c r="F207" s="27">
        <v>30816.499999999978</v>
      </c>
      <c r="G207" s="27">
        <v>29305.710732984287</v>
      </c>
      <c r="H207" s="27">
        <v>1.0515527257052757</v>
      </c>
      <c r="I207" s="27">
        <v>1</v>
      </c>
      <c r="J207" s="27">
        <v>1.061817277987962</v>
      </c>
      <c r="K207" s="27">
        <v>161.34293193717266</v>
      </c>
      <c r="L207" s="27">
        <v>153.43304048682873</v>
      </c>
      <c r="M207" s="27">
        <v>162.91785340314127</v>
      </c>
    </row>
    <row r="208" spans="3:13" x14ac:dyDescent="0.15">
      <c r="C208" s="28">
        <v>176</v>
      </c>
      <c r="D208" s="27">
        <v>176</v>
      </c>
      <c r="E208" s="27">
        <v>0.92146596858638741</v>
      </c>
      <c r="F208" s="27">
        <v>30900.729999999978</v>
      </c>
      <c r="G208" s="27">
        <v>29473.17193717277</v>
      </c>
      <c r="H208" s="27">
        <v>1.04843584755215</v>
      </c>
      <c r="I208" s="27">
        <v>1</v>
      </c>
      <c r="J208" s="27">
        <v>1.0578447432282294</v>
      </c>
      <c r="K208" s="27">
        <v>161.78392670157055</v>
      </c>
      <c r="L208" s="27">
        <v>154.30980071818203</v>
      </c>
      <c r="M208" s="27">
        <v>163.23581151832451</v>
      </c>
    </row>
    <row r="209" spans="3:13" x14ac:dyDescent="0.15">
      <c r="C209" s="28">
        <v>177</v>
      </c>
      <c r="D209" s="27">
        <v>177</v>
      </c>
      <c r="E209" s="27">
        <v>0.92670157068062831</v>
      </c>
      <c r="F209" s="27">
        <v>31022.079999999976</v>
      </c>
      <c r="G209" s="27">
        <v>29640.63314136125</v>
      </c>
      <c r="H209" s="27">
        <v>1.0466065232834389</v>
      </c>
      <c r="I209" s="27">
        <v>1</v>
      </c>
      <c r="J209" s="27">
        <v>1.0538857200189138</v>
      </c>
      <c r="K209" s="27">
        <v>162.41926701570668</v>
      </c>
      <c r="L209" s="27">
        <v>155.18656094953533</v>
      </c>
      <c r="M209" s="27">
        <v>163.54890052356009</v>
      </c>
    </row>
    <row r="210" spans="3:13" x14ac:dyDescent="0.15">
      <c r="C210" s="28">
        <v>178</v>
      </c>
      <c r="D210" s="27">
        <v>178</v>
      </c>
      <c r="E210" s="27">
        <v>0.93193717277486909</v>
      </c>
      <c r="F210" s="27">
        <v>31080.759999999977</v>
      </c>
      <c r="G210" s="27">
        <v>29808.094345549733</v>
      </c>
      <c r="H210" s="27">
        <v>1.0426953041578872</v>
      </c>
      <c r="I210" s="27">
        <v>1</v>
      </c>
      <c r="J210" s="27">
        <v>1.0499336065296794</v>
      </c>
      <c r="K210" s="27">
        <v>162.72649214659674</v>
      </c>
      <c r="L210" s="27">
        <v>156.06332118088866</v>
      </c>
      <c r="M210" s="27">
        <v>163.85612565445015</v>
      </c>
    </row>
    <row r="211" spans="3:13" x14ac:dyDescent="0.15">
      <c r="C211" s="28">
        <v>179</v>
      </c>
      <c r="D211" s="27">
        <v>179</v>
      </c>
      <c r="E211" s="27">
        <v>0.93717277486910999</v>
      </c>
      <c r="F211" s="27">
        <v>31166.379999999976</v>
      </c>
      <c r="G211" s="27">
        <v>29975.555549738216</v>
      </c>
      <c r="H211" s="27">
        <v>1.0397265181052553</v>
      </c>
      <c r="I211" s="27">
        <v>1</v>
      </c>
      <c r="J211" s="27">
        <v>1.0459792796158469</v>
      </c>
      <c r="K211" s="27">
        <v>163.17476439790562</v>
      </c>
      <c r="L211" s="27">
        <v>156.94008141224197</v>
      </c>
      <c r="M211" s="27">
        <v>164.15607329842922</v>
      </c>
    </row>
    <row r="212" spans="3:13" x14ac:dyDescent="0.15">
      <c r="C212" s="28">
        <v>180</v>
      </c>
      <c r="D212" s="27">
        <v>180</v>
      </c>
      <c r="E212" s="27">
        <v>0.94240837696335078</v>
      </c>
      <c r="F212" s="27">
        <v>31284.549999999974</v>
      </c>
      <c r="G212" s="27">
        <v>30143.016753926695</v>
      </c>
      <c r="H212" s="27">
        <v>1.0378705706662414</v>
      </c>
      <c r="I212" s="27">
        <v>1</v>
      </c>
      <c r="J212" s="27">
        <v>1.0420513068224386</v>
      </c>
      <c r="K212" s="27">
        <v>163.79345549738207</v>
      </c>
      <c r="L212" s="27">
        <v>157.81684164359527</v>
      </c>
      <c r="M212" s="27">
        <v>164.45324607329832</v>
      </c>
    </row>
    <row r="213" spans="3:13" x14ac:dyDescent="0.15">
      <c r="C213" s="28">
        <v>181</v>
      </c>
      <c r="D213" s="27">
        <v>181</v>
      </c>
      <c r="E213" s="27">
        <v>0.94764397905759157</v>
      </c>
      <c r="F213" s="27">
        <v>31339.709999999974</v>
      </c>
      <c r="G213" s="27">
        <v>30310.477958115178</v>
      </c>
      <c r="H213" s="27">
        <v>1.0339563118505439</v>
      </c>
      <c r="I213" s="27">
        <v>1</v>
      </c>
      <c r="J213" s="27">
        <v>1.0381558497191286</v>
      </c>
      <c r="K213" s="27">
        <v>164.0822513089004</v>
      </c>
      <c r="L213" s="27">
        <v>158.69360187494857</v>
      </c>
      <c r="M213" s="27">
        <v>164.74869109947633</v>
      </c>
    </row>
    <row r="214" spans="3:13" x14ac:dyDescent="0.15">
      <c r="C214" s="28">
        <v>182</v>
      </c>
      <c r="D214" s="27">
        <v>182</v>
      </c>
      <c r="E214" s="27">
        <v>0.95287958115183247</v>
      </c>
      <c r="F214" s="27">
        <v>31391.439999999973</v>
      </c>
      <c r="G214" s="27">
        <v>30477.939162303661</v>
      </c>
      <c r="H214" s="27">
        <v>1.0299725264504158</v>
      </c>
      <c r="I214" s="27">
        <v>1</v>
      </c>
      <c r="J214" s="27">
        <v>1.0342749827057978</v>
      </c>
      <c r="K214" s="27">
        <v>164.35308900523546</v>
      </c>
      <c r="L214" s="27">
        <v>159.5703621063019</v>
      </c>
      <c r="M214" s="27">
        <v>165.0396335078533</v>
      </c>
    </row>
    <row r="215" spans="3:13" x14ac:dyDescent="0.15">
      <c r="C215" s="28">
        <v>183</v>
      </c>
      <c r="D215" s="27">
        <v>183</v>
      </c>
      <c r="E215" s="27">
        <v>0.95811518324607325</v>
      </c>
      <c r="F215" s="27">
        <v>31465.129999999972</v>
      </c>
      <c r="G215" s="27">
        <v>30645.40036649214</v>
      </c>
      <c r="H215" s="27">
        <v>1.0267488635718438</v>
      </c>
      <c r="I215" s="27">
        <v>1</v>
      </c>
      <c r="J215" s="27">
        <v>1.0304231506966135</v>
      </c>
      <c r="K215" s="27">
        <v>164.73890052356006</v>
      </c>
      <c r="L215" s="27">
        <v>160.44712233765517</v>
      </c>
      <c r="M215" s="27">
        <v>165.32842931937162</v>
      </c>
    </row>
    <row r="216" spans="3:13" x14ac:dyDescent="0.15">
      <c r="C216" s="28">
        <v>184</v>
      </c>
      <c r="D216" s="27">
        <v>184</v>
      </c>
      <c r="E216" s="27">
        <v>0.96335078534031415</v>
      </c>
      <c r="F216" s="27">
        <v>31510.239999999972</v>
      </c>
      <c r="G216" s="27">
        <v>30812.861570680623</v>
      </c>
      <c r="H216" s="27">
        <v>1.0226327057524227</v>
      </c>
      <c r="I216" s="27">
        <v>1</v>
      </c>
      <c r="J216" s="27">
        <v>1.0266066956306144</v>
      </c>
      <c r="K216" s="27">
        <v>164.97507853403127</v>
      </c>
      <c r="L216" s="27">
        <v>161.3238825690085</v>
      </c>
      <c r="M216" s="27">
        <v>165.61617801047109</v>
      </c>
    </row>
    <row r="217" spans="3:13" x14ac:dyDescent="0.15">
      <c r="C217" s="28">
        <v>185</v>
      </c>
      <c r="D217" s="27">
        <v>185</v>
      </c>
      <c r="E217" s="27">
        <v>0.96858638743455494</v>
      </c>
      <c r="F217" s="27">
        <v>31606.769999999971</v>
      </c>
      <c r="G217" s="27">
        <v>30980.322774869106</v>
      </c>
      <c r="H217" s="27">
        <v>1.0202208101472408</v>
      </c>
      <c r="I217" s="27">
        <v>1</v>
      </c>
      <c r="J217" s="27">
        <v>1.0227940564164717</v>
      </c>
      <c r="K217" s="27">
        <v>165.48047120418832</v>
      </c>
      <c r="L217" s="27">
        <v>162.20064280036181</v>
      </c>
      <c r="M217" s="27">
        <v>165.89785340314123</v>
      </c>
    </row>
    <row r="218" spans="3:13" x14ac:dyDescent="0.15">
      <c r="C218" s="28">
        <v>186</v>
      </c>
      <c r="D218" s="27">
        <v>186</v>
      </c>
      <c r="E218" s="27">
        <v>0.97382198952879584</v>
      </c>
      <c r="F218" s="27">
        <v>31659.909999999971</v>
      </c>
      <c r="G218" s="27">
        <v>31147.783979057585</v>
      </c>
      <c r="H218" s="27">
        <v>1.0164418124026646</v>
      </c>
      <c r="I218" s="27">
        <v>1</v>
      </c>
      <c r="J218" s="27">
        <v>1.0190012240145341</v>
      </c>
      <c r="K218" s="27">
        <v>165.75869109947629</v>
      </c>
      <c r="L218" s="27">
        <v>163.07740303171511</v>
      </c>
      <c r="M218" s="27">
        <v>166.1760732984292</v>
      </c>
    </row>
    <row r="219" spans="3:13" x14ac:dyDescent="0.15">
      <c r="C219" s="28">
        <v>187</v>
      </c>
      <c r="D219" s="27">
        <v>187</v>
      </c>
      <c r="E219" s="27">
        <v>0.97905759162303663</v>
      </c>
      <c r="F219" s="27">
        <v>31764.239999999972</v>
      </c>
      <c r="G219" s="27">
        <v>31315.245183246068</v>
      </c>
      <c r="H219" s="27">
        <v>1.0143378988133909</v>
      </c>
      <c r="I219" s="27">
        <v>1</v>
      </c>
      <c r="J219" s="27">
        <v>1.0152294773348625</v>
      </c>
      <c r="K219" s="27">
        <v>166.30492146596845</v>
      </c>
      <c r="L219" s="27">
        <v>163.95416326306841</v>
      </c>
      <c r="M219" s="27">
        <v>166.45109947643965</v>
      </c>
    </row>
    <row r="220" spans="3:13" x14ac:dyDescent="0.15">
      <c r="C220" s="28">
        <v>188</v>
      </c>
      <c r="D220" s="27">
        <v>188</v>
      </c>
      <c r="E220" s="27">
        <v>0.98429319371727753</v>
      </c>
      <c r="F220" s="27">
        <v>31833.429999999971</v>
      </c>
      <c r="G220" s="27">
        <v>31482.706387434548</v>
      </c>
      <c r="H220" s="27">
        <v>1.0111401989476168</v>
      </c>
      <c r="I220" s="27">
        <v>1</v>
      </c>
      <c r="J220" s="27">
        <v>1.0114724448438648</v>
      </c>
      <c r="K220" s="27">
        <v>166.66717277486896</v>
      </c>
      <c r="L220" s="27">
        <v>164.83092349442171</v>
      </c>
      <c r="M220" s="27">
        <v>166.72193717277474</v>
      </c>
    </row>
    <row r="221" spans="3:13" x14ac:dyDescent="0.15">
      <c r="C221" s="28">
        <v>189</v>
      </c>
      <c r="D221" s="27">
        <v>189</v>
      </c>
      <c r="E221" s="27">
        <v>0.98952879581151831</v>
      </c>
      <c r="F221" s="27">
        <v>31883.199999999972</v>
      </c>
      <c r="G221" s="27">
        <v>31650.167591623031</v>
      </c>
      <c r="H221" s="27">
        <v>1.0073627543267296</v>
      </c>
      <c r="I221" s="27">
        <v>1</v>
      </c>
      <c r="J221" s="27">
        <v>1.0076932423081826</v>
      </c>
      <c r="K221" s="27">
        <v>166.92774869109934</v>
      </c>
      <c r="L221" s="27">
        <v>165.70768372577504</v>
      </c>
      <c r="M221" s="27">
        <v>166.9825130890051</v>
      </c>
    </row>
    <row r="222" spans="3:13" x14ac:dyDescent="0.15">
      <c r="C222" s="28">
        <v>190</v>
      </c>
      <c r="D222" s="27">
        <v>190</v>
      </c>
      <c r="E222" s="27">
        <v>0.99476439790575921</v>
      </c>
      <c r="F222" s="27">
        <v>31929.519999999971</v>
      </c>
      <c r="G222" s="27">
        <v>31817.628795811514</v>
      </c>
      <c r="H222" s="27">
        <v>1.0035166418247732</v>
      </c>
      <c r="I222" s="27">
        <v>1</v>
      </c>
      <c r="J222" s="27">
        <v>1.0038453903957973</v>
      </c>
      <c r="K222" s="27">
        <v>167.17026178010457</v>
      </c>
      <c r="L222" s="27">
        <v>166.58444395712834</v>
      </c>
      <c r="M222" s="27">
        <v>167.22502617801032</v>
      </c>
    </row>
    <row r="223" spans="3:13" x14ac:dyDescent="0.15">
      <c r="C223" s="28">
        <v>191</v>
      </c>
      <c r="D223" s="27">
        <v>191</v>
      </c>
      <c r="E223" s="27">
        <v>1</v>
      </c>
      <c r="F223" s="27">
        <v>31985.089999999971</v>
      </c>
      <c r="G223" s="27">
        <v>31985.089999999993</v>
      </c>
      <c r="H223" s="27">
        <v>0.99999999999999933</v>
      </c>
      <c r="I223" s="27">
        <v>1</v>
      </c>
      <c r="J223" s="27">
        <v>0.99999999999999933</v>
      </c>
      <c r="K223" s="27">
        <v>167.46120418848153</v>
      </c>
      <c r="L223" s="27">
        <v>167.46120418848164</v>
      </c>
      <c r="M223" s="27">
        <v>167.46120418848153</v>
      </c>
    </row>
    <row r="225" spans="2:8" ht="18" x14ac:dyDescent="0.35">
      <c r="B225" s="26" t="s">
        <v>1442</v>
      </c>
    </row>
    <row r="227" spans="2:8" x14ac:dyDescent="0.15">
      <c r="C227" s="28" t="s">
        <v>819</v>
      </c>
      <c r="D227" s="23" t="s">
        <v>938</v>
      </c>
      <c r="E227" s="23" t="s">
        <v>939</v>
      </c>
      <c r="F227" s="23" t="s">
        <v>940</v>
      </c>
      <c r="G227" s="23" t="s">
        <v>941</v>
      </c>
      <c r="H227" s="23" t="s">
        <v>942</v>
      </c>
    </row>
    <row r="228" spans="2:8" x14ac:dyDescent="0.15">
      <c r="C228" s="28">
        <v>0</v>
      </c>
      <c r="D228" s="27">
        <v>0</v>
      </c>
      <c r="E228" s="27">
        <v>0</v>
      </c>
      <c r="F228" s="27">
        <v>-16305.531396987682</v>
      </c>
      <c r="G228" s="27">
        <v>-39525.31</v>
      </c>
      <c r="H228" s="27">
        <v>0</v>
      </c>
    </row>
    <row r="229" spans="2:8" x14ac:dyDescent="0.15">
      <c r="C229" s="28">
        <v>1</v>
      </c>
      <c r="D229" s="27">
        <v>8.1506289624292094</v>
      </c>
      <c r="E229" s="27">
        <v>47.639999999999986</v>
      </c>
      <c r="F229" s="27">
        <v>-14756.911894126133</v>
      </c>
      <c r="G229" s="27">
        <v>-30473.710000000003</v>
      </c>
      <c r="H229" s="27">
        <v>0</v>
      </c>
    </row>
    <row r="230" spans="2:8" x14ac:dyDescent="0.15">
      <c r="C230" s="28">
        <v>2</v>
      </c>
      <c r="D230" s="27">
        <v>14.290402085545225</v>
      </c>
      <c r="E230" s="27">
        <v>48.21999999999997</v>
      </c>
      <c r="F230" s="27">
        <v>-14176.703333991671</v>
      </c>
      <c r="G230" s="27">
        <v>-30418.900000000009</v>
      </c>
      <c r="H230" s="27">
        <v>0</v>
      </c>
    </row>
    <row r="231" spans="2:8" x14ac:dyDescent="0.15">
      <c r="C231" s="28">
        <v>3</v>
      </c>
      <c r="D231" s="27">
        <v>24.338884965858142</v>
      </c>
      <c r="E231" s="27">
        <v>52.570000000000164</v>
      </c>
      <c r="F231" s="27">
        <v>-13546.998406825394</v>
      </c>
      <c r="G231" s="27">
        <v>-30146.3</v>
      </c>
      <c r="H231" s="27">
        <v>0</v>
      </c>
    </row>
    <row r="232" spans="2:8" x14ac:dyDescent="0.15">
      <c r="C232" s="28">
        <v>4</v>
      </c>
      <c r="D232" s="27">
        <v>32.335237894684326</v>
      </c>
      <c r="E232" s="27">
        <v>71.170000000000073</v>
      </c>
      <c r="F232" s="27">
        <v>-13173.168907402769</v>
      </c>
      <c r="G232" s="27">
        <v>-29276.750000000004</v>
      </c>
      <c r="H232" s="27">
        <v>0</v>
      </c>
    </row>
    <row r="233" spans="2:8" x14ac:dyDescent="0.15">
      <c r="C233" s="28">
        <v>5</v>
      </c>
      <c r="D233" s="27">
        <v>36.313859167708927</v>
      </c>
      <c r="E233" s="27">
        <v>115.72000000000014</v>
      </c>
      <c r="F233" s="27">
        <v>-13025.164196046255</v>
      </c>
      <c r="G233" s="27">
        <v>-27619.489999999998</v>
      </c>
      <c r="H233" s="27">
        <v>0</v>
      </c>
    </row>
    <row r="234" spans="2:8" x14ac:dyDescent="0.15">
      <c r="C234" s="28">
        <v>6</v>
      </c>
      <c r="D234" s="27">
        <v>48.352750246251617</v>
      </c>
      <c r="E234" s="27">
        <v>159.39999999999998</v>
      </c>
      <c r="F234" s="27">
        <v>-12653.965054457854</v>
      </c>
      <c r="G234" s="27">
        <v>-26272.690000000002</v>
      </c>
      <c r="H234" s="27">
        <v>0</v>
      </c>
    </row>
    <row r="235" spans="2:8" x14ac:dyDescent="0.15">
      <c r="C235" s="28">
        <v>7</v>
      </c>
      <c r="D235" s="27">
        <v>62.120837944002915</v>
      </c>
      <c r="E235" s="27">
        <v>176.12999999999988</v>
      </c>
      <c r="F235" s="27">
        <v>-12292.061034974105</v>
      </c>
      <c r="G235" s="27">
        <v>-25832.930000000008</v>
      </c>
      <c r="H235" s="27">
        <v>0</v>
      </c>
    </row>
    <row r="236" spans="2:8" x14ac:dyDescent="0.15">
      <c r="C236" s="28">
        <v>8</v>
      </c>
      <c r="D236" s="27">
        <v>75.513830725184107</v>
      </c>
      <c r="E236" s="27">
        <v>197.08999999999969</v>
      </c>
      <c r="F236" s="27">
        <v>-11985.696325104585</v>
      </c>
      <c r="G236" s="27">
        <v>-25353.470000000005</v>
      </c>
      <c r="H236" s="27">
        <v>0</v>
      </c>
    </row>
    <row r="237" spans="2:8" x14ac:dyDescent="0.15">
      <c r="C237" s="28">
        <v>9</v>
      </c>
      <c r="D237" s="27">
        <v>85.445348907496623</v>
      </c>
      <c r="E237" s="27">
        <v>197.08999999999992</v>
      </c>
      <c r="F237" s="27">
        <v>-11784.858957417822</v>
      </c>
      <c r="G237" s="27">
        <v>-25353.470000000005</v>
      </c>
      <c r="H237" s="27">
        <v>0</v>
      </c>
    </row>
    <row r="238" spans="2:8" x14ac:dyDescent="0.15">
      <c r="C238" s="28">
        <v>10</v>
      </c>
      <c r="D238" s="27">
        <v>128.50651046261726</v>
      </c>
      <c r="E238" s="27">
        <v>212.68999999999983</v>
      </c>
      <c r="F238" s="27">
        <v>-11005.451933270137</v>
      </c>
      <c r="G238" s="27">
        <v>-25071.110000000008</v>
      </c>
      <c r="H238" s="27">
        <v>0</v>
      </c>
    </row>
    <row r="239" spans="2:8" x14ac:dyDescent="0.15">
      <c r="C239" s="28">
        <v>11</v>
      </c>
      <c r="D239" s="27">
        <v>133.2320770386807</v>
      </c>
      <c r="E239" s="27">
        <v>217.20000000000027</v>
      </c>
      <c r="F239" s="27">
        <v>-10928.12448020728</v>
      </c>
      <c r="G239" s="27">
        <v>-24997.31</v>
      </c>
      <c r="H239" s="27">
        <v>0</v>
      </c>
    </row>
    <row r="240" spans="2:8" x14ac:dyDescent="0.15">
      <c r="C240" s="28">
        <v>12</v>
      </c>
      <c r="D240" s="27">
        <v>150.30645931425602</v>
      </c>
      <c r="E240" s="27">
        <v>237.72000000000003</v>
      </c>
      <c r="F240" s="27">
        <v>-10673.431611263281</v>
      </c>
      <c r="G240" s="27">
        <v>-24691.220000000005</v>
      </c>
      <c r="H240" s="27">
        <v>0</v>
      </c>
    </row>
    <row r="241" spans="3:8" x14ac:dyDescent="0.15">
      <c r="C241" s="28">
        <v>13</v>
      </c>
      <c r="D241" s="27">
        <v>150.85372644739084</v>
      </c>
      <c r="E241" s="27">
        <v>254.75000000000023</v>
      </c>
      <c r="F241" s="27">
        <v>-10665.938261286512</v>
      </c>
      <c r="G241" s="27">
        <v>-24458.040000000005</v>
      </c>
      <c r="H241" s="27">
        <v>0</v>
      </c>
    </row>
    <row r="242" spans="3:8" x14ac:dyDescent="0.15">
      <c r="C242" s="28">
        <v>14</v>
      </c>
      <c r="D242" s="27">
        <v>155.80011089865991</v>
      </c>
      <c r="E242" s="27">
        <v>288.35000000000059</v>
      </c>
      <c r="F242" s="27">
        <v>-10603.401829295468</v>
      </c>
      <c r="G242" s="27">
        <v>-24033.239999999998</v>
      </c>
      <c r="H242" s="27">
        <v>0</v>
      </c>
    </row>
    <row r="243" spans="3:8" x14ac:dyDescent="0.15">
      <c r="C243" s="28">
        <v>15</v>
      </c>
      <c r="D243" s="27">
        <v>201.18845151899268</v>
      </c>
      <c r="E243" s="27">
        <v>292.40000000000009</v>
      </c>
      <c r="F243" s="27">
        <v>-10070.845299350229</v>
      </c>
      <c r="G243" s="27">
        <v>-23985.719999999998</v>
      </c>
      <c r="H243" s="27">
        <v>0</v>
      </c>
    </row>
    <row r="244" spans="3:8" x14ac:dyDescent="0.15">
      <c r="C244" s="28">
        <v>16</v>
      </c>
      <c r="D244" s="27">
        <v>245.57743878315603</v>
      </c>
      <c r="E244" s="27">
        <v>328.55999999999995</v>
      </c>
      <c r="F244" s="27">
        <v>-9585.3407511484402</v>
      </c>
      <c r="G244" s="27">
        <v>-23590.220000000005</v>
      </c>
      <c r="H244" s="27">
        <v>0</v>
      </c>
    </row>
    <row r="245" spans="3:8" x14ac:dyDescent="0.15">
      <c r="C245" s="28">
        <v>17</v>
      </c>
      <c r="D245" s="27">
        <v>255.23813614375638</v>
      </c>
      <c r="E245" s="27">
        <v>362.89999999999964</v>
      </c>
      <c r="F245" s="27">
        <v>-9486.4606722811204</v>
      </c>
      <c r="G245" s="27">
        <v>-23238.740000000005</v>
      </c>
      <c r="H245" s="27">
        <v>0</v>
      </c>
    </row>
    <row r="246" spans="3:8" x14ac:dyDescent="0.15">
      <c r="C246" s="28">
        <v>18</v>
      </c>
      <c r="D246" s="27">
        <v>281.65006753913929</v>
      </c>
      <c r="E246" s="27">
        <v>473.96000000000004</v>
      </c>
      <c r="F246" s="27">
        <v>-9232.6126649810485</v>
      </c>
      <c r="G246" s="27">
        <v>-22171.33</v>
      </c>
      <c r="H246" s="27">
        <v>0</v>
      </c>
    </row>
    <row r="247" spans="3:8" x14ac:dyDescent="0.15">
      <c r="C247" s="28">
        <v>19</v>
      </c>
      <c r="D247" s="27">
        <v>291.91479069489844</v>
      </c>
      <c r="E247" s="27">
        <v>497.33000000000038</v>
      </c>
      <c r="F247" s="27">
        <v>-9139.6899079920731</v>
      </c>
      <c r="G247" s="27">
        <v>-21959.77</v>
      </c>
      <c r="H247" s="27">
        <v>0</v>
      </c>
    </row>
    <row r="248" spans="3:8" x14ac:dyDescent="0.15">
      <c r="C248" s="28">
        <v>20</v>
      </c>
      <c r="D248" s="27">
        <v>292.36174844093102</v>
      </c>
      <c r="E248" s="27">
        <v>497.33000000000038</v>
      </c>
      <c r="F248" s="27">
        <v>-9135.8684192634919</v>
      </c>
      <c r="G248" s="27">
        <v>-21959.77</v>
      </c>
      <c r="H248" s="27">
        <v>0</v>
      </c>
    </row>
    <row r="249" spans="3:8" x14ac:dyDescent="0.15">
      <c r="C249" s="28">
        <v>21</v>
      </c>
      <c r="D249" s="27">
        <v>310.34978551892141</v>
      </c>
      <c r="E249" s="27">
        <v>527.57000000000016</v>
      </c>
      <c r="F249" s="27">
        <v>-8990.2509762511909</v>
      </c>
      <c r="G249" s="27">
        <v>-21714.969999999998</v>
      </c>
      <c r="H249" s="27">
        <v>0</v>
      </c>
    </row>
    <row r="250" spans="3:8" x14ac:dyDescent="0.15">
      <c r="C250" s="28">
        <v>22</v>
      </c>
      <c r="D250" s="27">
        <v>330.04482086142843</v>
      </c>
      <c r="E250" s="27">
        <v>527.57000000000016</v>
      </c>
      <c r="F250" s="27">
        <v>-8838.9572956655684</v>
      </c>
      <c r="G250" s="27">
        <v>-21714.97</v>
      </c>
      <c r="H250" s="27">
        <v>0</v>
      </c>
    </row>
    <row r="251" spans="3:8" x14ac:dyDescent="0.15">
      <c r="C251" s="28">
        <v>23</v>
      </c>
      <c r="D251" s="27">
        <v>334.35501854448398</v>
      </c>
      <c r="E251" s="27">
        <v>632.45000000000027</v>
      </c>
      <c r="F251" s="27">
        <v>-8807.4741125893361</v>
      </c>
      <c r="G251" s="27">
        <v>-20948.89</v>
      </c>
      <c r="H251" s="27">
        <v>0</v>
      </c>
    </row>
    <row r="252" spans="3:8" x14ac:dyDescent="0.15">
      <c r="C252" s="28">
        <v>24</v>
      </c>
      <c r="D252" s="27">
        <v>365.4339686868484</v>
      </c>
      <c r="E252" s="27">
        <v>715.72999999999956</v>
      </c>
      <c r="F252" s="27">
        <v>-8591.2164178487183</v>
      </c>
      <c r="G252" s="27">
        <v>-20369.400000000005</v>
      </c>
      <c r="H252" s="27">
        <v>0</v>
      </c>
    </row>
    <row r="253" spans="3:8" x14ac:dyDescent="0.15">
      <c r="C253" s="28">
        <v>25</v>
      </c>
      <c r="D253" s="27">
        <v>369.97620096231299</v>
      </c>
      <c r="E253" s="27">
        <v>932.97999999999956</v>
      </c>
      <c r="F253" s="27">
        <v>-8561.0559955396311</v>
      </c>
      <c r="G253" s="27">
        <v>-18926.860000000004</v>
      </c>
      <c r="H253" s="27">
        <v>0</v>
      </c>
    </row>
    <row r="254" spans="3:8" x14ac:dyDescent="0.15">
      <c r="C254" s="28">
        <v>26</v>
      </c>
      <c r="D254" s="27">
        <v>369.97620096231276</v>
      </c>
      <c r="E254" s="27">
        <v>934.02000000000044</v>
      </c>
      <c r="F254" s="27">
        <v>-8561.0559955396311</v>
      </c>
      <c r="G254" s="27">
        <v>-18920.260000000002</v>
      </c>
      <c r="H254" s="27">
        <v>0</v>
      </c>
    </row>
    <row r="255" spans="3:8" x14ac:dyDescent="0.15">
      <c r="C255" s="28">
        <v>27</v>
      </c>
      <c r="D255" s="27">
        <v>398.62310561004415</v>
      </c>
      <c r="E255" s="27">
        <v>934.02000000000044</v>
      </c>
      <c r="F255" s="27">
        <v>-8387.0525747163738</v>
      </c>
      <c r="G255" s="27">
        <v>-18920.260000000002</v>
      </c>
      <c r="H255" s="27">
        <v>0</v>
      </c>
    </row>
    <row r="256" spans="3:8" x14ac:dyDescent="0.15">
      <c r="C256" s="28">
        <v>28</v>
      </c>
      <c r="D256" s="27">
        <v>412.17075027132068</v>
      </c>
      <c r="E256" s="27">
        <v>975.17999999999984</v>
      </c>
      <c r="F256" s="27">
        <v>-8308.1859290096581</v>
      </c>
      <c r="G256" s="27">
        <v>-18680.650000000009</v>
      </c>
      <c r="H256" s="27">
        <v>0</v>
      </c>
    </row>
    <row r="257" spans="3:8" x14ac:dyDescent="0.15">
      <c r="C257" s="28">
        <v>29</v>
      </c>
      <c r="D257" s="27">
        <v>448.59009665086751</v>
      </c>
      <c r="E257" s="27">
        <v>999.54000000000042</v>
      </c>
      <c r="F257" s="27">
        <v>-8104.7399250963263</v>
      </c>
      <c r="G257" s="27">
        <v>-18544.57</v>
      </c>
      <c r="H257" s="27">
        <v>0</v>
      </c>
    </row>
    <row r="258" spans="3:8" x14ac:dyDescent="0.15">
      <c r="C258" s="28">
        <v>30</v>
      </c>
      <c r="D258" s="27">
        <v>569.87641905241389</v>
      </c>
      <c r="E258" s="27">
        <v>999.54000000000087</v>
      </c>
      <c r="F258" s="27">
        <v>-7453.8366615413634</v>
      </c>
      <c r="G258" s="27">
        <v>-18544.57</v>
      </c>
      <c r="H258" s="27">
        <v>0</v>
      </c>
    </row>
    <row r="259" spans="3:8" x14ac:dyDescent="0.15">
      <c r="C259" s="28">
        <v>31</v>
      </c>
      <c r="D259" s="27">
        <v>611.75669289990583</v>
      </c>
      <c r="E259" s="27">
        <v>999.54000000000087</v>
      </c>
      <c r="F259" s="27">
        <v>-7237.6804094252739</v>
      </c>
      <c r="G259" s="27">
        <v>-18544.57</v>
      </c>
      <c r="H259" s="27">
        <v>0</v>
      </c>
    </row>
    <row r="260" spans="3:8" x14ac:dyDescent="0.15">
      <c r="C260" s="28">
        <v>32</v>
      </c>
      <c r="D260" s="27">
        <v>611.96651885613392</v>
      </c>
      <c r="E260" s="27">
        <v>1029.9400000000005</v>
      </c>
      <c r="F260" s="27">
        <v>-7236.6378367052657</v>
      </c>
      <c r="G260" s="27">
        <v>-18393.520000000004</v>
      </c>
      <c r="H260" s="27">
        <v>0</v>
      </c>
    </row>
    <row r="261" spans="3:8" x14ac:dyDescent="0.15">
      <c r="C261" s="28">
        <v>33</v>
      </c>
      <c r="D261" s="27">
        <v>620.18545840545085</v>
      </c>
      <c r="E261" s="27">
        <v>1079.77</v>
      </c>
      <c r="F261" s="27">
        <v>-7197.2865503782332</v>
      </c>
      <c r="G261" s="27">
        <v>-18154.940000000006</v>
      </c>
      <c r="H261" s="27">
        <v>0</v>
      </c>
    </row>
    <row r="262" spans="3:8" x14ac:dyDescent="0.15">
      <c r="C262" s="28">
        <v>34</v>
      </c>
      <c r="D262" s="27">
        <v>663.24578196384073</v>
      </c>
      <c r="E262" s="27">
        <v>1331.7100000000009</v>
      </c>
      <c r="F262" s="27">
        <v>-6998.4491739468449</v>
      </c>
      <c r="G262" s="27">
        <v>-16991.57</v>
      </c>
      <c r="H262" s="27">
        <v>0</v>
      </c>
    </row>
    <row r="263" spans="3:8" x14ac:dyDescent="0.15">
      <c r="C263" s="28">
        <v>35</v>
      </c>
      <c r="D263" s="27">
        <v>699.03834076078783</v>
      </c>
      <c r="E263" s="27">
        <v>1504.96</v>
      </c>
      <c r="F263" s="27">
        <v>-6838.9166261661649</v>
      </c>
      <c r="G263" s="27">
        <v>-16219.370000000003</v>
      </c>
      <c r="H263" s="27">
        <v>0</v>
      </c>
    </row>
    <row r="264" spans="3:8" x14ac:dyDescent="0.15">
      <c r="C264" s="28">
        <v>36</v>
      </c>
      <c r="D264" s="27">
        <v>708.62424911538255</v>
      </c>
      <c r="E264" s="27">
        <v>1649.6800000000007</v>
      </c>
      <c r="F264" s="27">
        <v>-6797.6439651949931</v>
      </c>
      <c r="G264" s="27">
        <v>-15596.27</v>
      </c>
      <c r="H264" s="27">
        <v>0</v>
      </c>
    </row>
    <row r="265" spans="3:8" x14ac:dyDescent="0.15">
      <c r="C265" s="28">
        <v>37</v>
      </c>
      <c r="D265" s="27">
        <v>739.05981623877801</v>
      </c>
      <c r="E265" s="27">
        <v>1680.0200000000009</v>
      </c>
      <c r="F265" s="27">
        <v>-6670.9661993300506</v>
      </c>
      <c r="G265" s="27">
        <v>-15469.990000000002</v>
      </c>
      <c r="H265" s="27">
        <v>0</v>
      </c>
    </row>
    <row r="266" spans="3:8" x14ac:dyDescent="0.15">
      <c r="C266" s="28">
        <v>38</v>
      </c>
      <c r="D266" s="27">
        <v>770.73625818981373</v>
      </c>
      <c r="E266" s="27">
        <v>1715.360000000001</v>
      </c>
      <c r="F266" s="27">
        <v>-6543.4268409482484</v>
      </c>
      <c r="G266" s="27">
        <v>-15327.7</v>
      </c>
      <c r="H266" s="27">
        <v>0</v>
      </c>
    </row>
    <row r="267" spans="3:8" x14ac:dyDescent="0.15">
      <c r="C267" s="28">
        <v>39</v>
      </c>
      <c r="D267" s="27">
        <v>771.63258023453</v>
      </c>
      <c r="E267" s="27">
        <v>1751.63</v>
      </c>
      <c r="F267" s="27">
        <v>-6539.9334832355089</v>
      </c>
      <c r="G267" s="27">
        <v>-15186.340000000004</v>
      </c>
      <c r="H267" s="27">
        <v>0</v>
      </c>
    </row>
    <row r="268" spans="3:8" x14ac:dyDescent="0.15">
      <c r="C268" s="28">
        <v>40</v>
      </c>
      <c r="D268" s="27">
        <v>802.62267592343551</v>
      </c>
      <c r="E268" s="27">
        <v>1891.2300000000005</v>
      </c>
      <c r="F268" s="27">
        <v>-6422.9458720098883</v>
      </c>
      <c r="G268" s="27">
        <v>-14659.350000000002</v>
      </c>
      <c r="H268" s="27">
        <v>0</v>
      </c>
    </row>
    <row r="269" spans="3:8" x14ac:dyDescent="0.15">
      <c r="C269" s="28">
        <v>41</v>
      </c>
      <c r="D269" s="27">
        <v>817.7446883998125</v>
      </c>
      <c r="E269" s="27">
        <v>1897.7900000000004</v>
      </c>
      <c r="F269" s="27">
        <v>-6367.6214361207058</v>
      </c>
      <c r="G269" s="27">
        <v>-14635.350000000002</v>
      </c>
      <c r="H269" s="27">
        <v>0</v>
      </c>
    </row>
    <row r="270" spans="3:8" x14ac:dyDescent="0.15">
      <c r="C270" s="28">
        <v>42</v>
      </c>
      <c r="D270" s="27">
        <v>850.66853535136397</v>
      </c>
      <c r="E270" s="27">
        <v>1913.3300000000008</v>
      </c>
      <c r="F270" s="27">
        <v>-6250.8201695544858</v>
      </c>
      <c r="G270" s="27">
        <v>-14580.220000000003</v>
      </c>
      <c r="H270" s="27">
        <v>0</v>
      </c>
    </row>
    <row r="271" spans="3:8" x14ac:dyDescent="0.15">
      <c r="C271" s="28">
        <v>43</v>
      </c>
      <c r="D271" s="27">
        <v>873.75854029177231</v>
      </c>
      <c r="E271" s="27">
        <v>2051.7900000000009</v>
      </c>
      <c r="F271" s="27">
        <v>-6171.3475944107558</v>
      </c>
      <c r="G271" s="27">
        <v>-14103.660000000003</v>
      </c>
      <c r="H271" s="27">
        <v>0</v>
      </c>
    </row>
    <row r="272" spans="3:8" x14ac:dyDescent="0.15">
      <c r="C272" s="28">
        <v>44</v>
      </c>
      <c r="D272" s="27">
        <v>888.09795740788854</v>
      </c>
      <c r="E272" s="27">
        <v>2083.4700000000007</v>
      </c>
      <c r="F272" s="27">
        <v>-6123.4409054091857</v>
      </c>
      <c r="G272" s="27">
        <v>-13997.820000000003</v>
      </c>
      <c r="H272" s="27">
        <v>0</v>
      </c>
    </row>
    <row r="273" spans="3:8" x14ac:dyDescent="0.15">
      <c r="C273" s="28">
        <v>45</v>
      </c>
      <c r="D273" s="27">
        <v>897.67565014567049</v>
      </c>
      <c r="E273" s="27">
        <v>2276.0700000000006</v>
      </c>
      <c r="F273" s="27">
        <v>-6092.3666134154937</v>
      </c>
      <c r="G273" s="27">
        <v>-13372.940000000002</v>
      </c>
      <c r="H273" s="27">
        <v>0</v>
      </c>
    </row>
    <row r="274" spans="3:8" x14ac:dyDescent="0.15">
      <c r="C274" s="28">
        <v>46</v>
      </c>
      <c r="D274" s="27">
        <v>946.22897772930764</v>
      </c>
      <c r="E274" s="27">
        <v>2340.0100000000011</v>
      </c>
      <c r="F274" s="27">
        <v>-5939.3180808148991</v>
      </c>
      <c r="G274" s="27">
        <v>-13171.390000000001</v>
      </c>
      <c r="H274" s="27">
        <v>0</v>
      </c>
    </row>
    <row r="275" spans="3:8" x14ac:dyDescent="0.15">
      <c r="C275" s="28">
        <v>47</v>
      </c>
      <c r="D275" s="27">
        <v>993.27025045423579</v>
      </c>
      <c r="E275" s="27">
        <v>2553.3900000000003</v>
      </c>
      <c r="F275" s="27">
        <v>-5795.1916282108632</v>
      </c>
      <c r="G275" s="27">
        <v>-12517.630000000001</v>
      </c>
      <c r="H275" s="27">
        <v>0</v>
      </c>
    </row>
    <row r="276" spans="3:8" x14ac:dyDescent="0.15">
      <c r="C276" s="28">
        <v>48</v>
      </c>
      <c r="D276" s="27">
        <v>1029.973122789683</v>
      </c>
      <c r="E276" s="27">
        <v>2565.39</v>
      </c>
      <c r="F276" s="27">
        <v>-5685.847654378178</v>
      </c>
      <c r="G276" s="27">
        <v>-12481.880000000001</v>
      </c>
      <c r="H276" s="27">
        <v>0</v>
      </c>
    </row>
    <row r="277" spans="3:8" x14ac:dyDescent="0.15">
      <c r="C277" s="28">
        <v>49</v>
      </c>
      <c r="D277" s="27">
        <v>1064.2519952181049</v>
      </c>
      <c r="E277" s="27">
        <v>2606.5499999999997</v>
      </c>
      <c r="F277" s="27">
        <v>-5586.5088812182621</v>
      </c>
      <c r="G277" s="27">
        <v>-12362.6</v>
      </c>
      <c r="H277" s="27">
        <v>0</v>
      </c>
    </row>
    <row r="278" spans="3:8" x14ac:dyDescent="0.15">
      <c r="C278" s="28">
        <v>50</v>
      </c>
      <c r="D278" s="27">
        <v>1156.5570895261667</v>
      </c>
      <c r="E278" s="27">
        <v>2606.5499999999993</v>
      </c>
      <c r="F278" s="27">
        <v>-5326.2085152695272</v>
      </c>
      <c r="G278" s="27">
        <v>-12362.6</v>
      </c>
      <c r="H278" s="27">
        <v>0</v>
      </c>
    </row>
    <row r="279" spans="3:8" x14ac:dyDescent="0.15">
      <c r="C279" s="28">
        <v>51</v>
      </c>
      <c r="D279" s="27">
        <v>1202.9916902020314</v>
      </c>
      <c r="E279" s="27">
        <v>2744.7599999999989</v>
      </c>
      <c r="F279" s="27">
        <v>-5198.7409840024484</v>
      </c>
      <c r="G279" s="27">
        <v>-11983.200000000004</v>
      </c>
      <c r="H279" s="27">
        <v>0</v>
      </c>
    </row>
    <row r="280" spans="3:8" x14ac:dyDescent="0.15">
      <c r="C280" s="28">
        <v>52</v>
      </c>
      <c r="D280" s="27">
        <v>1203.0486295516166</v>
      </c>
      <c r="E280" s="27">
        <v>2758.2799999999997</v>
      </c>
      <c r="F280" s="27">
        <v>-5198.5887807410572</v>
      </c>
      <c r="G280" s="27">
        <v>-11947.060000000001</v>
      </c>
      <c r="H280" s="27">
        <v>0</v>
      </c>
    </row>
    <row r="281" spans="3:8" x14ac:dyDescent="0.15">
      <c r="C281" s="28">
        <v>53</v>
      </c>
      <c r="D281" s="27">
        <v>1205.1590642087497</v>
      </c>
      <c r="E281" s="27">
        <v>2787.96</v>
      </c>
      <c r="F281" s="27">
        <v>-5193.0936867281453</v>
      </c>
      <c r="G281" s="27">
        <v>-11869.78</v>
      </c>
      <c r="H281" s="27">
        <v>0</v>
      </c>
    </row>
    <row r="282" spans="3:8" x14ac:dyDescent="0.15">
      <c r="C282" s="28">
        <v>54</v>
      </c>
      <c r="D282" s="27">
        <v>1321.8901110394222</v>
      </c>
      <c r="E282" s="27">
        <v>3049.86</v>
      </c>
      <c r="F282" s="27">
        <v>-4896.9426975466231</v>
      </c>
      <c r="G282" s="27">
        <v>-11205.330000000002</v>
      </c>
      <c r="H282" s="27">
        <v>0</v>
      </c>
    </row>
    <row r="283" spans="3:8" x14ac:dyDescent="0.15">
      <c r="C283" s="28">
        <v>55</v>
      </c>
      <c r="D283" s="27">
        <v>1346.4375436522371</v>
      </c>
      <c r="E283" s="27">
        <v>3094.41</v>
      </c>
      <c r="F283" s="27">
        <v>-4836.2435914494808</v>
      </c>
      <c r="G283" s="27">
        <v>-11095.170000000002</v>
      </c>
      <c r="H283" s="27">
        <v>0</v>
      </c>
    </row>
    <row r="284" spans="3:8" x14ac:dyDescent="0.15">
      <c r="C284" s="28">
        <v>56</v>
      </c>
      <c r="D284" s="27">
        <v>1398.5695791401242</v>
      </c>
      <c r="E284" s="27">
        <v>3094.41</v>
      </c>
      <c r="F284" s="27">
        <v>-4710.5681487554675</v>
      </c>
      <c r="G284" s="27">
        <v>-11095.170000000002</v>
      </c>
      <c r="H284" s="27">
        <v>0</v>
      </c>
    </row>
    <row r="285" spans="3:8" x14ac:dyDescent="0.15">
      <c r="C285" s="28">
        <v>57</v>
      </c>
      <c r="D285" s="27">
        <v>1410.8582727558755</v>
      </c>
      <c r="E285" s="27">
        <v>3126.33</v>
      </c>
      <c r="F285" s="27">
        <v>-4681.6789392026494</v>
      </c>
      <c r="G285" s="27">
        <v>-11020.130000000001</v>
      </c>
      <c r="H285" s="27">
        <v>0</v>
      </c>
    </row>
    <row r="286" spans="3:8" x14ac:dyDescent="0.15">
      <c r="C286" s="28">
        <v>58</v>
      </c>
      <c r="D286" s="27">
        <v>1413.0606195969558</v>
      </c>
      <c r="E286" s="27">
        <v>3186.0699999999997</v>
      </c>
      <c r="F286" s="27">
        <v>-4676.6287300670683</v>
      </c>
      <c r="G286" s="27">
        <v>-10883.14</v>
      </c>
      <c r="H286" s="27">
        <v>0</v>
      </c>
    </row>
    <row r="287" spans="3:8" x14ac:dyDescent="0.15">
      <c r="C287" s="28">
        <v>59</v>
      </c>
      <c r="D287" s="27">
        <v>1438.8424983464083</v>
      </c>
      <c r="E287" s="27">
        <v>3348.9099999999989</v>
      </c>
      <c r="F287" s="27">
        <v>-4618.9472386276157</v>
      </c>
      <c r="G287" s="27">
        <v>-10518.82</v>
      </c>
      <c r="H287" s="27">
        <v>0</v>
      </c>
    </row>
    <row r="288" spans="3:8" x14ac:dyDescent="0.15">
      <c r="C288" s="28">
        <v>60</v>
      </c>
      <c r="D288" s="27">
        <v>1553.9537846340872</v>
      </c>
      <c r="E288" s="27">
        <v>3348.9099999999985</v>
      </c>
      <c r="F288" s="27">
        <v>-4367.6209302328498</v>
      </c>
      <c r="G288" s="27">
        <v>-10518.82</v>
      </c>
      <c r="H288" s="27">
        <v>0</v>
      </c>
    </row>
    <row r="289" spans="3:8" x14ac:dyDescent="0.15">
      <c r="C289" s="28">
        <v>61</v>
      </c>
      <c r="D289" s="27">
        <v>1568.394475268128</v>
      </c>
      <c r="E289" s="27">
        <v>3368.4299999999976</v>
      </c>
      <c r="F289" s="27">
        <v>-4336.8456878980105</v>
      </c>
      <c r="G289" s="27">
        <v>-10477.220000000001</v>
      </c>
      <c r="H289" s="27">
        <v>0</v>
      </c>
    </row>
    <row r="290" spans="3:8" x14ac:dyDescent="0.15">
      <c r="C290" s="28">
        <v>62</v>
      </c>
      <c r="D290" s="27">
        <v>1572.1487910798485</v>
      </c>
      <c r="E290" s="27">
        <v>3372.1499999999983</v>
      </c>
      <c r="F290" s="27">
        <v>-4329.0342888703981</v>
      </c>
      <c r="G290" s="27">
        <v>-10469.480000000001</v>
      </c>
      <c r="H290" s="27">
        <v>0</v>
      </c>
    </row>
    <row r="291" spans="3:8" x14ac:dyDescent="0.15">
      <c r="C291" s="28">
        <v>63</v>
      </c>
      <c r="D291" s="27">
        <v>1606.5261677491922</v>
      </c>
      <c r="E291" s="27">
        <v>3389.1599999999989</v>
      </c>
      <c r="F291" s="27">
        <v>-4259.1881902406203</v>
      </c>
      <c r="G291" s="27">
        <v>-10434.92</v>
      </c>
      <c r="H291" s="27">
        <v>0</v>
      </c>
    </row>
    <row r="292" spans="3:8" x14ac:dyDescent="0.15">
      <c r="C292" s="28">
        <v>64</v>
      </c>
      <c r="D292" s="27">
        <v>1648.6451499088257</v>
      </c>
      <c r="E292" s="27">
        <v>3490.2799999999979</v>
      </c>
      <c r="F292" s="27">
        <v>-4175.6083350175977</v>
      </c>
      <c r="G292" s="27">
        <v>-10234.260000000002</v>
      </c>
      <c r="H292" s="27">
        <v>0</v>
      </c>
    </row>
    <row r="293" spans="3:8" x14ac:dyDescent="0.15">
      <c r="C293" s="28">
        <v>65</v>
      </c>
      <c r="D293" s="27">
        <v>1664.9449928835122</v>
      </c>
      <c r="E293" s="27">
        <v>3577.3799999999983</v>
      </c>
      <c r="F293" s="27">
        <v>-4144.0117163282057</v>
      </c>
      <c r="G293" s="27">
        <v>-10065.420000000002</v>
      </c>
      <c r="H293" s="27">
        <v>0</v>
      </c>
    </row>
    <row r="294" spans="3:8" x14ac:dyDescent="0.15">
      <c r="C294" s="28">
        <v>66</v>
      </c>
      <c r="D294" s="27">
        <v>1690.8061318206094</v>
      </c>
      <c r="E294" s="27">
        <v>3959.5199999999995</v>
      </c>
      <c r="F294" s="27">
        <v>-4095.0322865230974</v>
      </c>
      <c r="G294" s="27">
        <v>-9341.6699999999983</v>
      </c>
      <c r="H294" s="27">
        <v>0</v>
      </c>
    </row>
    <row r="295" spans="3:8" x14ac:dyDescent="0.15">
      <c r="C295" s="28">
        <v>67</v>
      </c>
      <c r="D295" s="27">
        <v>1690.8061318206094</v>
      </c>
      <c r="E295" s="27">
        <v>3959.5199999999995</v>
      </c>
      <c r="F295" s="27">
        <v>-4095.0322865230974</v>
      </c>
      <c r="G295" s="27">
        <v>-9341.6699999999983</v>
      </c>
      <c r="H295" s="27">
        <v>0</v>
      </c>
    </row>
    <row r="296" spans="3:8" x14ac:dyDescent="0.15">
      <c r="C296" s="28">
        <v>68</v>
      </c>
      <c r="D296" s="27">
        <v>1710.1335270288441</v>
      </c>
      <c r="E296" s="27">
        <v>4675.5599999999977</v>
      </c>
      <c r="F296" s="27">
        <v>-4060.0724393082028</v>
      </c>
      <c r="G296" s="27">
        <v>-8046.4800000000023</v>
      </c>
      <c r="H296" s="27">
        <v>0</v>
      </c>
    </row>
    <row r="297" spans="3:8" x14ac:dyDescent="0.15">
      <c r="C297" s="28">
        <v>69</v>
      </c>
      <c r="D297" s="27">
        <v>1713.3739024374067</v>
      </c>
      <c r="E297" s="27">
        <v>4791.4799999999977</v>
      </c>
      <c r="F297" s="27">
        <v>-4054.3430798901645</v>
      </c>
      <c r="G297" s="27">
        <v>-7841.5200000000013</v>
      </c>
      <c r="H297" s="27">
        <v>0</v>
      </c>
    </row>
    <row r="298" spans="3:8" x14ac:dyDescent="0.15">
      <c r="C298" s="28">
        <v>70</v>
      </c>
      <c r="D298" s="27">
        <v>1725.965786266815</v>
      </c>
      <c r="E298" s="27">
        <v>4808.2799999999988</v>
      </c>
      <c r="F298" s="27">
        <v>-4032.5771092707578</v>
      </c>
      <c r="G298" s="27">
        <v>-7812.4800000000005</v>
      </c>
      <c r="H298" s="27">
        <v>0</v>
      </c>
    </row>
    <row r="299" spans="3:8" x14ac:dyDescent="0.15">
      <c r="C299" s="28">
        <v>71</v>
      </c>
      <c r="D299" s="27">
        <v>1773.1524690383039</v>
      </c>
      <c r="E299" s="27">
        <v>4853.0099999999984</v>
      </c>
      <c r="F299" s="27">
        <v>-3952.8249693752841</v>
      </c>
      <c r="G299" s="27">
        <v>-7736.880000000001</v>
      </c>
      <c r="H299" s="27">
        <v>0</v>
      </c>
    </row>
    <row r="300" spans="3:8" x14ac:dyDescent="0.15">
      <c r="C300" s="28">
        <v>72</v>
      </c>
      <c r="D300" s="27">
        <v>1797.7545699744487</v>
      </c>
      <c r="E300" s="27">
        <v>4894.0499999999984</v>
      </c>
      <c r="F300" s="27">
        <v>-3912.1631636613783</v>
      </c>
      <c r="G300" s="27">
        <v>-7669.050000000002</v>
      </c>
      <c r="H300" s="27">
        <v>0</v>
      </c>
    </row>
    <row r="301" spans="3:8" x14ac:dyDescent="0.15">
      <c r="C301" s="28">
        <v>73</v>
      </c>
      <c r="D301" s="27">
        <v>1807.1176135682433</v>
      </c>
      <c r="E301" s="27">
        <v>4954.6399999999994</v>
      </c>
      <c r="F301" s="27">
        <v>-3897.0283808659292</v>
      </c>
      <c r="G301" s="27">
        <v>-7571.1100000000006</v>
      </c>
      <c r="H301" s="27">
        <v>0</v>
      </c>
    </row>
    <row r="302" spans="3:8" x14ac:dyDescent="0.15">
      <c r="C302" s="28">
        <v>74</v>
      </c>
      <c r="D302" s="27">
        <v>1831.297043138424</v>
      </c>
      <c r="E302" s="27">
        <v>4964.9999999999982</v>
      </c>
      <c r="F302" s="27">
        <v>-3858.7987422211836</v>
      </c>
      <c r="G302" s="27">
        <v>-7554.7300000000032</v>
      </c>
      <c r="H302" s="27">
        <v>0</v>
      </c>
    </row>
    <row r="303" spans="3:8" x14ac:dyDescent="0.15">
      <c r="C303" s="28">
        <v>75</v>
      </c>
      <c r="D303" s="27">
        <v>1867.2241983873623</v>
      </c>
      <c r="E303" s="27">
        <v>4977.75</v>
      </c>
      <c r="F303" s="27">
        <v>-3803.2314087694926</v>
      </c>
      <c r="G303" s="27">
        <v>-7535.01</v>
      </c>
      <c r="H303" s="27">
        <v>0</v>
      </c>
    </row>
    <row r="304" spans="3:8" x14ac:dyDescent="0.15">
      <c r="C304" s="28">
        <v>76</v>
      </c>
      <c r="D304" s="27">
        <v>1901.6543390877616</v>
      </c>
      <c r="E304" s="27">
        <v>4999.7899999999991</v>
      </c>
      <c r="F304" s="27">
        <v>-3751.1331695517829</v>
      </c>
      <c r="G304" s="27">
        <v>-7501.6600000000017</v>
      </c>
      <c r="H304" s="27">
        <v>0</v>
      </c>
    </row>
    <row r="305" spans="3:8" x14ac:dyDescent="0.15">
      <c r="C305" s="28">
        <v>77</v>
      </c>
      <c r="D305" s="27">
        <v>1921.9623888157776</v>
      </c>
      <c r="E305" s="27">
        <v>5256.9699999999993</v>
      </c>
      <c r="F305" s="27">
        <v>-3721.0667063180972</v>
      </c>
      <c r="G305" s="27">
        <v>-7120.9000000000015</v>
      </c>
      <c r="H305" s="27">
        <v>0</v>
      </c>
    </row>
    <row r="306" spans="3:8" x14ac:dyDescent="0.15">
      <c r="C306" s="28">
        <v>78</v>
      </c>
      <c r="D306" s="27">
        <v>1939.8710984990337</v>
      </c>
      <c r="E306" s="27">
        <v>5283.4899999999989</v>
      </c>
      <c r="F306" s="27">
        <v>-3695.1220371615855</v>
      </c>
      <c r="G306" s="27">
        <v>-7082.4800000000005</v>
      </c>
      <c r="H306" s="27">
        <v>0</v>
      </c>
    </row>
    <row r="307" spans="3:8" x14ac:dyDescent="0.15">
      <c r="C307" s="28">
        <v>79</v>
      </c>
      <c r="D307" s="27">
        <v>1944.844433811922</v>
      </c>
      <c r="E307" s="27">
        <v>5379.869999999999</v>
      </c>
      <c r="F307" s="27">
        <v>-3688.0712326673638</v>
      </c>
      <c r="G307" s="27">
        <v>-6945.8400000000011</v>
      </c>
      <c r="H307" s="27">
        <v>0</v>
      </c>
    </row>
    <row r="308" spans="3:8" x14ac:dyDescent="0.15">
      <c r="C308" s="28">
        <v>80</v>
      </c>
      <c r="D308" s="27">
        <v>1974.4055245392851</v>
      </c>
      <c r="E308" s="27">
        <v>5443.07</v>
      </c>
      <c r="F308" s="27">
        <v>-3647.0552192831478</v>
      </c>
      <c r="G308" s="27">
        <v>-6858.1500000000024</v>
      </c>
      <c r="H308" s="27">
        <v>0</v>
      </c>
    </row>
    <row r="309" spans="3:8" x14ac:dyDescent="0.15">
      <c r="C309" s="28">
        <v>81</v>
      </c>
      <c r="D309" s="27">
        <v>2077.2759697078664</v>
      </c>
      <c r="E309" s="27">
        <v>5475.4699999999993</v>
      </c>
      <c r="F309" s="27">
        <v>-3507.3546147332231</v>
      </c>
      <c r="G309" s="27">
        <v>-6814.1500000000015</v>
      </c>
      <c r="H309" s="27">
        <v>0</v>
      </c>
    </row>
    <row r="310" spans="3:8" x14ac:dyDescent="0.15">
      <c r="C310" s="28">
        <v>82</v>
      </c>
      <c r="D310" s="27">
        <v>2086.7718234934</v>
      </c>
      <c r="E310" s="27">
        <v>5848.57</v>
      </c>
      <c r="F310" s="27">
        <v>-3494.7320773841602</v>
      </c>
      <c r="G310" s="27">
        <v>-6318.2</v>
      </c>
      <c r="H310" s="27">
        <v>0</v>
      </c>
    </row>
    <row r="311" spans="3:8" x14ac:dyDescent="0.15">
      <c r="C311" s="28">
        <v>83</v>
      </c>
      <c r="D311" s="27">
        <v>2193.1719257731074</v>
      </c>
      <c r="E311" s="27">
        <v>5850.2299999999987</v>
      </c>
      <c r="F311" s="27">
        <v>-3356.2837515262281</v>
      </c>
      <c r="G311" s="27">
        <v>-6316.0400000000018</v>
      </c>
      <c r="H311" s="27">
        <v>0</v>
      </c>
    </row>
    <row r="312" spans="3:8" x14ac:dyDescent="0.15">
      <c r="C312" s="28">
        <v>84</v>
      </c>
      <c r="D312" s="27">
        <v>2201.697329580621</v>
      </c>
      <c r="E312" s="27">
        <v>5850.2299999999987</v>
      </c>
      <c r="F312" s="27">
        <v>-3345.4240109618959</v>
      </c>
      <c r="G312" s="27">
        <v>-6316.0400000000018</v>
      </c>
      <c r="H312" s="27">
        <v>0</v>
      </c>
    </row>
    <row r="313" spans="3:8" x14ac:dyDescent="0.15">
      <c r="C313" s="28">
        <v>85</v>
      </c>
      <c r="D313" s="27">
        <v>2269.6002185401007</v>
      </c>
      <c r="E313" s="27">
        <v>6083.13</v>
      </c>
      <c r="F313" s="27">
        <v>-3260.7451141418387</v>
      </c>
      <c r="G313" s="27">
        <v>-6025.6000000000013</v>
      </c>
      <c r="H313" s="27">
        <v>0</v>
      </c>
    </row>
    <row r="314" spans="3:8" x14ac:dyDescent="0.15">
      <c r="C314" s="28">
        <v>86</v>
      </c>
      <c r="D314" s="27">
        <v>2308.0731482921792</v>
      </c>
      <c r="E314" s="27">
        <v>6125.27</v>
      </c>
      <c r="F314" s="27">
        <v>-3213.7723510724404</v>
      </c>
      <c r="G314" s="27">
        <v>-5974.1500000000005</v>
      </c>
      <c r="H314" s="27">
        <v>0</v>
      </c>
    </row>
    <row r="315" spans="3:8" x14ac:dyDescent="0.15">
      <c r="C315" s="28">
        <v>87</v>
      </c>
      <c r="D315" s="27">
        <v>2349.9532639293075</v>
      </c>
      <c r="E315" s="27">
        <v>6192.2599999999993</v>
      </c>
      <c r="F315" s="27">
        <v>-3163.7087645636893</v>
      </c>
      <c r="G315" s="27">
        <v>-5894.0700000000024</v>
      </c>
      <c r="H315" s="27">
        <v>0</v>
      </c>
    </row>
    <row r="316" spans="3:8" x14ac:dyDescent="0.15">
      <c r="C316" s="28">
        <v>88</v>
      </c>
      <c r="D316" s="27">
        <v>2365.4514311690818</v>
      </c>
      <c r="E316" s="27">
        <v>6282.0199999999995</v>
      </c>
      <c r="F316" s="27">
        <v>-3145.5688642716805</v>
      </c>
      <c r="G316" s="27">
        <v>-5789.0100000000011</v>
      </c>
      <c r="H316" s="27">
        <v>0</v>
      </c>
    </row>
    <row r="317" spans="3:8" x14ac:dyDescent="0.15">
      <c r="C317" s="28">
        <v>89</v>
      </c>
      <c r="D317" s="27">
        <v>2481.6306874295965</v>
      </c>
      <c r="E317" s="27">
        <v>6333.6399999999976</v>
      </c>
      <c r="F317" s="27">
        <v>-3012.4196042877202</v>
      </c>
      <c r="G317" s="27">
        <v>-5729.8500000000022</v>
      </c>
      <c r="H317" s="27">
        <v>0</v>
      </c>
    </row>
    <row r="318" spans="3:8" x14ac:dyDescent="0.15">
      <c r="C318" s="28">
        <v>90</v>
      </c>
      <c r="D318" s="27">
        <v>2532.4356842823345</v>
      </c>
      <c r="E318" s="27">
        <v>6492.94</v>
      </c>
      <c r="F318" s="27">
        <v>-2955.4051078196476</v>
      </c>
      <c r="G318" s="27">
        <v>-5551.0800000000017</v>
      </c>
      <c r="H318" s="27">
        <v>0</v>
      </c>
    </row>
    <row r="319" spans="3:8" x14ac:dyDescent="0.15">
      <c r="C319" s="28">
        <v>91</v>
      </c>
      <c r="D319" s="27">
        <v>2609.7336991460361</v>
      </c>
      <c r="E319" s="27">
        <v>6515.69</v>
      </c>
      <c r="F319" s="27">
        <v>-2870.4622343430528</v>
      </c>
      <c r="G319" s="27">
        <v>-5526.0800000000017</v>
      </c>
      <c r="H319" s="27">
        <v>0</v>
      </c>
    </row>
    <row r="320" spans="3:8" x14ac:dyDescent="0.15">
      <c r="C320" s="28">
        <v>92</v>
      </c>
      <c r="D320" s="27">
        <v>2609.7336991460361</v>
      </c>
      <c r="E320" s="27">
        <v>6515.69</v>
      </c>
      <c r="F320" s="27">
        <v>-2870.4622343430528</v>
      </c>
      <c r="G320" s="27">
        <v>-5526.0800000000017</v>
      </c>
      <c r="H320" s="27">
        <v>0</v>
      </c>
    </row>
    <row r="321" spans="3:8" x14ac:dyDescent="0.15">
      <c r="C321" s="28">
        <v>93</v>
      </c>
      <c r="D321" s="27">
        <v>2679.2478221281231</v>
      </c>
      <c r="E321" s="27">
        <v>6754.6999999999989</v>
      </c>
      <c r="F321" s="27">
        <v>-2797.2107929210679</v>
      </c>
      <c r="G321" s="27">
        <v>-5274.2200000000021</v>
      </c>
      <c r="H321" s="27">
        <v>0</v>
      </c>
    </row>
    <row r="322" spans="3:8" x14ac:dyDescent="0.15">
      <c r="C322" s="28">
        <v>94</v>
      </c>
      <c r="D322" s="27">
        <v>2754.6293213991776</v>
      </c>
      <c r="E322" s="27">
        <v>6754.699999999998</v>
      </c>
      <c r="F322" s="27">
        <v>-2719.4235011200858</v>
      </c>
      <c r="G322" s="27">
        <v>-5274.2200000000021</v>
      </c>
      <c r="H322" s="27">
        <v>0</v>
      </c>
    </row>
    <row r="323" spans="3:8" x14ac:dyDescent="0.15">
      <c r="C323" s="28">
        <v>95</v>
      </c>
      <c r="D323" s="27">
        <v>2777.8912798293577</v>
      </c>
      <c r="E323" s="27">
        <v>6993.1500000000005</v>
      </c>
      <c r="F323" s="27">
        <v>-2695.9166799695881</v>
      </c>
      <c r="G323" s="27">
        <v>-5033.26</v>
      </c>
      <c r="H323" s="27">
        <v>0</v>
      </c>
    </row>
    <row r="324" spans="3:8" x14ac:dyDescent="0.15">
      <c r="C324" s="28">
        <v>96</v>
      </c>
      <c r="D324" s="27">
        <v>2796.9860169210406</v>
      </c>
      <c r="E324" s="27">
        <v>7019.0699999999988</v>
      </c>
      <c r="F324" s="27">
        <v>-2677.0208463892773</v>
      </c>
      <c r="G324" s="27">
        <v>-5007.6100000000024</v>
      </c>
      <c r="H324" s="27">
        <v>0</v>
      </c>
    </row>
    <row r="325" spans="3:8" x14ac:dyDescent="0.15">
      <c r="C325" s="28">
        <v>97</v>
      </c>
      <c r="D325" s="27">
        <v>2817.4783645250118</v>
      </c>
      <c r="E325" s="27">
        <v>7232.47</v>
      </c>
      <c r="F325" s="27">
        <v>-2657.1622827318206</v>
      </c>
      <c r="G325" s="27">
        <v>-4800.8100000000004</v>
      </c>
      <c r="H325" s="27">
        <v>0</v>
      </c>
    </row>
    <row r="326" spans="3:8" x14ac:dyDescent="0.15">
      <c r="C326" s="28">
        <v>98</v>
      </c>
      <c r="D326" s="27">
        <v>2871.1539565853013</v>
      </c>
      <c r="E326" s="27">
        <v>7298.1299999999992</v>
      </c>
      <c r="F326" s="27">
        <v>-2606.225241286852</v>
      </c>
      <c r="G326" s="27">
        <v>-4738.5000000000018</v>
      </c>
      <c r="H326" s="27">
        <v>0</v>
      </c>
    </row>
    <row r="327" spans="3:8" x14ac:dyDescent="0.15">
      <c r="C327" s="28">
        <v>99</v>
      </c>
      <c r="D327" s="27">
        <v>2873.377630056531</v>
      </c>
      <c r="E327" s="27">
        <v>7435.74</v>
      </c>
      <c r="F327" s="27">
        <v>-2604.1587972529819</v>
      </c>
      <c r="G327" s="27">
        <v>-4610.62</v>
      </c>
      <c r="H327" s="27">
        <v>0</v>
      </c>
    </row>
    <row r="328" spans="3:8" x14ac:dyDescent="0.15">
      <c r="C328" s="28">
        <v>100</v>
      </c>
      <c r="D328" s="27">
        <v>2873.377630056531</v>
      </c>
      <c r="E328" s="27">
        <v>7492.74</v>
      </c>
      <c r="F328" s="27">
        <v>-2604.1587972529815</v>
      </c>
      <c r="G328" s="27">
        <v>-4558.7500000000009</v>
      </c>
      <c r="H328" s="27">
        <v>0</v>
      </c>
    </row>
    <row r="329" spans="3:8" x14ac:dyDescent="0.15">
      <c r="C329" s="28">
        <v>101</v>
      </c>
      <c r="D329" s="27">
        <v>2916.8077130803663</v>
      </c>
      <c r="E329" s="27">
        <v>7691.7099999999991</v>
      </c>
      <c r="F329" s="27">
        <v>-2565.4587232713461</v>
      </c>
      <c r="G329" s="27">
        <v>-4381.4500000000007</v>
      </c>
      <c r="H329" s="27">
        <v>0</v>
      </c>
    </row>
    <row r="330" spans="3:8" x14ac:dyDescent="0.15">
      <c r="C330" s="28">
        <v>102</v>
      </c>
      <c r="D330" s="27">
        <v>3010.6177442355565</v>
      </c>
      <c r="E330" s="27">
        <v>7700.8899999999994</v>
      </c>
      <c r="F330" s="27">
        <v>-2483.6048725575038</v>
      </c>
      <c r="G330" s="27">
        <v>-4373.4399999999996</v>
      </c>
      <c r="H330" s="27">
        <v>0</v>
      </c>
    </row>
    <row r="331" spans="3:8" x14ac:dyDescent="0.15">
      <c r="C331" s="28">
        <v>103</v>
      </c>
      <c r="D331" s="27">
        <v>3154.5605761340257</v>
      </c>
      <c r="E331" s="27">
        <v>7931.6099999999969</v>
      </c>
      <c r="F331" s="27">
        <v>-2360.6245889937627</v>
      </c>
      <c r="G331" s="27">
        <v>-4176.3200000000015</v>
      </c>
      <c r="H331" s="27">
        <v>0</v>
      </c>
    </row>
    <row r="332" spans="3:8" x14ac:dyDescent="0.15">
      <c r="C332" s="28">
        <v>104</v>
      </c>
      <c r="D332" s="27">
        <v>3155.9870316446472</v>
      </c>
      <c r="E332" s="27">
        <v>7931.6099999999969</v>
      </c>
      <c r="F332" s="27">
        <v>-2359.4313040954548</v>
      </c>
      <c r="G332" s="27">
        <v>-4176.3200000000015</v>
      </c>
      <c r="H332" s="27">
        <v>0</v>
      </c>
    </row>
    <row r="333" spans="3:8" x14ac:dyDescent="0.15">
      <c r="C333" s="28">
        <v>105</v>
      </c>
      <c r="D333" s="27">
        <v>3257.2853368321639</v>
      </c>
      <c r="E333" s="27">
        <v>8161.5599999999968</v>
      </c>
      <c r="F333" s="27">
        <v>-2276.4631684180608</v>
      </c>
      <c r="G333" s="27">
        <v>-3987.9800000000014</v>
      </c>
      <c r="H333" s="27">
        <v>0</v>
      </c>
    </row>
    <row r="334" spans="3:8" x14ac:dyDescent="0.15">
      <c r="C334" s="28">
        <v>106</v>
      </c>
      <c r="D334" s="27">
        <v>3302.4043138920356</v>
      </c>
      <c r="E334" s="27">
        <v>8170.0399999999981</v>
      </c>
      <c r="F334" s="27">
        <v>-2240.2828566247672</v>
      </c>
      <c r="G334" s="27">
        <v>-3981.1800000000007</v>
      </c>
      <c r="H334" s="27">
        <v>0</v>
      </c>
    </row>
    <row r="335" spans="3:8" x14ac:dyDescent="0.15">
      <c r="C335" s="28">
        <v>107</v>
      </c>
      <c r="D335" s="27">
        <v>3453.3974386788582</v>
      </c>
      <c r="E335" s="27">
        <v>8170.0399999999991</v>
      </c>
      <c r="F335" s="27">
        <v>-2121.7461979136169</v>
      </c>
      <c r="G335" s="27">
        <v>-3981.1800000000012</v>
      </c>
      <c r="H335" s="27">
        <v>0</v>
      </c>
    </row>
    <row r="336" spans="3:8" x14ac:dyDescent="0.15">
      <c r="C336" s="28">
        <v>108</v>
      </c>
      <c r="D336" s="27">
        <v>3503.0933141278515</v>
      </c>
      <c r="E336" s="27">
        <v>8242.3999999999978</v>
      </c>
      <c r="F336" s="27">
        <v>-2083.5539973370755</v>
      </c>
      <c r="G336" s="27">
        <v>-3925.570000000002</v>
      </c>
      <c r="H336" s="27">
        <v>0</v>
      </c>
    </row>
    <row r="337" spans="3:8" x14ac:dyDescent="0.15">
      <c r="C337" s="28">
        <v>109</v>
      </c>
      <c r="D337" s="27">
        <v>3519.88894097298</v>
      </c>
      <c r="E337" s="27">
        <v>8270.74</v>
      </c>
      <c r="F337" s="27">
        <v>-2070.918755123309</v>
      </c>
      <c r="G337" s="27">
        <v>-3904.2500000000005</v>
      </c>
      <c r="H337" s="27">
        <v>0</v>
      </c>
    </row>
    <row r="338" spans="3:8" x14ac:dyDescent="0.15">
      <c r="C338" s="28">
        <v>110</v>
      </c>
      <c r="D338" s="27">
        <v>3561.2846954697875</v>
      </c>
      <c r="E338" s="27">
        <v>8424.74</v>
      </c>
      <c r="F338" s="27">
        <v>-2040.4364268120235</v>
      </c>
      <c r="G338" s="27">
        <v>-3790.8500000000004</v>
      </c>
      <c r="H338" s="27">
        <v>0</v>
      </c>
    </row>
    <row r="339" spans="3:8" x14ac:dyDescent="0.15">
      <c r="C339" s="28">
        <v>111</v>
      </c>
      <c r="D339" s="27">
        <v>3566.3492896886964</v>
      </c>
      <c r="E339" s="27">
        <v>8424.7400000000016</v>
      </c>
      <c r="F339" s="27">
        <v>-2036.7862688164128</v>
      </c>
      <c r="G339" s="27">
        <v>-3790.8500000000008</v>
      </c>
      <c r="H339" s="27">
        <v>0</v>
      </c>
    </row>
    <row r="340" spans="3:8" x14ac:dyDescent="0.15">
      <c r="C340" s="28">
        <v>112</v>
      </c>
      <c r="D340" s="27">
        <v>3649.8434495703641</v>
      </c>
      <c r="E340" s="27">
        <v>8424.7400000000016</v>
      </c>
      <c r="F340" s="27">
        <v>-1977.8930667570223</v>
      </c>
      <c r="G340" s="27">
        <v>-3790.8500000000013</v>
      </c>
      <c r="H340" s="27">
        <v>0</v>
      </c>
    </row>
    <row r="341" spans="3:8" x14ac:dyDescent="0.15">
      <c r="C341" s="28">
        <v>113</v>
      </c>
      <c r="D341" s="27">
        <v>3705.1343937147421</v>
      </c>
      <c r="E341" s="27">
        <v>9097.09</v>
      </c>
      <c r="F341" s="27">
        <v>-1939.7276362856815</v>
      </c>
      <c r="G341" s="27">
        <v>-3326.7500000000014</v>
      </c>
      <c r="H341" s="27">
        <v>0</v>
      </c>
    </row>
    <row r="342" spans="3:8" x14ac:dyDescent="0.15">
      <c r="C342" s="28">
        <v>114</v>
      </c>
      <c r="D342" s="27">
        <v>3797.6765107611086</v>
      </c>
      <c r="E342" s="27">
        <v>9433.3899999999976</v>
      </c>
      <c r="F342" s="27">
        <v>-1877.2211186315567</v>
      </c>
      <c r="G342" s="27">
        <v>-3099.6000000000022</v>
      </c>
      <c r="H342" s="27">
        <v>0</v>
      </c>
    </row>
    <row r="343" spans="3:8" x14ac:dyDescent="0.15">
      <c r="C343" s="28">
        <v>115</v>
      </c>
      <c r="D343" s="27">
        <v>3874.0250515463749</v>
      </c>
      <c r="E343" s="27">
        <v>9470.19</v>
      </c>
      <c r="F343" s="27">
        <v>-1826.7646916778158</v>
      </c>
      <c r="G343" s="27">
        <v>-3075.2800000000007</v>
      </c>
      <c r="H343" s="27">
        <v>0</v>
      </c>
    </row>
    <row r="344" spans="3:8" x14ac:dyDescent="0.15">
      <c r="C344" s="28">
        <v>116</v>
      </c>
      <c r="D344" s="27">
        <v>3880.9063245813136</v>
      </c>
      <c r="E344" s="27">
        <v>9601.27</v>
      </c>
      <c r="F344" s="27">
        <v>-1822.3155927328121</v>
      </c>
      <c r="G344" s="27">
        <v>-2990.5300000000011</v>
      </c>
      <c r="H344" s="27">
        <v>0</v>
      </c>
    </row>
    <row r="345" spans="3:8" x14ac:dyDescent="0.15">
      <c r="C345" s="28">
        <v>117</v>
      </c>
      <c r="D345" s="27">
        <v>4137.378449033471</v>
      </c>
      <c r="E345" s="27">
        <v>9608.2899999999991</v>
      </c>
      <c r="F345" s="27">
        <v>-1660.1024541904228</v>
      </c>
      <c r="G345" s="27">
        <v>-2986.09</v>
      </c>
      <c r="H345" s="27">
        <v>0</v>
      </c>
    </row>
    <row r="346" spans="3:8" x14ac:dyDescent="0.15">
      <c r="C346" s="28">
        <v>118</v>
      </c>
      <c r="D346" s="27">
        <v>4137.3784490334701</v>
      </c>
      <c r="E346" s="27">
        <v>9695.6099999999969</v>
      </c>
      <c r="F346" s="27">
        <v>-1660.1024541904226</v>
      </c>
      <c r="G346" s="27">
        <v>-2932.0700000000015</v>
      </c>
      <c r="H346" s="27">
        <v>0</v>
      </c>
    </row>
    <row r="347" spans="3:8" x14ac:dyDescent="0.15">
      <c r="C347" s="28">
        <v>119</v>
      </c>
      <c r="D347" s="27">
        <v>4147.1914740704924</v>
      </c>
      <c r="E347" s="27">
        <v>9983.5899999999983</v>
      </c>
      <c r="F347" s="27">
        <v>-1654.1651617310481</v>
      </c>
      <c r="G347" s="27">
        <v>-2757.83</v>
      </c>
      <c r="H347" s="27">
        <v>0</v>
      </c>
    </row>
    <row r="348" spans="3:8" x14ac:dyDescent="0.15">
      <c r="C348" s="28">
        <v>120</v>
      </c>
      <c r="D348" s="27">
        <v>4160.0700657489715</v>
      </c>
      <c r="E348" s="27">
        <v>10062.789999999997</v>
      </c>
      <c r="F348" s="27">
        <v>-1646.545328321281</v>
      </c>
      <c r="G348" s="27">
        <v>-2710.9700000000003</v>
      </c>
      <c r="H348" s="27">
        <v>0</v>
      </c>
    </row>
    <row r="349" spans="3:8" x14ac:dyDescent="0.15">
      <c r="C349" s="28">
        <v>121</v>
      </c>
      <c r="D349" s="27">
        <v>4181.9242156632372</v>
      </c>
      <c r="E349" s="27">
        <v>10136.599999999997</v>
      </c>
      <c r="F349" s="27">
        <v>-1633.902431676664</v>
      </c>
      <c r="G349" s="27">
        <v>-2668.2700000000013</v>
      </c>
      <c r="H349" s="27">
        <v>0</v>
      </c>
    </row>
    <row r="350" spans="3:8" x14ac:dyDescent="0.15">
      <c r="C350" s="28">
        <v>122</v>
      </c>
      <c r="D350" s="27">
        <v>4223.6017647405206</v>
      </c>
      <c r="E350" s="27">
        <v>10295.199999999997</v>
      </c>
      <c r="F350" s="27">
        <v>-1610.3307031001682</v>
      </c>
      <c r="G350" s="27">
        <v>-2578.5700000000006</v>
      </c>
      <c r="H350" s="27">
        <v>0</v>
      </c>
    </row>
    <row r="351" spans="3:8" x14ac:dyDescent="0.15">
      <c r="C351" s="28">
        <v>123</v>
      </c>
      <c r="D351" s="27">
        <v>4471.3452362641501</v>
      </c>
      <c r="E351" s="27">
        <v>10349.319999999998</v>
      </c>
      <c r="F351" s="27">
        <v>-1473.3668326643406</v>
      </c>
      <c r="G351" s="27">
        <v>-2548.650000000001</v>
      </c>
      <c r="H351" s="27">
        <v>0</v>
      </c>
    </row>
    <row r="352" spans="3:8" x14ac:dyDescent="0.15">
      <c r="C352" s="28">
        <v>124</v>
      </c>
      <c r="D352" s="27">
        <v>4495.2180153212194</v>
      </c>
      <c r="E352" s="27">
        <v>10438.599999999999</v>
      </c>
      <c r="F352" s="27">
        <v>-1460.4678310770528</v>
      </c>
      <c r="G352" s="27">
        <v>-2500.4100000000012</v>
      </c>
      <c r="H352" s="27">
        <v>0</v>
      </c>
    </row>
    <row r="353" spans="3:8" x14ac:dyDescent="0.15">
      <c r="C353" s="28">
        <v>125</v>
      </c>
      <c r="D353" s="27">
        <v>4512.5607201749017</v>
      </c>
      <c r="E353" s="27">
        <v>10438.599999999999</v>
      </c>
      <c r="F353" s="27">
        <v>-1451.3108829143089</v>
      </c>
      <c r="G353" s="27">
        <v>-2500.4100000000017</v>
      </c>
      <c r="H353" s="27">
        <v>0</v>
      </c>
    </row>
    <row r="354" spans="3:8" x14ac:dyDescent="0.15">
      <c r="C354" s="28">
        <v>126</v>
      </c>
      <c r="D354" s="27">
        <v>4576.9349291645331</v>
      </c>
      <c r="E354" s="27">
        <v>10562.079999999998</v>
      </c>
      <c r="F354" s="27">
        <v>-1418.101965578388</v>
      </c>
      <c r="G354" s="27">
        <v>-2436.7100000000009</v>
      </c>
      <c r="H354" s="27">
        <v>0</v>
      </c>
    </row>
    <row r="355" spans="3:8" x14ac:dyDescent="0.15">
      <c r="C355" s="28">
        <v>127</v>
      </c>
      <c r="D355" s="27">
        <v>4637.7766830418896</v>
      </c>
      <c r="E355" s="27">
        <v>10562.079999999998</v>
      </c>
      <c r="F355" s="27">
        <v>-1387.4415541756259</v>
      </c>
      <c r="G355" s="27">
        <v>-2436.7100000000005</v>
      </c>
      <c r="H355" s="27">
        <v>0</v>
      </c>
    </row>
    <row r="356" spans="3:8" x14ac:dyDescent="0.15">
      <c r="C356" s="28">
        <v>128</v>
      </c>
      <c r="D356" s="27">
        <v>4677.821533777168</v>
      </c>
      <c r="E356" s="27">
        <v>10693.919999999998</v>
      </c>
      <c r="F356" s="27">
        <v>-1367.7319792043568</v>
      </c>
      <c r="G356" s="27">
        <v>-2371.8200000000006</v>
      </c>
      <c r="H356" s="27">
        <v>0</v>
      </c>
    </row>
    <row r="357" spans="3:8" x14ac:dyDescent="0.15">
      <c r="C357" s="28">
        <v>129</v>
      </c>
      <c r="D357" s="27">
        <v>4707.8204196422739</v>
      </c>
      <c r="E357" s="27">
        <v>10810.02</v>
      </c>
      <c r="F357" s="27">
        <v>-1353.3139100288793</v>
      </c>
      <c r="G357" s="27">
        <v>-2316.0200000000004</v>
      </c>
      <c r="H357" s="27">
        <v>0</v>
      </c>
    </row>
    <row r="358" spans="3:8" x14ac:dyDescent="0.15">
      <c r="C358" s="28">
        <v>130</v>
      </c>
      <c r="D358" s="27">
        <v>4740.8001997930342</v>
      </c>
      <c r="E358" s="27">
        <v>11023.22</v>
      </c>
      <c r="F358" s="27">
        <v>-1337.838782419677</v>
      </c>
      <c r="G358" s="27">
        <v>-2215.9800000000005</v>
      </c>
      <c r="H358" s="27">
        <v>0</v>
      </c>
    </row>
    <row r="359" spans="3:8" x14ac:dyDescent="0.15">
      <c r="C359" s="28">
        <v>131</v>
      </c>
      <c r="D359" s="27">
        <v>4807.1540972840867</v>
      </c>
      <c r="E359" s="27">
        <v>11090.029999999999</v>
      </c>
      <c r="F359" s="27">
        <v>-1307.4476843321722</v>
      </c>
      <c r="G359" s="27">
        <v>-2185.3800000000006</v>
      </c>
      <c r="H359" s="27">
        <v>0</v>
      </c>
    </row>
    <row r="360" spans="3:8" x14ac:dyDescent="0.15">
      <c r="C360" s="28">
        <v>132</v>
      </c>
      <c r="D360" s="27">
        <v>4883.4297649221735</v>
      </c>
      <c r="E360" s="27">
        <v>11222.029999999999</v>
      </c>
      <c r="F360" s="27">
        <v>-1273.3547722818148</v>
      </c>
      <c r="G360" s="27">
        <v>-2126.3800000000006</v>
      </c>
      <c r="H360" s="27">
        <v>0</v>
      </c>
    </row>
    <row r="361" spans="3:8" x14ac:dyDescent="0.15">
      <c r="C361" s="28">
        <v>133</v>
      </c>
      <c r="D361" s="27">
        <v>4883.5362215158457</v>
      </c>
      <c r="E361" s="27">
        <v>11444.139999999998</v>
      </c>
      <c r="F361" s="27">
        <v>-1273.3083476018676</v>
      </c>
      <c r="G361" s="27">
        <v>-2029.52</v>
      </c>
      <c r="H361" s="27">
        <v>0</v>
      </c>
    </row>
    <row r="362" spans="3:8" x14ac:dyDescent="0.15">
      <c r="C362" s="28">
        <v>134</v>
      </c>
      <c r="D362" s="27">
        <v>4959.6510544509365</v>
      </c>
      <c r="E362" s="27">
        <v>11554.019999999999</v>
      </c>
      <c r="F362" s="27">
        <v>-1240.9311425473888</v>
      </c>
      <c r="G362" s="27">
        <v>-1982.7799999999997</v>
      </c>
      <c r="H362" s="27">
        <v>0</v>
      </c>
    </row>
    <row r="363" spans="3:8" x14ac:dyDescent="0.15">
      <c r="C363" s="28">
        <v>135</v>
      </c>
      <c r="D363" s="27">
        <v>4973.5204026142328</v>
      </c>
      <c r="E363" s="27">
        <v>11570.219999999998</v>
      </c>
      <c r="F363" s="27">
        <v>-1235.1779314574292</v>
      </c>
      <c r="G363" s="27">
        <v>-1976.06</v>
      </c>
      <c r="H363" s="27">
        <v>0</v>
      </c>
    </row>
    <row r="364" spans="3:8" x14ac:dyDescent="0.15">
      <c r="C364" s="28">
        <v>136</v>
      </c>
      <c r="D364" s="27">
        <v>5069.6527402166012</v>
      </c>
      <c r="E364" s="27">
        <v>11631.419999999998</v>
      </c>
      <c r="F364" s="27">
        <v>-1196.3008831623538</v>
      </c>
      <c r="G364" s="27">
        <v>-1951.3100000000004</v>
      </c>
      <c r="H364" s="27">
        <v>0</v>
      </c>
    </row>
    <row r="365" spans="3:8" x14ac:dyDescent="0.15">
      <c r="C365" s="28">
        <v>137</v>
      </c>
      <c r="D365" s="27">
        <v>5087.3489507940685</v>
      </c>
      <c r="E365" s="27">
        <v>11631.419999999998</v>
      </c>
      <c r="F365" s="27">
        <v>-1189.3257344675853</v>
      </c>
      <c r="G365" s="27">
        <v>-1951.3100000000004</v>
      </c>
      <c r="H365" s="27">
        <v>0</v>
      </c>
    </row>
    <row r="366" spans="3:8" x14ac:dyDescent="0.15">
      <c r="C366" s="28">
        <v>138</v>
      </c>
      <c r="D366" s="27">
        <v>5334.2208350497622</v>
      </c>
      <c r="E366" s="27">
        <v>11660.4</v>
      </c>
      <c r="F366" s="27">
        <v>-1094.5126194998186</v>
      </c>
      <c r="G366" s="27">
        <v>-1940.1800000000003</v>
      </c>
      <c r="H366" s="27">
        <v>0</v>
      </c>
    </row>
    <row r="367" spans="3:8" x14ac:dyDescent="0.15">
      <c r="C367" s="28">
        <v>139</v>
      </c>
      <c r="D367" s="27">
        <v>5364.5663297869833</v>
      </c>
      <c r="E367" s="27">
        <v>11739.629999999997</v>
      </c>
      <c r="F367" s="27">
        <v>-1083.1603480873332</v>
      </c>
      <c r="G367" s="27">
        <v>-1910.5400000000004</v>
      </c>
      <c r="H367" s="27">
        <v>0</v>
      </c>
    </row>
    <row r="368" spans="3:8" x14ac:dyDescent="0.15">
      <c r="C368" s="28">
        <v>140</v>
      </c>
      <c r="D368" s="27">
        <v>5396.9657414802077</v>
      </c>
      <c r="E368" s="27">
        <v>11913.229999999996</v>
      </c>
      <c r="F368" s="27">
        <v>-1071.35770525623</v>
      </c>
      <c r="G368" s="27">
        <v>-1847.3000000000002</v>
      </c>
      <c r="H368" s="27">
        <v>0</v>
      </c>
    </row>
    <row r="369" spans="3:8" x14ac:dyDescent="0.15">
      <c r="C369" s="28">
        <v>141</v>
      </c>
      <c r="D369" s="27">
        <v>5427.9833491344234</v>
      </c>
      <c r="E369" s="27">
        <v>11971.039999999999</v>
      </c>
      <c r="F369" s="27">
        <v>-1060.3585536057992</v>
      </c>
      <c r="G369" s="27">
        <v>-1826.7999999999997</v>
      </c>
      <c r="H369" s="27">
        <v>0</v>
      </c>
    </row>
    <row r="370" spans="3:8" x14ac:dyDescent="0.15">
      <c r="C370" s="28">
        <v>142</v>
      </c>
      <c r="D370" s="27">
        <v>5576.1445567170331</v>
      </c>
      <c r="E370" s="27">
        <v>11971.039999999999</v>
      </c>
      <c r="F370" s="27">
        <v>-1009.2325031019411</v>
      </c>
      <c r="G370" s="27">
        <v>-1826.7999999999997</v>
      </c>
      <c r="H370" s="27">
        <v>0</v>
      </c>
    </row>
    <row r="371" spans="3:8" x14ac:dyDescent="0.15">
      <c r="C371" s="28">
        <v>143</v>
      </c>
      <c r="D371" s="27">
        <v>5647.9809526959325</v>
      </c>
      <c r="E371" s="27">
        <v>11971.039999999999</v>
      </c>
      <c r="F371" s="27">
        <v>-985.11958696916395</v>
      </c>
      <c r="G371" s="27">
        <v>-1826.7999999999997</v>
      </c>
      <c r="H371" s="27">
        <v>0</v>
      </c>
    </row>
    <row r="372" spans="3:8" x14ac:dyDescent="0.15">
      <c r="C372" s="28">
        <v>144</v>
      </c>
      <c r="D372" s="27">
        <v>5655.5483828463839</v>
      </c>
      <c r="E372" s="27">
        <v>11981.119999999999</v>
      </c>
      <c r="F372" s="27">
        <v>-982.64966185061371</v>
      </c>
      <c r="G372" s="27">
        <v>-1823.5100000000002</v>
      </c>
      <c r="H372" s="27">
        <v>0</v>
      </c>
    </row>
    <row r="373" spans="3:8" x14ac:dyDescent="0.15">
      <c r="C373" s="28">
        <v>145</v>
      </c>
      <c r="D373" s="27">
        <v>5655.5483828463839</v>
      </c>
      <c r="E373" s="27">
        <v>12023.169999999998</v>
      </c>
      <c r="F373" s="27">
        <v>-982.6496618506136</v>
      </c>
      <c r="G373" s="27">
        <v>-1810.17</v>
      </c>
      <c r="H373" s="27">
        <v>0</v>
      </c>
    </row>
    <row r="374" spans="3:8" x14ac:dyDescent="0.15">
      <c r="C374" s="28">
        <v>146</v>
      </c>
      <c r="D374" s="27">
        <v>5673.1664647248563</v>
      </c>
      <c r="E374" s="27">
        <v>12569.209999999997</v>
      </c>
      <c r="F374" s="27">
        <v>-977.2194311346459</v>
      </c>
      <c r="G374" s="27">
        <v>-1641.87</v>
      </c>
      <c r="H374" s="27">
        <v>0</v>
      </c>
    </row>
    <row r="375" spans="3:8" x14ac:dyDescent="0.15">
      <c r="C375" s="28">
        <v>147</v>
      </c>
      <c r="D375" s="27">
        <v>5830.8134287523899</v>
      </c>
      <c r="E375" s="27">
        <v>13105.759999999998</v>
      </c>
      <c r="F375" s="27">
        <v>-930.0325847590575</v>
      </c>
      <c r="G375" s="27">
        <v>-1481.27</v>
      </c>
      <c r="H375" s="27">
        <v>0</v>
      </c>
    </row>
    <row r="376" spans="3:8" x14ac:dyDescent="0.15">
      <c r="C376" s="28">
        <v>148</v>
      </c>
      <c r="D376" s="27">
        <v>5847.4400938792824</v>
      </c>
      <c r="E376" s="27">
        <v>13105.759999999998</v>
      </c>
      <c r="F376" s="27">
        <v>-925.20186448570371</v>
      </c>
      <c r="G376" s="27">
        <v>-1481.2699999999995</v>
      </c>
      <c r="H376" s="27">
        <v>0</v>
      </c>
    </row>
    <row r="377" spans="3:8" x14ac:dyDescent="0.15">
      <c r="C377" s="28">
        <v>149</v>
      </c>
      <c r="D377" s="27">
        <v>6049.2276207204486</v>
      </c>
      <c r="E377" s="27">
        <v>13324.789999999999</v>
      </c>
      <c r="F377" s="27">
        <v>-868.32215893316004</v>
      </c>
      <c r="G377" s="27">
        <v>-1419.5299999999997</v>
      </c>
      <c r="H377" s="27">
        <v>0</v>
      </c>
    </row>
    <row r="378" spans="3:8" x14ac:dyDescent="0.15">
      <c r="C378" s="28">
        <v>150</v>
      </c>
      <c r="D378" s="27">
        <v>6088.4445453110366</v>
      </c>
      <c r="E378" s="27">
        <v>13444.789999999999</v>
      </c>
      <c r="F378" s="27">
        <v>-857.60286621173259</v>
      </c>
      <c r="G378" s="27">
        <v>-1386.7299999999996</v>
      </c>
      <c r="H378" s="27">
        <v>0</v>
      </c>
    </row>
    <row r="379" spans="3:8" x14ac:dyDescent="0.15">
      <c r="C379" s="28">
        <v>151</v>
      </c>
      <c r="D379" s="27">
        <v>6242.040279630467</v>
      </c>
      <c r="E379" s="27">
        <v>13977.819999999998</v>
      </c>
      <c r="F379" s="27">
        <v>-816.91525447148638</v>
      </c>
      <c r="G379" s="27">
        <v>-1245.5299999999993</v>
      </c>
      <c r="H379" s="27">
        <v>0</v>
      </c>
    </row>
    <row r="380" spans="3:8" x14ac:dyDescent="0.15">
      <c r="C380" s="28">
        <v>152</v>
      </c>
      <c r="D380" s="27">
        <v>6317.4321381609225</v>
      </c>
      <c r="E380" s="27">
        <v>14044.699999999997</v>
      </c>
      <c r="F380" s="27">
        <v>-797.57129076959302</v>
      </c>
      <c r="G380" s="27">
        <v>-1228.3699999999999</v>
      </c>
      <c r="H380" s="27">
        <v>0</v>
      </c>
    </row>
    <row r="381" spans="3:8" x14ac:dyDescent="0.15">
      <c r="C381" s="28">
        <v>153</v>
      </c>
      <c r="D381" s="27">
        <v>6389.5977782562277</v>
      </c>
      <c r="E381" s="27">
        <v>14630.689999999999</v>
      </c>
      <c r="F381" s="27">
        <v>-779.64779845834073</v>
      </c>
      <c r="G381" s="27">
        <v>-1082.8299999999995</v>
      </c>
      <c r="H381" s="27">
        <v>0</v>
      </c>
    </row>
    <row r="382" spans="3:8" x14ac:dyDescent="0.15">
      <c r="C382" s="28">
        <v>154</v>
      </c>
      <c r="D382" s="27">
        <v>6888.1482312573062</v>
      </c>
      <c r="E382" s="27">
        <v>15354.489999999998</v>
      </c>
      <c r="F382" s="27">
        <v>-659.86619611392553</v>
      </c>
      <c r="G382" s="27">
        <v>-908.92999999999938</v>
      </c>
      <c r="H382" s="27">
        <v>0</v>
      </c>
    </row>
    <row r="383" spans="3:8" x14ac:dyDescent="0.15">
      <c r="C383" s="28">
        <v>155</v>
      </c>
      <c r="D383" s="27">
        <v>6958.1657644719471</v>
      </c>
      <c r="E383" s="27">
        <v>16048.89</v>
      </c>
      <c r="F383" s="27">
        <v>-643.60405936729967</v>
      </c>
      <c r="G383" s="27">
        <v>-747.64999999999918</v>
      </c>
      <c r="H383" s="27">
        <v>0</v>
      </c>
    </row>
    <row r="384" spans="3:8" x14ac:dyDescent="0.15">
      <c r="C384" s="28">
        <v>156</v>
      </c>
      <c r="D384" s="27">
        <v>7032.0709920454592</v>
      </c>
      <c r="E384" s="27">
        <v>16318.769999999997</v>
      </c>
      <c r="F384" s="27">
        <v>-627.02275830913959</v>
      </c>
      <c r="G384" s="27">
        <v>-687.09999999999945</v>
      </c>
      <c r="H384" s="27">
        <v>0</v>
      </c>
    </row>
    <row r="385" spans="3:8" x14ac:dyDescent="0.15">
      <c r="C385" s="28">
        <v>157</v>
      </c>
      <c r="D385" s="27">
        <v>7127.4843407612816</v>
      </c>
      <c r="E385" s="27">
        <v>16334.47</v>
      </c>
      <c r="F385" s="27">
        <v>-606.35999489297456</v>
      </c>
      <c r="G385" s="27">
        <v>-683.69999999999936</v>
      </c>
      <c r="H385" s="27">
        <v>0</v>
      </c>
    </row>
    <row r="386" spans="3:8" x14ac:dyDescent="0.15">
      <c r="C386" s="28">
        <v>158</v>
      </c>
      <c r="D386" s="27">
        <v>7145.7433747376272</v>
      </c>
      <c r="E386" s="27">
        <v>16342.369999999999</v>
      </c>
      <c r="F386" s="27">
        <v>-602.54639918905423</v>
      </c>
      <c r="G386" s="27">
        <v>-682.04999999999927</v>
      </c>
      <c r="H386" s="27">
        <v>0</v>
      </c>
    </row>
    <row r="387" spans="3:8" x14ac:dyDescent="0.15">
      <c r="C387" s="28">
        <v>159</v>
      </c>
      <c r="D387" s="27">
        <v>7164.3171204853197</v>
      </c>
      <c r="E387" s="27">
        <v>16502.96</v>
      </c>
      <c r="F387" s="27">
        <v>-598.80828683731693</v>
      </c>
      <c r="G387" s="27">
        <v>-649.72999999999911</v>
      </c>
      <c r="H387" s="27">
        <v>0</v>
      </c>
    </row>
    <row r="388" spans="3:8" x14ac:dyDescent="0.15">
      <c r="C388" s="28">
        <v>160</v>
      </c>
      <c r="D388" s="27">
        <v>7320.8239978550446</v>
      </c>
      <c r="E388" s="27">
        <v>16539.759999999995</v>
      </c>
      <c r="F388" s="27">
        <v>-568.48507934693282</v>
      </c>
      <c r="G388" s="27">
        <v>-642.59999999999945</v>
      </c>
      <c r="H388" s="27">
        <v>0</v>
      </c>
    </row>
    <row r="389" spans="3:8" x14ac:dyDescent="0.15">
      <c r="C389" s="28">
        <v>161</v>
      </c>
      <c r="D389" s="27">
        <v>7320.8239978550446</v>
      </c>
      <c r="E389" s="27">
        <v>16618.649999999998</v>
      </c>
      <c r="F389" s="27">
        <v>-568.48507934693293</v>
      </c>
      <c r="G389" s="27">
        <v>-627.89999999999918</v>
      </c>
      <c r="H389" s="27">
        <v>0</v>
      </c>
    </row>
    <row r="390" spans="3:8" x14ac:dyDescent="0.15">
      <c r="C390" s="28">
        <v>162</v>
      </c>
      <c r="D390" s="27">
        <v>7403.3627679568544</v>
      </c>
      <c r="E390" s="27">
        <v>17010.689999999999</v>
      </c>
      <c r="F390" s="27">
        <v>-553.70962050154696</v>
      </c>
      <c r="G390" s="27">
        <v>-557.71999999999889</v>
      </c>
      <c r="H390" s="27">
        <v>0</v>
      </c>
    </row>
    <row r="391" spans="3:8" x14ac:dyDescent="0.15">
      <c r="C391" s="28">
        <v>163</v>
      </c>
      <c r="D391" s="27">
        <v>7419.3742180046083</v>
      </c>
      <c r="E391" s="27">
        <v>17175.319999999996</v>
      </c>
      <c r="F391" s="27">
        <v>-550.95918736450926</v>
      </c>
      <c r="G391" s="27">
        <v>-529.43999999999915</v>
      </c>
      <c r="H391" s="27">
        <v>0</v>
      </c>
    </row>
    <row r="392" spans="3:8" x14ac:dyDescent="0.15">
      <c r="C392" s="28">
        <v>164</v>
      </c>
      <c r="D392" s="27">
        <v>7463.8386417865513</v>
      </c>
      <c r="E392" s="27">
        <v>17362.28</v>
      </c>
      <c r="F392" s="27">
        <v>-543.63882491260415</v>
      </c>
      <c r="G392" s="27">
        <v>-498.6599999999994</v>
      </c>
      <c r="H392" s="27">
        <v>0</v>
      </c>
    </row>
    <row r="393" spans="3:8" x14ac:dyDescent="0.15">
      <c r="C393" s="28">
        <v>165</v>
      </c>
      <c r="D393" s="27">
        <v>7581.8398655702667</v>
      </c>
      <c r="E393" s="27">
        <v>17933.18</v>
      </c>
      <c r="F393" s="27">
        <v>-525.04469268001856</v>
      </c>
      <c r="G393" s="27">
        <v>-408.69999999999936</v>
      </c>
      <c r="H393" s="27">
        <v>0</v>
      </c>
    </row>
    <row r="394" spans="3:8" x14ac:dyDescent="0.15">
      <c r="C394" s="28">
        <v>166</v>
      </c>
      <c r="D394" s="27">
        <v>7630.9084297481531</v>
      </c>
      <c r="E394" s="27">
        <v>18268.5</v>
      </c>
      <c r="F394" s="27">
        <v>-517.65484867732516</v>
      </c>
      <c r="G394" s="27">
        <v>-358.19999999999936</v>
      </c>
      <c r="H394" s="27">
        <v>0</v>
      </c>
    </row>
    <row r="395" spans="3:8" x14ac:dyDescent="0.15">
      <c r="C395" s="28">
        <v>167</v>
      </c>
      <c r="D395" s="27">
        <v>7807.8329246182348</v>
      </c>
      <c r="E395" s="27">
        <v>18951.53</v>
      </c>
      <c r="F395" s="27">
        <v>-492.22857396545737</v>
      </c>
      <c r="G395" s="27">
        <v>-260.03999999999905</v>
      </c>
      <c r="H395" s="27">
        <v>0</v>
      </c>
    </row>
    <row r="396" spans="3:8" x14ac:dyDescent="0.15">
      <c r="C396" s="28">
        <v>168</v>
      </c>
      <c r="D396" s="27">
        <v>8039.2610825096353</v>
      </c>
      <c r="E396" s="27">
        <v>19020.41</v>
      </c>
      <c r="F396" s="27">
        <v>-460.54495711127731</v>
      </c>
      <c r="G396" s="27">
        <v>-250.60999999999922</v>
      </c>
      <c r="H396" s="27">
        <v>0</v>
      </c>
    </row>
    <row r="397" spans="3:8" x14ac:dyDescent="0.15">
      <c r="C397" s="28">
        <v>169</v>
      </c>
      <c r="D397" s="27">
        <v>8342.2703099766804</v>
      </c>
      <c r="E397" s="27">
        <v>19032.239999999998</v>
      </c>
      <c r="F397" s="27">
        <v>-421.09996892030085</v>
      </c>
      <c r="G397" s="27">
        <v>-249.06999999999971</v>
      </c>
      <c r="H397" s="27">
        <v>0</v>
      </c>
    </row>
    <row r="398" spans="3:8" x14ac:dyDescent="0.15">
      <c r="C398" s="28">
        <v>170</v>
      </c>
      <c r="D398" s="27">
        <v>8382.1584856343743</v>
      </c>
      <c r="E398" s="27">
        <v>19035.639999999996</v>
      </c>
      <c r="F398" s="27">
        <v>-416.17260604493913</v>
      </c>
      <c r="G398" s="27">
        <v>-248.64999999999918</v>
      </c>
      <c r="H398" s="27">
        <v>0</v>
      </c>
    </row>
    <row r="399" spans="3:8" x14ac:dyDescent="0.15">
      <c r="C399" s="28">
        <v>171</v>
      </c>
      <c r="D399" s="27">
        <v>8425.3758566641591</v>
      </c>
      <c r="E399" s="27">
        <v>19153.629999999997</v>
      </c>
      <c r="F399" s="27">
        <v>-411.1179427666018</v>
      </c>
      <c r="G399" s="27">
        <v>-234.84999999999923</v>
      </c>
      <c r="H399" s="27">
        <v>0</v>
      </c>
    </row>
    <row r="400" spans="3:8" x14ac:dyDescent="0.15">
      <c r="C400" s="28">
        <v>172</v>
      </c>
      <c r="D400" s="27">
        <v>8466.5440973426648</v>
      </c>
      <c r="E400" s="27">
        <v>19213.829999999998</v>
      </c>
      <c r="F400" s="27">
        <v>-406.57028827304589</v>
      </c>
      <c r="G400" s="27">
        <v>-228.19999999999959</v>
      </c>
      <c r="H400" s="27">
        <v>0</v>
      </c>
    </row>
    <row r="401" spans="3:8" x14ac:dyDescent="0.15">
      <c r="C401" s="28">
        <v>173</v>
      </c>
      <c r="D401" s="27">
        <v>8652.9397975652009</v>
      </c>
      <c r="E401" s="27">
        <v>19604.809999999998</v>
      </c>
      <c r="F401" s="27">
        <v>-387.1765159955562</v>
      </c>
      <c r="G401" s="27">
        <v>-187.51999999999953</v>
      </c>
      <c r="H401" s="27">
        <v>0</v>
      </c>
    </row>
    <row r="402" spans="3:8" x14ac:dyDescent="0.15">
      <c r="C402" s="28">
        <v>174</v>
      </c>
      <c r="D402" s="27">
        <v>8679.4658390040804</v>
      </c>
      <c r="E402" s="27">
        <v>20039.809999999998</v>
      </c>
      <c r="F402" s="27">
        <v>-384.5848912572751</v>
      </c>
      <c r="G402" s="27">
        <v>-145.01999999999953</v>
      </c>
      <c r="H402" s="27">
        <v>0</v>
      </c>
    </row>
    <row r="403" spans="3:8" x14ac:dyDescent="0.15">
      <c r="C403" s="28">
        <v>175</v>
      </c>
      <c r="D403" s="27">
        <v>8921.7232170878742</v>
      </c>
      <c r="E403" s="27">
        <v>20489.559999999998</v>
      </c>
      <c r="F403" s="27">
        <v>-362.43564526104274</v>
      </c>
      <c r="G403" s="27">
        <v>-103.89999999999941</v>
      </c>
      <c r="H403" s="27">
        <v>0</v>
      </c>
    </row>
    <row r="404" spans="3:8" x14ac:dyDescent="0.15">
      <c r="C404" s="28">
        <v>176</v>
      </c>
      <c r="D404" s="27">
        <v>8924.1008190140565</v>
      </c>
      <c r="E404" s="27">
        <v>20653.239999999998</v>
      </c>
      <c r="F404" s="27">
        <v>-362.23300873324308</v>
      </c>
      <c r="G404" s="27">
        <v>-89.949999999999591</v>
      </c>
      <c r="H404" s="27">
        <v>0</v>
      </c>
    </row>
    <row r="405" spans="3:8" x14ac:dyDescent="0.15">
      <c r="C405" s="28">
        <v>177</v>
      </c>
      <c r="D405" s="27">
        <v>8996.1739660985131</v>
      </c>
      <c r="E405" s="27">
        <v>20851.479999999996</v>
      </c>
      <c r="F405" s="27">
        <v>-356.53230783390734</v>
      </c>
      <c r="G405" s="27">
        <v>-74.269999999999754</v>
      </c>
      <c r="H405" s="27">
        <v>0</v>
      </c>
    </row>
    <row r="406" spans="3:8" x14ac:dyDescent="0.15">
      <c r="C406" s="28">
        <v>178</v>
      </c>
      <c r="D406" s="27">
        <v>8998.5317431519707</v>
      </c>
      <c r="E406" s="27">
        <v>21098.899999999998</v>
      </c>
      <c r="F406" s="27">
        <v>-356.36011063337389</v>
      </c>
      <c r="G406" s="27">
        <v>-56.199999999999591</v>
      </c>
      <c r="H406" s="27">
        <v>0</v>
      </c>
    </row>
    <row r="407" spans="3:8" x14ac:dyDescent="0.15">
      <c r="C407" s="28">
        <v>179</v>
      </c>
      <c r="D407" s="27">
        <v>9112.838948337514</v>
      </c>
      <c r="E407" s="27">
        <v>21193.77</v>
      </c>
      <c r="F407" s="27">
        <v>-348.69705777177319</v>
      </c>
      <c r="G407" s="27">
        <v>-49.839999999999691</v>
      </c>
      <c r="H407" s="27">
        <v>0</v>
      </c>
    </row>
    <row r="408" spans="3:8" x14ac:dyDescent="0.15">
      <c r="C408" s="28">
        <v>180</v>
      </c>
      <c r="D408" s="27">
        <v>9574.4727348220385</v>
      </c>
      <c r="E408" s="27">
        <v>21253.17</v>
      </c>
      <c r="F408" s="27">
        <v>-320.48610415327431</v>
      </c>
      <c r="G408" s="27">
        <v>-46.210000000000036</v>
      </c>
      <c r="H408" s="27">
        <v>0</v>
      </c>
    </row>
    <row r="409" spans="3:8" x14ac:dyDescent="0.15">
      <c r="C409" s="28">
        <v>181</v>
      </c>
      <c r="D409" s="27">
        <v>9817.6729249473919</v>
      </c>
      <c r="E409" s="27">
        <v>21408.829999999998</v>
      </c>
      <c r="F409" s="27">
        <v>-307.04962956071336</v>
      </c>
      <c r="G409" s="27">
        <v>-37.6099999999999</v>
      </c>
      <c r="H409" s="27">
        <v>0</v>
      </c>
    </row>
    <row r="410" spans="3:8" x14ac:dyDescent="0.15">
      <c r="C410" s="28">
        <v>182</v>
      </c>
      <c r="D410" s="27">
        <v>11152.237411428889</v>
      </c>
      <c r="E410" s="27">
        <v>21483.449999999997</v>
      </c>
      <c r="F410" s="27">
        <v>-241.05468242701306</v>
      </c>
      <c r="G410" s="27">
        <v>-33.919999999999959</v>
      </c>
      <c r="H410" s="27">
        <v>0</v>
      </c>
    </row>
    <row r="411" spans="3:8" x14ac:dyDescent="0.15">
      <c r="C411" s="28">
        <v>183</v>
      </c>
      <c r="D411" s="27">
        <v>12665.72972027353</v>
      </c>
      <c r="E411" s="27">
        <v>21520.049999999996</v>
      </c>
      <c r="F411" s="27">
        <v>-174.89108422615442</v>
      </c>
      <c r="G411" s="27">
        <v>-32.32000000000005</v>
      </c>
      <c r="H411" s="27">
        <v>0</v>
      </c>
    </row>
    <row r="412" spans="3:8" x14ac:dyDescent="0.15">
      <c r="C412" s="28">
        <v>184</v>
      </c>
      <c r="D412" s="27">
        <v>14009.32836162903</v>
      </c>
      <c r="E412" s="27">
        <v>21733.489999999998</v>
      </c>
      <c r="F412" s="27">
        <v>-123.77591852241261</v>
      </c>
      <c r="G412" s="27">
        <v>-24.199999999999932</v>
      </c>
      <c r="H412" s="27">
        <v>0</v>
      </c>
    </row>
    <row r="413" spans="3:8" x14ac:dyDescent="0.15">
      <c r="C413" s="28">
        <v>185</v>
      </c>
      <c r="D413" s="27">
        <v>14444.166196132472</v>
      </c>
      <c r="E413" s="27">
        <v>21855.589999999997</v>
      </c>
      <c r="F413" s="27">
        <v>-109.67306983581454</v>
      </c>
      <c r="G413" s="27">
        <v>-20.240000000000009</v>
      </c>
      <c r="H413" s="27">
        <v>0</v>
      </c>
    </row>
    <row r="414" spans="3:8" x14ac:dyDescent="0.15">
      <c r="C414" s="28">
        <v>186</v>
      </c>
      <c r="D414" s="27">
        <v>15508.512731491704</v>
      </c>
      <c r="E414" s="27">
        <v>21969.05</v>
      </c>
      <c r="F414" s="27">
        <v>-81.061603831534171</v>
      </c>
      <c r="G414" s="27">
        <v>-17.190000000000055</v>
      </c>
      <c r="H414" s="27">
        <v>0</v>
      </c>
    </row>
    <row r="415" spans="3:8" x14ac:dyDescent="0.15">
      <c r="C415" s="28">
        <v>187</v>
      </c>
      <c r="D415" s="27">
        <v>16359.010232842669</v>
      </c>
      <c r="E415" s="27">
        <v>22118.649999999998</v>
      </c>
      <c r="F415" s="27">
        <v>-62.869143909588388</v>
      </c>
      <c r="G415" s="27">
        <v>-13.990000000000009</v>
      </c>
      <c r="H415" s="27">
        <v>0</v>
      </c>
    </row>
    <row r="416" spans="3:8" x14ac:dyDescent="0.15">
      <c r="C416" s="28">
        <v>188</v>
      </c>
      <c r="D416" s="27">
        <v>18369.83296255039</v>
      </c>
      <c r="E416" s="27">
        <v>22487.129999999994</v>
      </c>
      <c r="F416" s="27">
        <v>-30.781547158933222</v>
      </c>
      <c r="G416" s="27">
        <v>-8.1100000000000136</v>
      </c>
      <c r="H416" s="27">
        <v>0</v>
      </c>
    </row>
    <row r="417" spans="3:8" x14ac:dyDescent="0.15">
      <c r="C417" s="28">
        <v>189</v>
      </c>
      <c r="D417" s="27">
        <v>19884.856201350238</v>
      </c>
      <c r="E417" s="27">
        <v>23139.18</v>
      </c>
      <c r="F417" s="27">
        <v>-14.74955521396133</v>
      </c>
      <c r="G417" s="27">
        <v>-1.2099999999999937</v>
      </c>
      <c r="H417" s="27">
        <v>0</v>
      </c>
    </row>
    <row r="418" spans="3:8" x14ac:dyDescent="0.15">
      <c r="C418" s="28">
        <v>190</v>
      </c>
      <c r="D418" s="27">
        <v>22687.271692002894</v>
      </c>
      <c r="E418" s="27">
        <v>23369.079999999998</v>
      </c>
      <c r="F418" s="27">
        <v>0</v>
      </c>
      <c r="G418" s="27">
        <v>0</v>
      </c>
      <c r="H418" s="27">
        <v>0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00000000-0004-0000-3200-000000000000}"/>
    <hyperlink ref="D4" location="'LinReg_Output1'!$B$10:$B$10" display="Inputs" xr:uid="{00000000-0004-0000-3200-000001000000}"/>
    <hyperlink ref="F4" location="'LinReg_Output1'!$B$59:$B$59" display="Regression Summary" xr:uid="{00000000-0004-0000-3200-000002000000}"/>
    <hyperlink ref="H4" location="'LinReg_Output1'!$B$68:$B$68" display="Predictor Screening" xr:uid="{00000000-0004-0000-3200-000003000000}"/>
    <hyperlink ref="J4" location="'LinReg_Output1'!$B$100:$B$100" display="Coefficients" xr:uid="{00000000-0004-0000-3200-000004000000}"/>
    <hyperlink ref="L4" location="'LinReg_Stored1'!$B$10:$B$10" display="PMML Model" xr:uid="{00000000-0004-0000-3200-000005000000}"/>
    <hyperlink ref="B5" location="'LinReg_TestScore1'!$B$10:$B$10" display="Testing: Prediction Summary" xr:uid="{00000000-0004-0000-3200-000006000000}"/>
    <hyperlink ref="D5" location="'LinReg_TrainingScore1'!$B$10:$B$10" display="Training: Prediction Summary" xr:uid="{00000000-0004-0000-3200-000007000000}"/>
    <hyperlink ref="F5" location="'LinReg_ValidationLiftChart1'!$B$10:$B$10" display="Validation: Charts" xr:uid="{00000000-0004-0000-3200-000008000000}"/>
    <hyperlink ref="H5" location="'LinReg_ValidationScore1'!$B$10:$B$10" display="Validation: Prediction Summary" xr:uid="{00000000-0004-0000-3200-000009000000}"/>
    <hyperlink ref="J5" location="'LinReg_ValidationScore1'!$B$19:$B$19" display="Validation: Prediction Details" xr:uid="{00000000-0004-0000-3200-00000A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B1:S17"/>
  <sheetViews>
    <sheetView showGridLines="0" workbookViewId="0"/>
  </sheetViews>
  <sheetFormatPr defaultRowHeight="9.6" x14ac:dyDescent="0.15"/>
  <cols>
    <col min="3" max="3" width="9.625" customWidth="1"/>
    <col min="16" max="16" width="13.625" bestFit="1" customWidth="1"/>
  </cols>
  <sheetData>
    <row r="1" spans="2:19" ht="18" x14ac:dyDescent="0.35">
      <c r="B1" s="25" t="s">
        <v>943</v>
      </c>
      <c r="N1" t="s">
        <v>1425</v>
      </c>
    </row>
    <row r="3" spans="2:19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9" ht="13.8" x14ac:dyDescent="0.3">
      <c r="B4" s="47" t="s">
        <v>1049</v>
      </c>
      <c r="C4" s="48"/>
      <c r="D4" s="47" t="s">
        <v>144</v>
      </c>
      <c r="E4" s="48"/>
      <c r="F4" s="47" t="s">
        <v>894</v>
      </c>
      <c r="G4" s="48"/>
      <c r="H4" s="47" t="s">
        <v>895</v>
      </c>
      <c r="I4" s="48"/>
      <c r="J4" s="47" t="s">
        <v>896</v>
      </c>
      <c r="K4" s="48"/>
      <c r="L4" s="47" t="s">
        <v>826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9" ht="10.199999999999999" x14ac:dyDescent="0.2">
      <c r="B5" s="47" t="s">
        <v>897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7" t="s">
        <v>901</v>
      </c>
      <c r="K5" s="48"/>
      <c r="L5" s="49"/>
      <c r="M5" s="48"/>
      <c r="P5" s="29">
        <v>41</v>
      </c>
      <c r="Q5" s="29">
        <v>48</v>
      </c>
      <c r="R5" s="29">
        <v>46</v>
      </c>
      <c r="S5" s="29">
        <v>135</v>
      </c>
    </row>
    <row r="10" spans="2:19" ht="18" x14ac:dyDescent="0.35">
      <c r="B10" s="26" t="s">
        <v>897</v>
      </c>
    </row>
    <row r="12" spans="2:19" x14ac:dyDescent="0.15">
      <c r="C12" t="s">
        <v>944</v>
      </c>
      <c r="D12" t="s">
        <v>945</v>
      </c>
    </row>
    <row r="13" spans="2:19" x14ac:dyDescent="0.15">
      <c r="C13" t="s">
        <v>946</v>
      </c>
      <c r="D13">
        <v>169901.0355792474</v>
      </c>
    </row>
    <row r="14" spans="2:19" x14ac:dyDescent="0.15">
      <c r="C14" t="s">
        <v>947</v>
      </c>
      <c r="D14">
        <v>1327.3518404628703</v>
      </c>
    </row>
    <row r="15" spans="2:19" x14ac:dyDescent="0.15">
      <c r="C15" t="s">
        <v>948</v>
      </c>
      <c r="D15">
        <v>36.43284013720136</v>
      </c>
    </row>
    <row r="16" spans="2:19" x14ac:dyDescent="0.15">
      <c r="C16" t="s">
        <v>949</v>
      </c>
      <c r="D16">
        <v>29.318546225259052</v>
      </c>
    </row>
    <row r="17" spans="3:4" x14ac:dyDescent="0.15">
      <c r="C17" t="s">
        <v>950</v>
      </c>
      <c r="D17">
        <v>0.77032835817156908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00000000-0004-0000-3300-000000000000}"/>
    <hyperlink ref="D4" location="'LinReg_Output1'!$B$10:$B$10" display="Inputs" xr:uid="{00000000-0004-0000-3300-000001000000}"/>
    <hyperlink ref="F4" location="'LinReg_Output1'!$B$59:$B$59" display="Regression Summary" xr:uid="{00000000-0004-0000-3300-000002000000}"/>
    <hyperlink ref="H4" location="'LinReg_Output1'!$B$68:$B$68" display="Predictor Screening" xr:uid="{00000000-0004-0000-3300-000003000000}"/>
    <hyperlink ref="J4" location="'LinReg_Output1'!$B$100:$B$100" display="Coefficients" xr:uid="{00000000-0004-0000-3300-000004000000}"/>
    <hyperlink ref="L4" location="'LinReg_Stored1'!$B$10:$B$10" display="PMML Model" xr:uid="{00000000-0004-0000-3300-000005000000}"/>
    <hyperlink ref="B5" location="'LinReg_TestScore1'!$B$10:$B$10" display="Testing: Prediction Summary" xr:uid="{00000000-0004-0000-3300-000006000000}"/>
    <hyperlink ref="D5" location="'LinReg_TrainingScore1'!$B$10:$B$10" display="Training: Prediction Summary" xr:uid="{00000000-0004-0000-3300-000007000000}"/>
    <hyperlink ref="F5" location="'LinReg_ValidationLiftChart1'!$B$10:$B$10" display="Validation: Charts" xr:uid="{00000000-0004-0000-3300-000008000000}"/>
    <hyperlink ref="H5" location="'LinReg_ValidationScore1'!$B$10:$B$10" display="Validation: Prediction Summary" xr:uid="{00000000-0004-0000-3300-000009000000}"/>
    <hyperlink ref="J5" location="'LinReg_ValidationScore1'!$B$19:$B$19" display="Validation: Prediction Details" xr:uid="{00000000-0004-0000-3300-00000A000000}"/>
  </hyperlinks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B1:S209"/>
  <sheetViews>
    <sheetView showGridLines="0" topLeftCell="A25" workbookViewId="0"/>
  </sheetViews>
  <sheetFormatPr defaultRowHeight="9.6" x14ac:dyDescent="0.15"/>
  <cols>
    <col min="16" max="16" width="13.625" bestFit="1" customWidth="1"/>
  </cols>
  <sheetData>
    <row r="1" spans="2:19" ht="18" x14ac:dyDescent="0.35">
      <c r="B1" s="25" t="s">
        <v>825</v>
      </c>
      <c r="N1" t="s">
        <v>1425</v>
      </c>
    </row>
    <row r="3" spans="2:19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9" ht="13.8" x14ac:dyDescent="0.3">
      <c r="B4" s="47" t="s">
        <v>1049</v>
      </c>
      <c r="C4" s="48"/>
      <c r="D4" s="47" t="s">
        <v>144</v>
      </c>
      <c r="E4" s="48"/>
      <c r="F4" s="47" t="s">
        <v>894</v>
      </c>
      <c r="G4" s="48"/>
      <c r="H4" s="47" t="s">
        <v>895</v>
      </c>
      <c r="I4" s="48"/>
      <c r="J4" s="47" t="s">
        <v>896</v>
      </c>
      <c r="K4" s="48"/>
      <c r="L4" s="47" t="s">
        <v>826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9" ht="10.199999999999999" x14ac:dyDescent="0.2">
      <c r="B5" s="47" t="s">
        <v>897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7" t="s">
        <v>901</v>
      </c>
      <c r="K5" s="48"/>
      <c r="L5" s="49"/>
      <c r="M5" s="48"/>
      <c r="P5" s="29">
        <v>41</v>
      </c>
      <c r="Q5" s="29">
        <v>48</v>
      </c>
      <c r="R5" s="29">
        <v>46</v>
      </c>
      <c r="S5" s="29">
        <v>135</v>
      </c>
    </row>
    <row r="10" spans="2:19" ht="18" x14ac:dyDescent="0.35">
      <c r="B10" s="26" t="s">
        <v>826</v>
      </c>
    </row>
    <row r="12" spans="2:19" x14ac:dyDescent="0.15">
      <c r="B12" t="s">
        <v>827</v>
      </c>
    </row>
    <row r="13" spans="2:19" x14ac:dyDescent="0.15">
      <c r="B13" t="s">
        <v>828</v>
      </c>
    </row>
    <row r="14" spans="2:19" x14ac:dyDescent="0.15">
      <c r="B14" t="s">
        <v>829</v>
      </c>
    </row>
    <row r="15" spans="2:19" x14ac:dyDescent="0.15">
      <c r="B15" t="s">
        <v>830</v>
      </c>
    </row>
    <row r="16" spans="2:19" x14ac:dyDescent="0.15">
      <c r="B16" t="s">
        <v>1426</v>
      </c>
    </row>
    <row r="17" spans="2:2" x14ac:dyDescent="0.15">
      <c r="B17" t="s">
        <v>831</v>
      </c>
    </row>
    <row r="18" spans="2:2" x14ac:dyDescent="0.15">
      <c r="B18" t="s">
        <v>1427</v>
      </c>
    </row>
    <row r="19" spans="2:2" x14ac:dyDescent="0.15">
      <c r="B19" t="s">
        <v>833</v>
      </c>
    </row>
    <row r="20" spans="2:2" x14ac:dyDescent="0.15">
      <c r="B20" t="s">
        <v>834</v>
      </c>
    </row>
    <row r="21" spans="2:2" x14ac:dyDescent="0.15">
      <c r="B21" t="s">
        <v>835</v>
      </c>
    </row>
    <row r="22" spans="2:2" x14ac:dyDescent="0.15">
      <c r="B22" t="s">
        <v>836</v>
      </c>
    </row>
    <row r="23" spans="2:2" x14ac:dyDescent="0.15">
      <c r="B23" t="s">
        <v>837</v>
      </c>
    </row>
    <row r="24" spans="2:2" x14ac:dyDescent="0.15">
      <c r="B24" t="s">
        <v>838</v>
      </c>
    </row>
    <row r="25" spans="2:2" x14ac:dyDescent="0.15">
      <c r="B25" t="s">
        <v>839</v>
      </c>
    </row>
    <row r="26" spans="2:2" x14ac:dyDescent="0.15">
      <c r="B26" t="s">
        <v>840</v>
      </c>
    </row>
    <row r="27" spans="2:2" x14ac:dyDescent="0.15">
      <c r="B27" t="s">
        <v>841</v>
      </c>
    </row>
    <row r="28" spans="2:2" x14ac:dyDescent="0.15">
      <c r="B28" t="s">
        <v>842</v>
      </c>
    </row>
    <row r="29" spans="2:2" x14ac:dyDescent="0.15">
      <c r="B29" t="s">
        <v>843</v>
      </c>
    </row>
    <row r="30" spans="2:2" x14ac:dyDescent="0.15">
      <c r="B30" t="s">
        <v>844</v>
      </c>
    </row>
    <row r="31" spans="2:2" x14ac:dyDescent="0.15">
      <c r="B31" t="s">
        <v>1079</v>
      </c>
    </row>
    <row r="32" spans="2:2" x14ac:dyDescent="0.15">
      <c r="B32" t="s">
        <v>842</v>
      </c>
    </row>
    <row r="33" spans="2:2" x14ac:dyDescent="0.15">
      <c r="B33" t="s">
        <v>843</v>
      </c>
    </row>
    <row r="34" spans="2:2" x14ac:dyDescent="0.15">
      <c r="B34" t="s">
        <v>844</v>
      </c>
    </row>
    <row r="35" spans="2:2" x14ac:dyDescent="0.15">
      <c r="B35" t="s">
        <v>845</v>
      </c>
    </row>
    <row r="36" spans="2:2" x14ac:dyDescent="0.15">
      <c r="B36" t="s">
        <v>842</v>
      </c>
    </row>
    <row r="37" spans="2:2" x14ac:dyDescent="0.15">
      <c r="B37" t="s">
        <v>843</v>
      </c>
    </row>
    <row r="38" spans="2:2" x14ac:dyDescent="0.15">
      <c r="B38" t="s">
        <v>844</v>
      </c>
    </row>
    <row r="39" spans="2:2" x14ac:dyDescent="0.15">
      <c r="B39" t="s">
        <v>1080</v>
      </c>
    </row>
    <row r="40" spans="2:2" x14ac:dyDescent="0.15">
      <c r="B40" t="s">
        <v>842</v>
      </c>
    </row>
    <row r="41" spans="2:2" x14ac:dyDescent="0.15">
      <c r="B41" t="s">
        <v>843</v>
      </c>
    </row>
    <row r="42" spans="2:2" x14ac:dyDescent="0.15">
      <c r="B42" t="s">
        <v>844</v>
      </c>
    </row>
    <row r="43" spans="2:2" x14ac:dyDescent="0.15">
      <c r="B43" t="s">
        <v>1081</v>
      </c>
    </row>
    <row r="44" spans="2:2" x14ac:dyDescent="0.15">
      <c r="B44" t="s">
        <v>842</v>
      </c>
    </row>
    <row r="45" spans="2:2" x14ac:dyDescent="0.15">
      <c r="B45" t="s">
        <v>843</v>
      </c>
    </row>
    <row r="46" spans="2:2" x14ac:dyDescent="0.15">
      <c r="B46" t="s">
        <v>844</v>
      </c>
    </row>
    <row r="47" spans="2:2" x14ac:dyDescent="0.15">
      <c r="B47" t="s">
        <v>846</v>
      </c>
    </row>
    <row r="48" spans="2:2" x14ac:dyDescent="0.15">
      <c r="B48" t="s">
        <v>842</v>
      </c>
    </row>
    <row r="49" spans="2:2" x14ac:dyDescent="0.15">
      <c r="B49" t="s">
        <v>843</v>
      </c>
    </row>
    <row r="50" spans="2:2" x14ac:dyDescent="0.15">
      <c r="B50" t="s">
        <v>844</v>
      </c>
    </row>
    <row r="51" spans="2:2" x14ac:dyDescent="0.15">
      <c r="B51" t="s">
        <v>1082</v>
      </c>
    </row>
    <row r="52" spans="2:2" x14ac:dyDescent="0.15">
      <c r="B52" t="s">
        <v>842</v>
      </c>
    </row>
    <row r="53" spans="2:2" x14ac:dyDescent="0.15">
      <c r="B53" t="s">
        <v>843</v>
      </c>
    </row>
    <row r="54" spans="2:2" x14ac:dyDescent="0.15">
      <c r="B54" t="s">
        <v>844</v>
      </c>
    </row>
    <row r="55" spans="2:2" x14ac:dyDescent="0.15">
      <c r="B55" t="s">
        <v>847</v>
      </c>
    </row>
    <row r="56" spans="2:2" x14ac:dyDescent="0.15">
      <c r="B56" t="s">
        <v>842</v>
      </c>
    </row>
    <row r="57" spans="2:2" x14ac:dyDescent="0.15">
      <c r="B57" t="s">
        <v>843</v>
      </c>
    </row>
    <row r="58" spans="2:2" x14ac:dyDescent="0.15">
      <c r="B58" t="s">
        <v>844</v>
      </c>
    </row>
    <row r="59" spans="2:2" x14ac:dyDescent="0.15">
      <c r="B59" t="s">
        <v>848</v>
      </c>
    </row>
    <row r="60" spans="2:2" x14ac:dyDescent="0.15">
      <c r="B60" t="s">
        <v>849</v>
      </c>
    </row>
    <row r="61" spans="2:2" x14ac:dyDescent="0.15">
      <c r="B61" t="s">
        <v>850</v>
      </c>
    </row>
    <row r="62" spans="2:2" x14ac:dyDescent="0.15">
      <c r="B62" t="s">
        <v>851</v>
      </c>
    </row>
    <row r="63" spans="2:2" x14ac:dyDescent="0.15">
      <c r="B63" t="s">
        <v>852</v>
      </c>
    </row>
    <row r="64" spans="2:2" x14ac:dyDescent="0.15">
      <c r="B64" t="s">
        <v>854</v>
      </c>
    </row>
    <row r="65" spans="2:2" x14ac:dyDescent="0.15">
      <c r="B65" t="s">
        <v>855</v>
      </c>
    </row>
    <row r="66" spans="2:2" x14ac:dyDescent="0.15">
      <c r="B66" t="s">
        <v>856</v>
      </c>
    </row>
    <row r="67" spans="2:2" x14ac:dyDescent="0.15">
      <c r="B67" t="s">
        <v>857</v>
      </c>
    </row>
    <row r="68" spans="2:2" x14ac:dyDescent="0.15">
      <c r="B68" t="s">
        <v>858</v>
      </c>
    </row>
    <row r="69" spans="2:2" x14ac:dyDescent="0.15">
      <c r="B69" t="s">
        <v>859</v>
      </c>
    </row>
    <row r="70" spans="2:2" x14ac:dyDescent="0.15">
      <c r="B70" t="s">
        <v>860</v>
      </c>
    </row>
    <row r="71" spans="2:2" x14ac:dyDescent="0.15">
      <c r="B71" t="s">
        <v>861</v>
      </c>
    </row>
    <row r="72" spans="2:2" x14ac:dyDescent="0.15">
      <c r="B72" t="s">
        <v>862</v>
      </c>
    </row>
    <row r="73" spans="2:2" x14ac:dyDescent="0.15">
      <c r="B73" t="s">
        <v>1085</v>
      </c>
    </row>
    <row r="74" spans="2:2" x14ac:dyDescent="0.15">
      <c r="B74" t="s">
        <v>863</v>
      </c>
    </row>
    <row r="75" spans="2:2" x14ac:dyDescent="0.15">
      <c r="B75" t="s">
        <v>1086</v>
      </c>
    </row>
    <row r="76" spans="2:2" x14ac:dyDescent="0.15">
      <c r="B76" t="s">
        <v>1087</v>
      </c>
    </row>
    <row r="77" spans="2:2" x14ac:dyDescent="0.15">
      <c r="B77" t="s">
        <v>864</v>
      </c>
    </row>
    <row r="78" spans="2:2" x14ac:dyDescent="0.15">
      <c r="B78" t="s">
        <v>1088</v>
      </c>
    </row>
    <row r="79" spans="2:2" x14ac:dyDescent="0.15">
      <c r="B79" t="s">
        <v>865</v>
      </c>
    </row>
    <row r="80" spans="2:2" x14ac:dyDescent="0.15">
      <c r="B80" t="s">
        <v>866</v>
      </c>
    </row>
    <row r="81" spans="2:2" x14ac:dyDescent="0.15">
      <c r="B81" t="s">
        <v>867</v>
      </c>
    </row>
    <row r="82" spans="2:2" x14ac:dyDescent="0.15">
      <c r="B82" t="s">
        <v>868</v>
      </c>
    </row>
    <row r="83" spans="2:2" x14ac:dyDescent="0.15">
      <c r="B83" t="s">
        <v>869</v>
      </c>
    </row>
    <row r="84" spans="2:2" x14ac:dyDescent="0.15">
      <c r="B84" t="s">
        <v>870</v>
      </c>
    </row>
    <row r="85" spans="2:2" x14ac:dyDescent="0.15">
      <c r="B85" t="s">
        <v>1014</v>
      </c>
    </row>
    <row r="86" spans="2:2" x14ac:dyDescent="0.15">
      <c r="B86" t="s">
        <v>1015</v>
      </c>
    </row>
    <row r="87" spans="2:2" x14ac:dyDescent="0.15">
      <c r="B87" t="s">
        <v>1016</v>
      </c>
    </row>
    <row r="88" spans="2:2" x14ac:dyDescent="0.15">
      <c r="B88" t="s">
        <v>1017</v>
      </c>
    </row>
    <row r="89" spans="2:2" x14ac:dyDescent="0.15">
      <c r="B89" t="s">
        <v>1013</v>
      </c>
    </row>
    <row r="90" spans="2:2" x14ac:dyDescent="0.15">
      <c r="B90" t="s">
        <v>873</v>
      </c>
    </row>
    <row r="91" spans="2:2" x14ac:dyDescent="0.15">
      <c r="B91" t="s">
        <v>1018</v>
      </c>
    </row>
    <row r="92" spans="2:2" x14ac:dyDescent="0.15">
      <c r="B92" t="s">
        <v>1019</v>
      </c>
    </row>
    <row r="93" spans="2:2" x14ac:dyDescent="0.15">
      <c r="B93" t="s">
        <v>1020</v>
      </c>
    </row>
    <row r="94" spans="2:2" x14ac:dyDescent="0.15">
      <c r="B94" t="s">
        <v>1021</v>
      </c>
    </row>
    <row r="95" spans="2:2" x14ac:dyDescent="0.15">
      <c r="B95" t="s">
        <v>1013</v>
      </c>
    </row>
    <row r="96" spans="2:2" x14ac:dyDescent="0.15">
      <c r="B96" t="s">
        <v>873</v>
      </c>
    </row>
    <row r="97" spans="2:2" x14ac:dyDescent="0.15">
      <c r="B97" t="s">
        <v>1022</v>
      </c>
    </row>
    <row r="98" spans="2:2" x14ac:dyDescent="0.15">
      <c r="B98" t="s">
        <v>1023</v>
      </c>
    </row>
    <row r="99" spans="2:2" x14ac:dyDescent="0.15">
      <c r="B99" t="s">
        <v>1024</v>
      </c>
    </row>
    <row r="100" spans="2:2" x14ac:dyDescent="0.15">
      <c r="B100" t="s">
        <v>1025</v>
      </c>
    </row>
    <row r="101" spans="2:2" x14ac:dyDescent="0.15">
      <c r="B101" t="s">
        <v>1013</v>
      </c>
    </row>
    <row r="102" spans="2:2" x14ac:dyDescent="0.15">
      <c r="B102" t="s">
        <v>873</v>
      </c>
    </row>
    <row r="103" spans="2:2" x14ac:dyDescent="0.15">
      <c r="B103" t="s">
        <v>1026</v>
      </c>
    </row>
    <row r="104" spans="2:2" x14ac:dyDescent="0.15">
      <c r="B104" t="s">
        <v>1027</v>
      </c>
    </row>
    <row r="105" spans="2:2" x14ac:dyDescent="0.15">
      <c r="B105" t="s">
        <v>1028</v>
      </c>
    </row>
    <row r="106" spans="2:2" x14ac:dyDescent="0.15">
      <c r="B106" t="s">
        <v>1029</v>
      </c>
    </row>
    <row r="107" spans="2:2" x14ac:dyDescent="0.15">
      <c r="B107" t="s">
        <v>1013</v>
      </c>
    </row>
    <row r="108" spans="2:2" x14ac:dyDescent="0.15">
      <c r="B108" t="s">
        <v>873</v>
      </c>
    </row>
    <row r="109" spans="2:2" x14ac:dyDescent="0.15">
      <c r="B109" t="s">
        <v>1030</v>
      </c>
    </row>
    <row r="110" spans="2:2" x14ac:dyDescent="0.15">
      <c r="B110" t="s">
        <v>1031</v>
      </c>
    </row>
    <row r="111" spans="2:2" x14ac:dyDescent="0.15">
      <c r="B111" t="s">
        <v>1032</v>
      </c>
    </row>
    <row r="112" spans="2:2" x14ac:dyDescent="0.15">
      <c r="B112" t="s">
        <v>1033</v>
      </c>
    </row>
    <row r="113" spans="2:2" x14ac:dyDescent="0.15">
      <c r="B113" t="s">
        <v>1013</v>
      </c>
    </row>
    <row r="114" spans="2:2" x14ac:dyDescent="0.15">
      <c r="B114" t="s">
        <v>873</v>
      </c>
    </row>
    <row r="115" spans="2:2" x14ac:dyDescent="0.15">
      <c r="B115" t="s">
        <v>1034</v>
      </c>
    </row>
    <row r="116" spans="2:2" x14ac:dyDescent="0.15">
      <c r="B116" t="s">
        <v>1035</v>
      </c>
    </row>
    <row r="117" spans="2:2" x14ac:dyDescent="0.15">
      <c r="B117" t="s">
        <v>1036</v>
      </c>
    </row>
    <row r="118" spans="2:2" x14ac:dyDescent="0.15">
      <c r="B118" t="s">
        <v>1037</v>
      </c>
    </row>
    <row r="119" spans="2:2" x14ac:dyDescent="0.15">
      <c r="B119" t="s">
        <v>1013</v>
      </c>
    </row>
    <row r="120" spans="2:2" x14ac:dyDescent="0.15">
      <c r="B120" t="s">
        <v>873</v>
      </c>
    </row>
    <row r="121" spans="2:2" x14ac:dyDescent="0.15">
      <c r="B121" t="s">
        <v>1038</v>
      </c>
    </row>
    <row r="122" spans="2:2" x14ac:dyDescent="0.15">
      <c r="B122" t="s">
        <v>1039</v>
      </c>
    </row>
    <row r="123" spans="2:2" x14ac:dyDescent="0.15">
      <c r="B123" t="s">
        <v>1040</v>
      </c>
    </row>
    <row r="124" spans="2:2" x14ac:dyDescent="0.15">
      <c r="B124" t="s">
        <v>1041</v>
      </c>
    </row>
    <row r="125" spans="2:2" x14ac:dyDescent="0.15">
      <c r="B125" t="s">
        <v>1013</v>
      </c>
    </row>
    <row r="126" spans="2:2" x14ac:dyDescent="0.15">
      <c r="B126" t="s">
        <v>873</v>
      </c>
    </row>
    <row r="127" spans="2:2" x14ac:dyDescent="0.15">
      <c r="B127" t="s">
        <v>1042</v>
      </c>
    </row>
    <row r="128" spans="2:2" x14ac:dyDescent="0.15">
      <c r="B128" t="s">
        <v>1043</v>
      </c>
    </row>
    <row r="129" spans="2:2" x14ac:dyDescent="0.15">
      <c r="B129" t="s">
        <v>1044</v>
      </c>
    </row>
    <row r="130" spans="2:2" x14ac:dyDescent="0.15">
      <c r="B130" t="s">
        <v>1045</v>
      </c>
    </row>
    <row r="131" spans="2:2" x14ac:dyDescent="0.15">
      <c r="B131" t="s">
        <v>1013</v>
      </c>
    </row>
    <row r="132" spans="2:2" x14ac:dyDescent="0.15">
      <c r="B132" t="s">
        <v>873</v>
      </c>
    </row>
    <row r="133" spans="2:2" x14ac:dyDescent="0.15">
      <c r="B133" t="s">
        <v>871</v>
      </c>
    </row>
    <row r="134" spans="2:2" x14ac:dyDescent="0.15">
      <c r="B134" t="s">
        <v>872</v>
      </c>
    </row>
    <row r="135" spans="2:2" x14ac:dyDescent="0.15">
      <c r="B135" t="s">
        <v>873</v>
      </c>
    </row>
    <row r="136" spans="2:2" x14ac:dyDescent="0.15">
      <c r="B136" t="s">
        <v>874</v>
      </c>
    </row>
    <row r="137" spans="2:2" x14ac:dyDescent="0.15">
      <c r="B137" t="s">
        <v>875</v>
      </c>
    </row>
    <row r="138" spans="2:2" x14ac:dyDescent="0.15">
      <c r="B138" t="s">
        <v>873</v>
      </c>
    </row>
    <row r="139" spans="2:2" x14ac:dyDescent="0.15">
      <c r="B139" t="s">
        <v>1121</v>
      </c>
    </row>
    <row r="140" spans="2:2" x14ac:dyDescent="0.15">
      <c r="B140" t="s">
        <v>1122</v>
      </c>
    </row>
    <row r="141" spans="2:2" x14ac:dyDescent="0.15">
      <c r="B141" t="s">
        <v>873</v>
      </c>
    </row>
    <row r="142" spans="2:2" x14ac:dyDescent="0.15">
      <c r="B142" t="s">
        <v>1123</v>
      </c>
    </row>
    <row r="143" spans="2:2" x14ac:dyDescent="0.15">
      <c r="B143" t="s">
        <v>1124</v>
      </c>
    </row>
    <row r="144" spans="2:2" x14ac:dyDescent="0.15">
      <c r="B144" t="s">
        <v>873</v>
      </c>
    </row>
    <row r="145" spans="2:2" x14ac:dyDescent="0.15">
      <c r="B145" t="s">
        <v>876</v>
      </c>
    </row>
    <row r="146" spans="2:2" x14ac:dyDescent="0.15">
      <c r="B146" t="s">
        <v>877</v>
      </c>
    </row>
    <row r="147" spans="2:2" x14ac:dyDescent="0.15">
      <c r="B147" t="s">
        <v>873</v>
      </c>
    </row>
    <row r="148" spans="2:2" x14ac:dyDescent="0.15">
      <c r="B148" t="s">
        <v>878</v>
      </c>
    </row>
    <row r="149" spans="2:2" x14ac:dyDescent="0.15">
      <c r="B149" t="s">
        <v>879</v>
      </c>
    </row>
    <row r="150" spans="2:2" x14ac:dyDescent="0.15">
      <c r="B150" t="s">
        <v>873</v>
      </c>
    </row>
    <row r="151" spans="2:2" x14ac:dyDescent="0.15">
      <c r="B151" t="s">
        <v>1125</v>
      </c>
    </row>
    <row r="152" spans="2:2" x14ac:dyDescent="0.15">
      <c r="B152" t="s">
        <v>1126</v>
      </c>
    </row>
    <row r="153" spans="2:2" x14ac:dyDescent="0.15">
      <c r="B153" t="s">
        <v>873</v>
      </c>
    </row>
    <row r="154" spans="2:2" x14ac:dyDescent="0.15">
      <c r="B154" t="s">
        <v>1127</v>
      </c>
    </row>
    <row r="155" spans="2:2" x14ac:dyDescent="0.15">
      <c r="B155" t="s">
        <v>1128</v>
      </c>
    </row>
    <row r="156" spans="2:2" x14ac:dyDescent="0.15">
      <c r="B156" t="s">
        <v>873</v>
      </c>
    </row>
    <row r="157" spans="2:2" x14ac:dyDescent="0.15">
      <c r="B157" t="s">
        <v>1129</v>
      </c>
    </row>
    <row r="158" spans="2:2" x14ac:dyDescent="0.15">
      <c r="B158" t="s">
        <v>1130</v>
      </c>
    </row>
    <row r="159" spans="2:2" x14ac:dyDescent="0.15">
      <c r="B159" t="s">
        <v>873</v>
      </c>
    </row>
    <row r="160" spans="2:2" x14ac:dyDescent="0.15">
      <c r="B160" t="s">
        <v>1131</v>
      </c>
    </row>
    <row r="161" spans="2:2" x14ac:dyDescent="0.15">
      <c r="B161" t="s">
        <v>1132</v>
      </c>
    </row>
    <row r="162" spans="2:2" x14ac:dyDescent="0.15">
      <c r="B162" t="s">
        <v>873</v>
      </c>
    </row>
    <row r="163" spans="2:2" x14ac:dyDescent="0.15">
      <c r="B163" t="s">
        <v>880</v>
      </c>
    </row>
    <row r="164" spans="2:2" x14ac:dyDescent="0.15">
      <c r="B164" t="s">
        <v>881</v>
      </c>
    </row>
    <row r="165" spans="2:2" x14ac:dyDescent="0.15">
      <c r="B165" t="s">
        <v>873</v>
      </c>
    </row>
    <row r="166" spans="2:2" x14ac:dyDescent="0.15">
      <c r="B166" t="s">
        <v>882</v>
      </c>
    </row>
    <row r="167" spans="2:2" x14ac:dyDescent="0.15">
      <c r="B167" t="s">
        <v>883</v>
      </c>
    </row>
    <row r="168" spans="2:2" x14ac:dyDescent="0.15">
      <c r="B168" t="s">
        <v>873</v>
      </c>
    </row>
    <row r="169" spans="2:2" x14ac:dyDescent="0.15">
      <c r="B169" t="s">
        <v>1133</v>
      </c>
    </row>
    <row r="170" spans="2:2" x14ac:dyDescent="0.15">
      <c r="B170" t="s">
        <v>1134</v>
      </c>
    </row>
    <row r="171" spans="2:2" x14ac:dyDescent="0.15">
      <c r="B171" t="s">
        <v>873</v>
      </c>
    </row>
    <row r="172" spans="2:2" x14ac:dyDescent="0.15">
      <c r="B172" t="s">
        <v>1135</v>
      </c>
    </row>
    <row r="173" spans="2:2" x14ac:dyDescent="0.15">
      <c r="B173" t="s">
        <v>1136</v>
      </c>
    </row>
    <row r="174" spans="2:2" x14ac:dyDescent="0.15">
      <c r="B174" t="s">
        <v>873</v>
      </c>
    </row>
    <row r="175" spans="2:2" x14ac:dyDescent="0.15">
      <c r="B175" t="s">
        <v>884</v>
      </c>
    </row>
    <row r="176" spans="2:2" x14ac:dyDescent="0.15">
      <c r="B176" t="s">
        <v>885</v>
      </c>
    </row>
    <row r="177" spans="2:2" x14ac:dyDescent="0.15">
      <c r="B177" t="s">
        <v>873</v>
      </c>
    </row>
    <row r="178" spans="2:2" x14ac:dyDescent="0.15">
      <c r="B178" t="s">
        <v>886</v>
      </c>
    </row>
    <row r="179" spans="2:2" x14ac:dyDescent="0.15">
      <c r="B179" t="s">
        <v>887</v>
      </c>
    </row>
    <row r="180" spans="2:2" x14ac:dyDescent="0.15">
      <c r="B180" t="s">
        <v>873</v>
      </c>
    </row>
    <row r="181" spans="2:2" x14ac:dyDescent="0.15">
      <c r="B181" t="s">
        <v>888</v>
      </c>
    </row>
    <row r="182" spans="2:2" x14ac:dyDescent="0.15">
      <c r="B182" t="s">
        <v>1428</v>
      </c>
    </row>
    <row r="183" spans="2:2" x14ac:dyDescent="0.15">
      <c r="B183" t="s">
        <v>1429</v>
      </c>
    </row>
    <row r="184" spans="2:2" x14ac:dyDescent="0.15">
      <c r="B184" t="s">
        <v>1430</v>
      </c>
    </row>
    <row r="185" spans="2:2" x14ac:dyDescent="0.15">
      <c r="B185" t="s">
        <v>1431</v>
      </c>
    </row>
    <row r="186" spans="2:2" x14ac:dyDescent="0.15">
      <c r="B186" t="s">
        <v>1432</v>
      </c>
    </row>
    <row r="187" spans="2:2" x14ac:dyDescent="0.15">
      <c r="B187" t="s">
        <v>1433</v>
      </c>
    </row>
    <row r="188" spans="2:2" x14ac:dyDescent="0.15">
      <c r="B188" t="s">
        <v>1434</v>
      </c>
    </row>
    <row r="189" spans="2:2" x14ac:dyDescent="0.15">
      <c r="B189" t="s">
        <v>1435</v>
      </c>
    </row>
    <row r="190" spans="2:2" x14ac:dyDescent="0.15">
      <c r="B190" t="s">
        <v>1436</v>
      </c>
    </row>
    <row r="191" spans="2:2" x14ac:dyDescent="0.15">
      <c r="B191" t="s">
        <v>1046</v>
      </c>
    </row>
    <row r="192" spans="2:2" x14ac:dyDescent="0.15">
      <c r="B192" t="s">
        <v>1437</v>
      </c>
    </row>
    <row r="193" spans="2:2" x14ac:dyDescent="0.15">
      <c r="B193" t="s">
        <v>1164</v>
      </c>
    </row>
    <row r="194" spans="2:2" x14ac:dyDescent="0.15">
      <c r="B194" t="s">
        <v>1165</v>
      </c>
    </row>
    <row r="195" spans="2:2" x14ac:dyDescent="0.15">
      <c r="B195" t="s">
        <v>1047</v>
      </c>
    </row>
    <row r="196" spans="2:2" x14ac:dyDescent="0.15">
      <c r="B196" t="s">
        <v>1438</v>
      </c>
    </row>
    <row r="197" spans="2:2" x14ac:dyDescent="0.15">
      <c r="B197" t="s">
        <v>1167</v>
      </c>
    </row>
    <row r="198" spans="2:2" x14ac:dyDescent="0.15">
      <c r="B198" t="s">
        <v>1168</v>
      </c>
    </row>
    <row r="199" spans="2:2" x14ac:dyDescent="0.15">
      <c r="B199" t="s">
        <v>1439</v>
      </c>
    </row>
    <row r="200" spans="2:2" x14ac:dyDescent="0.15">
      <c r="B200" t="s">
        <v>1170</v>
      </c>
    </row>
    <row r="201" spans="2:2" x14ac:dyDescent="0.15">
      <c r="B201" t="s">
        <v>889</v>
      </c>
    </row>
    <row r="202" spans="2:2" x14ac:dyDescent="0.15">
      <c r="B202" t="s">
        <v>1171</v>
      </c>
    </row>
    <row r="203" spans="2:2" x14ac:dyDescent="0.15">
      <c r="B203" t="s">
        <v>1440</v>
      </c>
    </row>
    <row r="204" spans="2:2" x14ac:dyDescent="0.15">
      <c r="B204" t="s">
        <v>1173</v>
      </c>
    </row>
    <row r="205" spans="2:2" x14ac:dyDescent="0.15">
      <c r="B205" t="s">
        <v>890</v>
      </c>
    </row>
    <row r="206" spans="2:2" x14ac:dyDescent="0.15">
      <c r="B206" t="s">
        <v>1048</v>
      </c>
    </row>
    <row r="207" spans="2:2" x14ac:dyDescent="0.15">
      <c r="B207" t="s">
        <v>891</v>
      </c>
    </row>
    <row r="208" spans="2:2" x14ac:dyDescent="0.15">
      <c r="B208" t="s">
        <v>892</v>
      </c>
    </row>
    <row r="209" spans="2:2" x14ac:dyDescent="0.15">
      <c r="B209" t="s">
        <v>893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1'!$B$10:$B$10" display="Feature Selection" xr:uid="{00000000-0004-0000-3400-000000000000}"/>
    <hyperlink ref="D4" location="'LinReg_Output1'!$B$10:$B$10" display="Inputs" xr:uid="{00000000-0004-0000-3400-000001000000}"/>
    <hyperlink ref="F4" location="'LinReg_Output1'!$B$59:$B$59" display="Regression Summary" xr:uid="{00000000-0004-0000-3400-000002000000}"/>
    <hyperlink ref="H4" location="'LinReg_Output1'!$B$68:$B$68" display="Predictor Screening" xr:uid="{00000000-0004-0000-3400-000003000000}"/>
    <hyperlink ref="J4" location="'LinReg_Output1'!$B$100:$B$100" display="Coefficients" xr:uid="{00000000-0004-0000-3400-000004000000}"/>
    <hyperlink ref="L4" location="'LinReg_Stored1'!$B$10:$B$10" display="PMML Model" xr:uid="{00000000-0004-0000-3400-000005000000}"/>
    <hyperlink ref="B5" location="'LinReg_TestScore1'!$B$10:$B$10" display="Testing: Prediction Summary" xr:uid="{00000000-0004-0000-3400-000006000000}"/>
    <hyperlink ref="D5" location="'LinReg_TrainingScore1'!$B$10:$B$10" display="Training: Prediction Summary" xr:uid="{00000000-0004-0000-3400-000007000000}"/>
    <hyperlink ref="F5" location="'LinReg_ValidationLiftChart1'!$B$10:$B$10" display="Validation: Charts" xr:uid="{00000000-0004-0000-3400-000008000000}"/>
    <hyperlink ref="H5" location="'LinReg_ValidationScore1'!$B$10:$B$10" display="Validation: Prediction Summary" xr:uid="{00000000-0004-0000-3400-000009000000}"/>
    <hyperlink ref="J5" location="'LinReg_ValidationScore1'!$B$19:$B$19" display="Validation: Prediction Details" xr:uid="{00000000-0004-0000-3400-00000A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B1:CV101"/>
  <sheetViews>
    <sheetView showGridLines="0" workbookViewId="0">
      <selection activeCell="H27" sqref="H27"/>
    </sheetView>
  </sheetViews>
  <sheetFormatPr defaultRowHeight="9.6" x14ac:dyDescent="0.15"/>
  <cols>
    <col min="3" max="3" width="20.875" customWidth="1"/>
    <col min="12" max="12" width="13.625" bestFit="1" customWidth="1"/>
  </cols>
  <sheetData>
    <row r="1" spans="2:100" ht="18" x14ac:dyDescent="0.35">
      <c r="B1" s="25" t="s">
        <v>1412</v>
      </c>
      <c r="N1" t="s">
        <v>1204</v>
      </c>
      <c r="CV1" s="31" t="s">
        <v>1414</v>
      </c>
    </row>
    <row r="3" spans="2:100" ht="15.6" x14ac:dyDescent="0.3">
      <c r="B3" s="38" t="s">
        <v>138</v>
      </c>
      <c r="C3" s="39"/>
      <c r="D3" s="39"/>
      <c r="E3" s="39"/>
      <c r="F3" s="39"/>
      <c r="G3" s="39"/>
      <c r="H3" s="39"/>
      <c r="I3" s="40"/>
      <c r="L3" s="38" t="s">
        <v>139</v>
      </c>
      <c r="M3" s="39"/>
      <c r="N3" s="39"/>
      <c r="O3" s="40"/>
    </row>
    <row r="4" spans="2:100" ht="13.8" x14ac:dyDescent="0.3">
      <c r="B4" s="47" t="s">
        <v>144</v>
      </c>
      <c r="C4" s="48"/>
      <c r="D4" s="47" t="s">
        <v>826</v>
      </c>
      <c r="E4" s="48"/>
      <c r="F4" s="47" t="s">
        <v>897</v>
      </c>
      <c r="G4" s="48"/>
      <c r="H4" s="47" t="s">
        <v>898</v>
      </c>
      <c r="I4" s="48"/>
      <c r="L4" s="30" t="s">
        <v>140</v>
      </c>
      <c r="M4" s="30" t="s">
        <v>141</v>
      </c>
      <c r="N4" s="30" t="s">
        <v>142</v>
      </c>
      <c r="O4" s="30" t="s">
        <v>143</v>
      </c>
    </row>
    <row r="5" spans="2:100" ht="10.199999999999999" x14ac:dyDescent="0.2">
      <c r="B5" s="47" t="s">
        <v>899</v>
      </c>
      <c r="C5" s="48"/>
      <c r="D5" s="47" t="s">
        <v>900</v>
      </c>
      <c r="E5" s="48"/>
      <c r="F5" s="47" t="s">
        <v>901</v>
      </c>
      <c r="G5" s="48"/>
      <c r="H5" s="49"/>
      <c r="I5" s="48"/>
      <c r="L5" s="29">
        <v>42</v>
      </c>
      <c r="M5" s="29">
        <v>99</v>
      </c>
      <c r="N5" s="29">
        <v>15</v>
      </c>
      <c r="O5" s="29">
        <v>156</v>
      </c>
    </row>
    <row r="10" spans="2:100" ht="18" x14ac:dyDescent="0.35">
      <c r="B10" s="26" t="s">
        <v>144</v>
      </c>
    </row>
    <row r="12" spans="2:100" ht="15.6" x14ac:dyDescent="0.3">
      <c r="C12" s="38" t="s">
        <v>145</v>
      </c>
      <c r="D12" s="39"/>
      <c r="E12" s="39"/>
      <c r="F12" s="39"/>
      <c r="G12" s="39"/>
      <c r="H12" s="39"/>
      <c r="I12" s="39"/>
      <c r="J12" s="39"/>
      <c r="K12" s="40"/>
    </row>
    <row r="13" spans="2:100" ht="13.8" x14ac:dyDescent="0.3">
      <c r="C13" s="41" t="s">
        <v>146</v>
      </c>
      <c r="D13" s="42"/>
      <c r="E13" s="42"/>
      <c r="F13" s="43"/>
      <c r="G13" s="44" t="s">
        <v>147</v>
      </c>
      <c r="H13" s="45"/>
      <c r="I13" s="45"/>
      <c r="J13" s="45"/>
      <c r="K13" s="46"/>
    </row>
    <row r="14" spans="2:100" ht="13.8" x14ac:dyDescent="0.3">
      <c r="C14" s="41" t="s">
        <v>148</v>
      </c>
      <c r="D14" s="42"/>
      <c r="E14" s="42"/>
      <c r="F14" s="43"/>
      <c r="G14" s="44" t="s">
        <v>958</v>
      </c>
      <c r="H14" s="45"/>
      <c r="I14" s="45"/>
      <c r="J14" s="45"/>
      <c r="K14" s="46"/>
    </row>
    <row r="15" spans="2:100" ht="13.8" x14ac:dyDescent="0.3">
      <c r="C15" s="41" t="s">
        <v>959</v>
      </c>
      <c r="D15" s="42"/>
      <c r="E15" s="42"/>
      <c r="F15" s="43"/>
      <c r="G15" s="44" t="s">
        <v>960</v>
      </c>
      <c r="H15" s="45"/>
      <c r="I15" s="45"/>
      <c r="J15" s="45"/>
      <c r="K15" s="46"/>
    </row>
    <row r="16" spans="2:100" ht="13.8" x14ac:dyDescent="0.3">
      <c r="C16" s="41" t="s">
        <v>961</v>
      </c>
      <c r="D16" s="42"/>
      <c r="E16" s="42"/>
      <c r="F16" s="43"/>
      <c r="G16" s="44">
        <v>319</v>
      </c>
      <c r="H16" s="45"/>
      <c r="I16" s="45"/>
      <c r="J16" s="45"/>
      <c r="K16" s="46"/>
    </row>
    <row r="17" spans="3:14" ht="13.8" x14ac:dyDescent="0.3">
      <c r="C17" s="41" t="s">
        <v>962</v>
      </c>
      <c r="D17" s="42"/>
      <c r="E17" s="42"/>
      <c r="F17" s="43"/>
      <c r="G17" s="44" t="s">
        <v>963</v>
      </c>
      <c r="H17" s="45"/>
      <c r="I17" s="45"/>
      <c r="J17" s="45"/>
      <c r="K17" s="46"/>
    </row>
    <row r="18" spans="3:14" ht="13.8" x14ac:dyDescent="0.3">
      <c r="C18" s="41" t="s">
        <v>964</v>
      </c>
      <c r="D18" s="42"/>
      <c r="E18" s="42"/>
      <c r="F18" s="43"/>
      <c r="G18" s="44">
        <v>191</v>
      </c>
      <c r="H18" s="45"/>
      <c r="I18" s="45"/>
      <c r="J18" s="45"/>
      <c r="K18" s="46"/>
    </row>
    <row r="19" spans="3:14" ht="13.8" x14ac:dyDescent="0.3">
      <c r="C19" s="41" t="s">
        <v>965</v>
      </c>
      <c r="D19" s="42"/>
      <c r="E19" s="42"/>
      <c r="F19" s="43"/>
      <c r="G19" s="44" t="s">
        <v>966</v>
      </c>
      <c r="H19" s="45"/>
      <c r="I19" s="45"/>
      <c r="J19" s="45"/>
      <c r="K19" s="46"/>
    </row>
    <row r="20" spans="3:14" ht="13.8" x14ac:dyDescent="0.3">
      <c r="C20" s="41" t="s">
        <v>967</v>
      </c>
      <c r="D20" s="42"/>
      <c r="E20" s="42"/>
      <c r="F20" s="43"/>
      <c r="G20" s="44">
        <v>128</v>
      </c>
      <c r="H20" s="45"/>
      <c r="I20" s="45"/>
      <c r="J20" s="45"/>
      <c r="K20" s="46"/>
    </row>
    <row r="22" spans="3:14" ht="15.6" x14ac:dyDescent="0.3">
      <c r="C22" s="38" t="s">
        <v>151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40"/>
    </row>
    <row r="23" spans="3:14" ht="13.8" x14ac:dyDescent="0.3">
      <c r="C23" s="41" t="s">
        <v>968</v>
      </c>
      <c r="D23" s="43"/>
      <c r="E23" s="44">
        <v>19</v>
      </c>
      <c r="F23" s="45"/>
      <c r="G23" s="45"/>
      <c r="H23" s="45"/>
      <c r="I23" s="45"/>
      <c r="J23" s="45"/>
      <c r="K23" s="45"/>
      <c r="L23" s="45"/>
      <c r="M23" s="45"/>
      <c r="N23" s="46"/>
    </row>
    <row r="24" spans="3:14" ht="13.8" x14ac:dyDescent="0.3">
      <c r="C24" s="41" t="s">
        <v>969</v>
      </c>
      <c r="D24" s="43"/>
      <c r="E24" s="29" t="s">
        <v>0</v>
      </c>
      <c r="F24" s="29" t="s">
        <v>91</v>
      </c>
      <c r="G24" s="29" t="s">
        <v>93</v>
      </c>
      <c r="H24" s="29" t="s">
        <v>94</v>
      </c>
      <c r="I24" s="29" t="s">
        <v>95</v>
      </c>
      <c r="J24" s="29" t="s">
        <v>96</v>
      </c>
      <c r="K24" s="29" t="s">
        <v>97</v>
      </c>
      <c r="L24" s="29" t="s">
        <v>4</v>
      </c>
      <c r="M24" s="29" t="s">
        <v>99</v>
      </c>
      <c r="N24" s="29"/>
    </row>
    <row r="25" spans="3:14" ht="13.8" x14ac:dyDescent="0.3">
      <c r="C25" s="41" t="s">
        <v>970</v>
      </c>
      <c r="D25" s="43"/>
      <c r="E25" s="29" t="s">
        <v>87</v>
      </c>
      <c r="F25" s="29" t="s">
        <v>89</v>
      </c>
      <c r="G25" s="29" t="s">
        <v>156</v>
      </c>
      <c r="H25" s="29" t="s">
        <v>157</v>
      </c>
      <c r="I25" s="29" t="s">
        <v>158</v>
      </c>
      <c r="J25" s="29" t="s">
        <v>159</v>
      </c>
      <c r="K25" s="29" t="s">
        <v>160</v>
      </c>
      <c r="L25" s="29" t="s">
        <v>169</v>
      </c>
      <c r="M25" s="29" t="s">
        <v>170</v>
      </c>
      <c r="N25" s="29" t="s">
        <v>171</v>
      </c>
    </row>
    <row r="26" spans="3:14" ht="13.8" x14ac:dyDescent="0.3">
      <c r="C26" s="41" t="s">
        <v>971</v>
      </c>
      <c r="D26" s="43"/>
      <c r="E26" s="49" t="s">
        <v>98</v>
      </c>
      <c r="F26" s="50"/>
      <c r="G26" s="50"/>
      <c r="H26" s="50"/>
      <c r="I26" s="50"/>
      <c r="J26" s="50"/>
      <c r="K26" s="50"/>
      <c r="L26" s="50"/>
      <c r="M26" s="50"/>
      <c r="N26" s="48"/>
    </row>
    <row r="28" spans="3:14" ht="15.6" x14ac:dyDescent="0.3">
      <c r="C28" s="38" t="s">
        <v>972</v>
      </c>
      <c r="D28" s="39"/>
      <c r="E28" s="39"/>
      <c r="F28" s="39"/>
      <c r="G28" s="39"/>
      <c r="H28" s="39"/>
      <c r="I28" s="40"/>
    </row>
    <row r="29" spans="3:14" ht="13.8" x14ac:dyDescent="0.3">
      <c r="C29" s="41" t="s">
        <v>973</v>
      </c>
      <c r="D29" s="42"/>
      <c r="E29" s="43"/>
      <c r="F29" s="44" t="b">
        <v>1</v>
      </c>
      <c r="G29" s="45"/>
      <c r="H29" s="45"/>
      <c r="I29" s="46"/>
    </row>
    <row r="30" spans="3:14" ht="13.8" x14ac:dyDescent="0.3">
      <c r="C30" s="41" t="s">
        <v>1059</v>
      </c>
      <c r="D30" s="42"/>
      <c r="E30" s="43"/>
      <c r="F30" s="44" t="s">
        <v>1060</v>
      </c>
      <c r="G30" s="45"/>
      <c r="H30" s="45"/>
      <c r="I30" s="46"/>
    </row>
    <row r="32" spans="3:14" ht="15.6" x14ac:dyDescent="0.3">
      <c r="C32" s="38" t="s">
        <v>1413</v>
      </c>
      <c r="D32" s="39"/>
      <c r="E32" s="39"/>
      <c r="F32" s="39"/>
      <c r="G32" s="39"/>
      <c r="H32" s="39"/>
      <c r="I32" s="40"/>
    </row>
    <row r="33" spans="3:9" ht="13.8" x14ac:dyDescent="0.3">
      <c r="C33" s="41" t="s">
        <v>1415</v>
      </c>
      <c r="D33" s="42"/>
      <c r="E33" s="43"/>
      <c r="F33" s="44" t="b">
        <v>0</v>
      </c>
      <c r="G33" s="45"/>
      <c r="H33" s="45"/>
      <c r="I33" s="46"/>
    </row>
    <row r="34" spans="3:9" ht="13.8" x14ac:dyDescent="0.3">
      <c r="C34" s="41" t="s">
        <v>1416</v>
      </c>
      <c r="D34" s="42"/>
      <c r="E34" s="43"/>
      <c r="F34" s="44" t="s">
        <v>1417</v>
      </c>
      <c r="G34" s="45"/>
      <c r="H34" s="45"/>
      <c r="I34" s="46"/>
    </row>
    <row r="36" spans="3:9" ht="15.6" x14ac:dyDescent="0.3">
      <c r="C36" s="38" t="s">
        <v>1418</v>
      </c>
      <c r="D36" s="39"/>
      <c r="E36" s="39"/>
      <c r="F36" s="39"/>
      <c r="G36" s="39"/>
      <c r="H36" s="39"/>
      <c r="I36" s="40"/>
    </row>
    <row r="37" spans="3:9" ht="13.8" x14ac:dyDescent="0.3">
      <c r="C37" s="41" t="s">
        <v>1419</v>
      </c>
      <c r="D37" s="42"/>
      <c r="E37" s="43"/>
      <c r="F37" s="44" t="s">
        <v>1420</v>
      </c>
      <c r="G37" s="45"/>
      <c r="H37" s="45"/>
      <c r="I37" s="46"/>
    </row>
    <row r="38" spans="3:9" ht="13.8" x14ac:dyDescent="0.3">
      <c r="C38" s="41" t="s">
        <v>1421</v>
      </c>
      <c r="D38" s="42"/>
      <c r="E38" s="43"/>
      <c r="F38" s="44">
        <v>7</v>
      </c>
      <c r="G38" s="45"/>
      <c r="H38" s="45"/>
      <c r="I38" s="46"/>
    </row>
    <row r="39" spans="3:9" ht="13.8" x14ac:dyDescent="0.3">
      <c r="C39" s="41" t="s">
        <v>1422</v>
      </c>
      <c r="D39" s="42"/>
      <c r="E39" s="43"/>
      <c r="F39" s="44" t="b">
        <v>0</v>
      </c>
      <c r="G39" s="45"/>
      <c r="H39" s="45"/>
      <c r="I39" s="46"/>
    </row>
    <row r="41" spans="3:9" ht="15.6" x14ac:dyDescent="0.3">
      <c r="C41" s="38" t="s">
        <v>985</v>
      </c>
      <c r="D41" s="39"/>
      <c r="E41" s="39"/>
      <c r="F41" s="39"/>
      <c r="G41" s="40"/>
    </row>
    <row r="42" spans="3:9" ht="10.199999999999999" x14ac:dyDescent="0.2">
      <c r="C42" s="49" t="s">
        <v>986</v>
      </c>
      <c r="D42" s="50"/>
      <c r="E42" s="50"/>
      <c r="F42" s="50"/>
      <c r="G42" s="48"/>
    </row>
    <row r="43" spans="3:9" ht="10.199999999999999" x14ac:dyDescent="0.2">
      <c r="C43" s="49" t="s">
        <v>987</v>
      </c>
      <c r="D43" s="50"/>
      <c r="E43" s="50"/>
      <c r="F43" s="50"/>
      <c r="G43" s="48"/>
    </row>
    <row r="44" spans="3:9" ht="10.199999999999999" x14ac:dyDescent="0.2">
      <c r="C44" s="49" t="s">
        <v>988</v>
      </c>
      <c r="D44" s="50"/>
      <c r="E44" s="50"/>
      <c r="F44" s="50"/>
      <c r="G44" s="48"/>
    </row>
    <row r="45" spans="3:9" ht="10.199999999999999" x14ac:dyDescent="0.2">
      <c r="C45" s="49" t="s">
        <v>989</v>
      </c>
      <c r="D45" s="50"/>
      <c r="E45" s="50"/>
      <c r="F45" s="50"/>
      <c r="G45" s="48"/>
    </row>
    <row r="46" spans="3:9" ht="10.199999999999999" x14ac:dyDescent="0.2">
      <c r="C46" s="49" t="s">
        <v>990</v>
      </c>
      <c r="D46" s="50"/>
      <c r="E46" s="50"/>
      <c r="F46" s="50"/>
      <c r="G46" s="48"/>
    </row>
    <row r="49" spans="2:4" ht="18" x14ac:dyDescent="0.35">
      <c r="B49" s="26" t="s">
        <v>1423</v>
      </c>
    </row>
    <row r="51" spans="2:4" x14ac:dyDescent="0.15">
      <c r="C51" s="28" t="s">
        <v>1424</v>
      </c>
      <c r="D51" s="23" t="s">
        <v>947</v>
      </c>
    </row>
    <row r="52" spans="2:4" x14ac:dyDescent="0.15">
      <c r="C52" s="28">
        <v>0</v>
      </c>
      <c r="D52" s="27">
        <v>5716.798038228796</v>
      </c>
    </row>
    <row r="53" spans="2:4" x14ac:dyDescent="0.15">
      <c r="C53" s="28">
        <v>1</v>
      </c>
      <c r="D53" s="27">
        <v>3585.2524295377953</v>
      </c>
    </row>
    <row r="54" spans="2:4" x14ac:dyDescent="0.15">
      <c r="C54" s="28">
        <v>2</v>
      </c>
      <c r="D54" s="27">
        <v>2781.2440146845547</v>
      </c>
    </row>
    <row r="55" spans="2:4" x14ac:dyDescent="0.15">
      <c r="C55" s="28">
        <v>3</v>
      </c>
      <c r="D55" s="27">
        <v>2405.7481841839663</v>
      </c>
    </row>
    <row r="56" spans="2:4" x14ac:dyDescent="0.15">
      <c r="C56" s="28">
        <v>4</v>
      </c>
      <c r="D56" s="27">
        <v>2280.1306440639014</v>
      </c>
    </row>
    <row r="57" spans="2:4" x14ac:dyDescent="0.15">
      <c r="C57" s="28">
        <v>5</v>
      </c>
      <c r="D57" s="27">
        <v>2053.8264132026234</v>
      </c>
    </row>
    <row r="58" spans="2:4" x14ac:dyDescent="0.15">
      <c r="C58" s="28">
        <v>6</v>
      </c>
      <c r="D58" s="27">
        <v>1967.4597644335286</v>
      </c>
    </row>
    <row r="59" spans="2:4" x14ac:dyDescent="0.15">
      <c r="C59" s="28">
        <v>7</v>
      </c>
      <c r="D59" s="27">
        <v>1622.9082887309933</v>
      </c>
    </row>
    <row r="60" spans="2:4" x14ac:dyDescent="0.15">
      <c r="C60" s="28">
        <v>8</v>
      </c>
      <c r="D60" s="27">
        <v>1617.3287234157722</v>
      </c>
    </row>
    <row r="61" spans="2:4" x14ac:dyDescent="0.15">
      <c r="C61" s="28">
        <v>9</v>
      </c>
      <c r="D61" s="27">
        <v>1584.7197455215069</v>
      </c>
    </row>
    <row r="62" spans="2:4" x14ac:dyDescent="0.15">
      <c r="C62" s="28">
        <v>10</v>
      </c>
      <c r="D62" s="27">
        <v>1526.6313281955772</v>
      </c>
    </row>
    <row r="63" spans="2:4" x14ac:dyDescent="0.15">
      <c r="C63" s="28">
        <v>11</v>
      </c>
      <c r="D63" s="27">
        <v>1284.1449101122389</v>
      </c>
    </row>
    <row r="64" spans="2:4" x14ac:dyDescent="0.15">
      <c r="C64" s="28">
        <v>12</v>
      </c>
      <c r="D64" s="27">
        <v>1276.1522354910269</v>
      </c>
    </row>
    <row r="65" spans="3:4" x14ac:dyDescent="0.15">
      <c r="C65" s="28">
        <v>13</v>
      </c>
      <c r="D65" s="27">
        <v>1171.5203406768755</v>
      </c>
    </row>
    <row r="66" spans="3:4" x14ac:dyDescent="0.15">
      <c r="C66" s="28">
        <v>14</v>
      </c>
      <c r="D66" s="27">
        <v>1163.2116567887783</v>
      </c>
    </row>
    <row r="67" spans="3:4" x14ac:dyDescent="0.15">
      <c r="C67" s="28">
        <v>15</v>
      </c>
      <c r="D67" s="27">
        <v>1091.7285783666259</v>
      </c>
    </row>
    <row r="68" spans="3:4" x14ac:dyDescent="0.15">
      <c r="C68" s="28">
        <v>16</v>
      </c>
      <c r="D68" s="27">
        <v>1090.2900767992278</v>
      </c>
    </row>
    <row r="69" spans="3:4" x14ac:dyDescent="0.15">
      <c r="C69" s="28">
        <v>17</v>
      </c>
      <c r="D69" s="27">
        <v>1088.5837327618635</v>
      </c>
    </row>
    <row r="70" spans="3:4" x14ac:dyDescent="0.15">
      <c r="C70" s="28">
        <v>18</v>
      </c>
      <c r="D70" s="27">
        <v>1076.8509076834937</v>
      </c>
    </row>
    <row r="71" spans="3:4" x14ac:dyDescent="0.15">
      <c r="C71" s="28">
        <v>19</v>
      </c>
      <c r="D71" s="27">
        <v>1057.3646298900796</v>
      </c>
    </row>
    <row r="72" spans="3:4" x14ac:dyDescent="0.15">
      <c r="C72" s="28">
        <v>20</v>
      </c>
      <c r="D72" s="27">
        <v>1027.6373104440386</v>
      </c>
    </row>
    <row r="73" spans="3:4" x14ac:dyDescent="0.15">
      <c r="C73" s="28">
        <v>21</v>
      </c>
      <c r="D73" s="27">
        <v>999.2550566404858</v>
      </c>
    </row>
    <row r="74" spans="3:4" x14ac:dyDescent="0.15">
      <c r="C74" s="28">
        <v>22</v>
      </c>
      <c r="D74" s="27">
        <v>979.98357750587957</v>
      </c>
    </row>
    <row r="75" spans="3:4" x14ac:dyDescent="0.15">
      <c r="C75" s="28">
        <v>23</v>
      </c>
      <c r="D75" s="27">
        <v>837.02978481204025</v>
      </c>
    </row>
    <row r="76" spans="3:4" x14ac:dyDescent="0.15">
      <c r="C76" s="28">
        <v>24</v>
      </c>
      <c r="D76" s="27">
        <v>834.52788303565569</v>
      </c>
    </row>
    <row r="77" spans="3:4" x14ac:dyDescent="0.15">
      <c r="C77" s="28">
        <v>25</v>
      </c>
      <c r="D77" s="27">
        <v>833.82143648393151</v>
      </c>
    </row>
    <row r="78" spans="3:4" x14ac:dyDescent="0.15">
      <c r="C78" s="28">
        <v>26</v>
      </c>
      <c r="D78" s="27">
        <v>825.04244059797838</v>
      </c>
    </row>
    <row r="79" spans="3:4" x14ac:dyDescent="0.15">
      <c r="C79" s="28">
        <v>27</v>
      </c>
      <c r="D79" s="27">
        <v>784.17213593436611</v>
      </c>
    </row>
    <row r="80" spans="3:4" x14ac:dyDescent="0.15">
      <c r="C80" s="28">
        <v>28</v>
      </c>
      <c r="D80" s="27">
        <v>774.20430640458551</v>
      </c>
    </row>
    <row r="81" spans="3:4" x14ac:dyDescent="0.15">
      <c r="C81" s="28">
        <v>29</v>
      </c>
      <c r="D81" s="27">
        <v>773.23321421545279</v>
      </c>
    </row>
    <row r="82" spans="3:4" x14ac:dyDescent="0.15">
      <c r="C82" s="28">
        <v>30</v>
      </c>
      <c r="D82" s="27">
        <v>726.43698479458624</v>
      </c>
    </row>
    <row r="83" spans="3:4" x14ac:dyDescent="0.15">
      <c r="C83" s="28">
        <v>31</v>
      </c>
      <c r="D83" s="27">
        <v>689.85480296453022</v>
      </c>
    </row>
    <row r="84" spans="3:4" x14ac:dyDescent="0.15">
      <c r="C84" s="28">
        <v>32</v>
      </c>
      <c r="D84" s="27">
        <v>689.20676377957727</v>
      </c>
    </row>
    <row r="85" spans="3:4" x14ac:dyDescent="0.15">
      <c r="C85" s="28">
        <v>33</v>
      </c>
      <c r="D85" s="27">
        <v>689.17584047759192</v>
      </c>
    </row>
    <row r="86" spans="3:4" x14ac:dyDescent="0.15">
      <c r="C86" s="28">
        <v>34</v>
      </c>
      <c r="D86" s="27">
        <v>686.8201174347497</v>
      </c>
    </row>
    <row r="87" spans="3:4" x14ac:dyDescent="0.15">
      <c r="C87" s="28">
        <v>35</v>
      </c>
      <c r="D87" s="27">
        <v>685.52716270025746</v>
      </c>
    </row>
    <row r="88" spans="3:4" x14ac:dyDescent="0.15">
      <c r="C88" s="28">
        <v>36</v>
      </c>
      <c r="D88" s="27">
        <v>683.15547363173982</v>
      </c>
    </row>
    <row r="89" spans="3:4" x14ac:dyDescent="0.15">
      <c r="C89" s="28">
        <v>37</v>
      </c>
      <c r="D89" s="27">
        <v>678.51867104329381</v>
      </c>
    </row>
    <row r="90" spans="3:4" x14ac:dyDescent="0.15">
      <c r="C90" s="28">
        <v>38</v>
      </c>
      <c r="D90" s="27">
        <v>666.1144204046559</v>
      </c>
    </row>
    <row r="91" spans="3:4" x14ac:dyDescent="0.15">
      <c r="C91" s="28">
        <v>39</v>
      </c>
      <c r="D91" s="27">
        <v>665.10478968365271</v>
      </c>
    </row>
    <row r="92" spans="3:4" x14ac:dyDescent="0.15">
      <c r="C92" s="28">
        <v>40</v>
      </c>
      <c r="D92" s="27">
        <v>653.78841203134073</v>
      </c>
    </row>
    <row r="93" spans="3:4" x14ac:dyDescent="0.15">
      <c r="C93" s="28">
        <v>41</v>
      </c>
      <c r="D93" s="27">
        <v>648.03261182235428</v>
      </c>
    </row>
    <row r="94" spans="3:4" x14ac:dyDescent="0.15">
      <c r="C94" s="28">
        <v>42</v>
      </c>
      <c r="D94" s="27">
        <v>637.33274896968976</v>
      </c>
    </row>
    <row r="95" spans="3:4" x14ac:dyDescent="0.15">
      <c r="C95" s="28">
        <v>43</v>
      </c>
      <c r="D95" s="27">
        <v>632.32115022360824</v>
      </c>
    </row>
    <row r="96" spans="3:4" x14ac:dyDescent="0.15">
      <c r="C96" s="28">
        <v>44</v>
      </c>
      <c r="D96" s="27">
        <v>616.19228318854357</v>
      </c>
    </row>
    <row r="97" spans="3:4" x14ac:dyDescent="0.15">
      <c r="C97" s="28">
        <v>45</v>
      </c>
      <c r="D97" s="27">
        <v>587.89946472807685</v>
      </c>
    </row>
    <row r="98" spans="3:4" x14ac:dyDescent="0.15">
      <c r="C98" s="28">
        <v>46</v>
      </c>
      <c r="D98" s="27">
        <v>514.696193446248</v>
      </c>
    </row>
    <row r="99" spans="3:4" x14ac:dyDescent="0.15">
      <c r="C99" s="28">
        <v>47</v>
      </c>
      <c r="D99" s="27">
        <v>514.68201157581962</v>
      </c>
    </row>
    <row r="100" spans="3:4" x14ac:dyDescent="0.15">
      <c r="C100" s="28">
        <v>48</v>
      </c>
      <c r="D100" s="27">
        <v>514.65119527487923</v>
      </c>
    </row>
    <row r="101" spans="3:4" x14ac:dyDescent="0.15">
      <c r="C101" s="28">
        <v>49</v>
      </c>
      <c r="D101" s="27">
        <v>514.56235431354173</v>
      </c>
    </row>
  </sheetData>
  <mergeCells count="57">
    <mergeCell ref="L3:O3"/>
    <mergeCell ref="H4:I4"/>
    <mergeCell ref="B5:C5"/>
    <mergeCell ref="D5:E5"/>
    <mergeCell ref="F5:G5"/>
    <mergeCell ref="H5:I5"/>
    <mergeCell ref="B3:I3"/>
    <mergeCell ref="B4:C4"/>
    <mergeCell ref="D4:E4"/>
    <mergeCell ref="F4:G4"/>
    <mergeCell ref="C42:G42"/>
    <mergeCell ref="C43:G43"/>
    <mergeCell ref="C44:G44"/>
    <mergeCell ref="C45:G45"/>
    <mergeCell ref="C46:G46"/>
    <mergeCell ref="C41:G41"/>
    <mergeCell ref="C33:E33"/>
    <mergeCell ref="C34:E34"/>
    <mergeCell ref="F33:I33"/>
    <mergeCell ref="F34:I34"/>
    <mergeCell ref="C36:I36"/>
    <mergeCell ref="C37:E37"/>
    <mergeCell ref="C38:E38"/>
    <mergeCell ref="C39:E39"/>
    <mergeCell ref="F37:I37"/>
    <mergeCell ref="F38:I38"/>
    <mergeCell ref="F39:I39"/>
    <mergeCell ref="C32:I32"/>
    <mergeCell ref="G20:K20"/>
    <mergeCell ref="C22:N22"/>
    <mergeCell ref="C23:D23"/>
    <mergeCell ref="C24:D24"/>
    <mergeCell ref="C25:D25"/>
    <mergeCell ref="C26:D26"/>
    <mergeCell ref="E23:N23"/>
    <mergeCell ref="E26:N26"/>
    <mergeCell ref="C28:I28"/>
    <mergeCell ref="C29:E29"/>
    <mergeCell ref="C30:E30"/>
    <mergeCell ref="F29:I29"/>
    <mergeCell ref="F30:I30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7:F17"/>
    <mergeCell ref="C12:K12"/>
    <mergeCell ref="C13:F13"/>
    <mergeCell ref="C14:F14"/>
    <mergeCell ref="C15:F15"/>
    <mergeCell ref="C16:F16"/>
  </mergeCells>
  <hyperlinks>
    <hyperlink ref="B4" location="'RT_Output'!$B$10:$B$10" display="Inputs" xr:uid="{00000000-0004-0000-3500-000000000000}"/>
    <hyperlink ref="D4" location="'RT_Stored'!$B$10:$B$10" display="PMML Model" xr:uid="{00000000-0004-0000-3500-000001000000}"/>
    <hyperlink ref="F4" location="'RT_TestScore'!$B$10:$B$10" display="Testing: Prediction Summary" xr:uid="{00000000-0004-0000-3500-000002000000}"/>
    <hyperlink ref="H4" location="'RT_TrainingScore'!$B$10:$B$10" display="Training: Prediction Summary" xr:uid="{00000000-0004-0000-3500-000003000000}"/>
    <hyperlink ref="B5" location="'RT_ValidationLiftChart'!$B$10:$B$10" display="Validation: Charts" xr:uid="{00000000-0004-0000-3500-000004000000}"/>
    <hyperlink ref="D5" location="'RT_ValidationScore'!$B$10:$B$10" display="Validation: Prediction Summary" xr:uid="{00000000-0004-0000-3500-000005000000}"/>
    <hyperlink ref="F5" location="'RT_ValidationScore'!$B$19:$B$19" display="Validation: Prediction Details" xr:uid="{00000000-0004-0000-3500-000006000000}"/>
  </hyperlinks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B1:O17"/>
  <sheetViews>
    <sheetView showGridLines="0" workbookViewId="0"/>
  </sheetViews>
  <sheetFormatPr defaultRowHeight="9.6" x14ac:dyDescent="0.15"/>
  <cols>
    <col min="3" max="3" width="9.625" customWidth="1"/>
    <col min="12" max="12" width="13.625" bestFit="1" customWidth="1"/>
  </cols>
  <sheetData>
    <row r="1" spans="2:15" ht="18" x14ac:dyDescent="0.35">
      <c r="B1" s="25" t="s">
        <v>1411</v>
      </c>
      <c r="N1" t="s">
        <v>1204</v>
      </c>
    </row>
    <row r="3" spans="2:15" ht="15.6" x14ac:dyDescent="0.3">
      <c r="B3" s="38" t="s">
        <v>138</v>
      </c>
      <c r="C3" s="39"/>
      <c r="D3" s="39"/>
      <c r="E3" s="39"/>
      <c r="F3" s="39"/>
      <c r="G3" s="39"/>
      <c r="H3" s="39"/>
      <c r="I3" s="40"/>
      <c r="L3" s="38" t="s">
        <v>139</v>
      </c>
      <c r="M3" s="39"/>
      <c r="N3" s="39"/>
      <c r="O3" s="40"/>
    </row>
    <row r="4" spans="2:15" ht="13.8" x14ac:dyDescent="0.3">
      <c r="B4" s="47" t="s">
        <v>144</v>
      </c>
      <c r="C4" s="48"/>
      <c r="D4" s="47" t="s">
        <v>826</v>
      </c>
      <c r="E4" s="48"/>
      <c r="F4" s="47" t="s">
        <v>897</v>
      </c>
      <c r="G4" s="48"/>
      <c r="H4" s="47" t="s">
        <v>898</v>
      </c>
      <c r="I4" s="48"/>
      <c r="L4" s="30" t="s">
        <v>140</v>
      </c>
      <c r="M4" s="30" t="s">
        <v>141</v>
      </c>
      <c r="N4" s="30" t="s">
        <v>142</v>
      </c>
      <c r="O4" s="30" t="s">
        <v>143</v>
      </c>
    </row>
    <row r="5" spans="2:15" ht="10.199999999999999" x14ac:dyDescent="0.2">
      <c r="B5" s="47" t="s">
        <v>899</v>
      </c>
      <c r="C5" s="48"/>
      <c r="D5" s="47" t="s">
        <v>900</v>
      </c>
      <c r="E5" s="48"/>
      <c r="F5" s="47" t="s">
        <v>901</v>
      </c>
      <c r="G5" s="48"/>
      <c r="H5" s="49"/>
      <c r="I5" s="48"/>
      <c r="L5" s="29">
        <v>42</v>
      </c>
      <c r="M5" s="29">
        <v>99</v>
      </c>
      <c r="N5" s="29">
        <v>15</v>
      </c>
      <c r="O5" s="29">
        <v>156</v>
      </c>
    </row>
    <row r="10" spans="2:15" ht="18" x14ac:dyDescent="0.35">
      <c r="B10" s="26" t="s">
        <v>898</v>
      </c>
    </row>
    <row r="12" spans="2:15" x14ac:dyDescent="0.15">
      <c r="C12" t="s">
        <v>944</v>
      </c>
      <c r="D12" t="s">
        <v>945</v>
      </c>
    </row>
    <row r="13" spans="2:15" x14ac:dyDescent="0.15">
      <c r="C13" t="s">
        <v>946</v>
      </c>
      <c r="D13">
        <v>164145.39102601982</v>
      </c>
    </row>
    <row r="14" spans="2:15" x14ac:dyDescent="0.15">
      <c r="C14" t="s">
        <v>947</v>
      </c>
      <c r="D14">
        <v>514.56235431354173</v>
      </c>
    </row>
    <row r="15" spans="2:15" x14ac:dyDescent="0.15">
      <c r="C15" t="s">
        <v>948</v>
      </c>
      <c r="D15">
        <v>22.683966899851132</v>
      </c>
    </row>
    <row r="16" spans="2:15" x14ac:dyDescent="0.15">
      <c r="C16" t="s">
        <v>949</v>
      </c>
      <c r="D16">
        <v>15.035729648128784</v>
      </c>
    </row>
    <row r="17" spans="3:4" x14ac:dyDescent="0.15">
      <c r="C17" t="s">
        <v>950</v>
      </c>
      <c r="D17">
        <v>0.90999116098336652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RT_Output'!$B$10:$B$10" display="Inputs" xr:uid="{00000000-0004-0000-3600-000000000000}"/>
    <hyperlink ref="D4" location="'RT_Stored'!$B$10:$B$10" display="PMML Model" xr:uid="{00000000-0004-0000-3600-000001000000}"/>
    <hyperlink ref="F4" location="'RT_TestScore'!$B$10:$B$10" display="Testing: Prediction Summary" xr:uid="{00000000-0004-0000-3600-000002000000}"/>
    <hyperlink ref="H4" location="'RT_TrainingScore'!$B$10:$B$10" display="Training: Prediction Summary" xr:uid="{00000000-0004-0000-3600-000003000000}"/>
    <hyperlink ref="B5" location="'RT_ValidationLiftChart'!$B$10:$B$10" display="Validation: Charts" xr:uid="{00000000-0004-0000-3600-000004000000}"/>
    <hyperlink ref="D5" location="'RT_ValidationScore'!$B$10:$B$10" display="Validation: Prediction Summary" xr:uid="{00000000-0004-0000-3600-000005000000}"/>
    <hyperlink ref="F5" location="'RT_ValidationScore'!$B$19:$B$19" display="Validation: Prediction Details" xr:uid="{00000000-0004-0000-3600-000006000000}"/>
  </hyperlinks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B1:O212"/>
  <sheetViews>
    <sheetView showGridLines="0" workbookViewId="0">
      <selection activeCell="D15" sqref="D15"/>
    </sheetView>
  </sheetViews>
  <sheetFormatPr defaultRowHeight="9.6" x14ac:dyDescent="0.15"/>
  <cols>
    <col min="3" max="3" width="13" customWidth="1"/>
    <col min="5" max="5" width="20.875" customWidth="1"/>
    <col min="6" max="6" width="11.875" customWidth="1"/>
    <col min="12" max="12" width="13.625" bestFit="1" customWidth="1"/>
  </cols>
  <sheetData>
    <row r="1" spans="2:15" ht="18" x14ac:dyDescent="0.35">
      <c r="B1" s="25" t="s">
        <v>1410</v>
      </c>
      <c r="N1" t="s">
        <v>1204</v>
      </c>
    </row>
    <row r="3" spans="2:15" ht="15.6" x14ac:dyDescent="0.3">
      <c r="B3" s="38" t="s">
        <v>138</v>
      </c>
      <c r="C3" s="39"/>
      <c r="D3" s="39"/>
      <c r="E3" s="39"/>
      <c r="F3" s="39"/>
      <c r="G3" s="39"/>
      <c r="H3" s="39"/>
      <c r="I3" s="40"/>
      <c r="L3" s="38" t="s">
        <v>139</v>
      </c>
      <c r="M3" s="39"/>
      <c r="N3" s="39"/>
      <c r="O3" s="40"/>
    </row>
    <row r="4" spans="2:15" ht="13.8" x14ac:dyDescent="0.3">
      <c r="B4" s="47" t="s">
        <v>144</v>
      </c>
      <c r="C4" s="48"/>
      <c r="D4" s="47" t="s">
        <v>826</v>
      </c>
      <c r="E4" s="48"/>
      <c r="F4" s="47" t="s">
        <v>897</v>
      </c>
      <c r="G4" s="48"/>
      <c r="H4" s="47" t="s">
        <v>898</v>
      </c>
      <c r="I4" s="48"/>
      <c r="L4" s="30" t="s">
        <v>140</v>
      </c>
      <c r="M4" s="30" t="s">
        <v>141</v>
      </c>
      <c r="N4" s="30" t="s">
        <v>142</v>
      </c>
      <c r="O4" s="30" t="s">
        <v>143</v>
      </c>
    </row>
    <row r="5" spans="2:15" ht="10.199999999999999" x14ac:dyDescent="0.2">
      <c r="B5" s="47" t="s">
        <v>899</v>
      </c>
      <c r="C5" s="48"/>
      <c r="D5" s="47" t="s">
        <v>900</v>
      </c>
      <c r="E5" s="48"/>
      <c r="F5" s="47" t="s">
        <v>901</v>
      </c>
      <c r="G5" s="48"/>
      <c r="H5" s="49"/>
      <c r="I5" s="48"/>
      <c r="L5" s="29">
        <v>42</v>
      </c>
      <c r="M5" s="29">
        <v>99</v>
      </c>
      <c r="N5" s="29">
        <v>15</v>
      </c>
      <c r="O5" s="29">
        <v>156</v>
      </c>
    </row>
    <row r="10" spans="2:15" ht="18" x14ac:dyDescent="0.35">
      <c r="B10" s="26" t="s">
        <v>900</v>
      </c>
    </row>
    <row r="12" spans="2:15" x14ac:dyDescent="0.15">
      <c r="C12" t="s">
        <v>944</v>
      </c>
      <c r="D12" t="s">
        <v>945</v>
      </c>
    </row>
    <row r="13" spans="2:15" x14ac:dyDescent="0.15">
      <c r="C13" t="s">
        <v>946</v>
      </c>
      <c r="D13">
        <v>354187.17559117131</v>
      </c>
    </row>
    <row r="14" spans="2:15" x14ac:dyDescent="0.15">
      <c r="C14" t="s">
        <v>947</v>
      </c>
      <c r="D14">
        <v>1854.3831182783838</v>
      </c>
    </row>
    <row r="15" spans="2:15" x14ac:dyDescent="0.15">
      <c r="C15" t="s">
        <v>948</v>
      </c>
      <c r="D15">
        <v>43.062548905962174</v>
      </c>
    </row>
    <row r="16" spans="2:15" x14ac:dyDescent="0.15">
      <c r="C16" t="s">
        <v>949</v>
      </c>
      <c r="D16">
        <v>28.924416643666341</v>
      </c>
    </row>
    <row r="17" spans="2:6" x14ac:dyDescent="0.15">
      <c r="C17" t="s">
        <v>950</v>
      </c>
      <c r="D17">
        <v>0.67982301699602909</v>
      </c>
    </row>
    <row r="19" spans="2:6" ht="18" x14ac:dyDescent="0.35">
      <c r="B19" s="26" t="s">
        <v>901</v>
      </c>
    </row>
    <row r="21" spans="2:6" x14ac:dyDescent="0.15">
      <c r="C21" s="28" t="s">
        <v>155</v>
      </c>
      <c r="D21" s="23" t="s">
        <v>98</v>
      </c>
      <c r="E21" s="23" t="s">
        <v>951</v>
      </c>
      <c r="F21" s="23" t="s">
        <v>952</v>
      </c>
    </row>
    <row r="22" spans="2:6" x14ac:dyDescent="0.15">
      <c r="C22" s="28" t="s">
        <v>632</v>
      </c>
      <c r="D22" s="27">
        <v>299.17</v>
      </c>
      <c r="E22" s="27">
        <v>273.36599999999999</v>
      </c>
      <c r="F22" s="27">
        <v>25.80400000000003</v>
      </c>
    </row>
    <row r="23" spans="2:6" x14ac:dyDescent="0.15">
      <c r="C23" s="28" t="s">
        <v>599</v>
      </c>
      <c r="D23" s="27">
        <v>69.599999999999994</v>
      </c>
      <c r="E23" s="27">
        <v>109.98538461538463</v>
      </c>
      <c r="F23" s="27">
        <v>-40.385384615384638</v>
      </c>
    </row>
    <row r="24" spans="2:6" x14ac:dyDescent="0.15">
      <c r="C24" s="28" t="s">
        <v>670</v>
      </c>
      <c r="D24" s="27">
        <v>63.3</v>
      </c>
      <c r="E24" s="27">
        <v>69.168333333333337</v>
      </c>
      <c r="F24" s="27">
        <v>-5.8683333333333394</v>
      </c>
    </row>
    <row r="25" spans="2:6" x14ac:dyDescent="0.15">
      <c r="C25" s="28" t="s">
        <v>767</v>
      </c>
      <c r="D25" s="27">
        <v>147.80000000000001</v>
      </c>
      <c r="E25" s="27">
        <v>134.99843750000002</v>
      </c>
      <c r="F25" s="27">
        <v>12.801562499999989</v>
      </c>
    </row>
    <row r="26" spans="2:6" x14ac:dyDescent="0.15">
      <c r="C26" s="28" t="s">
        <v>690</v>
      </c>
      <c r="D26" s="27">
        <v>238.73</v>
      </c>
      <c r="E26" s="27">
        <v>245.20416666666665</v>
      </c>
      <c r="F26" s="27">
        <v>-6.4741666666666617</v>
      </c>
    </row>
    <row r="27" spans="2:6" x14ac:dyDescent="0.15">
      <c r="C27" s="28" t="s">
        <v>378</v>
      </c>
      <c r="D27" s="27">
        <v>132.85</v>
      </c>
      <c r="E27" s="27">
        <v>125.57266666666668</v>
      </c>
      <c r="F27" s="27">
        <v>7.277333333333317</v>
      </c>
    </row>
    <row r="28" spans="2:6" x14ac:dyDescent="0.15">
      <c r="C28" s="28" t="s">
        <v>715</v>
      </c>
      <c r="D28" s="27">
        <v>87.35</v>
      </c>
      <c r="E28" s="27">
        <v>109.98538461538463</v>
      </c>
      <c r="F28" s="27">
        <v>-22.635384615384638</v>
      </c>
    </row>
    <row r="29" spans="2:6" x14ac:dyDescent="0.15">
      <c r="C29" s="28" t="s">
        <v>382</v>
      </c>
      <c r="D29" s="27">
        <v>208.79</v>
      </c>
      <c r="E29" s="27">
        <v>205.87499999999997</v>
      </c>
      <c r="F29" s="27">
        <v>2.9150000000000205</v>
      </c>
    </row>
    <row r="30" spans="2:6" x14ac:dyDescent="0.15">
      <c r="C30" s="28" t="s">
        <v>743</v>
      </c>
      <c r="D30" s="27">
        <v>132.79</v>
      </c>
      <c r="E30" s="27">
        <v>109.98538461538463</v>
      </c>
      <c r="F30" s="27">
        <v>22.80461538461536</v>
      </c>
    </row>
    <row r="31" spans="2:6" x14ac:dyDescent="0.15">
      <c r="C31" s="28" t="s">
        <v>787</v>
      </c>
      <c r="D31" s="27">
        <v>281.06</v>
      </c>
      <c r="E31" s="27">
        <v>245.20416666666665</v>
      </c>
      <c r="F31" s="27">
        <v>35.855833333333351</v>
      </c>
    </row>
    <row r="32" spans="2:6" x14ac:dyDescent="0.15">
      <c r="C32" s="28" t="s">
        <v>322</v>
      </c>
      <c r="D32" s="27">
        <v>55.57</v>
      </c>
      <c r="E32" s="27">
        <v>56.344999999999999</v>
      </c>
      <c r="F32" s="27">
        <v>-0.77499999999999858</v>
      </c>
    </row>
    <row r="33" spans="3:6" x14ac:dyDescent="0.15">
      <c r="C33" s="28" t="s">
        <v>494</v>
      </c>
      <c r="D33" s="27">
        <v>175.66</v>
      </c>
      <c r="E33" s="27">
        <v>148.36749999999998</v>
      </c>
      <c r="F33" s="27">
        <v>27.292500000000018</v>
      </c>
    </row>
    <row r="34" spans="3:6" x14ac:dyDescent="0.15">
      <c r="C34" s="28" t="s">
        <v>534</v>
      </c>
      <c r="D34" s="27">
        <v>169.9</v>
      </c>
      <c r="E34" s="27">
        <v>177.20000000000002</v>
      </c>
      <c r="F34" s="27">
        <v>-7.3000000000000114</v>
      </c>
    </row>
    <row r="35" spans="3:6" x14ac:dyDescent="0.15">
      <c r="C35" s="28" t="s">
        <v>269</v>
      </c>
      <c r="D35" s="27">
        <v>167.16</v>
      </c>
      <c r="E35" s="27">
        <v>294.11538461538464</v>
      </c>
      <c r="F35" s="27">
        <v>-126.95538461538465</v>
      </c>
    </row>
    <row r="36" spans="3:6" x14ac:dyDescent="0.15">
      <c r="C36" s="28" t="s">
        <v>602</v>
      </c>
      <c r="D36" s="27">
        <v>259.32</v>
      </c>
      <c r="E36" s="27">
        <v>179.13</v>
      </c>
      <c r="F36" s="27">
        <v>80.19</v>
      </c>
    </row>
    <row r="37" spans="3:6" x14ac:dyDescent="0.15">
      <c r="C37" s="28" t="s">
        <v>758</v>
      </c>
      <c r="D37" s="27">
        <v>117.35</v>
      </c>
      <c r="E37" s="27">
        <v>109.98538461538463</v>
      </c>
      <c r="F37" s="27">
        <v>7.3646153846153624</v>
      </c>
    </row>
    <row r="38" spans="3:6" x14ac:dyDescent="0.15">
      <c r="C38" s="28" t="s">
        <v>501</v>
      </c>
      <c r="D38" s="27">
        <v>114.28</v>
      </c>
      <c r="E38" s="27">
        <v>134.99843750000002</v>
      </c>
      <c r="F38" s="27">
        <v>-20.718437500000022</v>
      </c>
    </row>
    <row r="39" spans="3:6" x14ac:dyDescent="0.15">
      <c r="C39" s="28" t="s">
        <v>611</v>
      </c>
      <c r="D39" s="27">
        <v>128.36000000000001</v>
      </c>
      <c r="E39" s="27">
        <v>125.57266666666668</v>
      </c>
      <c r="F39" s="27">
        <v>2.7873333333333363</v>
      </c>
    </row>
    <row r="40" spans="3:6" x14ac:dyDescent="0.15">
      <c r="C40" s="28" t="s">
        <v>524</v>
      </c>
      <c r="D40" s="27">
        <v>81.319999999999993</v>
      </c>
      <c r="E40" s="27">
        <v>96.852000000000004</v>
      </c>
      <c r="F40" s="27">
        <v>-15.532000000000011</v>
      </c>
    </row>
    <row r="41" spans="3:6" x14ac:dyDescent="0.15">
      <c r="C41" s="28" t="s">
        <v>552</v>
      </c>
      <c r="D41" s="27">
        <v>68.41</v>
      </c>
      <c r="E41" s="27">
        <v>109.98538461538463</v>
      </c>
      <c r="F41" s="27">
        <v>-41.575384615384635</v>
      </c>
    </row>
    <row r="42" spans="3:6" x14ac:dyDescent="0.15">
      <c r="C42" s="28" t="s">
        <v>567</v>
      </c>
      <c r="D42" s="27">
        <v>230.56</v>
      </c>
      <c r="E42" s="27">
        <v>223.71387096774197</v>
      </c>
      <c r="F42" s="27">
        <v>6.8461290322580339</v>
      </c>
    </row>
    <row r="43" spans="3:6" x14ac:dyDescent="0.15">
      <c r="C43" s="28" t="s">
        <v>234</v>
      </c>
      <c r="D43" s="27">
        <v>113.99</v>
      </c>
      <c r="E43" s="27">
        <v>109.98538461538463</v>
      </c>
      <c r="F43" s="27">
        <v>4.0046153846153629</v>
      </c>
    </row>
    <row r="44" spans="3:6" x14ac:dyDescent="0.15">
      <c r="C44" s="28" t="s">
        <v>663</v>
      </c>
      <c r="D44" s="27">
        <v>294.18</v>
      </c>
      <c r="E44" s="27">
        <v>294.11538461538464</v>
      </c>
      <c r="F44" s="27">
        <v>6.4615384615365201E-2</v>
      </c>
    </row>
    <row r="45" spans="3:6" x14ac:dyDescent="0.15">
      <c r="C45" s="28" t="s">
        <v>459</v>
      </c>
      <c r="D45" s="27">
        <v>53.8</v>
      </c>
      <c r="E45" s="27">
        <v>59.601999999999997</v>
      </c>
      <c r="F45" s="27">
        <v>-5.8019999999999996</v>
      </c>
    </row>
    <row r="46" spans="3:6" x14ac:dyDescent="0.15">
      <c r="C46" s="28" t="s">
        <v>780</v>
      </c>
      <c r="D46" s="27">
        <v>279.83</v>
      </c>
      <c r="E46" s="27">
        <v>245.20416666666665</v>
      </c>
      <c r="F46" s="27">
        <v>34.625833333333333</v>
      </c>
    </row>
    <row r="47" spans="3:6" x14ac:dyDescent="0.15">
      <c r="C47" s="28" t="s">
        <v>687</v>
      </c>
      <c r="D47" s="27">
        <v>289.25</v>
      </c>
      <c r="E47" s="27">
        <v>294.11538461538464</v>
      </c>
      <c r="F47" s="27">
        <v>-4.8653846153846416</v>
      </c>
    </row>
    <row r="48" spans="3:6" x14ac:dyDescent="0.15">
      <c r="C48" s="28" t="s">
        <v>795</v>
      </c>
      <c r="D48" s="27">
        <v>145.53</v>
      </c>
      <c r="E48" s="27">
        <v>134.99843750000002</v>
      </c>
      <c r="F48" s="27">
        <v>10.531562499999978</v>
      </c>
    </row>
    <row r="49" spans="3:6" x14ac:dyDescent="0.15">
      <c r="C49" s="28" t="s">
        <v>388</v>
      </c>
      <c r="D49" s="27">
        <v>287.23</v>
      </c>
      <c r="E49" s="27">
        <v>205.87499999999997</v>
      </c>
      <c r="F49" s="27">
        <v>81.355000000000047</v>
      </c>
    </row>
    <row r="50" spans="3:6" x14ac:dyDescent="0.15">
      <c r="C50" s="28" t="s">
        <v>556</v>
      </c>
      <c r="D50" s="27">
        <v>176.88</v>
      </c>
      <c r="E50" s="27">
        <v>118.61500000000001</v>
      </c>
      <c r="F50" s="27">
        <v>58.264999999999986</v>
      </c>
    </row>
    <row r="51" spans="3:6" x14ac:dyDescent="0.15">
      <c r="C51" s="28" t="s">
        <v>214</v>
      </c>
      <c r="D51" s="27">
        <v>180.56</v>
      </c>
      <c r="E51" s="27">
        <v>148.36749999999998</v>
      </c>
      <c r="F51" s="27">
        <v>32.192500000000024</v>
      </c>
    </row>
    <row r="52" spans="3:6" x14ac:dyDescent="0.15">
      <c r="C52" s="28" t="s">
        <v>416</v>
      </c>
      <c r="D52" s="27">
        <v>209.35</v>
      </c>
      <c r="E52" s="27">
        <v>148.36749999999998</v>
      </c>
      <c r="F52" s="27">
        <v>60.982500000000016</v>
      </c>
    </row>
    <row r="53" spans="3:6" x14ac:dyDescent="0.15">
      <c r="C53" s="28" t="s">
        <v>450</v>
      </c>
      <c r="D53" s="27">
        <v>278.39</v>
      </c>
      <c r="E53" s="27">
        <v>223.71387096774197</v>
      </c>
      <c r="F53" s="27">
        <v>54.676129032258018</v>
      </c>
    </row>
    <row r="54" spans="3:6" x14ac:dyDescent="0.15">
      <c r="C54" s="28" t="s">
        <v>281</v>
      </c>
      <c r="D54" s="27">
        <v>177.22</v>
      </c>
      <c r="E54" s="27">
        <v>125.57266666666668</v>
      </c>
      <c r="F54" s="27">
        <v>51.647333333333322</v>
      </c>
    </row>
    <row r="55" spans="3:6" x14ac:dyDescent="0.15">
      <c r="C55" s="28" t="s">
        <v>775</v>
      </c>
      <c r="D55" s="27">
        <v>114.35</v>
      </c>
      <c r="E55" s="27">
        <v>109.98538461538463</v>
      </c>
      <c r="F55" s="27">
        <v>4.3646153846153624</v>
      </c>
    </row>
    <row r="56" spans="3:6" x14ac:dyDescent="0.15">
      <c r="C56" s="28" t="s">
        <v>219</v>
      </c>
      <c r="D56" s="27">
        <v>91.83</v>
      </c>
      <c r="E56" s="27">
        <v>109.98538461538463</v>
      </c>
      <c r="F56" s="27">
        <v>-18.155384615384634</v>
      </c>
    </row>
    <row r="57" spans="3:6" x14ac:dyDescent="0.15">
      <c r="C57" s="28" t="s">
        <v>421</v>
      </c>
      <c r="D57" s="27">
        <v>143.19999999999999</v>
      </c>
      <c r="E57" s="27">
        <v>134.99843750000002</v>
      </c>
      <c r="F57" s="27">
        <v>8.2015624999999659</v>
      </c>
    </row>
    <row r="58" spans="3:6" x14ac:dyDescent="0.15">
      <c r="C58" s="28" t="s">
        <v>424</v>
      </c>
      <c r="D58" s="27">
        <v>144.6</v>
      </c>
      <c r="E58" s="27">
        <v>177.59529411764709</v>
      </c>
      <c r="F58" s="27">
        <v>-32.995294117647092</v>
      </c>
    </row>
    <row r="59" spans="3:6" x14ac:dyDescent="0.15">
      <c r="C59" s="28" t="s">
        <v>700</v>
      </c>
      <c r="D59" s="27">
        <v>105.13</v>
      </c>
      <c r="E59" s="27">
        <v>81.465999999999994</v>
      </c>
      <c r="F59" s="27">
        <v>23.664000000000001</v>
      </c>
    </row>
    <row r="60" spans="3:6" x14ac:dyDescent="0.15">
      <c r="C60" s="28" t="s">
        <v>653</v>
      </c>
      <c r="D60" s="27">
        <v>374.4</v>
      </c>
      <c r="E60" s="27">
        <v>294.11538461538464</v>
      </c>
      <c r="F60" s="27">
        <v>80.284615384615336</v>
      </c>
    </row>
    <row r="61" spans="3:6" x14ac:dyDescent="0.15">
      <c r="C61" s="28" t="s">
        <v>789</v>
      </c>
      <c r="D61" s="27">
        <v>258.37</v>
      </c>
      <c r="E61" s="27">
        <v>223.71387096774197</v>
      </c>
      <c r="F61" s="27">
        <v>34.656129032258036</v>
      </c>
    </row>
    <row r="62" spans="3:6" x14ac:dyDescent="0.15">
      <c r="C62" s="28" t="s">
        <v>740</v>
      </c>
      <c r="D62" s="27">
        <v>166.67</v>
      </c>
      <c r="E62" s="27">
        <v>177.59529411764709</v>
      </c>
      <c r="F62" s="27">
        <v>-10.925294117647098</v>
      </c>
    </row>
    <row r="63" spans="3:6" x14ac:dyDescent="0.15">
      <c r="C63" s="28" t="s">
        <v>606</v>
      </c>
      <c r="D63" s="27">
        <v>73.69</v>
      </c>
      <c r="E63" s="27">
        <v>81.465999999999994</v>
      </c>
      <c r="F63" s="27">
        <v>-7.7759999999999962</v>
      </c>
    </row>
    <row r="64" spans="3:6" x14ac:dyDescent="0.15">
      <c r="C64" s="28" t="s">
        <v>585</v>
      </c>
      <c r="D64" s="27">
        <v>218.54</v>
      </c>
      <c r="E64" s="27">
        <v>109.98538461538463</v>
      </c>
      <c r="F64" s="27">
        <v>108.55461538461536</v>
      </c>
    </row>
    <row r="65" spans="3:6" x14ac:dyDescent="0.15">
      <c r="C65" s="28" t="s">
        <v>241</v>
      </c>
      <c r="D65" s="27">
        <v>311.45999999999998</v>
      </c>
      <c r="E65" s="27">
        <v>336.77636363636361</v>
      </c>
      <c r="F65" s="27">
        <v>-25.316363636363633</v>
      </c>
    </row>
    <row r="66" spans="3:6" x14ac:dyDescent="0.15">
      <c r="C66" s="28" t="s">
        <v>217</v>
      </c>
      <c r="D66" s="27">
        <v>69.099999999999994</v>
      </c>
      <c r="E66" s="27">
        <v>70.793333333333322</v>
      </c>
      <c r="F66" s="27">
        <v>-1.693333333333328</v>
      </c>
    </row>
    <row r="67" spans="3:6" x14ac:dyDescent="0.15">
      <c r="C67" s="28" t="s">
        <v>289</v>
      </c>
      <c r="D67" s="27">
        <v>195.64</v>
      </c>
      <c r="E67" s="27">
        <v>177.59529411764709</v>
      </c>
      <c r="F67" s="27">
        <v>18.044705882352901</v>
      </c>
    </row>
    <row r="68" spans="3:6" x14ac:dyDescent="0.15">
      <c r="C68" s="28" t="s">
        <v>751</v>
      </c>
      <c r="D68" s="27">
        <v>256.86</v>
      </c>
      <c r="E68" s="27">
        <v>223.71387096774197</v>
      </c>
      <c r="F68" s="27">
        <v>33.146129032258045</v>
      </c>
    </row>
    <row r="69" spans="3:6" x14ac:dyDescent="0.15">
      <c r="C69" s="28" t="s">
        <v>640</v>
      </c>
      <c r="D69" s="27">
        <v>83.74</v>
      </c>
      <c r="E69" s="27">
        <v>73.350000000000009</v>
      </c>
      <c r="F69" s="27">
        <v>10.389999999999986</v>
      </c>
    </row>
    <row r="70" spans="3:6" x14ac:dyDescent="0.15">
      <c r="C70" s="28" t="s">
        <v>372</v>
      </c>
      <c r="D70" s="27">
        <v>215.01</v>
      </c>
      <c r="E70" s="27">
        <v>223.71387096774197</v>
      </c>
      <c r="F70" s="27">
        <v>-8.7038709677419774</v>
      </c>
    </row>
    <row r="71" spans="3:6" x14ac:dyDescent="0.15">
      <c r="C71" s="28" t="s">
        <v>706</v>
      </c>
      <c r="D71" s="27">
        <v>261.63</v>
      </c>
      <c r="E71" s="27">
        <v>223.71387096774197</v>
      </c>
      <c r="F71" s="27">
        <v>37.916129032258027</v>
      </c>
    </row>
    <row r="72" spans="3:6" x14ac:dyDescent="0.15">
      <c r="C72" s="28" t="s">
        <v>318</v>
      </c>
      <c r="D72" s="27">
        <v>164.88</v>
      </c>
      <c r="E72" s="27">
        <v>134.99843750000002</v>
      </c>
      <c r="F72" s="27">
        <v>29.881562499999973</v>
      </c>
    </row>
    <row r="73" spans="3:6" x14ac:dyDescent="0.15">
      <c r="C73" s="28" t="s">
        <v>386</v>
      </c>
      <c r="D73" s="27">
        <v>162.28</v>
      </c>
      <c r="E73" s="27">
        <v>148.36749999999998</v>
      </c>
      <c r="F73" s="27">
        <v>13.912500000000023</v>
      </c>
    </row>
    <row r="74" spans="3:6" x14ac:dyDescent="0.15">
      <c r="C74" s="28" t="s">
        <v>681</v>
      </c>
      <c r="D74" s="27">
        <v>169.92</v>
      </c>
      <c r="E74" s="27">
        <v>223.71387096774197</v>
      </c>
      <c r="F74" s="27">
        <v>-53.793870967741981</v>
      </c>
    </row>
    <row r="75" spans="3:6" x14ac:dyDescent="0.15">
      <c r="C75" s="28" t="s">
        <v>590</v>
      </c>
      <c r="D75" s="27">
        <v>52.53</v>
      </c>
      <c r="E75" s="27">
        <v>59.601999999999997</v>
      </c>
      <c r="F75" s="27">
        <v>-7.0719999999999956</v>
      </c>
    </row>
    <row r="76" spans="3:6" x14ac:dyDescent="0.15">
      <c r="C76" s="28" t="s">
        <v>636</v>
      </c>
      <c r="D76" s="27">
        <v>58.68</v>
      </c>
      <c r="E76" s="27">
        <v>81.465999999999994</v>
      </c>
      <c r="F76" s="27">
        <v>-22.785999999999994</v>
      </c>
    </row>
    <row r="77" spans="3:6" x14ac:dyDescent="0.15">
      <c r="C77" s="28" t="s">
        <v>162</v>
      </c>
      <c r="D77" s="27">
        <v>174.47</v>
      </c>
      <c r="E77" s="27">
        <v>148.36749999999998</v>
      </c>
      <c r="F77" s="27">
        <v>26.10250000000002</v>
      </c>
    </row>
    <row r="78" spans="3:6" x14ac:dyDescent="0.15">
      <c r="C78" s="28" t="s">
        <v>712</v>
      </c>
      <c r="D78" s="27">
        <v>120.84</v>
      </c>
      <c r="E78" s="27">
        <v>121.20800000000001</v>
      </c>
      <c r="F78" s="27">
        <v>-0.36800000000000921</v>
      </c>
    </row>
    <row r="79" spans="3:6" x14ac:dyDescent="0.15">
      <c r="C79" s="28" t="s">
        <v>348</v>
      </c>
      <c r="D79" s="27">
        <v>133.97999999999999</v>
      </c>
      <c r="E79" s="27">
        <v>134.99843750000002</v>
      </c>
      <c r="F79" s="27">
        <v>-1.018437500000033</v>
      </c>
    </row>
    <row r="80" spans="3:6" x14ac:dyDescent="0.15">
      <c r="C80" s="28" t="s">
        <v>400</v>
      </c>
      <c r="D80" s="27">
        <v>205</v>
      </c>
      <c r="E80" s="27">
        <v>177.59529411764709</v>
      </c>
      <c r="F80" s="27">
        <v>27.404705882352914</v>
      </c>
    </row>
    <row r="81" spans="3:6" x14ac:dyDescent="0.15">
      <c r="C81" s="28" t="s">
        <v>679</v>
      </c>
      <c r="D81" s="27">
        <v>260.16000000000003</v>
      </c>
      <c r="E81" s="27">
        <v>294.11538461538464</v>
      </c>
      <c r="F81" s="27">
        <v>-33.955384615384617</v>
      </c>
    </row>
    <row r="82" spans="3:6" x14ac:dyDescent="0.15">
      <c r="C82" s="28" t="s">
        <v>650</v>
      </c>
      <c r="D82" s="27">
        <v>261.67</v>
      </c>
      <c r="E82" s="27">
        <v>245.20416666666665</v>
      </c>
      <c r="F82" s="27">
        <v>16.465833333333364</v>
      </c>
    </row>
    <row r="83" spans="3:6" x14ac:dyDescent="0.15">
      <c r="C83" s="28" t="s">
        <v>794</v>
      </c>
      <c r="D83" s="27">
        <v>145.53</v>
      </c>
      <c r="E83" s="27">
        <v>134.99843750000002</v>
      </c>
      <c r="F83" s="27">
        <v>10.531562499999978</v>
      </c>
    </row>
    <row r="84" spans="3:6" x14ac:dyDescent="0.15">
      <c r="C84" s="28" t="s">
        <v>393</v>
      </c>
      <c r="D84" s="27">
        <v>116.78</v>
      </c>
      <c r="E84" s="27">
        <v>122.12750000000001</v>
      </c>
      <c r="F84" s="27">
        <v>-5.3475000000000108</v>
      </c>
    </row>
    <row r="85" spans="3:6" x14ac:dyDescent="0.15">
      <c r="C85" s="28" t="s">
        <v>268</v>
      </c>
      <c r="D85" s="27">
        <v>183.19</v>
      </c>
      <c r="E85" s="27">
        <v>167.17250000000001</v>
      </c>
      <c r="F85" s="27">
        <v>16.017499999999984</v>
      </c>
    </row>
    <row r="86" spans="3:6" x14ac:dyDescent="0.15">
      <c r="C86" s="28" t="s">
        <v>739</v>
      </c>
      <c r="D86" s="27">
        <v>215.57</v>
      </c>
      <c r="E86" s="27">
        <v>205.87499999999997</v>
      </c>
      <c r="F86" s="27">
        <v>9.6950000000000216</v>
      </c>
    </row>
    <row r="87" spans="3:6" x14ac:dyDescent="0.15">
      <c r="C87" s="28" t="s">
        <v>327</v>
      </c>
      <c r="D87" s="27">
        <v>301.79000000000002</v>
      </c>
      <c r="E87" s="27">
        <v>213.27923076923074</v>
      </c>
      <c r="F87" s="27">
        <v>88.510769230769284</v>
      </c>
    </row>
    <row r="88" spans="3:6" x14ac:dyDescent="0.15">
      <c r="C88" s="28" t="s">
        <v>575</v>
      </c>
      <c r="D88" s="27">
        <v>125.9</v>
      </c>
      <c r="E88" s="27">
        <v>294.11538461538464</v>
      </c>
      <c r="F88" s="27">
        <v>-168.21538461538464</v>
      </c>
    </row>
    <row r="89" spans="3:6" x14ac:dyDescent="0.15">
      <c r="C89" s="28" t="s">
        <v>624</v>
      </c>
      <c r="D89" s="27">
        <v>219.63</v>
      </c>
      <c r="E89" s="27">
        <v>213.27923076923074</v>
      </c>
      <c r="F89" s="27">
        <v>6.3507692307692594</v>
      </c>
    </row>
    <row r="90" spans="3:6" x14ac:dyDescent="0.15">
      <c r="C90" s="28" t="s">
        <v>454</v>
      </c>
      <c r="D90" s="27">
        <v>150.13</v>
      </c>
      <c r="E90" s="27">
        <v>148.36749999999998</v>
      </c>
      <c r="F90" s="27">
        <v>1.7625000000000171</v>
      </c>
    </row>
    <row r="91" spans="3:6" x14ac:dyDescent="0.15">
      <c r="C91" s="28" t="s">
        <v>371</v>
      </c>
      <c r="D91" s="27">
        <v>181.02</v>
      </c>
      <c r="E91" s="27">
        <v>146.95857142857145</v>
      </c>
      <c r="F91" s="27">
        <v>34.061428571428564</v>
      </c>
    </row>
    <row r="92" spans="3:6" x14ac:dyDescent="0.15">
      <c r="C92" s="28" t="s">
        <v>492</v>
      </c>
      <c r="D92" s="27">
        <v>249.45</v>
      </c>
      <c r="E92" s="27">
        <v>336.77636363636361</v>
      </c>
      <c r="F92" s="27">
        <v>-87.326363636363624</v>
      </c>
    </row>
    <row r="93" spans="3:6" x14ac:dyDescent="0.15">
      <c r="C93" s="28" t="s">
        <v>514</v>
      </c>
      <c r="D93" s="27">
        <v>60.73</v>
      </c>
      <c r="E93" s="27">
        <v>70.793333333333322</v>
      </c>
      <c r="F93" s="27">
        <v>-10.063333333333325</v>
      </c>
    </row>
    <row r="94" spans="3:6" x14ac:dyDescent="0.15">
      <c r="C94" s="28" t="s">
        <v>634</v>
      </c>
      <c r="D94" s="27">
        <v>57.29</v>
      </c>
      <c r="E94" s="27">
        <v>70.793333333333322</v>
      </c>
      <c r="F94" s="27">
        <v>-13.503333333333323</v>
      </c>
    </row>
    <row r="95" spans="3:6" x14ac:dyDescent="0.15">
      <c r="C95" s="28" t="s">
        <v>621</v>
      </c>
      <c r="D95" s="27">
        <v>204.35</v>
      </c>
      <c r="E95" s="27">
        <v>213.27923076923074</v>
      </c>
      <c r="F95" s="27">
        <v>-8.9292307692307418</v>
      </c>
    </row>
    <row r="96" spans="3:6" x14ac:dyDescent="0.15">
      <c r="C96" s="28" t="s">
        <v>290</v>
      </c>
      <c r="D96" s="27">
        <v>195.64</v>
      </c>
      <c r="E96" s="27">
        <v>177.59529411764709</v>
      </c>
      <c r="F96" s="27">
        <v>18.044705882352901</v>
      </c>
    </row>
    <row r="97" spans="3:6" x14ac:dyDescent="0.15">
      <c r="C97" s="28" t="s">
        <v>549</v>
      </c>
      <c r="D97" s="27">
        <v>65.8</v>
      </c>
      <c r="E97" s="27">
        <v>69.168333333333337</v>
      </c>
      <c r="F97" s="27">
        <v>-3.3683333333333394</v>
      </c>
    </row>
    <row r="98" spans="3:6" x14ac:dyDescent="0.15">
      <c r="C98" s="28" t="s">
        <v>680</v>
      </c>
      <c r="D98" s="27">
        <v>239.66</v>
      </c>
      <c r="E98" s="27">
        <v>245.20416666666665</v>
      </c>
      <c r="F98" s="27">
        <v>-5.5441666666666549</v>
      </c>
    </row>
    <row r="99" spans="3:6" x14ac:dyDescent="0.15">
      <c r="C99" s="28" t="s">
        <v>724</v>
      </c>
      <c r="D99" s="27">
        <v>128.97</v>
      </c>
      <c r="E99" s="27">
        <v>141.47999999999999</v>
      </c>
      <c r="F99" s="27">
        <v>-12.509999999999991</v>
      </c>
    </row>
    <row r="100" spans="3:6" x14ac:dyDescent="0.15">
      <c r="C100" s="28" t="s">
        <v>392</v>
      </c>
      <c r="D100" s="27">
        <v>116.78</v>
      </c>
      <c r="E100" s="27">
        <v>122.12750000000001</v>
      </c>
      <c r="F100" s="27">
        <v>-5.3475000000000108</v>
      </c>
    </row>
    <row r="101" spans="3:6" x14ac:dyDescent="0.15">
      <c r="C101" s="28" t="s">
        <v>511</v>
      </c>
      <c r="D101" s="27">
        <v>229.84</v>
      </c>
      <c r="E101" s="27">
        <v>118.61500000000001</v>
      </c>
      <c r="F101" s="27">
        <v>111.22499999999999</v>
      </c>
    </row>
    <row r="102" spans="3:6" x14ac:dyDescent="0.15">
      <c r="C102" s="28" t="s">
        <v>368</v>
      </c>
      <c r="D102" s="27">
        <v>181.99</v>
      </c>
      <c r="E102" s="27">
        <v>177.59529411764709</v>
      </c>
      <c r="F102" s="27">
        <v>4.3947058823529233</v>
      </c>
    </row>
    <row r="103" spans="3:6" x14ac:dyDescent="0.15">
      <c r="C103" s="28" t="s">
        <v>399</v>
      </c>
      <c r="D103" s="27">
        <v>159.71</v>
      </c>
      <c r="E103" s="27">
        <v>158.15799999999999</v>
      </c>
      <c r="F103" s="27">
        <v>1.5520000000000209</v>
      </c>
    </row>
    <row r="104" spans="3:6" x14ac:dyDescent="0.15">
      <c r="C104" s="28" t="s">
        <v>334</v>
      </c>
      <c r="D104" s="27">
        <v>295.49</v>
      </c>
      <c r="E104" s="27">
        <v>213.27923076923074</v>
      </c>
      <c r="F104" s="27">
        <v>82.210769230769273</v>
      </c>
    </row>
    <row r="105" spans="3:6" x14ac:dyDescent="0.15">
      <c r="C105" s="28" t="s">
        <v>586</v>
      </c>
      <c r="D105" s="27">
        <v>218.54</v>
      </c>
      <c r="E105" s="27">
        <v>213.7</v>
      </c>
      <c r="F105" s="27">
        <v>4.8400000000000034</v>
      </c>
    </row>
    <row r="106" spans="3:6" x14ac:dyDescent="0.15">
      <c r="C106" s="28" t="s">
        <v>177</v>
      </c>
      <c r="D106" s="27">
        <v>79.17</v>
      </c>
      <c r="E106" s="27">
        <v>125.57266666666668</v>
      </c>
      <c r="F106" s="27">
        <v>-46.402666666666676</v>
      </c>
    </row>
    <row r="107" spans="3:6" x14ac:dyDescent="0.15">
      <c r="C107" s="28" t="s">
        <v>387</v>
      </c>
      <c r="D107" s="27">
        <v>162.28</v>
      </c>
      <c r="E107" s="27">
        <v>148.36749999999998</v>
      </c>
      <c r="F107" s="27">
        <v>13.912500000000023</v>
      </c>
    </row>
    <row r="108" spans="3:6" x14ac:dyDescent="0.15">
      <c r="C108" s="28" t="s">
        <v>661</v>
      </c>
      <c r="D108" s="27">
        <v>59.8</v>
      </c>
      <c r="E108" s="27">
        <v>59.601999999999997</v>
      </c>
      <c r="F108" s="27">
        <v>0.1980000000000004</v>
      </c>
    </row>
    <row r="109" spans="3:6" x14ac:dyDescent="0.15">
      <c r="C109" s="28" t="s">
        <v>657</v>
      </c>
      <c r="D109" s="27">
        <v>85.52</v>
      </c>
      <c r="E109" s="27">
        <v>81.465999999999994</v>
      </c>
      <c r="F109" s="27">
        <v>4.054000000000002</v>
      </c>
    </row>
    <row r="110" spans="3:6" x14ac:dyDescent="0.15">
      <c r="C110" s="28" t="s">
        <v>407</v>
      </c>
      <c r="D110" s="27">
        <v>174.87</v>
      </c>
      <c r="E110" s="27">
        <v>177.59529411764709</v>
      </c>
      <c r="F110" s="27">
        <v>-2.7252941176470813</v>
      </c>
    </row>
    <row r="111" spans="3:6" x14ac:dyDescent="0.15">
      <c r="C111" s="28" t="s">
        <v>449</v>
      </c>
      <c r="D111" s="27">
        <v>278.39</v>
      </c>
      <c r="E111" s="27">
        <v>223.71387096774197</v>
      </c>
      <c r="F111" s="27">
        <v>54.676129032258018</v>
      </c>
    </row>
    <row r="112" spans="3:6" x14ac:dyDescent="0.15">
      <c r="C112" s="28" t="s">
        <v>482</v>
      </c>
      <c r="D112" s="27">
        <v>96.53</v>
      </c>
      <c r="E112" s="27">
        <v>109.98538461538463</v>
      </c>
      <c r="F112" s="27">
        <v>-13.455384615384631</v>
      </c>
    </row>
    <row r="113" spans="3:6" x14ac:dyDescent="0.15">
      <c r="C113" s="28" t="s">
        <v>478</v>
      </c>
      <c r="D113" s="27">
        <v>121.35</v>
      </c>
      <c r="E113" s="27">
        <v>125.57266666666668</v>
      </c>
      <c r="F113" s="27">
        <v>-4.222666666666683</v>
      </c>
    </row>
    <row r="114" spans="3:6" x14ac:dyDescent="0.15">
      <c r="C114" s="28" t="s">
        <v>499</v>
      </c>
      <c r="D114" s="27">
        <v>152.66999999999999</v>
      </c>
      <c r="E114" s="27">
        <v>134.99843750000002</v>
      </c>
      <c r="F114" s="27">
        <v>17.671562499999965</v>
      </c>
    </row>
    <row r="115" spans="3:6" x14ac:dyDescent="0.15">
      <c r="C115" s="28" t="s">
        <v>627</v>
      </c>
      <c r="D115" s="27">
        <v>53.14</v>
      </c>
      <c r="E115" s="27">
        <v>56.344999999999999</v>
      </c>
      <c r="F115" s="27">
        <v>-3.2049999999999983</v>
      </c>
    </row>
    <row r="116" spans="3:6" x14ac:dyDescent="0.15">
      <c r="C116" s="28" t="s">
        <v>202</v>
      </c>
      <c r="D116" s="27">
        <v>234.15</v>
      </c>
      <c r="E116" s="27">
        <v>177.59529411764709</v>
      </c>
      <c r="F116" s="27">
        <v>56.55470588235292</v>
      </c>
    </row>
    <row r="117" spans="3:6" x14ac:dyDescent="0.15">
      <c r="C117" s="28" t="s">
        <v>263</v>
      </c>
      <c r="D117" s="27">
        <v>180.85</v>
      </c>
      <c r="E117" s="27">
        <v>109.98538461538463</v>
      </c>
      <c r="F117" s="27">
        <v>70.864615384615362</v>
      </c>
    </row>
    <row r="118" spans="3:6" x14ac:dyDescent="0.15">
      <c r="C118" s="28" t="s">
        <v>412</v>
      </c>
      <c r="D118" s="27">
        <v>270.36</v>
      </c>
      <c r="E118" s="27">
        <v>245.20416666666665</v>
      </c>
      <c r="F118" s="27">
        <v>25.155833333333362</v>
      </c>
    </row>
    <row r="119" spans="3:6" x14ac:dyDescent="0.15">
      <c r="C119" s="28" t="s">
        <v>604</v>
      </c>
      <c r="D119" s="27">
        <v>259.32</v>
      </c>
      <c r="E119" s="27">
        <v>179.13</v>
      </c>
      <c r="F119" s="27">
        <v>80.19</v>
      </c>
    </row>
    <row r="120" spans="3:6" x14ac:dyDescent="0.15">
      <c r="C120" s="28" t="s">
        <v>302</v>
      </c>
      <c r="D120" s="27">
        <v>75.709999999999994</v>
      </c>
      <c r="E120" s="27">
        <v>70.793333333333322</v>
      </c>
      <c r="F120" s="27">
        <v>4.9166666666666714</v>
      </c>
    </row>
    <row r="121" spans="3:6" x14ac:dyDescent="0.15">
      <c r="C121" s="28" t="s">
        <v>308</v>
      </c>
      <c r="D121" s="27">
        <v>116</v>
      </c>
      <c r="E121" s="27">
        <v>213.27923076923074</v>
      </c>
      <c r="F121" s="27">
        <v>-97.279230769230736</v>
      </c>
    </row>
    <row r="122" spans="3:6" x14ac:dyDescent="0.15">
      <c r="C122" s="28" t="s">
        <v>415</v>
      </c>
      <c r="D122" s="27">
        <v>209.35</v>
      </c>
      <c r="E122" s="27">
        <v>148.36749999999998</v>
      </c>
      <c r="F122" s="27">
        <v>60.982500000000016</v>
      </c>
    </row>
    <row r="123" spans="3:6" x14ac:dyDescent="0.15">
      <c r="C123" s="28" t="s">
        <v>497</v>
      </c>
      <c r="D123" s="27">
        <v>165.9</v>
      </c>
      <c r="E123" s="27">
        <v>167.17250000000001</v>
      </c>
      <c r="F123" s="27">
        <v>-1.272500000000008</v>
      </c>
    </row>
    <row r="124" spans="3:6" x14ac:dyDescent="0.15">
      <c r="C124" s="28" t="s">
        <v>195</v>
      </c>
      <c r="D124" s="27">
        <v>134.30000000000001</v>
      </c>
      <c r="E124" s="27">
        <v>121.20800000000001</v>
      </c>
      <c r="F124" s="27">
        <v>13.091999999999999</v>
      </c>
    </row>
    <row r="125" spans="3:6" x14ac:dyDescent="0.15">
      <c r="C125" s="28" t="s">
        <v>637</v>
      </c>
      <c r="D125" s="27">
        <v>100.8</v>
      </c>
      <c r="E125" s="27">
        <v>125.57266666666668</v>
      </c>
      <c r="F125" s="27">
        <v>-24.77266666666668</v>
      </c>
    </row>
    <row r="126" spans="3:6" x14ac:dyDescent="0.15">
      <c r="C126" s="28" t="s">
        <v>656</v>
      </c>
      <c r="D126" s="27">
        <v>326.76</v>
      </c>
      <c r="E126" s="27">
        <v>245.20416666666665</v>
      </c>
      <c r="F126" s="27">
        <v>81.555833333333339</v>
      </c>
    </row>
    <row r="127" spans="3:6" x14ac:dyDescent="0.15">
      <c r="C127" s="28" t="s">
        <v>733</v>
      </c>
      <c r="D127" s="27">
        <v>49.77</v>
      </c>
      <c r="E127" s="27">
        <v>58.594999999999999</v>
      </c>
      <c r="F127" s="27">
        <v>-8.8249999999999957</v>
      </c>
    </row>
    <row r="128" spans="3:6" x14ac:dyDescent="0.15">
      <c r="C128" s="28" t="s">
        <v>191</v>
      </c>
      <c r="D128" s="27">
        <v>69.12</v>
      </c>
      <c r="E128" s="27">
        <v>70.793333333333322</v>
      </c>
      <c r="F128" s="27">
        <v>-1.6733333333333178</v>
      </c>
    </row>
    <row r="129" spans="3:6" x14ac:dyDescent="0.15">
      <c r="C129" s="28" t="s">
        <v>518</v>
      </c>
      <c r="D129" s="27">
        <v>51.73</v>
      </c>
      <c r="E129" s="27">
        <v>59.601999999999997</v>
      </c>
      <c r="F129" s="27">
        <v>-7.8719999999999999</v>
      </c>
    </row>
    <row r="130" spans="3:6" x14ac:dyDescent="0.15">
      <c r="C130" s="28" t="s">
        <v>258</v>
      </c>
      <c r="D130" s="27">
        <v>126.62</v>
      </c>
      <c r="E130" s="27">
        <v>245.20416666666665</v>
      </c>
      <c r="F130" s="27">
        <v>-118.58416666666665</v>
      </c>
    </row>
    <row r="131" spans="3:6" x14ac:dyDescent="0.15">
      <c r="C131" s="28" t="s">
        <v>705</v>
      </c>
      <c r="D131" s="27">
        <v>261.63</v>
      </c>
      <c r="E131" s="27">
        <v>223.71387096774197</v>
      </c>
      <c r="F131" s="27">
        <v>37.916129032258027</v>
      </c>
    </row>
    <row r="132" spans="3:6" x14ac:dyDescent="0.15">
      <c r="C132" s="28" t="s">
        <v>358</v>
      </c>
      <c r="D132" s="27">
        <v>156.93</v>
      </c>
      <c r="E132" s="27">
        <v>158.15799999999999</v>
      </c>
      <c r="F132" s="27">
        <v>-1.2279999999999802</v>
      </c>
    </row>
    <row r="133" spans="3:6" x14ac:dyDescent="0.15">
      <c r="C133" s="28" t="s">
        <v>178</v>
      </c>
      <c r="D133" s="27">
        <v>132.05000000000001</v>
      </c>
      <c r="E133" s="27">
        <v>119.60499999999999</v>
      </c>
      <c r="F133" s="27">
        <v>12.445000000000022</v>
      </c>
    </row>
    <row r="134" spans="3:6" x14ac:dyDescent="0.15">
      <c r="C134" s="28" t="s">
        <v>558</v>
      </c>
      <c r="D134" s="27">
        <v>219.38</v>
      </c>
      <c r="E134" s="27">
        <v>219.38</v>
      </c>
      <c r="F134" s="27">
        <v>0</v>
      </c>
    </row>
    <row r="135" spans="3:6" x14ac:dyDescent="0.15">
      <c r="C135" s="28" t="s">
        <v>666</v>
      </c>
      <c r="D135" s="27">
        <v>55.16</v>
      </c>
      <c r="E135" s="27">
        <v>56.344999999999999</v>
      </c>
      <c r="F135" s="27">
        <v>-1.1850000000000023</v>
      </c>
    </row>
    <row r="136" spans="3:6" x14ac:dyDescent="0.15">
      <c r="C136" s="28" t="s">
        <v>525</v>
      </c>
      <c r="D136" s="27">
        <v>162.53</v>
      </c>
      <c r="E136" s="27">
        <v>179.23</v>
      </c>
      <c r="F136" s="27">
        <v>-16.699999999999989</v>
      </c>
    </row>
    <row r="137" spans="3:6" x14ac:dyDescent="0.15">
      <c r="C137" s="28" t="s">
        <v>181</v>
      </c>
      <c r="D137" s="27">
        <v>117.23</v>
      </c>
      <c r="E137" s="27">
        <v>121.20800000000001</v>
      </c>
      <c r="F137" s="27">
        <v>-3.9780000000000086</v>
      </c>
    </row>
    <row r="138" spans="3:6" x14ac:dyDescent="0.15">
      <c r="C138" s="28" t="s">
        <v>236</v>
      </c>
      <c r="D138" s="27">
        <v>320.37</v>
      </c>
      <c r="E138" s="27">
        <v>336.77636363636361</v>
      </c>
      <c r="F138" s="27">
        <v>-16.406363636363608</v>
      </c>
    </row>
    <row r="139" spans="3:6" x14ac:dyDescent="0.15">
      <c r="C139" s="28" t="s">
        <v>164</v>
      </c>
      <c r="D139" s="27">
        <v>85.47</v>
      </c>
      <c r="E139" s="27">
        <v>81.465999999999994</v>
      </c>
      <c r="F139" s="27">
        <v>4.0040000000000049</v>
      </c>
    </row>
    <row r="140" spans="3:6" x14ac:dyDescent="0.15">
      <c r="C140" s="28" t="s">
        <v>760</v>
      </c>
      <c r="D140" s="27">
        <v>297.2</v>
      </c>
      <c r="E140" s="27">
        <v>223.71387096774197</v>
      </c>
      <c r="F140" s="27">
        <v>73.48612903225802</v>
      </c>
    </row>
    <row r="141" spans="3:6" x14ac:dyDescent="0.15">
      <c r="C141" s="28" t="s">
        <v>329</v>
      </c>
      <c r="D141" s="27">
        <v>233.78</v>
      </c>
      <c r="E141" s="27">
        <v>213.27923076923074</v>
      </c>
      <c r="F141" s="27">
        <v>20.500769230769265</v>
      </c>
    </row>
    <row r="142" spans="3:6" x14ac:dyDescent="0.15">
      <c r="C142" s="28" t="s">
        <v>729</v>
      </c>
      <c r="D142" s="27">
        <v>123.89</v>
      </c>
      <c r="E142" s="27">
        <v>134.99843750000002</v>
      </c>
      <c r="F142" s="27">
        <v>-11.108437500000022</v>
      </c>
    </row>
    <row r="143" spans="3:6" x14ac:dyDescent="0.15">
      <c r="C143" s="28" t="s">
        <v>766</v>
      </c>
      <c r="D143" s="27">
        <v>147.80000000000001</v>
      </c>
      <c r="E143" s="27">
        <v>134.99843750000002</v>
      </c>
      <c r="F143" s="27">
        <v>12.801562499999989</v>
      </c>
    </row>
    <row r="144" spans="3:6" x14ac:dyDescent="0.15">
      <c r="C144" s="28" t="s">
        <v>664</v>
      </c>
      <c r="D144" s="27">
        <v>325.02</v>
      </c>
      <c r="E144" s="27">
        <v>336.77636363636361</v>
      </c>
      <c r="F144" s="27">
        <v>-11.756363636363631</v>
      </c>
    </row>
    <row r="145" spans="3:6" x14ac:dyDescent="0.15">
      <c r="C145" s="28" t="s">
        <v>726</v>
      </c>
      <c r="D145" s="27">
        <v>85.62</v>
      </c>
      <c r="E145" s="27">
        <v>109.98538461538463</v>
      </c>
      <c r="F145" s="27">
        <v>-24.365384615384627</v>
      </c>
    </row>
    <row r="146" spans="3:6" x14ac:dyDescent="0.15">
      <c r="C146" s="28" t="s">
        <v>473</v>
      </c>
      <c r="D146" s="27">
        <v>201.43</v>
      </c>
      <c r="E146" s="27">
        <v>213.27923076923074</v>
      </c>
      <c r="F146" s="27">
        <v>-11.849230769230729</v>
      </c>
    </row>
    <row r="147" spans="3:6" x14ac:dyDescent="0.15">
      <c r="C147" s="28" t="s">
        <v>781</v>
      </c>
      <c r="D147" s="27">
        <v>279.83</v>
      </c>
      <c r="E147" s="27">
        <v>245.20416666666665</v>
      </c>
      <c r="F147" s="27">
        <v>34.625833333333333</v>
      </c>
    </row>
    <row r="148" spans="3:6" x14ac:dyDescent="0.15">
      <c r="C148" s="28" t="s">
        <v>631</v>
      </c>
      <c r="D148" s="27">
        <v>299.17</v>
      </c>
      <c r="E148" s="27">
        <v>273.36599999999999</v>
      </c>
      <c r="F148" s="27">
        <v>25.80400000000003</v>
      </c>
    </row>
    <row r="149" spans="3:6" x14ac:dyDescent="0.15">
      <c r="C149" s="28" t="s">
        <v>207</v>
      </c>
      <c r="D149" s="27">
        <v>106.6</v>
      </c>
      <c r="E149" s="27">
        <v>122.12750000000001</v>
      </c>
      <c r="F149" s="27">
        <v>-15.527500000000018</v>
      </c>
    </row>
    <row r="150" spans="3:6" x14ac:dyDescent="0.15">
      <c r="C150" s="28" t="s">
        <v>401</v>
      </c>
      <c r="D150" s="27">
        <v>205</v>
      </c>
      <c r="E150" s="27">
        <v>177.59529411764709</v>
      </c>
      <c r="F150" s="27">
        <v>27.404705882352914</v>
      </c>
    </row>
    <row r="151" spans="3:6" x14ac:dyDescent="0.15">
      <c r="C151" s="28" t="s">
        <v>753</v>
      </c>
      <c r="D151" s="27">
        <v>240.48</v>
      </c>
      <c r="E151" s="27">
        <v>336.77636363636361</v>
      </c>
      <c r="F151" s="27">
        <v>-96.296363636363623</v>
      </c>
    </row>
    <row r="152" spans="3:6" x14ac:dyDescent="0.15">
      <c r="C152" s="28" t="s">
        <v>200</v>
      </c>
      <c r="D152" s="27">
        <v>237.8</v>
      </c>
      <c r="E152" s="27">
        <v>223.71387096774197</v>
      </c>
      <c r="F152" s="27">
        <v>14.086129032258043</v>
      </c>
    </row>
    <row r="153" spans="3:6" x14ac:dyDescent="0.15">
      <c r="C153" s="28" t="s">
        <v>735</v>
      </c>
      <c r="D153" s="27">
        <v>54.96</v>
      </c>
      <c r="E153" s="27">
        <v>58.594999999999999</v>
      </c>
      <c r="F153" s="27">
        <v>-3.634999999999998</v>
      </c>
    </row>
    <row r="154" spans="3:6" x14ac:dyDescent="0.15">
      <c r="C154" s="28" t="s">
        <v>737</v>
      </c>
      <c r="D154" s="27">
        <v>100.36</v>
      </c>
      <c r="E154" s="27">
        <v>70.793333333333322</v>
      </c>
      <c r="F154" s="27">
        <v>29.566666666666677</v>
      </c>
    </row>
    <row r="155" spans="3:6" x14ac:dyDescent="0.15">
      <c r="C155" s="28" t="s">
        <v>763</v>
      </c>
      <c r="D155" s="27">
        <v>182.56</v>
      </c>
      <c r="E155" s="27">
        <v>223.71387096774197</v>
      </c>
      <c r="F155" s="27">
        <v>-41.153870967741966</v>
      </c>
    </row>
    <row r="156" spans="3:6" x14ac:dyDescent="0.15">
      <c r="C156" s="28" t="s">
        <v>622</v>
      </c>
      <c r="D156" s="27">
        <v>291.51</v>
      </c>
      <c r="E156" s="27">
        <v>213.27923076923074</v>
      </c>
      <c r="F156" s="27">
        <v>78.230769230769255</v>
      </c>
    </row>
    <row r="157" spans="3:6" x14ac:dyDescent="0.15">
      <c r="C157" s="28" t="s">
        <v>603</v>
      </c>
      <c r="D157" s="27">
        <v>259.32</v>
      </c>
      <c r="E157" s="27">
        <v>179.13</v>
      </c>
      <c r="F157" s="27">
        <v>80.19</v>
      </c>
    </row>
    <row r="158" spans="3:6" x14ac:dyDescent="0.15">
      <c r="C158" s="28" t="s">
        <v>439</v>
      </c>
      <c r="D158" s="27">
        <v>326.47000000000003</v>
      </c>
      <c r="E158" s="27">
        <v>294.11538461538464</v>
      </c>
      <c r="F158" s="27">
        <v>32.354615384615386</v>
      </c>
    </row>
    <row r="159" spans="3:6" x14ac:dyDescent="0.15">
      <c r="C159" s="28" t="s">
        <v>280</v>
      </c>
      <c r="D159" s="27">
        <v>204.68</v>
      </c>
      <c r="E159" s="27">
        <v>223.71387096774197</v>
      </c>
      <c r="F159" s="27">
        <v>-19.033870967741962</v>
      </c>
    </row>
    <row r="160" spans="3:6" x14ac:dyDescent="0.15">
      <c r="C160" s="28" t="s">
        <v>443</v>
      </c>
      <c r="D160" s="27">
        <v>234.31</v>
      </c>
      <c r="E160" s="27">
        <v>223.71387096774197</v>
      </c>
      <c r="F160" s="27">
        <v>10.596129032258034</v>
      </c>
    </row>
    <row r="161" spans="3:6" x14ac:dyDescent="0.15">
      <c r="C161" s="28" t="s">
        <v>174</v>
      </c>
      <c r="D161" s="27">
        <v>114.76</v>
      </c>
      <c r="E161" s="27">
        <v>125.57266666666668</v>
      </c>
      <c r="F161" s="27">
        <v>-10.812666666666672</v>
      </c>
    </row>
    <row r="162" spans="3:6" x14ac:dyDescent="0.15">
      <c r="C162" s="28" t="s">
        <v>166</v>
      </c>
      <c r="D162" s="27">
        <v>56.76</v>
      </c>
      <c r="E162" s="27">
        <v>70.793333333333322</v>
      </c>
      <c r="F162" s="27">
        <v>-14.033333333333324</v>
      </c>
    </row>
    <row r="163" spans="3:6" x14ac:dyDescent="0.15">
      <c r="C163" s="28" t="s">
        <v>773</v>
      </c>
      <c r="D163" s="27">
        <v>114.35</v>
      </c>
      <c r="E163" s="27">
        <v>158.15799999999999</v>
      </c>
      <c r="F163" s="27">
        <v>-43.807999999999993</v>
      </c>
    </row>
    <row r="164" spans="3:6" x14ac:dyDescent="0.15">
      <c r="C164" s="28" t="s">
        <v>532</v>
      </c>
      <c r="D164" s="27">
        <v>169.9</v>
      </c>
      <c r="E164" s="27">
        <v>109.98538461538463</v>
      </c>
      <c r="F164" s="27">
        <v>59.914615384615374</v>
      </c>
    </row>
    <row r="165" spans="3:6" x14ac:dyDescent="0.15">
      <c r="C165" s="28" t="s">
        <v>620</v>
      </c>
      <c r="D165" s="27">
        <v>118.17</v>
      </c>
      <c r="E165" s="27">
        <v>119.60499999999999</v>
      </c>
      <c r="F165" s="27">
        <v>-1.4349999999999881</v>
      </c>
    </row>
    <row r="166" spans="3:6" x14ac:dyDescent="0.15">
      <c r="C166" s="28" t="s">
        <v>228</v>
      </c>
      <c r="D166" s="27">
        <v>157.19999999999999</v>
      </c>
      <c r="E166" s="27">
        <v>146.95857142857145</v>
      </c>
      <c r="F166" s="27">
        <v>10.241428571428543</v>
      </c>
    </row>
    <row r="167" spans="3:6" x14ac:dyDescent="0.15">
      <c r="C167" s="28" t="s">
        <v>347</v>
      </c>
      <c r="D167" s="27">
        <v>185.11</v>
      </c>
      <c r="E167" s="27">
        <v>134.99843750000002</v>
      </c>
      <c r="F167" s="27">
        <v>50.111562499999991</v>
      </c>
    </row>
    <row r="168" spans="3:6" x14ac:dyDescent="0.15">
      <c r="C168" s="28" t="s">
        <v>303</v>
      </c>
      <c r="D168" s="27">
        <v>116.57</v>
      </c>
      <c r="E168" s="27">
        <v>177.59529411764709</v>
      </c>
      <c r="F168" s="27">
        <v>-61.025294117647093</v>
      </c>
    </row>
    <row r="169" spans="3:6" x14ac:dyDescent="0.15">
      <c r="C169" s="28" t="s">
        <v>571</v>
      </c>
      <c r="D169" s="27">
        <v>144.86000000000001</v>
      </c>
      <c r="E169" s="27">
        <v>109.98538461538463</v>
      </c>
      <c r="F169" s="27">
        <v>34.874615384615382</v>
      </c>
    </row>
    <row r="170" spans="3:6" x14ac:dyDescent="0.15">
      <c r="C170" s="28" t="s">
        <v>722</v>
      </c>
      <c r="D170" s="27">
        <v>46.32</v>
      </c>
      <c r="E170" s="27">
        <v>46.096666666666664</v>
      </c>
      <c r="F170" s="27">
        <v>0.22333333333333627</v>
      </c>
    </row>
    <row r="171" spans="3:6" x14ac:dyDescent="0.15">
      <c r="C171" s="28" t="s">
        <v>730</v>
      </c>
      <c r="D171" s="27">
        <v>122.99</v>
      </c>
      <c r="E171" s="27">
        <v>134.99843750000002</v>
      </c>
      <c r="F171" s="27">
        <v>-12.008437500000028</v>
      </c>
    </row>
    <row r="172" spans="3:6" x14ac:dyDescent="0.15">
      <c r="C172" s="28" t="s">
        <v>703</v>
      </c>
      <c r="D172" s="27">
        <v>210.16</v>
      </c>
      <c r="E172" s="27">
        <v>213.27923076923074</v>
      </c>
      <c r="F172" s="27">
        <v>-3.1192307692307395</v>
      </c>
    </row>
    <row r="173" spans="3:6" x14ac:dyDescent="0.15">
      <c r="C173" s="28" t="s">
        <v>569</v>
      </c>
      <c r="D173" s="27">
        <v>154.72999999999999</v>
      </c>
      <c r="E173" s="27">
        <v>109.98538461538463</v>
      </c>
      <c r="F173" s="27">
        <v>44.744615384615358</v>
      </c>
    </row>
    <row r="174" spans="3:6" x14ac:dyDescent="0.15">
      <c r="C174" s="28" t="s">
        <v>776</v>
      </c>
      <c r="D174" s="27">
        <v>114.35</v>
      </c>
      <c r="E174" s="27">
        <v>158.15799999999999</v>
      </c>
      <c r="F174" s="27">
        <v>-43.807999999999993</v>
      </c>
    </row>
    <row r="175" spans="3:6" x14ac:dyDescent="0.15">
      <c r="C175" s="28" t="s">
        <v>445</v>
      </c>
      <c r="D175" s="27">
        <v>124.92</v>
      </c>
      <c r="E175" s="27">
        <v>122.12750000000001</v>
      </c>
      <c r="F175" s="27">
        <v>2.7924999999999898</v>
      </c>
    </row>
    <row r="176" spans="3:6" x14ac:dyDescent="0.15">
      <c r="C176" s="28" t="s">
        <v>542</v>
      </c>
      <c r="D176" s="27">
        <v>69.19</v>
      </c>
      <c r="E176" s="27">
        <v>96.852000000000004</v>
      </c>
      <c r="F176" s="27">
        <v>-27.662000000000006</v>
      </c>
    </row>
    <row r="177" spans="3:6" x14ac:dyDescent="0.15">
      <c r="C177" s="28" t="s">
        <v>397</v>
      </c>
      <c r="D177" s="27">
        <v>159.71</v>
      </c>
      <c r="E177" s="27">
        <v>158.15799999999999</v>
      </c>
      <c r="F177" s="27">
        <v>1.5520000000000209</v>
      </c>
    </row>
    <row r="178" spans="3:6" x14ac:dyDescent="0.15">
      <c r="C178" s="28" t="s">
        <v>411</v>
      </c>
      <c r="D178" s="27">
        <v>304.18</v>
      </c>
      <c r="E178" s="27">
        <v>336.77636363636361</v>
      </c>
      <c r="F178" s="27">
        <v>-32.596363636363606</v>
      </c>
    </row>
    <row r="179" spans="3:6" x14ac:dyDescent="0.15">
      <c r="C179" s="28" t="s">
        <v>673</v>
      </c>
      <c r="D179" s="27">
        <v>137.25</v>
      </c>
      <c r="E179" s="27">
        <v>134.99843750000002</v>
      </c>
      <c r="F179" s="27">
        <v>2.2515624999999773</v>
      </c>
    </row>
    <row r="180" spans="3:6" x14ac:dyDescent="0.15">
      <c r="C180" s="28" t="s">
        <v>326</v>
      </c>
      <c r="D180" s="27">
        <v>225.56</v>
      </c>
      <c r="E180" s="27">
        <v>213.27923076923074</v>
      </c>
      <c r="F180" s="27">
        <v>12.280769230769266</v>
      </c>
    </row>
    <row r="181" spans="3:6" x14ac:dyDescent="0.15">
      <c r="C181" s="28" t="s">
        <v>215</v>
      </c>
      <c r="D181" s="27">
        <v>215.83</v>
      </c>
      <c r="E181" s="27">
        <v>177.59529411764709</v>
      </c>
      <c r="F181" s="27">
        <v>38.234705882352927</v>
      </c>
    </row>
    <row r="182" spans="3:6" x14ac:dyDescent="0.15">
      <c r="C182" s="28" t="s">
        <v>718</v>
      </c>
      <c r="D182" s="27">
        <v>127.06</v>
      </c>
      <c r="E182" s="27">
        <v>125.57266666666668</v>
      </c>
      <c r="F182" s="27">
        <v>1.487333333333325</v>
      </c>
    </row>
    <row r="183" spans="3:6" x14ac:dyDescent="0.15">
      <c r="C183" s="28" t="s">
        <v>704</v>
      </c>
      <c r="D183" s="27">
        <v>202.77</v>
      </c>
      <c r="E183" s="27">
        <v>109.98538461538463</v>
      </c>
      <c r="F183" s="27">
        <v>92.784615384615378</v>
      </c>
    </row>
    <row r="184" spans="3:6" x14ac:dyDescent="0.15">
      <c r="C184" s="28" t="s">
        <v>432</v>
      </c>
      <c r="D184" s="27">
        <v>183.43</v>
      </c>
      <c r="E184" s="27">
        <v>134.99843750000002</v>
      </c>
      <c r="F184" s="27">
        <v>48.431562499999984</v>
      </c>
    </row>
    <row r="185" spans="3:6" x14ac:dyDescent="0.15">
      <c r="C185" s="28" t="s">
        <v>233</v>
      </c>
      <c r="D185" s="27">
        <v>84.46</v>
      </c>
      <c r="E185" s="27">
        <v>69.168333333333337</v>
      </c>
      <c r="F185" s="27">
        <v>15.291666666666657</v>
      </c>
    </row>
    <row r="186" spans="3:6" x14ac:dyDescent="0.15">
      <c r="C186" s="28" t="s">
        <v>311</v>
      </c>
      <c r="D186" s="27">
        <v>80.31</v>
      </c>
      <c r="E186" s="27">
        <v>96.852000000000004</v>
      </c>
      <c r="F186" s="27">
        <v>-16.542000000000002</v>
      </c>
    </row>
    <row r="187" spans="3:6" x14ac:dyDescent="0.15">
      <c r="C187" s="28" t="s">
        <v>304</v>
      </c>
      <c r="D187" s="27">
        <v>110.25</v>
      </c>
      <c r="E187" s="27">
        <v>109.98538461538463</v>
      </c>
      <c r="F187" s="27">
        <v>0.26461538461536804</v>
      </c>
    </row>
    <row r="188" spans="3:6" x14ac:dyDescent="0.15">
      <c r="C188" s="28" t="s">
        <v>583</v>
      </c>
      <c r="D188" s="27">
        <v>45.11</v>
      </c>
      <c r="E188" s="27">
        <v>46.096666666666664</v>
      </c>
      <c r="F188" s="27">
        <v>-0.98666666666666458</v>
      </c>
    </row>
    <row r="189" spans="3:6" x14ac:dyDescent="0.15">
      <c r="C189" s="28" t="s">
        <v>251</v>
      </c>
      <c r="D189" s="27">
        <v>84.23</v>
      </c>
      <c r="E189" s="27">
        <v>81.465999999999994</v>
      </c>
      <c r="F189" s="27">
        <v>2.76400000000001</v>
      </c>
    </row>
    <row r="190" spans="3:6" x14ac:dyDescent="0.15">
      <c r="C190" s="28" t="s">
        <v>574</v>
      </c>
      <c r="D190" s="27">
        <v>125.9</v>
      </c>
      <c r="E190" s="27">
        <v>294.11538461538464</v>
      </c>
      <c r="F190" s="27">
        <v>-168.21538461538464</v>
      </c>
    </row>
    <row r="191" spans="3:6" x14ac:dyDescent="0.15">
      <c r="C191" s="28" t="s">
        <v>355</v>
      </c>
      <c r="D191" s="27">
        <v>154.06</v>
      </c>
      <c r="E191" s="27">
        <v>245.20416666666665</v>
      </c>
      <c r="F191" s="27">
        <v>-91.144166666666649</v>
      </c>
    </row>
    <row r="192" spans="3:6" x14ac:dyDescent="0.15">
      <c r="C192" s="28" t="s">
        <v>471</v>
      </c>
      <c r="D192" s="27">
        <v>104.33</v>
      </c>
      <c r="E192" s="27">
        <v>96.852000000000004</v>
      </c>
      <c r="F192" s="27">
        <v>7.4779999999999944</v>
      </c>
    </row>
    <row r="193" spans="3:6" x14ac:dyDescent="0.15">
      <c r="C193" s="28" t="s">
        <v>651</v>
      </c>
      <c r="D193" s="27">
        <v>224.17</v>
      </c>
      <c r="E193" s="27">
        <v>336.77636363636361</v>
      </c>
      <c r="F193" s="27">
        <v>-112.60636363636362</v>
      </c>
    </row>
    <row r="194" spans="3:6" x14ac:dyDescent="0.15">
      <c r="C194" s="28" t="s">
        <v>477</v>
      </c>
      <c r="D194" s="27">
        <v>150.04</v>
      </c>
      <c r="E194" s="27">
        <v>125.57266666666668</v>
      </c>
      <c r="F194" s="27">
        <v>24.467333333333315</v>
      </c>
    </row>
    <row r="195" spans="3:6" x14ac:dyDescent="0.15">
      <c r="C195" s="28" t="s">
        <v>526</v>
      </c>
      <c r="D195" s="27">
        <v>291.77999999999997</v>
      </c>
      <c r="E195" s="27">
        <v>213.27923076923074</v>
      </c>
      <c r="F195" s="27">
        <v>78.500769230769237</v>
      </c>
    </row>
    <row r="196" spans="3:6" x14ac:dyDescent="0.15">
      <c r="C196" s="28" t="s">
        <v>770</v>
      </c>
      <c r="D196" s="27">
        <v>164.3</v>
      </c>
      <c r="E196" s="27">
        <v>223.71387096774197</v>
      </c>
      <c r="F196" s="27">
        <v>-59.413870967741957</v>
      </c>
    </row>
    <row r="197" spans="3:6" x14ac:dyDescent="0.15">
      <c r="C197" s="28" t="s">
        <v>208</v>
      </c>
      <c r="D197" s="27">
        <v>106.6</v>
      </c>
      <c r="E197" s="27">
        <v>122.12750000000001</v>
      </c>
      <c r="F197" s="27">
        <v>-15.527500000000018</v>
      </c>
    </row>
    <row r="198" spans="3:6" x14ac:dyDescent="0.15">
      <c r="C198" s="28" t="s">
        <v>423</v>
      </c>
      <c r="D198" s="27">
        <v>143.19999999999999</v>
      </c>
      <c r="E198" s="27">
        <v>134.99843750000002</v>
      </c>
      <c r="F198" s="27">
        <v>8.2015624999999659</v>
      </c>
    </row>
    <row r="199" spans="3:6" x14ac:dyDescent="0.15">
      <c r="C199" s="28" t="s">
        <v>783</v>
      </c>
      <c r="D199" s="27">
        <v>273.83</v>
      </c>
      <c r="E199" s="27">
        <v>245.20416666666665</v>
      </c>
      <c r="F199" s="27">
        <v>28.625833333333333</v>
      </c>
    </row>
    <row r="200" spans="3:6" x14ac:dyDescent="0.15">
      <c r="C200" s="28" t="s">
        <v>340</v>
      </c>
      <c r="D200" s="27">
        <v>68.06</v>
      </c>
      <c r="E200" s="27">
        <v>70.793333333333322</v>
      </c>
      <c r="F200" s="27">
        <v>-2.7333333333333201</v>
      </c>
    </row>
    <row r="201" spans="3:6" x14ac:dyDescent="0.15">
      <c r="C201" s="28" t="s">
        <v>422</v>
      </c>
      <c r="D201" s="27">
        <v>143.19999999999999</v>
      </c>
      <c r="E201" s="27">
        <v>134.99843750000002</v>
      </c>
      <c r="F201" s="27">
        <v>8.2015624999999659</v>
      </c>
    </row>
    <row r="202" spans="3:6" x14ac:dyDescent="0.15">
      <c r="C202" s="28" t="s">
        <v>508</v>
      </c>
      <c r="D202" s="27">
        <v>152.1</v>
      </c>
      <c r="E202" s="27">
        <v>213.27923076923074</v>
      </c>
      <c r="F202" s="27">
        <v>-61.179230769230742</v>
      </c>
    </row>
    <row r="203" spans="3:6" x14ac:dyDescent="0.15">
      <c r="C203" s="28" t="s">
        <v>163</v>
      </c>
      <c r="D203" s="27">
        <v>207.76</v>
      </c>
      <c r="E203" s="27">
        <v>148.36749999999998</v>
      </c>
      <c r="F203" s="27">
        <v>59.392500000000013</v>
      </c>
    </row>
    <row r="204" spans="3:6" x14ac:dyDescent="0.15">
      <c r="C204" s="28" t="s">
        <v>746</v>
      </c>
      <c r="D204" s="27">
        <v>145.61000000000001</v>
      </c>
      <c r="E204" s="27">
        <v>177.59529411764709</v>
      </c>
      <c r="F204" s="27">
        <v>-31.985294117647072</v>
      </c>
    </row>
    <row r="205" spans="3:6" x14ac:dyDescent="0.15">
      <c r="C205" s="28" t="s">
        <v>676</v>
      </c>
      <c r="D205" s="27">
        <v>297.61</v>
      </c>
      <c r="E205" s="27">
        <v>245.20416666666665</v>
      </c>
      <c r="F205" s="27">
        <v>52.405833333333362</v>
      </c>
    </row>
    <row r="206" spans="3:6" x14ac:dyDescent="0.15">
      <c r="C206" s="28" t="s">
        <v>457</v>
      </c>
      <c r="D206" s="27">
        <v>56.43</v>
      </c>
      <c r="E206" s="27">
        <v>59.601999999999997</v>
      </c>
      <c r="F206" s="27">
        <v>-3.171999999999997</v>
      </c>
    </row>
    <row r="207" spans="3:6" x14ac:dyDescent="0.15">
      <c r="C207" s="28" t="s">
        <v>731</v>
      </c>
      <c r="D207" s="27">
        <v>119.84</v>
      </c>
      <c r="E207" s="27">
        <v>134.99843750000002</v>
      </c>
      <c r="F207" s="27">
        <v>-15.158437500000019</v>
      </c>
    </row>
    <row r="208" spans="3:6" x14ac:dyDescent="0.15">
      <c r="C208" s="28" t="s">
        <v>483</v>
      </c>
      <c r="D208" s="27">
        <v>204.62</v>
      </c>
      <c r="E208" s="27">
        <v>213.27923076923074</v>
      </c>
      <c r="F208" s="27">
        <v>-8.6592307692307315</v>
      </c>
    </row>
    <row r="209" spans="3:6" x14ac:dyDescent="0.15">
      <c r="C209" s="28" t="s">
        <v>183</v>
      </c>
      <c r="D209" s="27">
        <v>181.16</v>
      </c>
      <c r="E209" s="27">
        <v>245.20416666666665</v>
      </c>
      <c r="F209" s="27">
        <v>-64.044166666666655</v>
      </c>
    </row>
    <row r="210" spans="3:6" x14ac:dyDescent="0.15">
      <c r="C210" s="28" t="s">
        <v>447</v>
      </c>
      <c r="D210" s="27">
        <v>124.92</v>
      </c>
      <c r="E210" s="27">
        <v>122.12750000000001</v>
      </c>
      <c r="F210" s="27">
        <v>2.7924999999999898</v>
      </c>
    </row>
    <row r="211" spans="3:6" x14ac:dyDescent="0.15">
      <c r="C211" s="28" t="s">
        <v>798</v>
      </c>
      <c r="D211" s="27">
        <v>129.63</v>
      </c>
      <c r="E211" s="27">
        <v>134.99843750000002</v>
      </c>
      <c r="F211" s="27">
        <v>-5.3684375000000273</v>
      </c>
    </row>
    <row r="212" spans="3:6" x14ac:dyDescent="0.15">
      <c r="C212" s="28" t="s">
        <v>238</v>
      </c>
      <c r="D212" s="27">
        <v>244.5</v>
      </c>
      <c r="E212" s="27">
        <v>223.71387096774197</v>
      </c>
      <c r="F212" s="27">
        <v>20.786129032258032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RT_Output'!$B$10:$B$10" display="Inputs" xr:uid="{00000000-0004-0000-3700-000000000000}"/>
    <hyperlink ref="D4" location="'RT_Stored'!$B$10:$B$10" display="PMML Model" xr:uid="{00000000-0004-0000-3700-000001000000}"/>
    <hyperlink ref="F4" location="'RT_TestScore'!$B$10:$B$10" display="Testing: Prediction Summary" xr:uid="{00000000-0004-0000-3700-000002000000}"/>
    <hyperlink ref="H4" location="'RT_TrainingScore'!$B$10:$B$10" display="Training: Prediction Summary" xr:uid="{00000000-0004-0000-3700-000003000000}"/>
    <hyperlink ref="B5" location="'RT_ValidationLiftChart'!$B$10:$B$10" display="Validation: Charts" xr:uid="{00000000-0004-0000-3700-000004000000}"/>
    <hyperlink ref="D5" location="'RT_ValidationScore'!$B$10:$B$10" display="Validation: Prediction Summary" xr:uid="{00000000-0004-0000-3700-000005000000}"/>
    <hyperlink ref="F5" location="'RT_ValidationScore'!$B$19:$B$19" display="Validation: Prediction Details" xr:uid="{00000000-0004-0000-3700-000006000000}"/>
  </hyperlinks>
  <pageMargins left="0.7" right="0.7" top="0.75" bottom="0.75" header="0.3" footer="0.3"/>
  <tableParts count="2">
    <tablePart r:id="rId1"/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B1:AX418"/>
  <sheetViews>
    <sheetView showGridLines="0" topLeftCell="A19" workbookViewId="0">
      <selection activeCell="F14" sqref="F14"/>
    </sheetView>
  </sheetViews>
  <sheetFormatPr defaultRowHeight="9.6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</cols>
  <sheetData>
    <row r="1" spans="2:50" ht="18" x14ac:dyDescent="0.35">
      <c r="B1" s="25" t="s">
        <v>1407</v>
      </c>
      <c r="N1" t="s">
        <v>1204</v>
      </c>
      <c r="AX1" s="31" t="s">
        <v>954</v>
      </c>
    </row>
    <row r="3" spans="2:50" ht="15.6" x14ac:dyDescent="0.3">
      <c r="B3" s="38" t="s">
        <v>138</v>
      </c>
      <c r="C3" s="39"/>
      <c r="D3" s="39"/>
      <c r="E3" s="39"/>
      <c r="F3" s="39"/>
      <c r="G3" s="39"/>
      <c r="H3" s="39"/>
      <c r="I3" s="40"/>
      <c r="L3" s="38" t="s">
        <v>139</v>
      </c>
      <c r="M3" s="39"/>
      <c r="N3" s="39"/>
      <c r="O3" s="40"/>
      <c r="AX3" s="31" t="s">
        <v>1408</v>
      </c>
    </row>
    <row r="4" spans="2:50" ht="13.8" x14ac:dyDescent="0.3">
      <c r="B4" s="47" t="s">
        <v>144</v>
      </c>
      <c r="C4" s="48"/>
      <c r="D4" s="47" t="s">
        <v>826</v>
      </c>
      <c r="E4" s="48"/>
      <c r="F4" s="47" t="s">
        <v>897</v>
      </c>
      <c r="G4" s="48"/>
      <c r="H4" s="47" t="s">
        <v>898</v>
      </c>
      <c r="I4" s="48"/>
      <c r="L4" s="30" t="s">
        <v>140</v>
      </c>
      <c r="M4" s="30" t="s">
        <v>141</v>
      </c>
      <c r="N4" s="30" t="s">
        <v>142</v>
      </c>
      <c r="O4" s="30" t="s">
        <v>143</v>
      </c>
      <c r="AX4" s="31" t="s">
        <v>937</v>
      </c>
    </row>
    <row r="5" spans="2:50" ht="10.199999999999999" x14ac:dyDescent="0.2">
      <c r="B5" s="47" t="s">
        <v>899</v>
      </c>
      <c r="C5" s="48"/>
      <c r="D5" s="47" t="s">
        <v>900</v>
      </c>
      <c r="E5" s="48"/>
      <c r="F5" s="47" t="s">
        <v>901</v>
      </c>
      <c r="G5" s="48"/>
      <c r="H5" s="49"/>
      <c r="I5" s="48"/>
      <c r="L5" s="29">
        <v>42</v>
      </c>
      <c r="M5" s="29">
        <v>99</v>
      </c>
      <c r="N5" s="29">
        <v>15</v>
      </c>
      <c r="O5" s="29">
        <v>156</v>
      </c>
    </row>
    <row r="10" spans="2:50" ht="18" x14ac:dyDescent="0.35">
      <c r="B10" s="26" t="s">
        <v>902</v>
      </c>
    </row>
    <row r="12" spans="2:50" x14ac:dyDescent="0.15">
      <c r="B12" s="24" t="s">
        <v>903</v>
      </c>
      <c r="C12" t="s">
        <v>904</v>
      </c>
    </row>
    <row r="13" spans="2:50" x14ac:dyDescent="0.15">
      <c r="B13" s="24" t="s">
        <v>905</v>
      </c>
      <c r="C13" t="s">
        <v>906</v>
      </c>
    </row>
    <row r="15" spans="2:50" ht="18" x14ac:dyDescent="0.35">
      <c r="B15" s="26" t="s">
        <v>907</v>
      </c>
      <c r="I15" s="26" t="s">
        <v>908</v>
      </c>
    </row>
    <row r="17" spans="2:13" x14ac:dyDescent="0.15">
      <c r="C17" s="28" t="s">
        <v>909</v>
      </c>
      <c r="D17" s="23" t="s">
        <v>910</v>
      </c>
      <c r="E17" s="23" t="s">
        <v>911</v>
      </c>
      <c r="F17" s="23" t="s">
        <v>912</v>
      </c>
      <c r="G17" s="23" t="s">
        <v>913</v>
      </c>
      <c r="J17" s="28" t="s">
        <v>914</v>
      </c>
      <c r="K17" s="23" t="s">
        <v>909</v>
      </c>
      <c r="L17" s="23" t="s">
        <v>915</v>
      </c>
    </row>
    <row r="18" spans="2:13" x14ac:dyDescent="0.15">
      <c r="C18" s="28" t="s">
        <v>916</v>
      </c>
      <c r="D18" s="27">
        <v>268.21947368421053</v>
      </c>
      <c r="E18" s="27">
        <v>67.315539602158921</v>
      </c>
      <c r="F18" s="27">
        <v>125.9</v>
      </c>
      <c r="G18" s="27">
        <v>374.4</v>
      </c>
      <c r="J18" s="28">
        <v>1</v>
      </c>
      <c r="K18" s="27">
        <v>1</v>
      </c>
      <c r="L18" s="27">
        <v>1.6016812669179366</v>
      </c>
    </row>
    <row r="19" spans="2:13" x14ac:dyDescent="0.15">
      <c r="C19" s="28" t="s">
        <v>917</v>
      </c>
      <c r="D19" s="27">
        <v>239.381052631579</v>
      </c>
      <c r="E19" s="27">
        <v>51.493340874193819</v>
      </c>
      <c r="F19" s="27">
        <v>126.62</v>
      </c>
      <c r="G19" s="27">
        <v>326.76</v>
      </c>
      <c r="J19" s="28">
        <v>2</v>
      </c>
      <c r="K19" s="27">
        <v>2</v>
      </c>
      <c r="L19" s="27">
        <v>1.4294717023660586</v>
      </c>
    </row>
    <row r="20" spans="2:13" x14ac:dyDescent="0.15">
      <c r="C20" s="28" t="s">
        <v>918</v>
      </c>
      <c r="D20" s="27">
        <v>236.4136842105263</v>
      </c>
      <c r="E20" s="27">
        <v>46.317003382550418</v>
      </c>
      <c r="F20" s="27">
        <v>152.1</v>
      </c>
      <c r="G20" s="27">
        <v>301.79000000000002</v>
      </c>
      <c r="J20" s="28">
        <v>3</v>
      </c>
      <c r="K20" s="27">
        <v>3</v>
      </c>
      <c r="L20" s="27">
        <v>1.4117519658131501</v>
      </c>
    </row>
    <row r="21" spans="2:13" x14ac:dyDescent="0.15">
      <c r="C21" s="28" t="s">
        <v>919</v>
      </c>
      <c r="D21" s="27">
        <v>204.5557894736842</v>
      </c>
      <c r="E21" s="27">
        <v>47.740365789664743</v>
      </c>
      <c r="F21" s="27">
        <v>116</v>
      </c>
      <c r="G21" s="27">
        <v>287.23</v>
      </c>
      <c r="J21" s="28">
        <v>4</v>
      </c>
      <c r="K21" s="27">
        <v>4</v>
      </c>
      <c r="L21" s="27">
        <v>1.2215115164432455</v>
      </c>
    </row>
    <row r="22" spans="2:13" x14ac:dyDescent="0.15">
      <c r="C22" s="28" t="s">
        <v>920</v>
      </c>
      <c r="D22" s="27">
        <v>168.78736842105261</v>
      </c>
      <c r="E22" s="27">
        <v>26.827726296606311</v>
      </c>
      <c r="F22" s="27">
        <v>114.35</v>
      </c>
      <c r="G22" s="27">
        <v>209.35</v>
      </c>
      <c r="J22" s="28">
        <v>5</v>
      </c>
      <c r="K22" s="27">
        <v>5</v>
      </c>
      <c r="L22" s="27">
        <v>1.0079192326306117</v>
      </c>
    </row>
    <row r="23" spans="2:13" x14ac:dyDescent="0.15">
      <c r="C23" s="28" t="s">
        <v>921</v>
      </c>
      <c r="D23" s="27">
        <v>150.33473684210526</v>
      </c>
      <c r="E23" s="27">
        <v>25.314419774863733</v>
      </c>
      <c r="F23" s="27">
        <v>114.28</v>
      </c>
      <c r="G23" s="27">
        <v>207.76</v>
      </c>
      <c r="J23" s="28">
        <v>6</v>
      </c>
      <c r="K23" s="27">
        <v>6</v>
      </c>
      <c r="L23" s="27">
        <v>0.89772874601391173</v>
      </c>
    </row>
    <row r="24" spans="2:13" x14ac:dyDescent="0.15">
      <c r="C24" s="28" t="s">
        <v>922</v>
      </c>
      <c r="D24" s="27">
        <v>125.96263157894737</v>
      </c>
      <c r="E24" s="27">
        <v>21.587762696620803</v>
      </c>
      <c r="F24" s="27">
        <v>79.17</v>
      </c>
      <c r="G24" s="27">
        <v>177.22</v>
      </c>
      <c r="J24" s="28">
        <v>7</v>
      </c>
      <c r="K24" s="27">
        <v>7</v>
      </c>
      <c r="L24" s="27">
        <v>0.75218993073269302</v>
      </c>
    </row>
    <row r="25" spans="2:13" x14ac:dyDescent="0.15">
      <c r="C25" s="28" t="s">
        <v>923</v>
      </c>
      <c r="D25" s="27">
        <v>136.33684210526314</v>
      </c>
      <c r="E25" s="27">
        <v>38.810318652623039</v>
      </c>
      <c r="F25" s="27">
        <v>85.62</v>
      </c>
      <c r="G25" s="27">
        <v>229.84</v>
      </c>
      <c r="J25" s="28">
        <v>8</v>
      </c>
      <c r="K25" s="27">
        <v>8</v>
      </c>
      <c r="L25" s="27">
        <v>0.81413986460895582</v>
      </c>
    </row>
    <row r="26" spans="2:13" x14ac:dyDescent="0.15">
      <c r="C26" s="28" t="s">
        <v>924</v>
      </c>
      <c r="D26" s="27">
        <v>89.335789473684244</v>
      </c>
      <c r="E26" s="27">
        <v>38.262742876036135</v>
      </c>
      <c r="F26" s="27">
        <v>57.29</v>
      </c>
      <c r="G26" s="27">
        <v>218.54</v>
      </c>
      <c r="J26" s="28">
        <v>9</v>
      </c>
      <c r="K26" s="27">
        <v>9</v>
      </c>
      <c r="L26" s="27">
        <v>0.53347155782502698</v>
      </c>
    </row>
    <row r="27" spans="2:13" x14ac:dyDescent="0.15">
      <c r="C27" s="28" t="s">
        <v>925</v>
      </c>
      <c r="D27" s="27">
        <v>60.893499999999982</v>
      </c>
      <c r="E27" s="27">
        <v>13.504964886253857</v>
      </c>
      <c r="F27" s="27">
        <v>45.11</v>
      </c>
      <c r="G27" s="27">
        <v>100.36</v>
      </c>
      <c r="J27" s="28">
        <v>10</v>
      </c>
      <c r="K27" s="27">
        <v>10</v>
      </c>
      <c r="L27" s="27">
        <v>0.36362750581599107</v>
      </c>
    </row>
    <row r="29" spans="2:13" ht="18" x14ac:dyDescent="0.35">
      <c r="B29" s="26" t="s">
        <v>926</v>
      </c>
    </row>
    <row r="31" spans="2:13" x14ac:dyDescent="0.15">
      <c r="C31" s="28" t="s">
        <v>819</v>
      </c>
      <c r="D31" s="23" t="s">
        <v>927</v>
      </c>
      <c r="E31" s="23" t="s">
        <v>928</v>
      </c>
      <c r="F31" s="23" t="s">
        <v>929</v>
      </c>
      <c r="G31" s="23" t="s">
        <v>930</v>
      </c>
      <c r="H31" s="23" t="s">
        <v>931</v>
      </c>
      <c r="I31" s="23" t="s">
        <v>932</v>
      </c>
      <c r="J31" s="23" t="s">
        <v>933</v>
      </c>
      <c r="K31" s="23" t="s">
        <v>934</v>
      </c>
      <c r="L31" s="23" t="s">
        <v>935</v>
      </c>
      <c r="M31" s="23" t="s">
        <v>936</v>
      </c>
    </row>
    <row r="32" spans="2:13" x14ac:dyDescent="0.15">
      <c r="C32" s="28">
        <v>0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</row>
    <row r="33" spans="3:13" x14ac:dyDescent="0.15">
      <c r="C33" s="28">
        <v>1</v>
      </c>
      <c r="D33" s="27">
        <v>1</v>
      </c>
      <c r="E33" s="27">
        <v>5.235602094240838E-3</v>
      </c>
      <c r="F33" s="27">
        <v>249.45</v>
      </c>
      <c r="G33" s="27">
        <v>167.46120418848164</v>
      </c>
      <c r="H33" s="27">
        <v>1.4895987474163745</v>
      </c>
      <c r="I33" s="27">
        <v>1</v>
      </c>
      <c r="J33" s="27">
        <v>2.2357417159057551</v>
      </c>
      <c r="K33" s="27">
        <v>1.3060209424083769</v>
      </c>
      <c r="L33" s="27">
        <v>0.87676023135330705</v>
      </c>
      <c r="M33" s="27">
        <v>1.9602094240837695</v>
      </c>
    </row>
    <row r="34" spans="3:13" x14ac:dyDescent="0.15">
      <c r="C34" s="28">
        <v>2</v>
      </c>
      <c r="D34" s="27">
        <v>2</v>
      </c>
      <c r="E34" s="27">
        <v>1.0471204188481676E-2</v>
      </c>
      <c r="F34" s="27">
        <v>553.63</v>
      </c>
      <c r="G34" s="27">
        <v>334.92240837696329</v>
      </c>
      <c r="H34" s="27">
        <v>1.6530097304712918</v>
      </c>
      <c r="I34" s="27">
        <v>1</v>
      </c>
      <c r="J34" s="27">
        <v>2.0934998150700848</v>
      </c>
      <c r="K34" s="27">
        <v>2.898586387434555</v>
      </c>
      <c r="L34" s="27">
        <v>1.7535204627066141</v>
      </c>
      <c r="M34" s="27">
        <v>3.6709947643979057</v>
      </c>
    </row>
    <row r="35" spans="3:13" x14ac:dyDescent="0.15">
      <c r="C35" s="28">
        <v>3</v>
      </c>
      <c r="D35" s="27">
        <v>3</v>
      </c>
      <c r="E35" s="27">
        <v>1.5706806282722512E-2</v>
      </c>
      <c r="F35" s="27">
        <v>865.08999999999992</v>
      </c>
      <c r="G35" s="27">
        <v>502.38361256544493</v>
      </c>
      <c r="H35" s="27">
        <v>1.7219709766852827</v>
      </c>
      <c r="I35" s="27">
        <v>1</v>
      </c>
      <c r="J35" s="27">
        <v>2.0455085999966447</v>
      </c>
      <c r="K35" s="27">
        <v>4.5292670157068056</v>
      </c>
      <c r="L35" s="27">
        <v>2.630280694059921</v>
      </c>
      <c r="M35" s="27">
        <v>5.3802617801047123</v>
      </c>
    </row>
    <row r="36" spans="3:13" x14ac:dyDescent="0.15">
      <c r="C36" s="28">
        <v>4</v>
      </c>
      <c r="D36" s="27">
        <v>4</v>
      </c>
      <c r="E36" s="27">
        <v>2.0942408376963352E-2</v>
      </c>
      <c r="F36" s="27">
        <v>1190.1099999999999</v>
      </c>
      <c r="G36" s="27">
        <v>669.84481675392658</v>
      </c>
      <c r="H36" s="27">
        <v>1.7766950944955917</v>
      </c>
      <c r="I36" s="27">
        <v>1</v>
      </c>
      <c r="J36" s="27">
        <v>2.0193483119791131</v>
      </c>
      <c r="K36" s="27">
        <v>6.2309424083769631</v>
      </c>
      <c r="L36" s="27">
        <v>3.5070409254132282</v>
      </c>
      <c r="M36" s="27">
        <v>7.0819371727748699</v>
      </c>
    </row>
    <row r="37" spans="3:13" x14ac:dyDescent="0.15">
      <c r="C37" s="28">
        <v>5</v>
      </c>
      <c r="D37" s="27">
        <v>5</v>
      </c>
      <c r="E37" s="27">
        <v>2.6178010471204188E-2</v>
      </c>
      <c r="F37" s="27">
        <v>1414.28</v>
      </c>
      <c r="G37" s="27">
        <v>837.30602094240817</v>
      </c>
      <c r="H37" s="27">
        <v>1.6890837574632436</v>
      </c>
      <c r="I37" s="27">
        <v>1</v>
      </c>
      <c r="J37" s="27">
        <v>1.998098614072995</v>
      </c>
      <c r="K37" s="27">
        <v>7.404607329842932</v>
      </c>
      <c r="L37" s="27">
        <v>4.3838011567665349</v>
      </c>
      <c r="M37" s="27">
        <v>8.759267015706806</v>
      </c>
    </row>
    <row r="38" spans="3:13" x14ac:dyDescent="0.15">
      <c r="C38" s="28">
        <v>6</v>
      </c>
      <c r="D38" s="27">
        <v>6</v>
      </c>
      <c r="E38" s="27">
        <v>3.1413612565445025E-2</v>
      </c>
      <c r="F38" s="27">
        <v>1654.76</v>
      </c>
      <c r="G38" s="27">
        <v>1004.7672251308899</v>
      </c>
      <c r="H38" s="27">
        <v>1.6469088149092805</v>
      </c>
      <c r="I38" s="27">
        <v>1</v>
      </c>
      <c r="J38" s="27">
        <v>1.9750644232463734</v>
      </c>
      <c r="K38" s="27">
        <v>8.6636649214659691</v>
      </c>
      <c r="L38" s="27">
        <v>5.2605613881198421</v>
      </c>
      <c r="M38" s="27">
        <v>10.389947643979058</v>
      </c>
    </row>
    <row r="39" spans="3:13" x14ac:dyDescent="0.15">
      <c r="C39" s="28">
        <v>7</v>
      </c>
      <c r="D39" s="27">
        <v>7</v>
      </c>
      <c r="E39" s="27">
        <v>3.6649214659685861E-2</v>
      </c>
      <c r="F39" s="27">
        <v>1975.13</v>
      </c>
      <c r="G39" s="27">
        <v>1172.2284293193716</v>
      </c>
      <c r="H39" s="27">
        <v>1.6849361017006008</v>
      </c>
      <c r="I39" s="27">
        <v>1</v>
      </c>
      <c r="J39" s="27">
        <v>1.9524010361434925</v>
      </c>
      <c r="K39" s="27">
        <v>10.340994764397907</v>
      </c>
      <c r="L39" s="27">
        <v>6.1373216194731492</v>
      </c>
      <c r="M39" s="27">
        <v>11.982513089005234</v>
      </c>
    </row>
    <row r="40" spans="3:13" x14ac:dyDescent="0.15">
      <c r="C40" s="28">
        <v>8</v>
      </c>
      <c r="D40" s="27">
        <v>8</v>
      </c>
      <c r="E40" s="27">
        <v>4.1884816753926704E-2</v>
      </c>
      <c r="F40" s="27">
        <v>2301.6000000000004</v>
      </c>
      <c r="G40" s="27">
        <v>1339.6896335078532</v>
      </c>
      <c r="H40" s="27">
        <v>1.7180098602192464</v>
      </c>
      <c r="I40" s="27">
        <v>1</v>
      </c>
      <c r="J40" s="27">
        <v>1.9336195005235253</v>
      </c>
      <c r="K40" s="27">
        <v>12.050261780104714</v>
      </c>
      <c r="L40" s="27">
        <v>7.0140818508264564</v>
      </c>
      <c r="M40" s="27">
        <v>13.562565445026177</v>
      </c>
    </row>
    <row r="41" spans="3:13" x14ac:dyDescent="0.15">
      <c r="C41" s="28">
        <v>9</v>
      </c>
      <c r="D41" s="27">
        <v>9</v>
      </c>
      <c r="E41" s="27">
        <v>4.712041884816754E-2</v>
      </c>
      <c r="F41" s="27">
        <v>2427.5000000000005</v>
      </c>
      <c r="G41" s="27">
        <v>1507.1508376963347</v>
      </c>
      <c r="H41" s="27">
        <v>1.6106549784429078</v>
      </c>
      <c r="I41" s="27">
        <v>1</v>
      </c>
      <c r="J41" s="27">
        <v>1.9172732600651676</v>
      </c>
      <c r="K41" s="27">
        <v>12.709424083769635</v>
      </c>
      <c r="L41" s="27">
        <v>7.8908420821797627</v>
      </c>
      <c r="M41" s="27">
        <v>15.128900523560208</v>
      </c>
    </row>
    <row r="42" spans="3:13" x14ac:dyDescent="0.15">
      <c r="C42" s="28">
        <v>10</v>
      </c>
      <c r="D42" s="27">
        <v>10</v>
      </c>
      <c r="E42" s="27">
        <v>5.2356020942408377E-2</v>
      </c>
      <c r="F42" s="27">
        <v>2721.6800000000003</v>
      </c>
      <c r="G42" s="27">
        <v>1674.6120418848163</v>
      </c>
      <c r="H42" s="27">
        <v>1.6252600195903786</v>
      </c>
      <c r="I42" s="27">
        <v>1</v>
      </c>
      <c r="J42" s="27">
        <v>1.9041962676984812</v>
      </c>
      <c r="K42" s="27">
        <v>14.249633507853405</v>
      </c>
      <c r="L42" s="27">
        <v>8.7676023135330698</v>
      </c>
      <c r="M42" s="27">
        <v>16.69523560209424</v>
      </c>
    </row>
    <row r="43" spans="3:13" x14ac:dyDescent="0.15">
      <c r="C43" s="28">
        <v>11</v>
      </c>
      <c r="D43" s="27">
        <v>11</v>
      </c>
      <c r="E43" s="27">
        <v>5.7591623036649213E-2</v>
      </c>
      <c r="F43" s="27">
        <v>2981.84</v>
      </c>
      <c r="G43" s="27">
        <v>1842.0732460732982</v>
      </c>
      <c r="H43" s="27">
        <v>1.618741277718633</v>
      </c>
      <c r="I43" s="27">
        <v>1</v>
      </c>
      <c r="J43" s="27">
        <v>1.8926500384454705</v>
      </c>
      <c r="K43" s="27">
        <v>15.6117277486911</v>
      </c>
      <c r="L43" s="27">
        <v>9.644362544886377</v>
      </c>
      <c r="M43" s="27">
        <v>18.253403141361257</v>
      </c>
    </row>
    <row r="44" spans="3:13" x14ac:dyDescent="0.15">
      <c r="C44" s="28">
        <v>12</v>
      </c>
      <c r="D44" s="27">
        <v>12</v>
      </c>
      <c r="E44" s="27">
        <v>6.2827225130890049E-2</v>
      </c>
      <c r="F44" s="27">
        <v>3271.09</v>
      </c>
      <c r="G44" s="27">
        <v>2009.5344502617797</v>
      </c>
      <c r="H44" s="27">
        <v>1.6277849825236284</v>
      </c>
      <c r="I44" s="27">
        <v>1</v>
      </c>
      <c r="J44" s="27">
        <v>1.8828241533789656</v>
      </c>
      <c r="K44" s="27">
        <v>17.126125654450263</v>
      </c>
      <c r="L44" s="27">
        <v>10.521122776239684</v>
      </c>
      <c r="M44" s="27">
        <v>19.809424083769635</v>
      </c>
    </row>
    <row r="45" spans="3:13" x14ac:dyDescent="0.15">
      <c r="C45" s="28">
        <v>13</v>
      </c>
      <c r="D45" s="27">
        <v>13</v>
      </c>
      <c r="E45" s="27">
        <v>6.8062827225130892E-2</v>
      </c>
      <c r="F45" s="27">
        <v>3438.25</v>
      </c>
      <c r="G45" s="27">
        <v>2176.9956544502616</v>
      </c>
      <c r="H45" s="27">
        <v>1.5793554722865226</v>
      </c>
      <c r="I45" s="27">
        <v>1</v>
      </c>
      <c r="J45" s="27">
        <v>1.8737244567583018</v>
      </c>
      <c r="K45" s="27">
        <v>18.001308900523561</v>
      </c>
      <c r="L45" s="27">
        <v>11.397883007592993</v>
      </c>
      <c r="M45" s="27">
        <v>21.35649214659686</v>
      </c>
    </row>
    <row r="46" spans="3:13" x14ac:dyDescent="0.15">
      <c r="C46" s="28">
        <v>14</v>
      </c>
      <c r="D46" s="27">
        <v>14</v>
      </c>
      <c r="E46" s="27">
        <v>7.3298429319371722E-2</v>
      </c>
      <c r="F46" s="27">
        <v>3812.65</v>
      </c>
      <c r="G46" s="27">
        <v>2344.4568586387431</v>
      </c>
      <c r="H46" s="27">
        <v>1.6262402039736106</v>
      </c>
      <c r="I46" s="27">
        <v>1</v>
      </c>
      <c r="J46" s="27">
        <v>1.8653659519839674</v>
      </c>
      <c r="K46" s="27">
        <v>19.961518324607329</v>
      </c>
      <c r="L46" s="27">
        <v>12.274643238946298</v>
      </c>
      <c r="M46" s="27">
        <v>22.89670157068063</v>
      </c>
    </row>
    <row r="47" spans="3:13" x14ac:dyDescent="0.15">
      <c r="C47" s="28">
        <v>15</v>
      </c>
      <c r="D47" s="27">
        <v>15</v>
      </c>
      <c r="E47" s="27">
        <v>7.8534031413612565E-2</v>
      </c>
      <c r="F47" s="27">
        <v>3938.55</v>
      </c>
      <c r="G47" s="27">
        <v>2511.9180628272247</v>
      </c>
      <c r="H47" s="27">
        <v>1.5679452519908499</v>
      </c>
      <c r="I47" s="27">
        <v>1</v>
      </c>
      <c r="J47" s="27">
        <v>1.8571664693351395</v>
      </c>
      <c r="K47" s="27">
        <v>20.620680628272254</v>
      </c>
      <c r="L47" s="27">
        <v>13.151403470299606</v>
      </c>
      <c r="M47" s="27">
        <v>24.42434554973822</v>
      </c>
    </row>
    <row r="48" spans="3:13" x14ac:dyDescent="0.15">
      <c r="C48" s="28">
        <v>16</v>
      </c>
      <c r="D48" s="27">
        <v>16</v>
      </c>
      <c r="E48" s="27">
        <v>8.3769633507853408E-2</v>
      </c>
      <c r="F48" s="27">
        <v>4237.72</v>
      </c>
      <c r="G48" s="27">
        <v>2679.3792670157063</v>
      </c>
      <c r="H48" s="27">
        <v>1.5816051322663158</v>
      </c>
      <c r="I48" s="27">
        <v>1</v>
      </c>
      <c r="J48" s="27">
        <v>1.8498911524088257</v>
      </c>
      <c r="K48" s="27">
        <v>22.187015706806285</v>
      </c>
      <c r="L48" s="27">
        <v>14.028163701652913</v>
      </c>
      <c r="M48" s="27">
        <v>25.950575916230367</v>
      </c>
    </row>
    <row r="49" spans="3:13" x14ac:dyDescent="0.15">
      <c r="C49" s="28">
        <v>17</v>
      </c>
      <c r="D49" s="27">
        <v>17</v>
      </c>
      <c r="E49" s="27">
        <v>8.9005235602094238E-2</v>
      </c>
      <c r="F49" s="27">
        <v>4536.8900000000003</v>
      </c>
      <c r="G49" s="27">
        <v>2846.8404712041879</v>
      </c>
      <c r="H49" s="27">
        <v>1.5936579678034914</v>
      </c>
      <c r="I49" s="27">
        <v>1</v>
      </c>
      <c r="J49" s="27">
        <v>1.8426778925835172</v>
      </c>
      <c r="K49" s="27">
        <v>23.753350785340317</v>
      </c>
      <c r="L49" s="27">
        <v>14.90492393300622</v>
      </c>
      <c r="M49" s="27">
        <v>27.464973821989531</v>
      </c>
    </row>
    <row r="50" spans="3:13" x14ac:dyDescent="0.15">
      <c r="C50" s="28">
        <v>18</v>
      </c>
      <c r="D50" s="27">
        <v>18</v>
      </c>
      <c r="E50" s="27">
        <v>9.4240837696335081E-2</v>
      </c>
      <c r="F50" s="27">
        <v>4798.5600000000004</v>
      </c>
      <c r="G50" s="27">
        <v>3014.3016753926695</v>
      </c>
      <c r="H50" s="27">
        <v>1.5919309069736354</v>
      </c>
      <c r="I50" s="27">
        <v>1</v>
      </c>
      <c r="J50" s="27">
        <v>1.8355959674405247</v>
      </c>
      <c r="K50" s="27">
        <v>25.123350785340318</v>
      </c>
      <c r="L50" s="27">
        <v>15.781684164359525</v>
      </c>
      <c r="M50" s="27">
        <v>28.96879581151833</v>
      </c>
    </row>
    <row r="51" spans="3:13" x14ac:dyDescent="0.15">
      <c r="C51" s="28">
        <v>19</v>
      </c>
      <c r="D51" s="27">
        <v>19</v>
      </c>
      <c r="E51" s="27">
        <v>9.947643979057591E-2</v>
      </c>
      <c r="F51" s="27">
        <v>5096.17</v>
      </c>
      <c r="G51" s="27">
        <v>3181.7628795811511</v>
      </c>
      <c r="H51" s="27">
        <v>1.6016812669179366</v>
      </c>
      <c r="I51" s="27">
        <v>1</v>
      </c>
      <c r="J51" s="27">
        <v>1.8273203315406621</v>
      </c>
      <c r="K51" s="27">
        <v>26.681518324607332</v>
      </c>
      <c r="L51" s="27">
        <v>16.658444395712834</v>
      </c>
      <c r="M51" s="27">
        <v>30.440314136125661</v>
      </c>
    </row>
    <row r="52" spans="3:13" x14ac:dyDescent="0.15">
      <c r="C52" s="28">
        <v>20</v>
      </c>
      <c r="D52" s="27">
        <v>20</v>
      </c>
      <c r="E52" s="27">
        <v>0.10471204188481675</v>
      </c>
      <c r="F52" s="27">
        <v>5277.33</v>
      </c>
      <c r="G52" s="27">
        <v>3349.2240837696327</v>
      </c>
      <c r="H52" s="27">
        <v>1.575687343696704</v>
      </c>
      <c r="I52" s="27">
        <v>1</v>
      </c>
      <c r="J52" s="27">
        <v>1.8195050099905932</v>
      </c>
      <c r="K52" s="27">
        <v>27.63</v>
      </c>
      <c r="L52" s="27">
        <v>17.53520462706614</v>
      </c>
      <c r="M52" s="27">
        <v>31.905392670157074</v>
      </c>
    </row>
    <row r="53" spans="3:13" x14ac:dyDescent="0.15">
      <c r="C53" s="28">
        <v>21</v>
      </c>
      <c r="D53" s="27">
        <v>21</v>
      </c>
      <c r="E53" s="27">
        <v>0.1099476439790576</v>
      </c>
      <c r="F53" s="27">
        <v>5516.0599999999995</v>
      </c>
      <c r="G53" s="27">
        <v>3516.6852879581147</v>
      </c>
      <c r="H53" s="27">
        <v>1.568539561640097</v>
      </c>
      <c r="I53" s="27">
        <v>1</v>
      </c>
      <c r="J53" s="27">
        <v>1.812434004778626</v>
      </c>
      <c r="K53" s="27">
        <v>28.879895287958114</v>
      </c>
      <c r="L53" s="27">
        <v>18.411964858419449</v>
      </c>
      <c r="M53" s="27">
        <v>33.37047120418849</v>
      </c>
    </row>
    <row r="54" spans="3:13" x14ac:dyDescent="0.15">
      <c r="C54" s="28">
        <v>22</v>
      </c>
      <c r="D54" s="27">
        <v>22</v>
      </c>
      <c r="E54" s="27">
        <v>0.11518324607329843</v>
      </c>
      <c r="F54" s="27">
        <v>5789.8899999999994</v>
      </c>
      <c r="G54" s="27">
        <v>3684.1464921465963</v>
      </c>
      <c r="H54" s="27">
        <v>1.5715688864007349</v>
      </c>
      <c r="I54" s="27">
        <v>1</v>
      </c>
      <c r="J54" s="27">
        <v>1.8056149542859452</v>
      </c>
      <c r="K54" s="27">
        <v>30.313560209424082</v>
      </c>
      <c r="L54" s="27">
        <v>19.288725089772754</v>
      </c>
      <c r="M54" s="27">
        <v>34.828010471204195</v>
      </c>
    </row>
    <row r="55" spans="3:13" x14ac:dyDescent="0.15">
      <c r="C55" s="28">
        <v>23</v>
      </c>
      <c r="D55" s="27">
        <v>23</v>
      </c>
      <c r="E55" s="27">
        <v>0.12041884816753927</v>
      </c>
      <c r="F55" s="27">
        <v>6069.7199999999993</v>
      </c>
      <c r="G55" s="27">
        <v>3851.6076963350779</v>
      </c>
      <c r="H55" s="27">
        <v>1.5758925826676282</v>
      </c>
      <c r="I55" s="27">
        <v>1</v>
      </c>
      <c r="J55" s="27">
        <v>1.7993888647056713</v>
      </c>
      <c r="K55" s="27">
        <v>31.778638743455495</v>
      </c>
      <c r="L55" s="27">
        <v>20.165485321126063</v>
      </c>
      <c r="M55" s="27">
        <v>36.285549738219906</v>
      </c>
    </row>
    <row r="56" spans="3:13" x14ac:dyDescent="0.15">
      <c r="C56" s="28">
        <v>24</v>
      </c>
      <c r="D56" s="27">
        <v>24</v>
      </c>
      <c r="E56" s="27">
        <v>0.1256544502617801</v>
      </c>
      <c r="F56" s="27">
        <v>6196.3399999999992</v>
      </c>
      <c r="G56" s="27">
        <v>4019.0689005235595</v>
      </c>
      <c r="H56" s="27">
        <v>1.5417352012036443</v>
      </c>
      <c r="I56" s="27">
        <v>1</v>
      </c>
      <c r="J56" s="27">
        <v>1.7925470247751905</v>
      </c>
      <c r="K56" s="27">
        <v>32.441570680628267</v>
      </c>
      <c r="L56" s="27">
        <v>21.042245552479368</v>
      </c>
      <c r="M56" s="27">
        <v>37.719214659685875</v>
      </c>
    </row>
    <row r="57" spans="3:13" x14ac:dyDescent="0.15">
      <c r="C57" s="28">
        <v>25</v>
      </c>
      <c r="D57" s="27">
        <v>25</v>
      </c>
      <c r="E57" s="27">
        <v>0.13089005235602094</v>
      </c>
      <c r="F57" s="27">
        <v>6435.9999999999991</v>
      </c>
      <c r="G57" s="27">
        <v>4186.5301047120411</v>
      </c>
      <c r="H57" s="27">
        <v>1.5373112909796407</v>
      </c>
      <c r="I57" s="27">
        <v>1</v>
      </c>
      <c r="J57" s="27">
        <v>1.7854236833474604</v>
      </c>
      <c r="K57" s="27">
        <v>33.696335078534027</v>
      </c>
      <c r="L57" s="27">
        <v>21.919005783832677</v>
      </c>
      <c r="M57" s="27">
        <v>39.134712041884825</v>
      </c>
    </row>
    <row r="58" spans="3:13" x14ac:dyDescent="0.15">
      <c r="C58" s="28">
        <v>26</v>
      </c>
      <c r="D58" s="27">
        <v>26</v>
      </c>
      <c r="E58" s="27">
        <v>0.13612565445026178</v>
      </c>
      <c r="F58" s="27">
        <v>6717.0599999999995</v>
      </c>
      <c r="G58" s="27">
        <v>4353.9913089005231</v>
      </c>
      <c r="H58" s="27">
        <v>1.54273619845516</v>
      </c>
      <c r="I58" s="27">
        <v>1</v>
      </c>
      <c r="J58" s="27">
        <v>1.7768524214058683</v>
      </c>
      <c r="K58" s="27">
        <v>35.167853403141358</v>
      </c>
      <c r="L58" s="27">
        <v>22.795766015185986</v>
      </c>
      <c r="M58" s="27">
        <v>40.504712041884822</v>
      </c>
    </row>
    <row r="59" spans="3:13" x14ac:dyDescent="0.15">
      <c r="C59" s="28">
        <v>27</v>
      </c>
      <c r="D59" s="27">
        <v>27</v>
      </c>
      <c r="E59" s="27">
        <v>0.14136125654450263</v>
      </c>
      <c r="F59" s="27">
        <v>7043.82</v>
      </c>
      <c r="G59" s="27">
        <v>4521.4525130890042</v>
      </c>
      <c r="H59" s="27">
        <v>1.5578666323729105</v>
      </c>
      <c r="I59" s="27">
        <v>1</v>
      </c>
      <c r="J59" s="27">
        <v>1.7689072210416383</v>
      </c>
      <c r="K59" s="27">
        <v>36.878638743455497</v>
      </c>
      <c r="L59" s="27">
        <v>23.672526246539288</v>
      </c>
      <c r="M59" s="27">
        <v>41.874502617801056</v>
      </c>
    </row>
    <row r="60" spans="3:13" x14ac:dyDescent="0.15">
      <c r="C60" s="28">
        <v>28</v>
      </c>
      <c r="D60" s="27">
        <v>28</v>
      </c>
      <c r="E60" s="27">
        <v>0.14659685863874344</v>
      </c>
      <c r="F60" s="27">
        <v>7323.65</v>
      </c>
      <c r="G60" s="27">
        <v>4688.9137172774863</v>
      </c>
      <c r="H60" s="27">
        <v>1.5619076062359951</v>
      </c>
      <c r="I60" s="27">
        <v>1</v>
      </c>
      <c r="J60" s="27">
        <v>1.7615295349891382</v>
      </c>
      <c r="K60" s="27">
        <v>38.34371727748691</v>
      </c>
      <c r="L60" s="27">
        <v>24.549286477892597</v>
      </c>
      <c r="M60" s="27">
        <v>43.244293193717283</v>
      </c>
    </row>
    <row r="61" spans="3:13" x14ac:dyDescent="0.15">
      <c r="C61" s="28">
        <v>29</v>
      </c>
      <c r="D61" s="27">
        <v>29</v>
      </c>
      <c r="E61" s="27">
        <v>0.15183246073298429</v>
      </c>
      <c r="F61" s="27">
        <v>7594.0099999999993</v>
      </c>
      <c r="G61" s="27">
        <v>4856.3749214659674</v>
      </c>
      <c r="H61" s="27">
        <v>1.5637198780582693</v>
      </c>
      <c r="I61" s="27">
        <v>1</v>
      </c>
      <c r="J61" s="27">
        <v>1.7543579599550707</v>
      </c>
      <c r="K61" s="27">
        <v>39.75921465968586</v>
      </c>
      <c r="L61" s="27">
        <v>25.426046709245902</v>
      </c>
      <c r="M61" s="27">
        <v>44.606387434554982</v>
      </c>
    </row>
    <row r="62" spans="3:13" x14ac:dyDescent="0.15">
      <c r="C62" s="28">
        <v>30</v>
      </c>
      <c r="D62" s="27">
        <v>30</v>
      </c>
      <c r="E62" s="27">
        <v>0.15706806282722513</v>
      </c>
      <c r="F62" s="27">
        <v>7748.07</v>
      </c>
      <c r="G62" s="27">
        <v>5023.8361256544495</v>
      </c>
      <c r="H62" s="27">
        <v>1.5422616913067935</v>
      </c>
      <c r="I62" s="27">
        <v>1</v>
      </c>
      <c r="J62" s="27">
        <v>1.7474972870171701</v>
      </c>
      <c r="K62" s="27">
        <v>40.565811518324608</v>
      </c>
      <c r="L62" s="27">
        <v>26.302806940599211</v>
      </c>
      <c r="M62" s="27">
        <v>45.964083769633511</v>
      </c>
    </row>
    <row r="63" spans="3:13" x14ac:dyDescent="0.15">
      <c r="C63" s="28">
        <v>31</v>
      </c>
      <c r="D63" s="27">
        <v>31</v>
      </c>
      <c r="E63" s="27">
        <v>0.16230366492146597</v>
      </c>
      <c r="F63" s="27">
        <v>8026.46</v>
      </c>
      <c r="G63" s="27">
        <v>5191.2973298429306</v>
      </c>
      <c r="H63" s="27">
        <v>1.5461376010691437</v>
      </c>
      <c r="I63" s="27">
        <v>1</v>
      </c>
      <c r="J63" s="27">
        <v>1.7410792381397795</v>
      </c>
      <c r="K63" s="27">
        <v>42.023350785340313</v>
      </c>
      <c r="L63" s="27">
        <v>27.179567171952517</v>
      </c>
      <c r="M63" s="27">
        <v>47.321780104712047</v>
      </c>
    </row>
    <row r="64" spans="3:13" x14ac:dyDescent="0.15">
      <c r="C64" s="28">
        <v>32</v>
      </c>
      <c r="D64" s="27">
        <v>32</v>
      </c>
      <c r="E64" s="27">
        <v>0.16753926701570682</v>
      </c>
      <c r="F64" s="27">
        <v>8260.77</v>
      </c>
      <c r="G64" s="27">
        <v>5358.7585340314126</v>
      </c>
      <c r="H64" s="27">
        <v>1.541545480644263</v>
      </c>
      <c r="I64" s="27">
        <v>1</v>
      </c>
      <c r="J64" s="27">
        <v>1.7350623173172253</v>
      </c>
      <c r="K64" s="27">
        <v>43.250104712041889</v>
      </c>
      <c r="L64" s="27">
        <v>28.056327403305826</v>
      </c>
      <c r="M64" s="27">
        <v>48.679476439790577</v>
      </c>
    </row>
    <row r="65" spans="3:13" x14ac:dyDescent="0.15">
      <c r="C65" s="28">
        <v>33</v>
      </c>
      <c r="D65" s="27">
        <v>33</v>
      </c>
      <c r="E65" s="27">
        <v>0.17277486910994763</v>
      </c>
      <c r="F65" s="27">
        <v>8425.07</v>
      </c>
      <c r="G65" s="27">
        <v>5526.2197382198947</v>
      </c>
      <c r="H65" s="27">
        <v>1.5245629741668365</v>
      </c>
      <c r="I65" s="27">
        <v>1</v>
      </c>
      <c r="J65" s="27">
        <v>1.7292381506129229</v>
      </c>
      <c r="K65" s="27">
        <v>44.110314136125652</v>
      </c>
      <c r="L65" s="27">
        <v>28.933087634659135</v>
      </c>
      <c r="M65" s="27">
        <v>50.03219895287959</v>
      </c>
    </row>
    <row r="66" spans="3:13" x14ac:dyDescent="0.15">
      <c r="C66" s="28">
        <v>34</v>
      </c>
      <c r="D66" s="27">
        <v>34</v>
      </c>
      <c r="E66" s="27">
        <v>0.17801047120418848</v>
      </c>
      <c r="F66" s="27">
        <v>8686.6999999999989</v>
      </c>
      <c r="G66" s="27">
        <v>5693.6809424083758</v>
      </c>
      <c r="H66" s="27">
        <v>1.5256738282081543</v>
      </c>
      <c r="I66" s="27">
        <v>1</v>
      </c>
      <c r="J66" s="27">
        <v>1.723491375659906</v>
      </c>
      <c r="K66" s="27">
        <v>45.480104712041879</v>
      </c>
      <c r="L66" s="27">
        <v>29.80984786601244</v>
      </c>
      <c r="M66" s="27">
        <v>51.37701570680629</v>
      </c>
    </row>
    <row r="67" spans="3:13" x14ac:dyDescent="0.15">
      <c r="C67" s="28">
        <v>35</v>
      </c>
      <c r="D67" s="27">
        <v>35</v>
      </c>
      <c r="E67" s="27">
        <v>0.18324607329842932</v>
      </c>
      <c r="F67" s="27">
        <v>8943.56</v>
      </c>
      <c r="G67" s="27">
        <v>5861.1421465968579</v>
      </c>
      <c r="H67" s="27">
        <v>1.5259073703225026</v>
      </c>
      <c r="I67" s="27">
        <v>1</v>
      </c>
      <c r="J67" s="27">
        <v>1.7168087291386622</v>
      </c>
      <c r="K67" s="27">
        <v>46.824921465968586</v>
      </c>
      <c r="L67" s="27">
        <v>30.686608097365749</v>
      </c>
      <c r="M67" s="27">
        <v>52.683036649214671</v>
      </c>
    </row>
    <row r="68" spans="3:13" x14ac:dyDescent="0.15">
      <c r="C68" s="28">
        <v>36</v>
      </c>
      <c r="D68" s="27">
        <v>36</v>
      </c>
      <c r="E68" s="27">
        <v>0.18848167539267016</v>
      </c>
      <c r="F68" s="27">
        <v>9201.93</v>
      </c>
      <c r="G68" s="27">
        <v>6028.603350785339</v>
      </c>
      <c r="H68" s="27">
        <v>1.5263784104823013</v>
      </c>
      <c r="I68" s="27">
        <v>1</v>
      </c>
      <c r="J68" s="27">
        <v>1.7096762550578697</v>
      </c>
      <c r="K68" s="27">
        <v>48.177643979057592</v>
      </c>
      <c r="L68" s="27">
        <v>31.563368328719051</v>
      </c>
      <c r="M68" s="27">
        <v>53.963141361256561</v>
      </c>
    </row>
    <row r="69" spans="3:13" x14ac:dyDescent="0.15">
      <c r="C69" s="28">
        <v>37</v>
      </c>
      <c r="D69" s="27">
        <v>37</v>
      </c>
      <c r="E69" s="27">
        <v>0.193717277486911</v>
      </c>
      <c r="F69" s="27">
        <v>9406.61</v>
      </c>
      <c r="G69" s="27">
        <v>6196.064554973821</v>
      </c>
      <c r="H69" s="27">
        <v>1.5181588113779334</v>
      </c>
      <c r="I69" s="27">
        <v>1</v>
      </c>
      <c r="J69" s="27">
        <v>1.7022805211952101</v>
      </c>
      <c r="K69" s="27">
        <v>49.249267015706806</v>
      </c>
      <c r="L69" s="27">
        <v>32.44012856007236</v>
      </c>
      <c r="M69" s="27">
        <v>55.222198952879594</v>
      </c>
    </row>
    <row r="70" spans="3:13" x14ac:dyDescent="0.15">
      <c r="C70" s="28">
        <v>38</v>
      </c>
      <c r="D70" s="27">
        <v>38</v>
      </c>
      <c r="E70" s="27">
        <v>0.19895287958115182</v>
      </c>
      <c r="F70" s="27">
        <v>9644.41</v>
      </c>
      <c r="G70" s="27">
        <v>6363.5257591623022</v>
      </c>
      <c r="H70" s="27">
        <v>1.5155764846419972</v>
      </c>
      <c r="I70" s="27">
        <v>1</v>
      </c>
      <c r="J70" s="27">
        <v>1.6951451771006929</v>
      </c>
      <c r="K70" s="27">
        <v>50.494293193717276</v>
      </c>
      <c r="L70" s="27">
        <v>33.316888791425669</v>
      </c>
      <c r="M70" s="27">
        <v>56.476963350785354</v>
      </c>
    </row>
    <row r="71" spans="3:13" x14ac:dyDescent="0.15">
      <c r="C71" s="28">
        <v>39</v>
      </c>
      <c r="D71" s="27">
        <v>39</v>
      </c>
      <c r="E71" s="27">
        <v>0.20418848167539266</v>
      </c>
      <c r="F71" s="27">
        <v>9888.91</v>
      </c>
      <c r="G71" s="27">
        <v>6530.9869633507842</v>
      </c>
      <c r="H71" s="27">
        <v>1.5141524635545132</v>
      </c>
      <c r="I71" s="27">
        <v>1</v>
      </c>
      <c r="J71" s="27">
        <v>1.6882333500085713</v>
      </c>
      <c r="K71" s="27">
        <v>51.774397905759159</v>
      </c>
      <c r="L71" s="27">
        <v>34.193649022778978</v>
      </c>
      <c r="M71" s="27">
        <v>57.726858638743465</v>
      </c>
    </row>
    <row r="72" spans="3:13" x14ac:dyDescent="0.15">
      <c r="C72" s="28">
        <v>40</v>
      </c>
      <c r="D72" s="27">
        <v>40</v>
      </c>
      <c r="E72" s="27">
        <v>0.20942408376963351</v>
      </c>
      <c r="F72" s="27">
        <v>10119.469999999999</v>
      </c>
      <c r="G72" s="27">
        <v>6698.4481675392653</v>
      </c>
      <c r="H72" s="27">
        <v>1.5107185644936441</v>
      </c>
      <c r="I72" s="27">
        <v>1</v>
      </c>
      <c r="J72" s="27">
        <v>1.6815282761436663</v>
      </c>
      <c r="K72" s="27">
        <v>52.981518324607329</v>
      </c>
      <c r="L72" s="27">
        <v>35.070409254132279</v>
      </c>
      <c r="M72" s="27">
        <v>58.971884816753935</v>
      </c>
    </row>
    <row r="73" spans="3:13" x14ac:dyDescent="0.15">
      <c r="C73" s="28">
        <v>41</v>
      </c>
      <c r="D73" s="27">
        <v>41</v>
      </c>
      <c r="E73" s="27">
        <v>0.21465968586387435</v>
      </c>
      <c r="F73" s="27">
        <v>10381.099999999999</v>
      </c>
      <c r="G73" s="27">
        <v>6865.9093717277474</v>
      </c>
      <c r="H73" s="27">
        <v>1.511977429056522</v>
      </c>
      <c r="I73" s="27">
        <v>1</v>
      </c>
      <c r="J73" s="27">
        <v>1.6746419705663318</v>
      </c>
      <c r="K73" s="27">
        <v>54.351308900523556</v>
      </c>
      <c r="L73" s="27">
        <v>35.947169485485588</v>
      </c>
      <c r="M73" s="27">
        <v>60.198638743455497</v>
      </c>
    </row>
    <row r="74" spans="3:13" x14ac:dyDescent="0.15">
      <c r="C74" s="28">
        <v>42</v>
      </c>
      <c r="D74" s="27">
        <v>42</v>
      </c>
      <c r="E74" s="27">
        <v>0.21989528795811519</v>
      </c>
      <c r="F74" s="27">
        <v>10678.3</v>
      </c>
      <c r="G74" s="27">
        <v>7033.3705759162294</v>
      </c>
      <c r="H74" s="27">
        <v>1.5182336668801146</v>
      </c>
      <c r="I74" s="27">
        <v>1</v>
      </c>
      <c r="J74" s="27">
        <v>1.668060835607496</v>
      </c>
      <c r="K74" s="27">
        <v>55.907329842931937</v>
      </c>
      <c r="L74" s="27">
        <v>36.823929716838897</v>
      </c>
      <c r="M74" s="27">
        <v>61.424554973821991</v>
      </c>
    </row>
    <row r="75" spans="3:13" x14ac:dyDescent="0.15">
      <c r="C75" s="28">
        <v>43</v>
      </c>
      <c r="D75" s="27">
        <v>43</v>
      </c>
      <c r="E75" s="27">
        <v>0.22513089005235601</v>
      </c>
      <c r="F75" s="27">
        <v>10893.31</v>
      </c>
      <c r="G75" s="27">
        <v>7200.8317801047106</v>
      </c>
      <c r="H75" s="27">
        <v>1.5127849577179813</v>
      </c>
      <c r="I75" s="27">
        <v>1</v>
      </c>
      <c r="J75" s="27">
        <v>1.6617344169961989</v>
      </c>
      <c r="K75" s="27">
        <v>57.033036649214658</v>
      </c>
      <c r="L75" s="27">
        <v>37.700689948192199</v>
      </c>
      <c r="M75" s="27">
        <v>62.648534031413618</v>
      </c>
    </row>
    <row r="76" spans="3:13" x14ac:dyDescent="0.15">
      <c r="C76" s="28">
        <v>44</v>
      </c>
      <c r="D76" s="27">
        <v>44</v>
      </c>
      <c r="E76" s="27">
        <v>0.23036649214659685</v>
      </c>
      <c r="F76" s="27">
        <v>11063.23</v>
      </c>
      <c r="G76" s="27">
        <v>7368.2929842931926</v>
      </c>
      <c r="H76" s="27">
        <v>1.5014644536506914</v>
      </c>
      <c r="I76" s="27">
        <v>1</v>
      </c>
      <c r="J76" s="27">
        <v>1.6552585552717336</v>
      </c>
      <c r="K76" s="27">
        <v>57.922670157068062</v>
      </c>
      <c r="L76" s="27">
        <v>38.577450179545508</v>
      </c>
      <c r="M76" s="27">
        <v>63.855654450261781</v>
      </c>
    </row>
    <row r="77" spans="3:13" x14ac:dyDescent="0.15">
      <c r="C77" s="28">
        <v>45</v>
      </c>
      <c r="D77" s="27">
        <v>45</v>
      </c>
      <c r="E77" s="27">
        <v>0.2356020942408377</v>
      </c>
      <c r="F77" s="27">
        <v>11341.619999999999</v>
      </c>
      <c r="G77" s="27">
        <v>7535.7541884816737</v>
      </c>
      <c r="H77" s="27">
        <v>1.5050411301015569</v>
      </c>
      <c r="I77" s="27">
        <v>1</v>
      </c>
      <c r="J77" s="27">
        <v>1.6489749651061378</v>
      </c>
      <c r="K77" s="27">
        <v>59.380209424083766</v>
      </c>
      <c r="L77" s="27">
        <v>39.454210410898817</v>
      </c>
      <c r="M77" s="27">
        <v>65.0590052356021</v>
      </c>
    </row>
    <row r="78" spans="3:13" x14ac:dyDescent="0.15">
      <c r="C78" s="28">
        <v>46</v>
      </c>
      <c r="D78" s="27">
        <v>46</v>
      </c>
      <c r="E78" s="27">
        <v>0.24083769633507854</v>
      </c>
      <c r="F78" s="27">
        <v>11524.179999999998</v>
      </c>
      <c r="G78" s="27">
        <v>7703.2153926701558</v>
      </c>
      <c r="H78" s="27">
        <v>1.4960220391819248</v>
      </c>
      <c r="I78" s="27">
        <v>1</v>
      </c>
      <c r="J78" s="27">
        <v>1.6424089623715572</v>
      </c>
      <c r="K78" s="27">
        <v>60.336020942408368</v>
      </c>
      <c r="L78" s="27">
        <v>40.330970642252126</v>
      </c>
      <c r="M78" s="27">
        <v>66.23994764397905</v>
      </c>
    </row>
    <row r="79" spans="3:13" x14ac:dyDescent="0.15">
      <c r="C79" s="28">
        <v>47</v>
      </c>
      <c r="D79" s="27">
        <v>47</v>
      </c>
      <c r="E79" s="27">
        <v>0.24607329842931938</v>
      </c>
      <c r="F79" s="27">
        <v>11743.559999999998</v>
      </c>
      <c r="G79" s="27">
        <v>7870.6765968586369</v>
      </c>
      <c r="H79" s="27">
        <v>1.4920648632275293</v>
      </c>
      <c r="I79" s="27">
        <v>1</v>
      </c>
      <c r="J79" s="27">
        <v>1.635945759115436</v>
      </c>
      <c r="K79" s="27">
        <v>61.484607329842923</v>
      </c>
      <c r="L79" s="27">
        <v>41.207730873605428</v>
      </c>
      <c r="M79" s="27">
        <v>67.413612565445021</v>
      </c>
    </row>
    <row r="80" spans="3:13" x14ac:dyDescent="0.15">
      <c r="C80" s="28">
        <v>48</v>
      </c>
      <c r="D80" s="27">
        <v>48</v>
      </c>
      <c r="E80" s="27">
        <v>0.2513089005235602</v>
      </c>
      <c r="F80" s="27">
        <v>11962.099999999999</v>
      </c>
      <c r="G80" s="27">
        <v>8038.137801047119</v>
      </c>
      <c r="H80" s="27">
        <v>1.4881680677882518</v>
      </c>
      <c r="I80" s="27">
        <v>1</v>
      </c>
      <c r="J80" s="27">
        <v>1.6291870485591884</v>
      </c>
      <c r="K80" s="27">
        <v>62.628795811518316</v>
      </c>
      <c r="L80" s="27">
        <v>42.084491104958737</v>
      </c>
      <c r="M80" s="27">
        <v>68.563507853403138</v>
      </c>
    </row>
    <row r="81" spans="3:13" x14ac:dyDescent="0.15">
      <c r="C81" s="28">
        <v>49</v>
      </c>
      <c r="D81" s="27">
        <v>49</v>
      </c>
      <c r="E81" s="27">
        <v>0.25654450261780104</v>
      </c>
      <c r="F81" s="27">
        <v>12263.89</v>
      </c>
      <c r="G81" s="27">
        <v>8205.599005235601</v>
      </c>
      <c r="H81" s="27">
        <v>1.4945758368371396</v>
      </c>
      <c r="I81" s="27">
        <v>1</v>
      </c>
      <c r="J81" s="27">
        <v>1.622673736738089</v>
      </c>
      <c r="K81" s="27">
        <v>64.208848167539259</v>
      </c>
      <c r="L81" s="27">
        <v>42.961251336312046</v>
      </c>
      <c r="M81" s="27">
        <v>69.712094240837686</v>
      </c>
    </row>
    <row r="82" spans="3:13" x14ac:dyDescent="0.15">
      <c r="C82" s="28">
        <v>50</v>
      </c>
      <c r="D82" s="27">
        <v>50</v>
      </c>
      <c r="E82" s="27">
        <v>0.26178010471204188</v>
      </c>
      <c r="F82" s="27">
        <v>12474.05</v>
      </c>
      <c r="G82" s="27">
        <v>8373.0602094240821</v>
      </c>
      <c r="H82" s="27">
        <v>1.4897838649195612</v>
      </c>
      <c r="I82" s="27">
        <v>1</v>
      </c>
      <c r="J82" s="27">
        <v>1.6163206356461715</v>
      </c>
      <c r="K82" s="27">
        <v>65.30916230366492</v>
      </c>
      <c r="L82" s="27">
        <v>43.838011567665355</v>
      </c>
      <c r="M82" s="27">
        <v>70.856282722513086</v>
      </c>
    </row>
    <row r="83" spans="3:13" x14ac:dyDescent="0.15">
      <c r="C83" s="28">
        <v>51</v>
      </c>
      <c r="D83" s="27">
        <v>51</v>
      </c>
      <c r="E83" s="27">
        <v>0.26701570680628273</v>
      </c>
      <c r="F83" s="27">
        <v>12765.56</v>
      </c>
      <c r="G83" s="27">
        <v>8540.5214136125633</v>
      </c>
      <c r="H83" s="27">
        <v>1.4947049930292584</v>
      </c>
      <c r="I83" s="27">
        <v>1</v>
      </c>
      <c r="J83" s="27">
        <v>1.6102166757735452</v>
      </c>
      <c r="K83" s="27">
        <v>66.835392670157063</v>
      </c>
      <c r="L83" s="27">
        <v>44.714771799018656</v>
      </c>
      <c r="M83" s="27">
        <v>72.000471204188486</v>
      </c>
    </row>
    <row r="84" spans="3:13" x14ac:dyDescent="0.15">
      <c r="C84" s="28">
        <v>52</v>
      </c>
      <c r="D84" s="27">
        <v>52</v>
      </c>
      <c r="E84" s="27">
        <v>0.27225130890052357</v>
      </c>
      <c r="F84" s="27">
        <v>12917.66</v>
      </c>
      <c r="G84" s="27">
        <v>8707.9826178010462</v>
      </c>
      <c r="H84" s="27">
        <v>1.483427398395748</v>
      </c>
      <c r="I84" s="27">
        <v>1</v>
      </c>
      <c r="J84" s="27">
        <v>1.6040362748825974</v>
      </c>
      <c r="K84" s="27">
        <v>67.631727748691105</v>
      </c>
      <c r="L84" s="27">
        <v>45.591532030371972</v>
      </c>
      <c r="M84" s="27">
        <v>73.130471204188481</v>
      </c>
    </row>
    <row r="85" spans="3:13" x14ac:dyDescent="0.15">
      <c r="C85" s="28">
        <v>53</v>
      </c>
      <c r="D85" s="27">
        <v>53</v>
      </c>
      <c r="E85" s="27">
        <v>0.27748691099476441</v>
      </c>
      <c r="F85" s="27">
        <v>13209.44</v>
      </c>
      <c r="G85" s="27">
        <v>8875.4438219895274</v>
      </c>
      <c r="H85" s="27">
        <v>1.4883131779024612</v>
      </c>
      <c r="I85" s="27">
        <v>1</v>
      </c>
      <c r="J85" s="27">
        <v>1.5980598023570856</v>
      </c>
      <c r="K85" s="27">
        <v>69.159371727748692</v>
      </c>
      <c r="L85" s="27">
        <v>46.468292261725274</v>
      </c>
      <c r="M85" s="27">
        <v>74.259109947643978</v>
      </c>
    </row>
    <row r="86" spans="3:13" x14ac:dyDescent="0.15">
      <c r="C86" s="28">
        <v>54</v>
      </c>
      <c r="D86" s="27">
        <v>54</v>
      </c>
      <c r="E86" s="27">
        <v>0.28272251308900526</v>
      </c>
      <c r="F86" s="27">
        <v>13504.93</v>
      </c>
      <c r="G86" s="27">
        <v>9042.9050261780085</v>
      </c>
      <c r="H86" s="27">
        <v>1.4934282690026073</v>
      </c>
      <c r="I86" s="27">
        <v>1</v>
      </c>
      <c r="J86" s="27">
        <v>1.592242753663591</v>
      </c>
      <c r="K86" s="27">
        <v>70.706439790575914</v>
      </c>
      <c r="L86" s="27">
        <v>47.345052493078576</v>
      </c>
      <c r="M86" s="27">
        <v>75.3848167539267</v>
      </c>
    </row>
    <row r="87" spans="3:13" x14ac:dyDescent="0.15">
      <c r="C87" s="28">
        <v>55</v>
      </c>
      <c r="D87" s="27">
        <v>55</v>
      </c>
      <c r="E87" s="27">
        <v>0.2879581151832461</v>
      </c>
      <c r="F87" s="27">
        <v>13706.36</v>
      </c>
      <c r="G87" s="27">
        <v>9210.3662303664896</v>
      </c>
      <c r="H87" s="27">
        <v>1.4881449507197946</v>
      </c>
      <c r="I87" s="27">
        <v>1</v>
      </c>
      <c r="J87" s="27">
        <v>1.5861106534325842</v>
      </c>
      <c r="K87" s="27">
        <v>71.761047120418851</v>
      </c>
      <c r="L87" s="27">
        <v>48.221812724431885</v>
      </c>
      <c r="M87" s="27">
        <v>76.485130890052361</v>
      </c>
    </row>
    <row r="88" spans="3:13" x14ac:dyDescent="0.15">
      <c r="C88" s="28">
        <v>56</v>
      </c>
      <c r="D88" s="27">
        <v>56</v>
      </c>
      <c r="E88" s="27">
        <v>0.29319371727748689</v>
      </c>
      <c r="F88" s="27">
        <v>13931.92</v>
      </c>
      <c r="G88" s="27">
        <v>9377.8274345549726</v>
      </c>
      <c r="H88" s="27">
        <v>1.4856234130161454</v>
      </c>
      <c r="I88" s="27">
        <v>1</v>
      </c>
      <c r="J88" s="27">
        <v>1.5801111828310364</v>
      </c>
      <c r="K88" s="27">
        <v>72.941989528795816</v>
      </c>
      <c r="L88" s="27">
        <v>49.098572955785194</v>
      </c>
      <c r="M88" s="27">
        <v>77.581204188481678</v>
      </c>
    </row>
    <row r="89" spans="3:13" x14ac:dyDescent="0.15">
      <c r="C89" s="28">
        <v>57</v>
      </c>
      <c r="D89" s="27">
        <v>57</v>
      </c>
      <c r="E89" s="27">
        <v>0.29842931937172773</v>
      </c>
      <c r="F89" s="27">
        <v>14136.27</v>
      </c>
      <c r="G89" s="27">
        <v>9545.2886387434537</v>
      </c>
      <c r="H89" s="27">
        <v>1.4809683116990484</v>
      </c>
      <c r="I89" s="27">
        <v>1</v>
      </c>
      <c r="J89" s="27">
        <v>1.5743222199698939</v>
      </c>
      <c r="K89" s="27">
        <v>74.011884816753934</v>
      </c>
      <c r="L89" s="27">
        <v>49.975333187138503</v>
      </c>
      <c r="M89" s="27">
        <v>78.677277486910995</v>
      </c>
    </row>
    <row r="90" spans="3:13" x14ac:dyDescent="0.15">
      <c r="C90" s="28">
        <v>58</v>
      </c>
      <c r="D90" s="27">
        <v>58</v>
      </c>
      <c r="E90" s="27">
        <v>0.30366492146596857</v>
      </c>
      <c r="F90" s="27">
        <v>14355.9</v>
      </c>
      <c r="G90" s="27">
        <v>9712.7498429319348</v>
      </c>
      <c r="H90" s="27">
        <v>1.4780469210217466</v>
      </c>
      <c r="I90" s="27">
        <v>1</v>
      </c>
      <c r="J90" s="27">
        <v>1.5686752203432379</v>
      </c>
      <c r="K90" s="27">
        <v>75.161780104712037</v>
      </c>
      <c r="L90" s="27">
        <v>50.852093418491805</v>
      </c>
      <c r="M90" s="27">
        <v>79.770418848167552</v>
      </c>
    </row>
    <row r="91" spans="3:13" x14ac:dyDescent="0.15">
      <c r="C91" s="28">
        <v>59</v>
      </c>
      <c r="D91" s="27">
        <v>59</v>
      </c>
      <c r="E91" s="27">
        <v>0.30890052356020942</v>
      </c>
      <c r="F91" s="27">
        <v>14471.9</v>
      </c>
      <c r="G91" s="27">
        <v>9880.2110471204178</v>
      </c>
      <c r="H91" s="27">
        <v>1.4647359181884914</v>
      </c>
      <c r="I91" s="27">
        <v>1</v>
      </c>
      <c r="J91" s="27">
        <v>1.5631153956474564</v>
      </c>
      <c r="K91" s="27">
        <v>75.769109947643983</v>
      </c>
      <c r="L91" s="27">
        <v>51.728853649845121</v>
      </c>
      <c r="M91" s="27">
        <v>80.858167539267029</v>
      </c>
    </row>
    <row r="92" spans="3:13" x14ac:dyDescent="0.15">
      <c r="C92" s="28">
        <v>60</v>
      </c>
      <c r="D92" s="27">
        <v>60</v>
      </c>
      <c r="E92" s="27">
        <v>0.31413612565445026</v>
      </c>
      <c r="F92" s="27">
        <v>14705.68</v>
      </c>
      <c r="G92" s="27">
        <v>10047.672251308899</v>
      </c>
      <c r="H92" s="27">
        <v>1.463590733474045</v>
      </c>
      <c r="I92" s="27">
        <v>1</v>
      </c>
      <c r="J92" s="27">
        <v>1.5574662079529351</v>
      </c>
      <c r="K92" s="27">
        <v>76.993089005235603</v>
      </c>
      <c r="L92" s="27">
        <v>52.605613881198423</v>
      </c>
      <c r="M92" s="27">
        <v>81.931465968586394</v>
      </c>
    </row>
    <row r="93" spans="3:13" x14ac:dyDescent="0.15">
      <c r="C93" s="28">
        <v>61</v>
      </c>
      <c r="D93" s="27">
        <v>61</v>
      </c>
      <c r="E93" s="27">
        <v>0.3193717277486911</v>
      </c>
      <c r="F93" s="27">
        <v>14910.300000000001</v>
      </c>
      <c r="G93" s="27">
        <v>10215.13345549738</v>
      </c>
      <c r="H93" s="27">
        <v>1.4596285075429796</v>
      </c>
      <c r="I93" s="27">
        <v>1</v>
      </c>
      <c r="J93" s="27">
        <v>1.5520022395270867</v>
      </c>
      <c r="K93" s="27">
        <v>78.064397905759165</v>
      </c>
      <c r="L93" s="27">
        <v>53.482374112551732</v>
      </c>
      <c r="M93" s="27">
        <v>83.004764397905774</v>
      </c>
    </row>
    <row r="94" spans="3:13" x14ac:dyDescent="0.15">
      <c r="C94" s="28">
        <v>62</v>
      </c>
      <c r="D94" s="27">
        <v>62</v>
      </c>
      <c r="E94" s="27">
        <v>0.32460732984293195</v>
      </c>
      <c r="F94" s="27">
        <v>15119.090000000002</v>
      </c>
      <c r="G94" s="27">
        <v>10382.594659685861</v>
      </c>
      <c r="H94" s="27">
        <v>1.4561957290604128</v>
      </c>
      <c r="I94" s="27">
        <v>1</v>
      </c>
      <c r="J94" s="27">
        <v>1.5466837073350483</v>
      </c>
      <c r="K94" s="27">
        <v>79.157539267015721</v>
      </c>
      <c r="L94" s="27">
        <v>54.359134343905033</v>
      </c>
      <c r="M94" s="27">
        <v>84.076387434554988</v>
      </c>
    </row>
    <row r="95" spans="3:13" x14ac:dyDescent="0.15">
      <c r="C95" s="28">
        <v>63</v>
      </c>
      <c r="D95" s="27">
        <v>63</v>
      </c>
      <c r="E95" s="27">
        <v>0.32984293193717279</v>
      </c>
      <c r="F95" s="27">
        <v>15334.660000000002</v>
      </c>
      <c r="G95" s="27">
        <v>10550.055863874344</v>
      </c>
      <c r="H95" s="27">
        <v>1.4535145782980325</v>
      </c>
      <c r="I95" s="27">
        <v>1</v>
      </c>
      <c r="J95" s="27">
        <v>1.5415283302611433</v>
      </c>
      <c r="K95" s="27">
        <v>80.286178010471218</v>
      </c>
      <c r="L95" s="27">
        <v>55.235894575258349</v>
      </c>
      <c r="M95" s="27">
        <v>85.14769633507855</v>
      </c>
    </row>
    <row r="96" spans="3:13" x14ac:dyDescent="0.15">
      <c r="C96" s="28">
        <v>64</v>
      </c>
      <c r="D96" s="27">
        <v>64</v>
      </c>
      <c r="E96" s="27">
        <v>0.33507853403141363</v>
      </c>
      <c r="F96" s="27">
        <v>15621.890000000001</v>
      </c>
      <c r="G96" s="27">
        <v>10717.517068062825</v>
      </c>
      <c r="H96" s="27">
        <v>1.4576034636372763</v>
      </c>
      <c r="I96" s="27">
        <v>1</v>
      </c>
      <c r="J96" s="27">
        <v>1.5365088663186508</v>
      </c>
      <c r="K96" s="27">
        <v>81.790000000000006</v>
      </c>
      <c r="L96" s="27">
        <v>56.112654806611651</v>
      </c>
      <c r="M96" s="27">
        <v>86.217591623036654</v>
      </c>
    </row>
    <row r="97" spans="3:13" x14ac:dyDescent="0.15">
      <c r="C97" s="28">
        <v>65</v>
      </c>
      <c r="D97" s="27">
        <v>65</v>
      </c>
      <c r="E97" s="27">
        <v>0.34031413612565448</v>
      </c>
      <c r="F97" s="27">
        <v>15784.420000000002</v>
      </c>
      <c r="G97" s="27">
        <v>10884.978272251306</v>
      </c>
      <c r="H97" s="27">
        <v>1.4501103819599412</v>
      </c>
      <c r="I97" s="27">
        <v>1</v>
      </c>
      <c r="J97" s="27">
        <v>1.5314986932493095</v>
      </c>
      <c r="K97" s="27">
        <v>82.640942408376972</v>
      </c>
      <c r="L97" s="27">
        <v>56.989415037964953</v>
      </c>
      <c r="M97" s="27">
        <v>87.279214659685877</v>
      </c>
    </row>
    <row r="98" spans="3:13" x14ac:dyDescent="0.15">
      <c r="C98" s="28">
        <v>66</v>
      </c>
      <c r="D98" s="27">
        <v>66</v>
      </c>
      <c r="E98" s="27">
        <v>0.34554973821989526</v>
      </c>
      <c r="F98" s="27">
        <v>16043.740000000002</v>
      </c>
      <c r="G98" s="27">
        <v>11052.439476439789</v>
      </c>
      <c r="H98" s="27">
        <v>1.4516017060487001</v>
      </c>
      <c r="I98" s="27">
        <v>1</v>
      </c>
      <c r="J98" s="27">
        <v>1.5265191034038335</v>
      </c>
      <c r="K98" s="27">
        <v>83.998638743455501</v>
      </c>
      <c r="L98" s="27">
        <v>57.866175269318269</v>
      </c>
      <c r="M98" s="27">
        <v>88.333821989528801</v>
      </c>
    </row>
    <row r="99" spans="3:13" x14ac:dyDescent="0.15">
      <c r="C99" s="28">
        <v>67</v>
      </c>
      <c r="D99" s="27">
        <v>67</v>
      </c>
      <c r="E99" s="27">
        <v>0.35078534031413611</v>
      </c>
      <c r="F99" s="27">
        <v>16303.060000000001</v>
      </c>
      <c r="G99" s="27">
        <v>11219.90068062827</v>
      </c>
      <c r="H99" s="27">
        <v>1.453048513000482</v>
      </c>
      <c r="I99" s="27">
        <v>1</v>
      </c>
      <c r="J99" s="27">
        <v>1.5211721106825604</v>
      </c>
      <c r="K99" s="27">
        <v>85.356335078534045</v>
      </c>
      <c r="L99" s="27">
        <v>58.742935500671571</v>
      </c>
      <c r="M99" s="27">
        <v>89.358115183246085</v>
      </c>
    </row>
    <row r="100" spans="3:13" x14ac:dyDescent="0.15">
      <c r="C100" s="28">
        <v>68</v>
      </c>
      <c r="D100" s="27">
        <v>68</v>
      </c>
      <c r="E100" s="27">
        <v>0.35602094240837695</v>
      </c>
      <c r="F100" s="27">
        <v>16562.38</v>
      </c>
      <c r="G100" s="27">
        <v>11387.361884816752</v>
      </c>
      <c r="H100" s="27">
        <v>1.4544527668066225</v>
      </c>
      <c r="I100" s="27">
        <v>1</v>
      </c>
      <c r="J100" s="27">
        <v>1.5159823824530894</v>
      </c>
      <c r="K100" s="27">
        <v>86.714031413612574</v>
      </c>
      <c r="L100" s="27">
        <v>59.61969573202488</v>
      </c>
      <c r="M100" s="27">
        <v>90.382408376963355</v>
      </c>
    </row>
    <row r="101" spans="3:13" x14ac:dyDescent="0.15">
      <c r="C101" s="28">
        <v>69</v>
      </c>
      <c r="D101" s="27">
        <v>69</v>
      </c>
      <c r="E101" s="27">
        <v>0.36125654450261779</v>
      </c>
      <c r="F101" s="27">
        <v>16778.210000000003</v>
      </c>
      <c r="G101" s="27">
        <v>11554.823089005233</v>
      </c>
      <c r="H101" s="27">
        <v>1.4520525213376034</v>
      </c>
      <c r="I101" s="27">
        <v>1</v>
      </c>
      <c r="J101" s="27">
        <v>1.510031773364185</v>
      </c>
      <c r="K101" s="27">
        <v>87.844031413612583</v>
      </c>
      <c r="L101" s="27">
        <v>60.496455963378182</v>
      </c>
      <c r="M101" s="27">
        <v>91.351570680628285</v>
      </c>
    </row>
    <row r="102" spans="3:13" x14ac:dyDescent="0.15">
      <c r="C102" s="28">
        <v>70</v>
      </c>
      <c r="D102" s="27">
        <v>70</v>
      </c>
      <c r="E102" s="27">
        <v>0.36649214659685864</v>
      </c>
      <c r="F102" s="27">
        <v>16894.780000000002</v>
      </c>
      <c r="G102" s="27">
        <v>11722.284293193716</v>
      </c>
      <c r="H102" s="27">
        <v>1.4412532214228571</v>
      </c>
      <c r="I102" s="27">
        <v>1</v>
      </c>
      <c r="J102" s="27">
        <v>1.5041078649011599</v>
      </c>
      <c r="K102" s="27">
        <v>88.454345549738235</v>
      </c>
      <c r="L102" s="27">
        <v>61.373216194731498</v>
      </c>
      <c r="M102" s="27">
        <v>92.311937172774876</v>
      </c>
    </row>
    <row r="103" spans="3:13" x14ac:dyDescent="0.15">
      <c r="C103" s="28">
        <v>71</v>
      </c>
      <c r="D103" s="27">
        <v>71</v>
      </c>
      <c r="E103" s="27">
        <v>0.37172774869109948</v>
      </c>
      <c r="F103" s="27">
        <v>17099.780000000002</v>
      </c>
      <c r="G103" s="27">
        <v>11889.745497382197</v>
      </c>
      <c r="H103" s="27">
        <v>1.438195628641918</v>
      </c>
      <c r="I103" s="27">
        <v>1</v>
      </c>
      <c r="J103" s="27">
        <v>1.4983306416375637</v>
      </c>
      <c r="K103" s="27">
        <v>89.527643979057601</v>
      </c>
      <c r="L103" s="27">
        <v>62.2499764260848</v>
      </c>
      <c r="M103" s="27">
        <v>93.271047120418856</v>
      </c>
    </row>
    <row r="104" spans="3:13" x14ac:dyDescent="0.15">
      <c r="C104" s="28">
        <v>72</v>
      </c>
      <c r="D104" s="27">
        <v>72</v>
      </c>
      <c r="E104" s="27">
        <v>0.37696335078534032</v>
      </c>
      <c r="F104" s="27">
        <v>17295.420000000002</v>
      </c>
      <c r="G104" s="27">
        <v>12057.206701570678</v>
      </c>
      <c r="H104" s="27">
        <v>1.4344466697868712</v>
      </c>
      <c r="I104" s="27">
        <v>1</v>
      </c>
      <c r="J104" s="27">
        <v>1.492661645889799</v>
      </c>
      <c r="K104" s="27">
        <v>90.551937172774885</v>
      </c>
      <c r="L104" s="27">
        <v>63.126736657438101</v>
      </c>
      <c r="M104" s="27">
        <v>94.226858638743465</v>
      </c>
    </row>
    <row r="105" spans="3:13" x14ac:dyDescent="0.15">
      <c r="C105" s="28">
        <v>73</v>
      </c>
      <c r="D105" s="27">
        <v>73</v>
      </c>
      <c r="E105" s="27">
        <v>0.38219895287958117</v>
      </c>
      <c r="F105" s="27">
        <v>17440.02</v>
      </c>
      <c r="G105" s="27">
        <v>12224.667905759161</v>
      </c>
      <c r="H105" s="27">
        <v>1.42662525758952</v>
      </c>
      <c r="I105" s="27">
        <v>1</v>
      </c>
      <c r="J105" s="27">
        <v>1.4871013380605251</v>
      </c>
      <c r="K105" s="27">
        <v>91.3090052356021</v>
      </c>
      <c r="L105" s="27">
        <v>64.003496888791418</v>
      </c>
      <c r="M105" s="27">
        <v>95.179685863874369</v>
      </c>
    </row>
    <row r="106" spans="3:13" x14ac:dyDescent="0.15">
      <c r="C106" s="28">
        <v>74</v>
      </c>
      <c r="D106" s="27">
        <v>74</v>
      </c>
      <c r="E106" s="27">
        <v>0.38743455497382201</v>
      </c>
      <c r="F106" s="27">
        <v>17622.010000000002</v>
      </c>
      <c r="G106" s="27">
        <v>12392.129109947642</v>
      </c>
      <c r="H106" s="27">
        <v>1.4220324726809159</v>
      </c>
      <c r="I106" s="27">
        <v>1</v>
      </c>
      <c r="J106" s="27">
        <v>1.4816243308231301</v>
      </c>
      <c r="K106" s="27">
        <v>92.26183246073299</v>
      </c>
      <c r="L106" s="27">
        <v>64.880257120144719</v>
      </c>
      <c r="M106" s="27">
        <v>96.128167539267039</v>
      </c>
    </row>
    <row r="107" spans="3:13" x14ac:dyDescent="0.15">
      <c r="C107" s="28">
        <v>75</v>
      </c>
      <c r="D107" s="27">
        <v>75</v>
      </c>
      <c r="E107" s="27">
        <v>0.39267015706806285</v>
      </c>
      <c r="F107" s="27">
        <v>17856.160000000003</v>
      </c>
      <c r="G107" s="27">
        <v>12559.590314136123</v>
      </c>
      <c r="H107" s="27">
        <v>1.4217151637424403</v>
      </c>
      <c r="I107" s="27">
        <v>1</v>
      </c>
      <c r="J107" s="27">
        <v>1.4762822302516587</v>
      </c>
      <c r="K107" s="27">
        <v>93.487748691099497</v>
      </c>
      <c r="L107" s="27">
        <v>65.757017351498021</v>
      </c>
      <c r="M107" s="27">
        <v>97.075916230366516</v>
      </c>
    </row>
    <row r="108" spans="3:13" x14ac:dyDescent="0.15">
      <c r="C108" s="28">
        <v>76</v>
      </c>
      <c r="D108" s="27">
        <v>76</v>
      </c>
      <c r="E108" s="27">
        <v>0.39790575916230364</v>
      </c>
      <c r="F108" s="27">
        <v>18022.830000000002</v>
      </c>
      <c r="G108" s="27">
        <v>12727.051518324604</v>
      </c>
      <c r="H108" s="27">
        <v>1.4161041128850977</v>
      </c>
      <c r="I108" s="27">
        <v>1</v>
      </c>
      <c r="J108" s="27">
        <v>1.471067353899155</v>
      </c>
      <c r="K108" s="27">
        <v>94.360366492146611</v>
      </c>
      <c r="L108" s="27">
        <v>66.633777582851337</v>
      </c>
      <c r="M108" s="27">
        <v>98.022774869109952</v>
      </c>
    </row>
    <row r="109" spans="3:13" x14ac:dyDescent="0.15">
      <c r="C109" s="28">
        <v>77</v>
      </c>
      <c r="D109" s="27">
        <v>77</v>
      </c>
      <c r="E109" s="27">
        <v>0.40314136125654448</v>
      </c>
      <c r="F109" s="27">
        <v>18227.830000000002</v>
      </c>
      <c r="G109" s="27">
        <v>12894.512722513087</v>
      </c>
      <c r="H109" s="27">
        <v>1.4136113858862807</v>
      </c>
      <c r="I109" s="27">
        <v>1</v>
      </c>
      <c r="J109" s="27">
        <v>1.46596543869367</v>
      </c>
      <c r="K109" s="27">
        <v>95.433664921465976</v>
      </c>
      <c r="L109" s="27">
        <v>67.510537814204639</v>
      </c>
      <c r="M109" s="27">
        <v>98.968115183246098</v>
      </c>
    </row>
    <row r="110" spans="3:13" x14ac:dyDescent="0.15">
      <c r="C110" s="28">
        <v>78</v>
      </c>
      <c r="D110" s="27">
        <v>78</v>
      </c>
      <c r="E110" s="27">
        <v>0.40837696335078533</v>
      </c>
      <c r="F110" s="27">
        <v>18423.47</v>
      </c>
      <c r="G110" s="27">
        <v>13061.973926701568</v>
      </c>
      <c r="H110" s="27">
        <v>1.4104659910810529</v>
      </c>
      <c r="I110" s="27">
        <v>1</v>
      </c>
      <c r="J110" s="27">
        <v>1.4607386377487701</v>
      </c>
      <c r="K110" s="27">
        <v>96.457958115183246</v>
      </c>
      <c r="L110" s="27">
        <v>68.387298045557955</v>
      </c>
      <c r="M110" s="27">
        <v>99.895968586387454</v>
      </c>
    </row>
    <row r="111" spans="3:13" x14ac:dyDescent="0.15">
      <c r="C111" s="28">
        <v>79</v>
      </c>
      <c r="D111" s="27">
        <v>79</v>
      </c>
      <c r="E111" s="27">
        <v>0.41361256544502617</v>
      </c>
      <c r="F111" s="27">
        <v>18569.080000000002</v>
      </c>
      <c r="G111" s="27">
        <v>13229.43513089005</v>
      </c>
      <c r="H111" s="27">
        <v>1.403618507992239</v>
      </c>
      <c r="I111" s="27">
        <v>1</v>
      </c>
      <c r="J111" s="27">
        <v>1.4556184606125684</v>
      </c>
      <c r="K111" s="27">
        <v>97.220314136125666</v>
      </c>
      <c r="L111" s="27">
        <v>69.264058276911257</v>
      </c>
      <c r="M111" s="27">
        <v>100.82204188481678</v>
      </c>
    </row>
    <row r="112" spans="3:13" x14ac:dyDescent="0.15">
      <c r="C112" s="28">
        <v>80</v>
      </c>
      <c r="D112" s="27">
        <v>80</v>
      </c>
      <c r="E112" s="27">
        <v>0.41884816753926701</v>
      </c>
      <c r="F112" s="27">
        <v>18743.95</v>
      </c>
      <c r="G112" s="27">
        <v>13396.896335078531</v>
      </c>
      <c r="H112" s="27">
        <v>1.3991262999416296</v>
      </c>
      <c r="I112" s="27">
        <v>1</v>
      </c>
      <c r="J112" s="27">
        <v>1.4505352220362684</v>
      </c>
      <c r="K112" s="27">
        <v>98.13586387434556</v>
      </c>
      <c r="L112" s="27">
        <v>70.140818508264559</v>
      </c>
      <c r="M112" s="27">
        <v>101.74172774869113</v>
      </c>
    </row>
    <row r="113" spans="3:13" x14ac:dyDescent="0.15">
      <c r="C113" s="28">
        <v>81</v>
      </c>
      <c r="D113" s="27">
        <v>81</v>
      </c>
      <c r="E113" s="27">
        <v>0.42408376963350786</v>
      </c>
      <c r="F113" s="27">
        <v>18913.850000000002</v>
      </c>
      <c r="G113" s="27">
        <v>13564.357539267014</v>
      </c>
      <c r="H113" s="27">
        <v>1.3943786091782759</v>
      </c>
      <c r="I113" s="27">
        <v>1</v>
      </c>
      <c r="J113" s="27">
        <v>1.4455192546524065</v>
      </c>
      <c r="K113" s="27">
        <v>99.025392670157075</v>
      </c>
      <c r="L113" s="27">
        <v>71.017578739617875</v>
      </c>
      <c r="M113" s="27">
        <v>102.65727748691101</v>
      </c>
    </row>
    <row r="114" spans="3:13" x14ac:dyDescent="0.15">
      <c r="C114" s="28">
        <v>82</v>
      </c>
      <c r="D114" s="27">
        <v>82</v>
      </c>
      <c r="E114" s="27">
        <v>0.4293193717277487</v>
      </c>
      <c r="F114" s="27">
        <v>19079.750000000004</v>
      </c>
      <c r="G114" s="27">
        <v>13731.818743455495</v>
      </c>
      <c r="H114" s="27">
        <v>1.3894554214891091</v>
      </c>
      <c r="I114" s="27">
        <v>1</v>
      </c>
      <c r="J114" s="27">
        <v>1.4405964985102937</v>
      </c>
      <c r="K114" s="27">
        <v>99.893979057591636</v>
      </c>
      <c r="L114" s="27">
        <v>71.894338970971177</v>
      </c>
      <c r="M114" s="27">
        <v>103.57073298429323</v>
      </c>
    </row>
    <row r="115" spans="3:13" x14ac:dyDescent="0.15">
      <c r="C115" s="28">
        <v>83</v>
      </c>
      <c r="D115" s="27">
        <v>83</v>
      </c>
      <c r="E115" s="27">
        <v>0.43455497382198954</v>
      </c>
      <c r="F115" s="27">
        <v>19262.940000000002</v>
      </c>
      <c r="G115" s="27">
        <v>13899.279947643976</v>
      </c>
      <c r="H115" s="27">
        <v>1.3858948141601541</v>
      </c>
      <c r="I115" s="27">
        <v>1</v>
      </c>
      <c r="J115" s="27">
        <v>1.4354650079108591</v>
      </c>
      <c r="K115" s="27">
        <v>100.85308900523562</v>
      </c>
      <c r="L115" s="27">
        <v>72.771099202324478</v>
      </c>
      <c r="M115" s="27">
        <v>104.46036649214662</v>
      </c>
    </row>
    <row r="116" spans="3:13" x14ac:dyDescent="0.15">
      <c r="C116" s="28">
        <v>84</v>
      </c>
      <c r="D116" s="27">
        <v>84</v>
      </c>
      <c r="E116" s="27">
        <v>0.43979057591623039</v>
      </c>
      <c r="F116" s="27">
        <v>19422.650000000001</v>
      </c>
      <c r="G116" s="27">
        <v>14066.741151832459</v>
      </c>
      <c r="H116" s="27">
        <v>1.3807497977219716</v>
      </c>
      <c r="I116" s="27">
        <v>1</v>
      </c>
      <c r="J116" s="27">
        <v>1.4304542738656107</v>
      </c>
      <c r="K116" s="27">
        <v>101.68926701570682</v>
      </c>
      <c r="L116" s="27">
        <v>73.647859433677795</v>
      </c>
      <c r="M116" s="27">
        <v>105.34989528795815</v>
      </c>
    </row>
    <row r="117" spans="3:13" x14ac:dyDescent="0.15">
      <c r="C117" s="28">
        <v>85</v>
      </c>
      <c r="D117" s="27">
        <v>85</v>
      </c>
      <c r="E117" s="27">
        <v>0.44502617801047123</v>
      </c>
      <c r="F117" s="27">
        <v>19537</v>
      </c>
      <c r="G117" s="27">
        <v>14234.20235602094</v>
      </c>
      <c r="H117" s="27">
        <v>1.3725391498130575</v>
      </c>
      <c r="I117" s="27">
        <v>1</v>
      </c>
      <c r="J117" s="27">
        <v>1.4255614394449567</v>
      </c>
      <c r="K117" s="27">
        <v>102.28795811518324</v>
      </c>
      <c r="L117" s="27">
        <v>74.524619665031096</v>
      </c>
      <c r="M117" s="27">
        <v>106.23942408376966</v>
      </c>
    </row>
    <row r="118" spans="3:13" x14ac:dyDescent="0.15">
      <c r="C118" s="28">
        <v>86</v>
      </c>
      <c r="D118" s="27">
        <v>86</v>
      </c>
      <c r="E118" s="27">
        <v>0.45026178010471202</v>
      </c>
      <c r="F118" s="27">
        <v>19696.71</v>
      </c>
      <c r="G118" s="27">
        <v>14401.663560209421</v>
      </c>
      <c r="H118" s="27">
        <v>1.36766908334259</v>
      </c>
      <c r="I118" s="27">
        <v>1</v>
      </c>
      <c r="J118" s="27">
        <v>1.4205921360728209</v>
      </c>
      <c r="K118" s="27">
        <v>103.12413612565445</v>
      </c>
      <c r="L118" s="27">
        <v>75.401379896384398</v>
      </c>
      <c r="M118" s="27">
        <v>107.11460732984297</v>
      </c>
    </row>
    <row r="119" spans="3:13" x14ac:dyDescent="0.15">
      <c r="C119" s="28">
        <v>87</v>
      </c>
      <c r="D119" s="27">
        <v>87</v>
      </c>
      <c r="E119" s="27">
        <v>0.45549738219895286</v>
      </c>
      <c r="F119" s="27">
        <v>19853.64</v>
      </c>
      <c r="G119" s="27">
        <v>14569.124764397902</v>
      </c>
      <c r="H119" s="27">
        <v>1.3627201579408321</v>
      </c>
      <c r="I119" s="27">
        <v>1</v>
      </c>
      <c r="J119" s="27">
        <v>1.415703436791345</v>
      </c>
      <c r="K119" s="27">
        <v>103.94575916230366</v>
      </c>
      <c r="L119" s="27">
        <v>76.278140127737714</v>
      </c>
      <c r="M119" s="27">
        <v>107.98722513089008</v>
      </c>
    </row>
    <row r="120" spans="3:13" x14ac:dyDescent="0.15">
      <c r="C120" s="28">
        <v>88</v>
      </c>
      <c r="D120" s="27">
        <v>88</v>
      </c>
      <c r="E120" s="27">
        <v>0.4607329842931937</v>
      </c>
      <c r="F120" s="27">
        <v>19967.989999999998</v>
      </c>
      <c r="G120" s="27">
        <v>14736.585968586385</v>
      </c>
      <c r="H120" s="27">
        <v>1.3549943007535985</v>
      </c>
      <c r="I120" s="27">
        <v>1</v>
      </c>
      <c r="J120" s="27">
        <v>1.4108735934035637</v>
      </c>
      <c r="K120" s="27">
        <v>104.5444502617801</v>
      </c>
      <c r="L120" s="27">
        <v>77.154900359091016</v>
      </c>
      <c r="M120" s="27">
        <v>108.85581151832464</v>
      </c>
    </row>
    <row r="121" spans="3:13" x14ac:dyDescent="0.15">
      <c r="C121" s="28">
        <v>89</v>
      </c>
      <c r="D121" s="27">
        <v>89</v>
      </c>
      <c r="E121" s="27">
        <v>0.46596858638743455</v>
      </c>
      <c r="F121" s="27">
        <v>20118.12</v>
      </c>
      <c r="G121" s="27">
        <v>14904.047172774866</v>
      </c>
      <c r="H121" s="27">
        <v>1.349842748535421</v>
      </c>
      <c r="I121" s="27">
        <v>1</v>
      </c>
      <c r="J121" s="27">
        <v>1.4060838480356412</v>
      </c>
      <c r="K121" s="27">
        <v>105.33047120418847</v>
      </c>
      <c r="L121" s="27">
        <v>78.031660590444332</v>
      </c>
      <c r="M121" s="27">
        <v>109.71905759162307</v>
      </c>
    </row>
    <row r="122" spans="3:13" x14ac:dyDescent="0.15">
      <c r="C122" s="28">
        <v>90</v>
      </c>
      <c r="D122" s="27">
        <v>90</v>
      </c>
      <c r="E122" s="27">
        <v>0.47120418848167539</v>
      </c>
      <c r="F122" s="27">
        <v>20327.469999999998</v>
      </c>
      <c r="G122" s="27">
        <v>15071.508376963347</v>
      </c>
      <c r="H122" s="27">
        <v>1.3487349435488709</v>
      </c>
      <c r="I122" s="27">
        <v>1</v>
      </c>
      <c r="J122" s="27">
        <v>1.4013620582451254</v>
      </c>
      <c r="K122" s="27">
        <v>106.42654450261779</v>
      </c>
      <c r="L122" s="27">
        <v>78.908420821797634</v>
      </c>
      <c r="M122" s="27">
        <v>110.57926701570685</v>
      </c>
    </row>
    <row r="123" spans="3:13" x14ac:dyDescent="0.15">
      <c r="C123" s="28">
        <v>91</v>
      </c>
      <c r="D123" s="27">
        <v>91</v>
      </c>
      <c r="E123" s="27">
        <v>0.47643979057591623</v>
      </c>
      <c r="F123" s="27">
        <v>20501.939999999999</v>
      </c>
      <c r="G123" s="27">
        <v>15238.96958115183</v>
      </c>
      <c r="H123" s="27">
        <v>1.3453626172571156</v>
      </c>
      <c r="I123" s="27">
        <v>1</v>
      </c>
      <c r="J123" s="27">
        <v>1.3966278944689203</v>
      </c>
      <c r="K123" s="27">
        <v>107.33999999999999</v>
      </c>
      <c r="L123" s="27">
        <v>79.78518105315095</v>
      </c>
      <c r="M123" s="27">
        <v>111.4302094240838</v>
      </c>
    </row>
    <row r="124" spans="3:13" x14ac:dyDescent="0.15">
      <c r="C124" s="28">
        <v>92</v>
      </c>
      <c r="D124" s="27">
        <v>92</v>
      </c>
      <c r="E124" s="27">
        <v>0.48167539267015708</v>
      </c>
      <c r="F124" s="27">
        <v>20664.219999999998</v>
      </c>
      <c r="G124" s="27">
        <v>15406.430785340312</v>
      </c>
      <c r="H124" s="27">
        <v>1.3412723743686714</v>
      </c>
      <c r="I124" s="27">
        <v>1</v>
      </c>
      <c r="J124" s="27">
        <v>1.3919804203064348</v>
      </c>
      <c r="K124" s="27">
        <v>108.18963350785339</v>
      </c>
      <c r="L124" s="27">
        <v>80.661941284504252</v>
      </c>
      <c r="M124" s="27">
        <v>112.2798429319372</v>
      </c>
    </row>
    <row r="125" spans="3:13" x14ac:dyDescent="0.15">
      <c r="C125" s="28">
        <v>93</v>
      </c>
      <c r="D125" s="27">
        <v>93</v>
      </c>
      <c r="E125" s="27">
        <v>0.48691099476439792</v>
      </c>
      <c r="F125" s="27">
        <v>20873.569999999996</v>
      </c>
      <c r="G125" s="27">
        <v>15573.891989528793</v>
      </c>
      <c r="H125" s="27">
        <v>1.3402924595877816</v>
      </c>
      <c r="I125" s="27">
        <v>1</v>
      </c>
      <c r="J125" s="27">
        <v>1.3874328918248631</v>
      </c>
      <c r="K125" s="27">
        <v>109.2857068062827</v>
      </c>
      <c r="L125" s="27">
        <v>81.538701515857554</v>
      </c>
      <c r="M125" s="27">
        <v>113.12947643979059</v>
      </c>
    </row>
    <row r="126" spans="3:13" x14ac:dyDescent="0.15">
      <c r="C126" s="28">
        <v>94</v>
      </c>
      <c r="D126" s="27">
        <v>94</v>
      </c>
      <c r="E126" s="27">
        <v>0.49214659685863876</v>
      </c>
      <c r="F126" s="27">
        <v>21054.129999999997</v>
      </c>
      <c r="G126" s="27">
        <v>15741.353193717274</v>
      </c>
      <c r="H126" s="27">
        <v>1.337504453454686</v>
      </c>
      <c r="I126" s="27">
        <v>1</v>
      </c>
      <c r="J126" s="27">
        <v>1.3828188550326077</v>
      </c>
      <c r="K126" s="27">
        <v>110.23104712041884</v>
      </c>
      <c r="L126" s="27">
        <v>82.415461747210855</v>
      </c>
      <c r="M126" s="27">
        <v>113.96565445026179</v>
      </c>
    </row>
    <row r="127" spans="3:13" x14ac:dyDescent="0.15">
      <c r="C127" s="28">
        <v>95</v>
      </c>
      <c r="D127" s="27">
        <v>95</v>
      </c>
      <c r="E127" s="27">
        <v>0.49738219895287961</v>
      </c>
      <c r="F127" s="27">
        <v>21229.789999999997</v>
      </c>
      <c r="G127" s="27">
        <v>15908.814397905757</v>
      </c>
      <c r="H127" s="27">
        <v>1.3344671368342003</v>
      </c>
      <c r="I127" s="27">
        <v>1</v>
      </c>
      <c r="J127" s="27">
        <v>1.3783019558570311</v>
      </c>
      <c r="K127" s="27">
        <v>111.15073298429319</v>
      </c>
      <c r="L127" s="27">
        <v>83.292221978564172</v>
      </c>
      <c r="M127" s="27">
        <v>114.801832460733</v>
      </c>
    </row>
    <row r="128" spans="3:13" x14ac:dyDescent="0.15">
      <c r="C128" s="28">
        <v>96</v>
      </c>
      <c r="D128" s="27">
        <v>96</v>
      </c>
      <c r="E128" s="27">
        <v>0.50261780104712039</v>
      </c>
      <c r="F128" s="27">
        <v>21392.069999999996</v>
      </c>
      <c r="G128" s="27">
        <v>16076.275602094238</v>
      </c>
      <c r="H128" s="27">
        <v>1.3306608153205135</v>
      </c>
      <c r="I128" s="27">
        <v>1</v>
      </c>
      <c r="J128" s="27">
        <v>1.373723028057761</v>
      </c>
      <c r="K128" s="27">
        <v>112.00036649214658</v>
      </c>
      <c r="L128" s="27">
        <v>84.168982209917473</v>
      </c>
      <c r="M128" s="27">
        <v>115.62486910994765</v>
      </c>
    </row>
    <row r="129" spans="3:13" x14ac:dyDescent="0.15">
      <c r="C129" s="28">
        <v>97</v>
      </c>
      <c r="D129" s="27">
        <v>97</v>
      </c>
      <c r="E129" s="27">
        <v>0.50785340314136129</v>
      </c>
      <c r="F129" s="27">
        <v>21599.829999999994</v>
      </c>
      <c r="G129" s="27">
        <v>16243.736806282719</v>
      </c>
      <c r="H129" s="27">
        <v>1.3297328230315613</v>
      </c>
      <c r="I129" s="27">
        <v>1</v>
      </c>
      <c r="J129" s="27">
        <v>1.3692218893498427</v>
      </c>
      <c r="K129" s="27">
        <v>113.08811518324605</v>
      </c>
      <c r="L129" s="27">
        <v>85.045742441270775</v>
      </c>
      <c r="M129" s="27">
        <v>116.44649214659687</v>
      </c>
    </row>
    <row r="130" spans="3:13" x14ac:dyDescent="0.15">
      <c r="C130" s="28">
        <v>98</v>
      </c>
      <c r="D130" s="27">
        <v>98</v>
      </c>
      <c r="E130" s="27">
        <v>0.51308900523560208</v>
      </c>
      <c r="F130" s="27">
        <v>21757.029999999995</v>
      </c>
      <c r="G130" s="27">
        <v>16411.198010471202</v>
      </c>
      <c r="H130" s="27">
        <v>1.3257429461345767</v>
      </c>
      <c r="I130" s="27">
        <v>1</v>
      </c>
      <c r="J130" s="27">
        <v>1.3646785558074541</v>
      </c>
      <c r="K130" s="27">
        <v>113.9111518324607</v>
      </c>
      <c r="L130" s="27">
        <v>85.922502672624091</v>
      </c>
      <c r="M130" s="27">
        <v>117.25659685863876</v>
      </c>
    </row>
    <row r="131" spans="3:13" x14ac:dyDescent="0.15">
      <c r="C131" s="28">
        <v>99</v>
      </c>
      <c r="D131" s="27">
        <v>99</v>
      </c>
      <c r="E131" s="27">
        <v>0.51832460732984298</v>
      </c>
      <c r="F131" s="27">
        <v>21938.049999999996</v>
      </c>
      <c r="G131" s="27">
        <v>16578.659214659681</v>
      </c>
      <c r="H131" s="27">
        <v>1.3232704596883968</v>
      </c>
      <c r="I131" s="27">
        <v>1</v>
      </c>
      <c r="J131" s="27">
        <v>1.3601865933802475</v>
      </c>
      <c r="K131" s="27">
        <v>114.85890052356018</v>
      </c>
      <c r="L131" s="27">
        <v>86.799262903977393</v>
      </c>
      <c r="M131" s="27">
        <v>118.0631937172775</v>
      </c>
    </row>
    <row r="132" spans="3:13" x14ac:dyDescent="0.15">
      <c r="C132" s="28">
        <v>100</v>
      </c>
      <c r="D132" s="27">
        <v>100</v>
      </c>
      <c r="E132" s="27">
        <v>0.52356020942408377</v>
      </c>
      <c r="F132" s="27">
        <v>22067.019999999997</v>
      </c>
      <c r="G132" s="27">
        <v>16746.120418848164</v>
      </c>
      <c r="H132" s="27">
        <v>1.3177392403773132</v>
      </c>
      <c r="I132" s="27">
        <v>1</v>
      </c>
      <c r="J132" s="27">
        <v>1.355701465901769</v>
      </c>
      <c r="K132" s="27">
        <v>115.53413612565443</v>
      </c>
      <c r="L132" s="27">
        <v>87.676023135330709</v>
      </c>
      <c r="M132" s="27">
        <v>118.86251308900525</v>
      </c>
    </row>
    <row r="133" spans="3:13" x14ac:dyDescent="0.15">
      <c r="C133" s="28">
        <v>101</v>
      </c>
      <c r="D133" s="27">
        <v>101</v>
      </c>
      <c r="E133" s="27">
        <v>0.52879581151832455</v>
      </c>
      <c r="F133" s="27">
        <v>22214.819999999996</v>
      </c>
      <c r="G133" s="27">
        <v>16913.581623036647</v>
      </c>
      <c r="H133" s="27">
        <v>1.3134308566402608</v>
      </c>
      <c r="I133" s="27">
        <v>1</v>
      </c>
      <c r="J133" s="27">
        <v>1.3512714521016198</v>
      </c>
      <c r="K133" s="27">
        <v>116.30795811518323</v>
      </c>
      <c r="L133" s="27">
        <v>88.552783366684011</v>
      </c>
      <c r="M133" s="27">
        <v>119.65884816753926</v>
      </c>
    </row>
    <row r="134" spans="3:13" x14ac:dyDescent="0.15">
      <c r="C134" s="28">
        <v>102</v>
      </c>
      <c r="D134" s="27">
        <v>102</v>
      </c>
      <c r="E134" s="27">
        <v>0.53403141361256545</v>
      </c>
      <c r="F134" s="27">
        <v>22399.929999999997</v>
      </c>
      <c r="G134" s="27">
        <v>17081.042827225127</v>
      </c>
      <c r="H134" s="27">
        <v>1.3113912438822064</v>
      </c>
      <c r="I134" s="27">
        <v>1</v>
      </c>
      <c r="J134" s="27">
        <v>1.3468129687803865</v>
      </c>
      <c r="K134" s="27">
        <v>117.27712041884816</v>
      </c>
      <c r="L134" s="27">
        <v>89.429543598037313</v>
      </c>
      <c r="M134" s="27">
        <v>120.44486910994765</v>
      </c>
    </row>
    <row r="135" spans="3:13" x14ac:dyDescent="0.15">
      <c r="C135" s="28">
        <v>103</v>
      </c>
      <c r="D135" s="27">
        <v>103</v>
      </c>
      <c r="E135" s="27">
        <v>0.53926701570680624</v>
      </c>
      <c r="F135" s="27">
        <v>22519.769999999997</v>
      </c>
      <c r="G135" s="27">
        <v>17248.504031413609</v>
      </c>
      <c r="H135" s="27">
        <v>1.3056071389719459</v>
      </c>
      <c r="I135" s="27">
        <v>1</v>
      </c>
      <c r="J135" s="27">
        <v>1.3424358401070171</v>
      </c>
      <c r="K135" s="27">
        <v>117.90455497382197</v>
      </c>
      <c r="L135" s="27">
        <v>90.306303829390629</v>
      </c>
      <c r="M135" s="27">
        <v>121.23041884816755</v>
      </c>
    </row>
    <row r="136" spans="3:13" x14ac:dyDescent="0.15">
      <c r="C136" s="28">
        <v>104</v>
      </c>
      <c r="D136" s="27">
        <v>104</v>
      </c>
      <c r="E136" s="27">
        <v>0.54450261780104714</v>
      </c>
      <c r="F136" s="27">
        <v>22643.659999999996</v>
      </c>
      <c r="G136" s="27">
        <v>17415.965235602092</v>
      </c>
      <c r="H136" s="27">
        <v>1.3001668120990122</v>
      </c>
      <c r="I136" s="27">
        <v>1</v>
      </c>
      <c r="J136" s="27">
        <v>1.3380142693649786</v>
      </c>
      <c r="K136" s="27">
        <v>118.55319371727747</v>
      </c>
      <c r="L136" s="27">
        <v>91.183064060743945</v>
      </c>
      <c r="M136" s="27">
        <v>122.00424083769634</v>
      </c>
    </row>
    <row r="137" spans="3:13" x14ac:dyDescent="0.15">
      <c r="C137" s="28">
        <v>105</v>
      </c>
      <c r="D137" s="27">
        <v>105</v>
      </c>
      <c r="E137" s="27">
        <v>0.54973821989528793</v>
      </c>
      <c r="F137" s="27">
        <v>22791.459999999995</v>
      </c>
      <c r="G137" s="27">
        <v>17583.426439790572</v>
      </c>
      <c r="H137" s="27">
        <v>1.296189913726022</v>
      </c>
      <c r="I137" s="27">
        <v>1</v>
      </c>
      <c r="J137" s="27">
        <v>1.3336769190180267</v>
      </c>
      <c r="K137" s="27">
        <v>119.32701570680626</v>
      </c>
      <c r="L137" s="27">
        <v>92.059824292097233</v>
      </c>
      <c r="M137" s="27">
        <v>122.77806282722513</v>
      </c>
    </row>
    <row r="138" spans="3:13" x14ac:dyDescent="0.15">
      <c r="C138" s="28">
        <v>106</v>
      </c>
      <c r="D138" s="27">
        <v>106</v>
      </c>
      <c r="E138" s="27">
        <v>0.55497382198952883</v>
      </c>
      <c r="F138" s="27">
        <v>22936.989999999994</v>
      </c>
      <c r="G138" s="27">
        <v>17750.887643979055</v>
      </c>
      <c r="H138" s="27">
        <v>1.2921601702425298</v>
      </c>
      <c r="I138" s="27">
        <v>1</v>
      </c>
      <c r="J138" s="27">
        <v>1.32929803135809</v>
      </c>
      <c r="K138" s="27">
        <v>120.08895287958113</v>
      </c>
      <c r="L138" s="27">
        <v>92.936584523450549</v>
      </c>
      <c r="M138" s="27">
        <v>123.54041884816755</v>
      </c>
    </row>
    <row r="139" spans="3:13" x14ac:dyDescent="0.15">
      <c r="C139" s="28">
        <v>107</v>
      </c>
      <c r="D139" s="27">
        <v>107</v>
      </c>
      <c r="E139" s="27">
        <v>0.56020942408376961</v>
      </c>
      <c r="F139" s="27">
        <v>23080.189999999995</v>
      </c>
      <c r="G139" s="27">
        <v>17918.348848167538</v>
      </c>
      <c r="H139" s="27">
        <v>1.2880757147643291</v>
      </c>
      <c r="I139" s="27">
        <v>1</v>
      </c>
      <c r="J139" s="27">
        <v>1.3249965273685362</v>
      </c>
      <c r="K139" s="27">
        <v>120.83869109947642</v>
      </c>
      <c r="L139" s="27">
        <v>93.813344754803865</v>
      </c>
      <c r="M139" s="27">
        <v>124.30235602094241</v>
      </c>
    </row>
    <row r="140" spans="3:13" x14ac:dyDescent="0.15">
      <c r="C140" s="28">
        <v>108</v>
      </c>
      <c r="D140" s="27">
        <v>108</v>
      </c>
      <c r="E140" s="27">
        <v>0.56544502617801051</v>
      </c>
      <c r="F140" s="27">
        <v>23214.169999999995</v>
      </c>
      <c r="G140" s="27">
        <v>18085.810052356017</v>
      </c>
      <c r="H140" s="27">
        <v>1.2835571054212147</v>
      </c>
      <c r="I140" s="27">
        <v>1</v>
      </c>
      <c r="J140" s="27">
        <v>1.3207746808602712</v>
      </c>
      <c r="K140" s="27">
        <v>121.5401570680628</v>
      </c>
      <c r="L140" s="27">
        <v>94.690104986157152</v>
      </c>
      <c r="M140" s="27">
        <v>125.06429319371728</v>
      </c>
    </row>
    <row r="141" spans="3:13" x14ac:dyDescent="0.15">
      <c r="C141" s="28">
        <v>109</v>
      </c>
      <c r="D141" s="27">
        <v>109</v>
      </c>
      <c r="E141" s="27">
        <v>0.5706806282722513</v>
      </c>
      <c r="F141" s="27">
        <v>23357.369999999995</v>
      </c>
      <c r="G141" s="27">
        <v>18253.2712565445</v>
      </c>
      <c r="H141" s="27">
        <v>1.2796265212804241</v>
      </c>
      <c r="I141" s="27">
        <v>1</v>
      </c>
      <c r="J141" s="27">
        <v>1.3165935936761777</v>
      </c>
      <c r="K141" s="27">
        <v>122.28989528795809</v>
      </c>
      <c r="L141" s="27">
        <v>95.566865217510468</v>
      </c>
      <c r="M141" s="27">
        <v>125.822722513089</v>
      </c>
    </row>
    <row r="142" spans="3:13" x14ac:dyDescent="0.15">
      <c r="C142" s="28">
        <v>110</v>
      </c>
      <c r="D142" s="27">
        <v>110</v>
      </c>
      <c r="E142" s="27">
        <v>0.5759162303664922</v>
      </c>
      <c r="F142" s="27">
        <v>23480.359999999997</v>
      </c>
      <c r="G142" s="27">
        <v>18420.732460732979</v>
      </c>
      <c r="H142" s="27">
        <v>1.2746702689511669</v>
      </c>
      <c r="I142" s="27">
        <v>1</v>
      </c>
      <c r="J142" s="27">
        <v>1.3124744117280329</v>
      </c>
      <c r="K142" s="27">
        <v>122.93382198952878</v>
      </c>
      <c r="L142" s="27">
        <v>96.44362544886377</v>
      </c>
      <c r="M142" s="27">
        <v>126.57979057591622</v>
      </c>
    </row>
    <row r="143" spans="3:13" x14ac:dyDescent="0.15">
      <c r="C143" s="28">
        <v>111</v>
      </c>
      <c r="D143" s="27">
        <v>111</v>
      </c>
      <c r="E143" s="27">
        <v>0.58115183246073299</v>
      </c>
      <c r="F143" s="27">
        <v>23594.639999999996</v>
      </c>
      <c r="G143" s="27">
        <v>18588.193664921462</v>
      </c>
      <c r="H143" s="27">
        <v>1.2693347414669129</v>
      </c>
      <c r="I143" s="27">
        <v>1</v>
      </c>
      <c r="J143" s="27">
        <v>1.308354132650078</v>
      </c>
      <c r="K143" s="27">
        <v>123.53214659685861</v>
      </c>
      <c r="L143" s="27">
        <v>97.320385680217086</v>
      </c>
      <c r="M143" s="27">
        <v>127.32952879581151</v>
      </c>
    </row>
    <row r="144" spans="3:13" x14ac:dyDescent="0.15">
      <c r="C144" s="28">
        <v>112</v>
      </c>
      <c r="D144" s="27">
        <v>112</v>
      </c>
      <c r="E144" s="27">
        <v>0.58638743455497377</v>
      </c>
      <c r="F144" s="27">
        <v>23737.839999999997</v>
      </c>
      <c r="G144" s="27">
        <v>18755.654869109945</v>
      </c>
      <c r="H144" s="27">
        <v>1.265636426222343</v>
      </c>
      <c r="I144" s="27">
        <v>1</v>
      </c>
      <c r="J144" s="27">
        <v>1.3043074299842299</v>
      </c>
      <c r="K144" s="27">
        <v>124.2818848167539</v>
      </c>
      <c r="L144" s="27">
        <v>98.197145911570388</v>
      </c>
      <c r="M144" s="27">
        <v>128.07926701570679</v>
      </c>
    </row>
    <row r="145" spans="3:13" x14ac:dyDescent="0.15">
      <c r="C145" s="28">
        <v>113</v>
      </c>
      <c r="D145" s="27">
        <v>113</v>
      </c>
      <c r="E145" s="27">
        <v>0.59162303664921467</v>
      </c>
      <c r="F145" s="27">
        <v>23921.269999999997</v>
      </c>
      <c r="G145" s="27">
        <v>18923.116073298424</v>
      </c>
      <c r="H145" s="27">
        <v>1.2641295390960607</v>
      </c>
      <c r="I145" s="27">
        <v>1</v>
      </c>
      <c r="J145" s="27">
        <v>1.3003323503744144</v>
      </c>
      <c r="K145" s="27">
        <v>125.24225130890051</v>
      </c>
      <c r="L145" s="27">
        <v>99.07390614292369</v>
      </c>
      <c r="M145" s="27">
        <v>128.8290052356021</v>
      </c>
    </row>
    <row r="146" spans="3:13" x14ac:dyDescent="0.15">
      <c r="C146" s="28">
        <v>114</v>
      </c>
      <c r="D146" s="27">
        <v>114</v>
      </c>
      <c r="E146" s="27">
        <v>0.59685863874345546</v>
      </c>
      <c r="F146" s="27">
        <v>24086.149999999998</v>
      </c>
      <c r="G146" s="27">
        <v>19090.577277486907</v>
      </c>
      <c r="H146" s="27">
        <v>1.261677405030819</v>
      </c>
      <c r="I146" s="27">
        <v>1</v>
      </c>
      <c r="J146" s="27">
        <v>1.2961153369196208</v>
      </c>
      <c r="K146" s="27">
        <v>126.10549738219895</v>
      </c>
      <c r="L146" s="27">
        <v>99.950666374277006</v>
      </c>
      <c r="M146" s="27">
        <v>129.54759162303665</v>
      </c>
    </row>
    <row r="147" spans="3:13" x14ac:dyDescent="0.15">
      <c r="C147" s="28">
        <v>115</v>
      </c>
      <c r="D147" s="27">
        <v>115</v>
      </c>
      <c r="E147" s="27">
        <v>0.60209424083769636</v>
      </c>
      <c r="F147" s="27">
        <v>24223.399999999998</v>
      </c>
      <c r="G147" s="27">
        <v>19258.03848167539</v>
      </c>
      <c r="H147" s="27">
        <v>1.2578331912177505</v>
      </c>
      <c r="I147" s="27">
        <v>1</v>
      </c>
      <c r="J147" s="27">
        <v>1.2918184800426102</v>
      </c>
      <c r="K147" s="27">
        <v>126.8240837696335</v>
      </c>
      <c r="L147" s="27">
        <v>100.82742660563032</v>
      </c>
      <c r="M147" s="27">
        <v>130.25073298429319</v>
      </c>
    </row>
    <row r="148" spans="3:13" x14ac:dyDescent="0.15">
      <c r="C148" s="28">
        <v>116</v>
      </c>
      <c r="D148" s="27">
        <v>116</v>
      </c>
      <c r="E148" s="27">
        <v>0.60732984293193715</v>
      </c>
      <c r="F148" s="27">
        <v>24368.929999999997</v>
      </c>
      <c r="G148" s="27">
        <v>19425.49968586387</v>
      </c>
      <c r="H148" s="27">
        <v>1.2544815008148031</v>
      </c>
      <c r="I148" s="27">
        <v>1</v>
      </c>
      <c r="J148" s="27">
        <v>1.287579233712139</v>
      </c>
      <c r="K148" s="27">
        <v>127.58602094240835</v>
      </c>
      <c r="L148" s="27">
        <v>101.70418683698361</v>
      </c>
      <c r="M148" s="27">
        <v>130.95219895287957</v>
      </c>
    </row>
    <row r="149" spans="3:13" x14ac:dyDescent="0.15">
      <c r="C149" s="28">
        <v>117</v>
      </c>
      <c r="D149" s="27">
        <v>117</v>
      </c>
      <c r="E149" s="27">
        <v>0.61256544502617805</v>
      </c>
      <c r="F149" s="27">
        <v>24498.559999999998</v>
      </c>
      <c r="G149" s="27">
        <v>19592.960890052353</v>
      </c>
      <c r="H149" s="27">
        <v>1.2503755883286782</v>
      </c>
      <c r="I149" s="27">
        <v>1</v>
      </c>
      <c r="J149" s="27">
        <v>1.2833547793568227</v>
      </c>
      <c r="K149" s="27">
        <v>128.26471204188479</v>
      </c>
      <c r="L149" s="27">
        <v>102.58094706833693</v>
      </c>
      <c r="M149" s="27">
        <v>131.64774869109945</v>
      </c>
    </row>
    <row r="150" spans="3:13" x14ac:dyDescent="0.15">
      <c r="C150" s="28">
        <v>118</v>
      </c>
      <c r="D150" s="27">
        <v>118</v>
      </c>
      <c r="E150" s="27">
        <v>0.61780104712041883</v>
      </c>
      <c r="F150" s="27">
        <v>24651.229999999996</v>
      </c>
      <c r="G150" s="27">
        <v>19760.422094240836</v>
      </c>
      <c r="H150" s="27">
        <v>1.2475052345761675</v>
      </c>
      <c r="I150" s="27">
        <v>1</v>
      </c>
      <c r="J150" s="27">
        <v>1.2791988895503967</v>
      </c>
      <c r="K150" s="27">
        <v>129.06403141361255</v>
      </c>
      <c r="L150" s="27">
        <v>103.45770729969024</v>
      </c>
      <c r="M150" s="27">
        <v>132.34298429319372</v>
      </c>
    </row>
    <row r="151" spans="3:13" x14ac:dyDescent="0.15">
      <c r="C151" s="28">
        <v>119</v>
      </c>
      <c r="D151" s="27">
        <v>119</v>
      </c>
      <c r="E151" s="27">
        <v>0.62303664921465973</v>
      </c>
      <c r="F151" s="27">
        <v>24778.289999999997</v>
      </c>
      <c r="G151" s="27">
        <v>19927.883298429315</v>
      </c>
      <c r="H151" s="27">
        <v>1.243397988082005</v>
      </c>
      <c r="I151" s="27">
        <v>1</v>
      </c>
      <c r="J151" s="27">
        <v>1.275075712732759</v>
      </c>
      <c r="K151" s="27">
        <v>129.7292670157068</v>
      </c>
      <c r="L151" s="27">
        <v>104.33446753104353</v>
      </c>
      <c r="M151" s="27">
        <v>133.03434554973822</v>
      </c>
    </row>
    <row r="152" spans="3:13" x14ac:dyDescent="0.15">
      <c r="C152" s="28">
        <v>120</v>
      </c>
      <c r="D152" s="27">
        <v>120</v>
      </c>
      <c r="E152" s="27">
        <v>0.62827225130890052</v>
      </c>
      <c r="F152" s="27">
        <v>24928.329999999998</v>
      </c>
      <c r="G152" s="27">
        <v>20095.344502617798</v>
      </c>
      <c r="H152" s="27">
        <v>1.2405027441431826</v>
      </c>
      <c r="I152" s="27">
        <v>1</v>
      </c>
      <c r="J152" s="27">
        <v>1.2709008296261373</v>
      </c>
      <c r="K152" s="27">
        <v>130.51481675392668</v>
      </c>
      <c r="L152" s="27">
        <v>105.21122776239685</v>
      </c>
      <c r="M152" s="27">
        <v>133.71303664921464</v>
      </c>
    </row>
    <row r="153" spans="3:13" x14ac:dyDescent="0.15">
      <c r="C153" s="28">
        <v>121</v>
      </c>
      <c r="D153" s="27">
        <v>121</v>
      </c>
      <c r="E153" s="27">
        <v>0.63350785340314131</v>
      </c>
      <c r="F153" s="27">
        <v>25061.179999999997</v>
      </c>
      <c r="G153" s="27">
        <v>20262.805706806281</v>
      </c>
      <c r="H153" s="27">
        <v>1.2368070030687774</v>
      </c>
      <c r="I153" s="27">
        <v>1</v>
      </c>
      <c r="J153" s="27">
        <v>1.2667623808571613</v>
      </c>
      <c r="K153" s="27">
        <v>131.21036649214659</v>
      </c>
      <c r="L153" s="27">
        <v>106.08798799375016</v>
      </c>
      <c r="M153" s="27">
        <v>134.3882722513089</v>
      </c>
    </row>
    <row r="154" spans="3:13" x14ac:dyDescent="0.15">
      <c r="C154" s="28">
        <v>122</v>
      </c>
      <c r="D154" s="27">
        <v>122</v>
      </c>
      <c r="E154" s="27">
        <v>0.63874345549738221</v>
      </c>
      <c r="F154" s="27">
        <v>25161.979999999996</v>
      </c>
      <c r="G154" s="27">
        <v>20430.26691099476</v>
      </c>
      <c r="H154" s="27">
        <v>1.2316030969942353</v>
      </c>
      <c r="I154" s="27">
        <v>1</v>
      </c>
      <c r="J154" s="27">
        <v>1.2626619178488234</v>
      </c>
      <c r="K154" s="27">
        <v>131.73811518324607</v>
      </c>
      <c r="L154" s="27">
        <v>106.96474822510346</v>
      </c>
      <c r="M154" s="27">
        <v>135.06031413612567</v>
      </c>
    </row>
    <row r="155" spans="3:13" x14ac:dyDescent="0.15">
      <c r="C155" s="28">
        <v>123</v>
      </c>
      <c r="D155" s="27">
        <v>123</v>
      </c>
      <c r="E155" s="27">
        <v>0.64397905759162299</v>
      </c>
      <c r="F155" s="27">
        <v>25276.739999999994</v>
      </c>
      <c r="G155" s="27">
        <v>20597.728115183243</v>
      </c>
      <c r="H155" s="27">
        <v>1.2271615519270642</v>
      </c>
      <c r="I155" s="27">
        <v>1</v>
      </c>
      <c r="J155" s="27">
        <v>1.2585650152790835</v>
      </c>
      <c r="K155" s="27">
        <v>132.33895287958111</v>
      </c>
      <c r="L155" s="27">
        <v>107.84150845645676</v>
      </c>
      <c r="M155" s="27">
        <v>135.72554973821991</v>
      </c>
    </row>
    <row r="156" spans="3:13" x14ac:dyDescent="0.15">
      <c r="C156" s="28">
        <v>124</v>
      </c>
      <c r="D156" s="27">
        <v>124</v>
      </c>
      <c r="E156" s="27">
        <v>0.64921465968586389</v>
      </c>
      <c r="F156" s="27">
        <v>25398.089999999993</v>
      </c>
      <c r="G156" s="27">
        <v>20765.189319371722</v>
      </c>
      <c r="H156" s="27">
        <v>1.2231090027340259</v>
      </c>
      <c r="I156" s="27">
        <v>1</v>
      </c>
      <c r="J156" s="27">
        <v>1.2545130024746716</v>
      </c>
      <c r="K156" s="27">
        <v>132.97429319371724</v>
      </c>
      <c r="L156" s="27">
        <v>108.71826868781007</v>
      </c>
      <c r="M156" s="27">
        <v>136.38848167539268</v>
      </c>
    </row>
    <row r="157" spans="3:13" x14ac:dyDescent="0.15">
      <c r="C157" s="28">
        <v>125</v>
      </c>
      <c r="D157" s="27">
        <v>125</v>
      </c>
      <c r="E157" s="27">
        <v>0.65445026178010468</v>
      </c>
      <c r="F157" s="27">
        <v>25575.309999999994</v>
      </c>
      <c r="G157" s="27">
        <v>20932.650523560205</v>
      </c>
      <c r="H157" s="27">
        <v>1.2217903304320856</v>
      </c>
      <c r="I157" s="27">
        <v>1</v>
      </c>
      <c r="J157" s="27">
        <v>1.2504914258487316</v>
      </c>
      <c r="K157" s="27">
        <v>133.90214659685861</v>
      </c>
      <c r="L157" s="27">
        <v>109.59502891916338</v>
      </c>
      <c r="M157" s="27">
        <v>137.0476439790576</v>
      </c>
    </row>
    <row r="158" spans="3:13" x14ac:dyDescent="0.15">
      <c r="C158" s="28">
        <v>126</v>
      </c>
      <c r="D158" s="27">
        <v>126</v>
      </c>
      <c r="E158" s="27">
        <v>0.65968586387434558</v>
      </c>
      <c r="F158" s="27">
        <v>25703.669999999995</v>
      </c>
      <c r="G158" s="27">
        <v>21100.111727748688</v>
      </c>
      <c r="H158" s="27">
        <v>1.2181769618877034</v>
      </c>
      <c r="I158" s="27">
        <v>1</v>
      </c>
      <c r="J158" s="27">
        <v>1.2465336837724099</v>
      </c>
      <c r="K158" s="27">
        <v>134.57418848167538</v>
      </c>
      <c r="L158" s="27">
        <v>110.4717891505167</v>
      </c>
      <c r="M158" s="27">
        <v>137.70680628272254</v>
      </c>
    </row>
    <row r="159" spans="3:13" x14ac:dyDescent="0.15">
      <c r="C159" s="28">
        <v>127</v>
      </c>
      <c r="D159" s="27">
        <v>127</v>
      </c>
      <c r="E159" s="27">
        <v>0.66492146596858637</v>
      </c>
      <c r="F159" s="27">
        <v>25782.839999999993</v>
      </c>
      <c r="G159" s="27">
        <v>21267.572931937168</v>
      </c>
      <c r="H159" s="27">
        <v>1.2123075859437784</v>
      </c>
      <c r="I159" s="27">
        <v>1</v>
      </c>
      <c r="J159" s="27">
        <v>1.2425921888019074</v>
      </c>
      <c r="K159" s="27">
        <v>134.9886910994764</v>
      </c>
      <c r="L159" s="27">
        <v>111.34854938186999</v>
      </c>
      <c r="M159" s="27">
        <v>138.3608376963351</v>
      </c>
    </row>
    <row r="160" spans="3:13" x14ac:dyDescent="0.15">
      <c r="C160" s="28">
        <v>128</v>
      </c>
      <c r="D160" s="27">
        <v>128</v>
      </c>
      <c r="E160" s="27">
        <v>0.67015706806282727</v>
      </c>
      <c r="F160" s="27">
        <v>25899.619999999992</v>
      </c>
      <c r="G160" s="27">
        <v>21435.034136125651</v>
      </c>
      <c r="H160" s="27">
        <v>1.2082845231559454</v>
      </c>
      <c r="I160" s="27">
        <v>1</v>
      </c>
      <c r="J160" s="27">
        <v>1.2387122796903185</v>
      </c>
      <c r="K160" s="27">
        <v>135.60010471204185</v>
      </c>
      <c r="L160" s="27">
        <v>112.2253096132233</v>
      </c>
      <c r="M160" s="27">
        <v>139.01486910994765</v>
      </c>
    </row>
    <row r="161" spans="3:13" x14ac:dyDescent="0.15">
      <c r="C161" s="28">
        <v>129</v>
      </c>
      <c r="D161" s="27">
        <v>129</v>
      </c>
      <c r="E161" s="27">
        <v>0.67539267015706805</v>
      </c>
      <c r="F161" s="27">
        <v>26024.53999999999</v>
      </c>
      <c r="G161" s="27">
        <v>21602.495340314134</v>
      </c>
      <c r="H161" s="27">
        <v>1.2047006417556552</v>
      </c>
      <c r="I161" s="27">
        <v>1</v>
      </c>
      <c r="J161" s="27">
        <v>1.2348448445313769</v>
      </c>
      <c r="K161" s="27">
        <v>136.25413612565438</v>
      </c>
      <c r="L161" s="27">
        <v>113.10206984457662</v>
      </c>
      <c r="M161" s="27">
        <v>139.66350785340313</v>
      </c>
    </row>
    <row r="162" spans="3:13" x14ac:dyDescent="0.15">
      <c r="C162" s="28">
        <v>130</v>
      </c>
      <c r="D162" s="27">
        <v>130</v>
      </c>
      <c r="E162" s="27">
        <v>0.68062827225130895</v>
      </c>
      <c r="F162" s="27">
        <v>26149.459999999988</v>
      </c>
      <c r="G162" s="27">
        <v>21769.956544502613</v>
      </c>
      <c r="H162" s="27">
        <v>1.2011718969922929</v>
      </c>
      <c r="I162" s="27">
        <v>1</v>
      </c>
      <c r="J162" s="27">
        <v>1.2309955669969981</v>
      </c>
      <c r="K162" s="27">
        <v>136.90816753926694</v>
      </c>
      <c r="L162" s="27">
        <v>113.97883007592991</v>
      </c>
      <c r="M162" s="27">
        <v>140.30743455497384</v>
      </c>
    </row>
    <row r="163" spans="3:13" x14ac:dyDescent="0.15">
      <c r="C163" s="28">
        <v>131</v>
      </c>
      <c r="D163" s="27">
        <v>131</v>
      </c>
      <c r="E163" s="27">
        <v>0.68586387434554974</v>
      </c>
      <c r="F163" s="27">
        <v>26266.239999999987</v>
      </c>
      <c r="G163" s="27">
        <v>21937.417748691096</v>
      </c>
      <c r="H163" s="27">
        <v>1.1973259706725132</v>
      </c>
      <c r="I163" s="27">
        <v>1</v>
      </c>
      <c r="J163" s="27">
        <v>1.2271302989435116</v>
      </c>
      <c r="K163" s="27">
        <v>137.5195811518324</v>
      </c>
      <c r="L163" s="27">
        <v>114.85559030728322</v>
      </c>
      <c r="M163" s="27">
        <v>140.94277486910994</v>
      </c>
    </row>
    <row r="164" spans="3:13" x14ac:dyDescent="0.15">
      <c r="C164" s="28">
        <v>132</v>
      </c>
      <c r="D164" s="27">
        <v>132</v>
      </c>
      <c r="E164" s="27">
        <v>0.69109947643979053</v>
      </c>
      <c r="F164" s="27">
        <v>26372.839999999986</v>
      </c>
      <c r="G164" s="27">
        <v>22104.878952879579</v>
      </c>
      <c r="H164" s="27">
        <v>1.1930777841497486</v>
      </c>
      <c r="I164" s="27">
        <v>1</v>
      </c>
      <c r="J164" s="27">
        <v>1.2233005237279262</v>
      </c>
      <c r="K164" s="27">
        <v>138.07769633507846</v>
      </c>
      <c r="L164" s="27">
        <v>115.73235053863654</v>
      </c>
      <c r="M164" s="27">
        <v>141.57544502617802</v>
      </c>
    </row>
    <row r="165" spans="3:13" x14ac:dyDescent="0.15">
      <c r="C165" s="28">
        <v>133</v>
      </c>
      <c r="D165" s="27">
        <v>133</v>
      </c>
      <c r="E165" s="27">
        <v>0.69633507853403143</v>
      </c>
      <c r="F165" s="27">
        <v>26479.439999999984</v>
      </c>
      <c r="G165" s="27">
        <v>22272.340157068058</v>
      </c>
      <c r="H165" s="27">
        <v>1.1888934801310862</v>
      </c>
      <c r="I165" s="27">
        <v>1</v>
      </c>
      <c r="J165" s="27">
        <v>1.2194834403775312</v>
      </c>
      <c r="K165" s="27">
        <v>138.63581151832452</v>
      </c>
      <c r="L165" s="27">
        <v>116.60911076998983</v>
      </c>
      <c r="M165" s="27">
        <v>142.20287958115182</v>
      </c>
    </row>
    <row r="166" spans="3:13" x14ac:dyDescent="0.15">
      <c r="C166" s="28">
        <v>134</v>
      </c>
      <c r="D166" s="27">
        <v>134</v>
      </c>
      <c r="E166" s="27">
        <v>0.70157068062827221</v>
      </c>
      <c r="F166" s="27">
        <v>26613.739999999983</v>
      </c>
      <c r="G166" s="27">
        <v>22439.801361256541</v>
      </c>
      <c r="H166" s="27">
        <v>1.1860060421902825</v>
      </c>
      <c r="I166" s="27">
        <v>1</v>
      </c>
      <c r="J166" s="27">
        <v>1.2156489070842866</v>
      </c>
      <c r="K166" s="27">
        <v>139.33895287958106</v>
      </c>
      <c r="L166" s="27">
        <v>117.48587100134314</v>
      </c>
      <c r="M166" s="27">
        <v>142.82157068062827</v>
      </c>
    </row>
    <row r="167" spans="3:13" x14ac:dyDescent="0.15">
      <c r="C167" s="28">
        <v>135</v>
      </c>
      <c r="D167" s="27">
        <v>135</v>
      </c>
      <c r="E167" s="27">
        <v>0.70680628272251311</v>
      </c>
      <c r="F167" s="27">
        <v>26734.579999999984</v>
      </c>
      <c r="G167" s="27">
        <v>22607.26256544502</v>
      </c>
      <c r="H167" s="27">
        <v>1.1825659972146971</v>
      </c>
      <c r="I167" s="27">
        <v>1</v>
      </c>
      <c r="J167" s="27">
        <v>1.2118349101617869</v>
      </c>
      <c r="K167" s="27">
        <v>139.97162303664913</v>
      </c>
      <c r="L167" s="27">
        <v>118.36263123269644</v>
      </c>
      <c r="M167" s="27">
        <v>143.43596858638742</v>
      </c>
    </row>
    <row r="168" spans="3:13" x14ac:dyDescent="0.15">
      <c r="C168" s="28">
        <v>136</v>
      </c>
      <c r="D168" s="27">
        <v>136</v>
      </c>
      <c r="E168" s="27">
        <v>0.7120418848167539</v>
      </c>
      <c r="F168" s="27">
        <v>26851.809999999983</v>
      </c>
      <c r="G168" s="27">
        <v>22774.723769633503</v>
      </c>
      <c r="H168" s="27">
        <v>1.1790180320782915</v>
      </c>
      <c r="I168" s="27">
        <v>1</v>
      </c>
      <c r="J168" s="27">
        <v>1.2080717324301822</v>
      </c>
      <c r="K168" s="27">
        <v>140.58539267015698</v>
      </c>
      <c r="L168" s="27">
        <v>119.23939146404976</v>
      </c>
      <c r="M168" s="27">
        <v>144.04973821989526</v>
      </c>
    </row>
    <row r="169" spans="3:13" x14ac:dyDescent="0.15">
      <c r="C169" s="28">
        <v>137</v>
      </c>
      <c r="D169" s="27">
        <v>137</v>
      </c>
      <c r="E169" s="27">
        <v>0.7172774869109948</v>
      </c>
      <c r="F169" s="27">
        <v>26983.859999999982</v>
      </c>
      <c r="G169" s="27">
        <v>22942.184973821986</v>
      </c>
      <c r="H169" s="27">
        <v>1.1761678336561978</v>
      </c>
      <c r="I169" s="27">
        <v>1</v>
      </c>
      <c r="J169" s="27">
        <v>1.2043438770774155</v>
      </c>
      <c r="K169" s="27">
        <v>141.27675392670147</v>
      </c>
      <c r="L169" s="27">
        <v>120.11615169540308</v>
      </c>
      <c r="M169" s="27">
        <v>144.66115183246072</v>
      </c>
    </row>
    <row r="170" spans="3:13" x14ac:dyDescent="0.15">
      <c r="C170" s="28">
        <v>138</v>
      </c>
      <c r="D170" s="27">
        <v>138</v>
      </c>
      <c r="E170" s="27">
        <v>0.72251308900523559</v>
      </c>
      <c r="F170" s="27">
        <v>27102.029999999981</v>
      </c>
      <c r="G170" s="27">
        <v>23109.646178010466</v>
      </c>
      <c r="H170" s="27">
        <v>1.1727583274636366</v>
      </c>
      <c r="I170" s="27">
        <v>1</v>
      </c>
      <c r="J170" s="27">
        <v>1.2006700486138195</v>
      </c>
      <c r="K170" s="27">
        <v>141.8954450261779</v>
      </c>
      <c r="L170" s="27">
        <v>120.99291192675636</v>
      </c>
      <c r="M170" s="27">
        <v>145.27256544502615</v>
      </c>
    </row>
    <row r="171" spans="3:13" x14ac:dyDescent="0.15">
      <c r="C171" s="28">
        <v>139</v>
      </c>
      <c r="D171" s="27">
        <v>139</v>
      </c>
      <c r="E171" s="27">
        <v>0.72774869109947649</v>
      </c>
      <c r="F171" s="27">
        <v>27278.909999999982</v>
      </c>
      <c r="G171" s="27">
        <v>23277.107382198948</v>
      </c>
      <c r="H171" s="27">
        <v>1.171920099524969</v>
      </c>
      <c r="I171" s="27">
        <v>1</v>
      </c>
      <c r="J171" s="27">
        <v>1.1970400592518882</v>
      </c>
      <c r="K171" s="27">
        <v>142.82151832460724</v>
      </c>
      <c r="L171" s="27">
        <v>121.86967215810968</v>
      </c>
      <c r="M171" s="27">
        <v>145.8828795811518</v>
      </c>
    </row>
    <row r="172" spans="3:13" x14ac:dyDescent="0.15">
      <c r="C172" s="28">
        <v>140</v>
      </c>
      <c r="D172" s="27">
        <v>140</v>
      </c>
      <c r="E172" s="27">
        <v>0.73298429319371727</v>
      </c>
      <c r="F172" s="27">
        <v>27508.749999999982</v>
      </c>
      <c r="G172" s="27">
        <v>23444.568586387431</v>
      </c>
      <c r="H172" s="27">
        <v>1.1733527916556472</v>
      </c>
      <c r="I172" s="27">
        <v>1</v>
      </c>
      <c r="J172" s="27">
        <v>1.1934376142133722</v>
      </c>
      <c r="K172" s="27">
        <v>144.02486910994756</v>
      </c>
      <c r="L172" s="27">
        <v>122.746432389463</v>
      </c>
      <c r="M172" s="27">
        <v>146.49020942408373</v>
      </c>
    </row>
    <row r="173" spans="3:13" x14ac:dyDescent="0.15">
      <c r="C173" s="28">
        <v>141</v>
      </c>
      <c r="D173" s="27">
        <v>141</v>
      </c>
      <c r="E173" s="27">
        <v>0.73821989528795806</v>
      </c>
      <c r="F173" s="27">
        <v>27622.739999999983</v>
      </c>
      <c r="G173" s="27">
        <v>23612.029790575911</v>
      </c>
      <c r="H173" s="27">
        <v>1.1698587645787586</v>
      </c>
      <c r="I173" s="27">
        <v>1</v>
      </c>
      <c r="J173" s="27">
        <v>1.1898337520823006</v>
      </c>
      <c r="K173" s="27">
        <v>144.62167539267006</v>
      </c>
      <c r="L173" s="27">
        <v>123.62319262081628</v>
      </c>
      <c r="M173" s="27">
        <v>147.09104712041881</v>
      </c>
    </row>
    <row r="174" spans="3:13" x14ac:dyDescent="0.15">
      <c r="C174" s="28">
        <v>142</v>
      </c>
      <c r="D174" s="27">
        <v>142</v>
      </c>
      <c r="E174" s="27">
        <v>0.74345549738219896</v>
      </c>
      <c r="F174" s="27">
        <v>27792.639999999985</v>
      </c>
      <c r="G174" s="27">
        <v>23779.490994764394</v>
      </c>
      <c r="H174" s="27">
        <v>1.168765134885317</v>
      </c>
      <c r="I174" s="27">
        <v>1</v>
      </c>
      <c r="J174" s="27">
        <v>1.1862634068244271</v>
      </c>
      <c r="K174" s="27">
        <v>145.5112041884816</v>
      </c>
      <c r="L174" s="27">
        <v>124.4999528521696</v>
      </c>
      <c r="M174" s="27">
        <v>147.68973821989525</v>
      </c>
    </row>
    <row r="175" spans="3:13" x14ac:dyDescent="0.15">
      <c r="C175" s="28">
        <v>143</v>
      </c>
      <c r="D175" s="27">
        <v>143</v>
      </c>
      <c r="E175" s="27">
        <v>0.74869109947643975</v>
      </c>
      <c r="F175" s="27">
        <v>27937.499999999985</v>
      </c>
      <c r="G175" s="27">
        <v>23946.952198952877</v>
      </c>
      <c r="H175" s="27">
        <v>1.166641156164399</v>
      </c>
      <c r="I175" s="27">
        <v>1</v>
      </c>
      <c r="J175" s="27">
        <v>1.1827429964652647</v>
      </c>
      <c r="K175" s="27">
        <v>146.26963350785331</v>
      </c>
      <c r="L175" s="27">
        <v>125.37671308352292</v>
      </c>
      <c r="M175" s="27">
        <v>148.28842931937166</v>
      </c>
    </row>
    <row r="176" spans="3:13" x14ac:dyDescent="0.15">
      <c r="C176" s="28">
        <v>144</v>
      </c>
      <c r="D176" s="27">
        <v>144</v>
      </c>
      <c r="E176" s="27">
        <v>0.75392670157068065</v>
      </c>
      <c r="F176" s="27">
        <v>28140.269999999986</v>
      </c>
      <c r="G176" s="27">
        <v>24114.413403141356</v>
      </c>
      <c r="H176" s="27">
        <v>1.1669481454744484</v>
      </c>
      <c r="I176" s="27">
        <v>1</v>
      </c>
      <c r="J176" s="27">
        <v>1.1792714806944247</v>
      </c>
      <c r="K176" s="27">
        <v>147.33125654450254</v>
      </c>
      <c r="L176" s="27">
        <v>126.2534733148762</v>
      </c>
      <c r="M176" s="27">
        <v>148.8871204188481</v>
      </c>
    </row>
    <row r="177" spans="3:13" x14ac:dyDescent="0.15">
      <c r="C177" s="28">
        <v>145</v>
      </c>
      <c r="D177" s="27">
        <v>145</v>
      </c>
      <c r="E177" s="27">
        <v>0.75916230366492143</v>
      </c>
      <c r="F177" s="27">
        <v>28232.099999999988</v>
      </c>
      <c r="G177" s="27">
        <v>24281.874607329839</v>
      </c>
      <c r="H177" s="27">
        <v>1.1626820604484021</v>
      </c>
      <c r="I177" s="27">
        <v>1</v>
      </c>
      <c r="J177" s="27">
        <v>1.1758449650910079</v>
      </c>
      <c r="K177" s="27">
        <v>147.81204188481669</v>
      </c>
      <c r="L177" s="27">
        <v>127.13023354622952</v>
      </c>
      <c r="M177" s="27">
        <v>149.48544502617793</v>
      </c>
    </row>
    <row r="178" spans="3:13" x14ac:dyDescent="0.15">
      <c r="C178" s="28">
        <v>146</v>
      </c>
      <c r="D178" s="27">
        <v>146</v>
      </c>
      <c r="E178" s="27">
        <v>0.76439790575916233</v>
      </c>
      <c r="F178" s="27">
        <v>28342.349999999988</v>
      </c>
      <c r="G178" s="27">
        <v>24449.335811518322</v>
      </c>
      <c r="H178" s="27">
        <v>1.1592278096424864</v>
      </c>
      <c r="I178" s="27">
        <v>1</v>
      </c>
      <c r="J178" s="27">
        <v>1.1724535267945926</v>
      </c>
      <c r="K178" s="27">
        <v>148.38926701570674</v>
      </c>
      <c r="L178" s="27">
        <v>128.00699377758284</v>
      </c>
      <c r="M178" s="27">
        <v>150.08225130890045</v>
      </c>
    </row>
    <row r="179" spans="3:13" x14ac:dyDescent="0.15">
      <c r="C179" s="28">
        <v>147</v>
      </c>
      <c r="D179" s="27">
        <v>147</v>
      </c>
      <c r="E179" s="27">
        <v>0.76963350785340312</v>
      </c>
      <c r="F179" s="27">
        <v>28523.199999999986</v>
      </c>
      <c r="G179" s="27">
        <v>24616.797015706801</v>
      </c>
      <c r="H179" s="27">
        <v>1.1586885158861526</v>
      </c>
      <c r="I179" s="27">
        <v>1</v>
      </c>
      <c r="J179" s="27">
        <v>1.1689563017333013</v>
      </c>
      <c r="K179" s="27">
        <v>149.3361256544502</v>
      </c>
      <c r="L179" s="27">
        <v>128.88375400893614</v>
      </c>
      <c r="M179" s="27">
        <v>150.65947643979052</v>
      </c>
    </row>
    <row r="180" spans="3:13" x14ac:dyDescent="0.15">
      <c r="C180" s="28">
        <v>148</v>
      </c>
      <c r="D180" s="27">
        <v>148</v>
      </c>
      <c r="E180" s="27">
        <v>0.77486910994764402</v>
      </c>
      <c r="F180" s="27">
        <v>28640.549999999985</v>
      </c>
      <c r="G180" s="27">
        <v>24784.258219895284</v>
      </c>
      <c r="H180" s="27">
        <v>1.1555943997149412</v>
      </c>
      <c r="I180" s="27">
        <v>1</v>
      </c>
      <c r="J180" s="27">
        <v>1.1653590655706951</v>
      </c>
      <c r="K180" s="27">
        <v>149.95052356020935</v>
      </c>
      <c r="L180" s="27">
        <v>129.76051424028944</v>
      </c>
      <c r="M180" s="27">
        <v>151.21759162303658</v>
      </c>
    </row>
    <row r="181" spans="3:13" x14ac:dyDescent="0.15">
      <c r="C181" s="28">
        <v>149</v>
      </c>
      <c r="D181" s="27">
        <v>149</v>
      </c>
      <c r="E181" s="27">
        <v>0.78010471204188481</v>
      </c>
      <c r="F181" s="27">
        <v>28754.899999999983</v>
      </c>
      <c r="G181" s="27">
        <v>24951.719424083763</v>
      </c>
      <c r="H181" s="27">
        <v>1.1524215831092319</v>
      </c>
      <c r="I181" s="27">
        <v>1</v>
      </c>
      <c r="J181" s="27">
        <v>1.1618101144572517</v>
      </c>
      <c r="K181" s="27">
        <v>150.54921465968579</v>
      </c>
      <c r="L181" s="27">
        <v>130.63727447164274</v>
      </c>
      <c r="M181" s="27">
        <v>151.77570680628264</v>
      </c>
    </row>
    <row r="182" spans="3:13" x14ac:dyDescent="0.15">
      <c r="C182" s="28">
        <v>150</v>
      </c>
      <c r="D182" s="27">
        <v>150</v>
      </c>
      <c r="E182" s="27">
        <v>0.78534031413612571</v>
      </c>
      <c r="F182" s="27">
        <v>28887.689999999984</v>
      </c>
      <c r="G182" s="27">
        <v>25119.180628272246</v>
      </c>
      <c r="H182" s="27">
        <v>1.1500251711031606</v>
      </c>
      <c r="I182" s="27">
        <v>1</v>
      </c>
      <c r="J182" s="27">
        <v>1.1582499616748509</v>
      </c>
      <c r="K182" s="27">
        <v>151.24445026178003</v>
      </c>
      <c r="L182" s="27">
        <v>131.51403470299604</v>
      </c>
      <c r="M182" s="27">
        <v>152.32612565445018</v>
      </c>
    </row>
    <row r="183" spans="3:13" x14ac:dyDescent="0.15">
      <c r="C183" s="28">
        <v>151</v>
      </c>
      <c r="D183" s="27">
        <v>151</v>
      </c>
      <c r="E183" s="27">
        <v>0.79057591623036649</v>
      </c>
      <c r="F183" s="27">
        <v>28984.219999999983</v>
      </c>
      <c r="G183" s="27">
        <v>25286.641832460729</v>
      </c>
      <c r="H183" s="27">
        <v>1.146226540955416</v>
      </c>
      <c r="I183" s="27">
        <v>1</v>
      </c>
      <c r="J183" s="27">
        <v>1.1547053259763977</v>
      </c>
      <c r="K183" s="27">
        <v>151.74984293193708</v>
      </c>
      <c r="L183" s="27">
        <v>132.39079493434937</v>
      </c>
      <c r="M183" s="27">
        <v>152.87235602094233</v>
      </c>
    </row>
    <row r="184" spans="3:13" x14ac:dyDescent="0.15">
      <c r="C184" s="28">
        <v>152</v>
      </c>
      <c r="D184" s="27">
        <v>152</v>
      </c>
      <c r="E184" s="27">
        <v>0.79581151832460728</v>
      </c>
      <c r="F184" s="27">
        <v>29069.839999999982</v>
      </c>
      <c r="G184" s="27">
        <v>25454.103036649209</v>
      </c>
      <c r="H184" s="27">
        <v>1.1420492781908198</v>
      </c>
      <c r="I184" s="27">
        <v>1</v>
      </c>
      <c r="J184" s="27">
        <v>1.1510686492395441</v>
      </c>
      <c r="K184" s="27">
        <v>152.19811518324599</v>
      </c>
      <c r="L184" s="27">
        <v>133.26755516570267</v>
      </c>
      <c r="M184" s="27">
        <v>153.40010471204181</v>
      </c>
    </row>
    <row r="185" spans="3:13" x14ac:dyDescent="0.15">
      <c r="C185" s="28">
        <v>153</v>
      </c>
      <c r="D185" s="27">
        <v>153</v>
      </c>
      <c r="E185" s="27">
        <v>0.80104712041884818</v>
      </c>
      <c r="F185" s="27">
        <v>29157.189999999981</v>
      </c>
      <c r="G185" s="27">
        <v>25621.564240837692</v>
      </c>
      <c r="H185" s="27">
        <v>1.1379941414165076</v>
      </c>
      <c r="I185" s="27">
        <v>1</v>
      </c>
      <c r="J185" s="27">
        <v>1.1474623377264483</v>
      </c>
      <c r="K185" s="27">
        <v>152.65544502617792</v>
      </c>
      <c r="L185" s="27">
        <v>134.14431539705598</v>
      </c>
      <c r="M185" s="27">
        <v>153.92554973821984</v>
      </c>
    </row>
    <row r="186" spans="3:13" x14ac:dyDescent="0.15">
      <c r="C186" s="28">
        <v>154</v>
      </c>
      <c r="D186" s="27">
        <v>154</v>
      </c>
      <c r="E186" s="27">
        <v>0.80628272251308897</v>
      </c>
      <c r="F186" s="27">
        <v>29225.59999999998</v>
      </c>
      <c r="G186" s="27">
        <v>25789.025445026175</v>
      </c>
      <c r="H186" s="27">
        <v>1.1332572478281302</v>
      </c>
      <c r="I186" s="27">
        <v>1</v>
      </c>
      <c r="J186" s="27">
        <v>1.1437543486424697</v>
      </c>
      <c r="K186" s="27">
        <v>153.01361256544493</v>
      </c>
      <c r="L186" s="27">
        <v>135.02107562840928</v>
      </c>
      <c r="M186" s="27">
        <v>154.43094240837689</v>
      </c>
    </row>
    <row r="187" spans="3:13" x14ac:dyDescent="0.15">
      <c r="C187" s="28">
        <v>155</v>
      </c>
      <c r="D187" s="27">
        <v>155</v>
      </c>
      <c r="E187" s="27">
        <v>0.81151832460732987</v>
      </c>
      <c r="F187" s="27">
        <v>29295.199999999979</v>
      </c>
      <c r="G187" s="27">
        <v>25956.486649214654</v>
      </c>
      <c r="H187" s="27">
        <v>1.1286273214054701</v>
      </c>
      <c r="I187" s="27">
        <v>1</v>
      </c>
      <c r="J187" s="27">
        <v>1.1399131323073424</v>
      </c>
      <c r="K187" s="27">
        <v>153.37801047120408</v>
      </c>
      <c r="L187" s="27">
        <v>135.89783585976258</v>
      </c>
      <c r="M187" s="27">
        <v>154.91172774869105</v>
      </c>
    </row>
    <row r="188" spans="3:13" x14ac:dyDescent="0.15">
      <c r="C188" s="28">
        <v>156</v>
      </c>
      <c r="D188" s="27">
        <v>156</v>
      </c>
      <c r="E188" s="27">
        <v>0.81675392670157065</v>
      </c>
      <c r="F188" s="27">
        <v>29513.73999999998</v>
      </c>
      <c r="G188" s="27">
        <v>26123.947853403137</v>
      </c>
      <c r="H188" s="27">
        <v>1.1297580352563465</v>
      </c>
      <c r="I188" s="27">
        <v>1</v>
      </c>
      <c r="J188" s="27">
        <v>1.1359496721753788</v>
      </c>
      <c r="K188" s="27">
        <v>154.52219895287948</v>
      </c>
      <c r="L188" s="27">
        <v>136.77459609111591</v>
      </c>
      <c r="M188" s="27">
        <v>155.36905759162298</v>
      </c>
    </row>
    <row r="189" spans="3:13" x14ac:dyDescent="0.15">
      <c r="C189" s="28">
        <v>157</v>
      </c>
      <c r="D189" s="27">
        <v>157</v>
      </c>
      <c r="E189" s="27">
        <v>0.82198952879581155</v>
      </c>
      <c r="F189" s="27">
        <v>29668.469999999979</v>
      </c>
      <c r="G189" s="27">
        <v>26291.40905759162</v>
      </c>
      <c r="H189" s="27">
        <v>1.128447316574432</v>
      </c>
      <c r="I189" s="27">
        <v>1</v>
      </c>
      <c r="J189" s="27">
        <v>1.131970901019719</v>
      </c>
      <c r="K189" s="27">
        <v>155.33230366492137</v>
      </c>
      <c r="L189" s="27">
        <v>137.65135632246921</v>
      </c>
      <c r="M189" s="27">
        <v>155.81732984293185</v>
      </c>
    </row>
    <row r="190" spans="3:13" x14ac:dyDescent="0.15">
      <c r="C190" s="28">
        <v>158</v>
      </c>
      <c r="D190" s="27">
        <v>158</v>
      </c>
      <c r="E190" s="27">
        <v>0.82722513089005234</v>
      </c>
      <c r="F190" s="27">
        <v>29749.789999999979</v>
      </c>
      <c r="G190" s="27">
        <v>26458.870261780099</v>
      </c>
      <c r="H190" s="27">
        <v>1.1243786943909551</v>
      </c>
      <c r="I190" s="27">
        <v>1</v>
      </c>
      <c r="J190" s="27">
        <v>1.1280387146050417</v>
      </c>
      <c r="K190" s="27">
        <v>155.75806282722502</v>
      </c>
      <c r="L190" s="27">
        <v>138.52811655382251</v>
      </c>
      <c r="M190" s="27">
        <v>156.26507853403135</v>
      </c>
    </row>
    <row r="191" spans="3:13" x14ac:dyDescent="0.15">
      <c r="C191" s="28">
        <v>159</v>
      </c>
      <c r="D191" s="27">
        <v>159</v>
      </c>
      <c r="E191" s="27">
        <v>0.83246073298429324</v>
      </c>
      <c r="F191" s="27">
        <v>29818.979999999978</v>
      </c>
      <c r="G191" s="27">
        <v>26626.331465968582</v>
      </c>
      <c r="H191" s="27">
        <v>1.119905685772445</v>
      </c>
      <c r="I191" s="27">
        <v>1</v>
      </c>
      <c r="J191" s="27">
        <v>1.124154111814335</v>
      </c>
      <c r="K191" s="27">
        <v>156.12031413612553</v>
      </c>
      <c r="L191" s="27">
        <v>139.40487678517582</v>
      </c>
      <c r="M191" s="27">
        <v>156.71256544502612</v>
      </c>
    </row>
    <row r="192" spans="3:13" x14ac:dyDescent="0.15">
      <c r="C192" s="28">
        <v>160</v>
      </c>
      <c r="D192" s="27">
        <v>160</v>
      </c>
      <c r="E192" s="27">
        <v>0.83769633507853403</v>
      </c>
      <c r="F192" s="27">
        <v>29923.309999999979</v>
      </c>
      <c r="G192" s="27">
        <v>26793.792670157061</v>
      </c>
      <c r="H192" s="27">
        <v>1.1168000875564204</v>
      </c>
      <c r="I192" s="27">
        <v>1</v>
      </c>
      <c r="J192" s="27">
        <v>1.1202803712604841</v>
      </c>
      <c r="K192" s="27">
        <v>156.66654450261768</v>
      </c>
      <c r="L192" s="27">
        <v>140.28163701652912</v>
      </c>
      <c r="M192" s="27">
        <v>157.15476439790569</v>
      </c>
    </row>
    <row r="193" spans="3:13" x14ac:dyDescent="0.15">
      <c r="C193" s="28">
        <v>161</v>
      </c>
      <c r="D193" s="27">
        <v>161</v>
      </c>
      <c r="E193" s="27">
        <v>0.84293193717277481</v>
      </c>
      <c r="F193" s="27">
        <v>30003.619999999981</v>
      </c>
      <c r="G193" s="27">
        <v>26961.253874345544</v>
      </c>
      <c r="H193" s="27">
        <v>1.1128421600802973</v>
      </c>
      <c r="I193" s="27">
        <v>1</v>
      </c>
      <c r="J193" s="27">
        <v>1.1164462209467865</v>
      </c>
      <c r="K193" s="27">
        <v>157.08701570680617</v>
      </c>
      <c r="L193" s="27">
        <v>141.15839724788242</v>
      </c>
      <c r="M193" s="27">
        <v>157.59575916230358</v>
      </c>
    </row>
    <row r="194" spans="3:13" x14ac:dyDescent="0.15">
      <c r="C194" s="28">
        <v>162</v>
      </c>
      <c r="D194" s="27">
        <v>162</v>
      </c>
      <c r="E194" s="27">
        <v>0.84816753926701571</v>
      </c>
      <c r="F194" s="27">
        <v>30089.139999999981</v>
      </c>
      <c r="G194" s="27">
        <v>27128.715078534027</v>
      </c>
      <c r="H194" s="27">
        <v>1.1091251433359788</v>
      </c>
      <c r="I194" s="27">
        <v>1</v>
      </c>
      <c r="J194" s="27">
        <v>1.1126413437798208</v>
      </c>
      <c r="K194" s="27">
        <v>157.53476439790566</v>
      </c>
      <c r="L194" s="27">
        <v>142.03515747923575</v>
      </c>
      <c r="M194" s="27">
        <v>158.03418848167533</v>
      </c>
    </row>
    <row r="195" spans="3:13" x14ac:dyDescent="0.15">
      <c r="C195" s="28">
        <v>163</v>
      </c>
      <c r="D195" s="27">
        <v>163</v>
      </c>
      <c r="E195" s="27">
        <v>0.8534031413612565</v>
      </c>
      <c r="F195" s="27">
        <v>30194.269999999982</v>
      </c>
      <c r="G195" s="27">
        <v>27296.176282722507</v>
      </c>
      <c r="H195" s="27">
        <v>1.1061721498007713</v>
      </c>
      <c r="I195" s="27">
        <v>1</v>
      </c>
      <c r="J195" s="27">
        <v>1.1087944951160495</v>
      </c>
      <c r="K195" s="27">
        <v>158.0851832460732</v>
      </c>
      <c r="L195" s="27">
        <v>142.91191771058905</v>
      </c>
      <c r="M195" s="27">
        <v>158.45994764397901</v>
      </c>
    </row>
    <row r="196" spans="3:13" x14ac:dyDescent="0.15">
      <c r="C196" s="28">
        <v>164</v>
      </c>
      <c r="D196" s="27">
        <v>164</v>
      </c>
      <c r="E196" s="27">
        <v>0.8586387434554974</v>
      </c>
      <c r="F196" s="27">
        <v>30267.959999999981</v>
      </c>
      <c r="G196" s="27">
        <v>27463.63748691099</v>
      </c>
      <c r="H196" s="27">
        <v>1.1021103819341307</v>
      </c>
      <c r="I196" s="27">
        <v>1</v>
      </c>
      <c r="J196" s="27">
        <v>1.1049577833403457</v>
      </c>
      <c r="K196" s="27">
        <v>158.4709947643978</v>
      </c>
      <c r="L196" s="27">
        <v>143.78867794194235</v>
      </c>
      <c r="M196" s="27">
        <v>158.88041884816749</v>
      </c>
    </row>
    <row r="197" spans="3:13" x14ac:dyDescent="0.15">
      <c r="C197" s="28">
        <v>165</v>
      </c>
      <c r="D197" s="27">
        <v>165</v>
      </c>
      <c r="E197" s="27">
        <v>0.86387434554973819</v>
      </c>
      <c r="F197" s="27">
        <v>30353.429999999982</v>
      </c>
      <c r="G197" s="27">
        <v>27631.098691099472</v>
      </c>
      <c r="H197" s="27">
        <v>1.0985241788368492</v>
      </c>
      <c r="I197" s="27">
        <v>1</v>
      </c>
      <c r="J197" s="27">
        <v>1.1011263193019754</v>
      </c>
      <c r="K197" s="27">
        <v>158.91848167539257</v>
      </c>
      <c r="L197" s="27">
        <v>144.66543817329566</v>
      </c>
      <c r="M197" s="27">
        <v>159.29492146596851</v>
      </c>
    </row>
    <row r="198" spans="3:13" x14ac:dyDescent="0.15">
      <c r="C198" s="28">
        <v>166</v>
      </c>
      <c r="D198" s="27">
        <v>166</v>
      </c>
      <c r="E198" s="27">
        <v>0.86910994764397909</v>
      </c>
      <c r="F198" s="27">
        <v>30437.659999999982</v>
      </c>
      <c r="G198" s="27">
        <v>27798.559895287952</v>
      </c>
      <c r="H198" s="27">
        <v>1.0949365763785259</v>
      </c>
      <c r="I198" s="27">
        <v>1</v>
      </c>
      <c r="J198" s="27">
        <v>1.0972165506016061</v>
      </c>
      <c r="K198" s="27">
        <v>159.35947643979048</v>
      </c>
      <c r="L198" s="27">
        <v>145.54219840464896</v>
      </c>
      <c r="M198" s="27">
        <v>159.6913089005235</v>
      </c>
    </row>
    <row r="199" spans="3:13" x14ac:dyDescent="0.15">
      <c r="C199" s="28">
        <v>167</v>
      </c>
      <c r="D199" s="27">
        <v>167</v>
      </c>
      <c r="E199" s="27">
        <v>0.87434554973821987</v>
      </c>
      <c r="F199" s="27">
        <v>30496.339999999982</v>
      </c>
      <c r="G199" s="27">
        <v>27966.021099476435</v>
      </c>
      <c r="H199" s="27">
        <v>1.0904783305255719</v>
      </c>
      <c r="I199" s="27">
        <v>1</v>
      </c>
      <c r="J199" s="27">
        <v>1.0932813749672952</v>
      </c>
      <c r="K199" s="27">
        <v>159.66670157068054</v>
      </c>
      <c r="L199" s="27">
        <v>146.41895863600229</v>
      </c>
      <c r="M199" s="27">
        <v>160.0771204188481</v>
      </c>
    </row>
    <row r="200" spans="3:13" x14ac:dyDescent="0.15">
      <c r="C200" s="28">
        <v>168</v>
      </c>
      <c r="D200" s="27">
        <v>168</v>
      </c>
      <c r="E200" s="27">
        <v>0.87958115183246077</v>
      </c>
      <c r="F200" s="27">
        <v>30580.079999999984</v>
      </c>
      <c r="G200" s="27">
        <v>28133.482303664918</v>
      </c>
      <c r="H200" s="27">
        <v>1.0869639126051718</v>
      </c>
      <c r="I200" s="27">
        <v>1</v>
      </c>
      <c r="J200" s="27">
        <v>1.0892476682848458</v>
      </c>
      <c r="K200" s="27">
        <v>160.10513089005227</v>
      </c>
      <c r="L200" s="27">
        <v>147.29571886735559</v>
      </c>
      <c r="M200" s="27">
        <v>160.44151832460724</v>
      </c>
    </row>
    <row r="201" spans="3:13" x14ac:dyDescent="0.15">
      <c r="C201" s="28">
        <v>169</v>
      </c>
      <c r="D201" s="27">
        <v>169</v>
      </c>
      <c r="E201" s="27">
        <v>0.88481675392670156</v>
      </c>
      <c r="F201" s="27">
        <v>30649.199999999983</v>
      </c>
      <c r="G201" s="27">
        <v>28300.943507853397</v>
      </c>
      <c r="H201" s="27">
        <v>1.0829744948784112</v>
      </c>
      <c r="I201" s="27">
        <v>1</v>
      </c>
      <c r="J201" s="27">
        <v>1.0852472106266386</v>
      </c>
      <c r="K201" s="27">
        <v>160.46701570680619</v>
      </c>
      <c r="L201" s="27">
        <v>148.17247909870889</v>
      </c>
      <c r="M201" s="27">
        <v>160.80376963350776</v>
      </c>
    </row>
    <row r="202" spans="3:13" x14ac:dyDescent="0.15">
      <c r="C202" s="28">
        <v>170</v>
      </c>
      <c r="D202" s="27">
        <v>170</v>
      </c>
      <c r="E202" s="27">
        <v>0.89005235602094246</v>
      </c>
      <c r="F202" s="27">
        <v>30709.929999999982</v>
      </c>
      <c r="G202" s="27">
        <v>28468.40471204188</v>
      </c>
      <c r="H202" s="27">
        <v>1.0787372987925088</v>
      </c>
      <c r="I202" s="27">
        <v>1</v>
      </c>
      <c r="J202" s="27">
        <v>1.0812913583099091</v>
      </c>
      <c r="K202" s="27">
        <v>160.78497382198944</v>
      </c>
      <c r="L202" s="27">
        <v>149.04923933006219</v>
      </c>
      <c r="M202" s="27">
        <v>161.16565445026168</v>
      </c>
    </row>
    <row r="203" spans="3:13" x14ac:dyDescent="0.15">
      <c r="C203" s="28">
        <v>171</v>
      </c>
      <c r="D203" s="27">
        <v>171</v>
      </c>
      <c r="E203" s="27">
        <v>0.89528795811518325</v>
      </c>
      <c r="F203" s="27">
        <v>30767.219999999983</v>
      </c>
      <c r="G203" s="27">
        <v>28635.865916230363</v>
      </c>
      <c r="H203" s="27">
        <v>1.0744295314835093</v>
      </c>
      <c r="I203" s="27">
        <v>1</v>
      </c>
      <c r="J203" s="27">
        <v>1.0773810748469002</v>
      </c>
      <c r="K203" s="27">
        <v>161.08492146596851</v>
      </c>
      <c r="L203" s="27">
        <v>149.92599956141552</v>
      </c>
      <c r="M203" s="27">
        <v>161.52743455497372</v>
      </c>
    </row>
    <row r="204" spans="3:13" x14ac:dyDescent="0.15">
      <c r="C204" s="28">
        <v>172</v>
      </c>
      <c r="D204" s="27">
        <v>172</v>
      </c>
      <c r="E204" s="27">
        <v>0.90052356020942403</v>
      </c>
      <c r="F204" s="27">
        <v>30836.319999999982</v>
      </c>
      <c r="G204" s="27">
        <v>28803.327120418842</v>
      </c>
      <c r="H204" s="27">
        <v>1.070581876568695</v>
      </c>
      <c r="I204" s="27">
        <v>1</v>
      </c>
      <c r="J204" s="27">
        <v>1.0734923042303857</v>
      </c>
      <c r="K204" s="27">
        <v>161.44670157068055</v>
      </c>
      <c r="L204" s="27">
        <v>150.8027597927688</v>
      </c>
      <c r="M204" s="27">
        <v>161.88560209424074</v>
      </c>
    </row>
    <row r="205" spans="3:13" x14ac:dyDescent="0.15">
      <c r="C205" s="28">
        <v>173</v>
      </c>
      <c r="D205" s="27">
        <v>173</v>
      </c>
      <c r="E205" s="27">
        <v>0.90575916230366493</v>
      </c>
      <c r="F205" s="27">
        <v>30904.379999999983</v>
      </c>
      <c r="G205" s="27">
        <v>28970.788324607325</v>
      </c>
      <c r="H205" s="27">
        <v>1.0667428049843675</v>
      </c>
      <c r="I205" s="27">
        <v>1</v>
      </c>
      <c r="J205" s="27">
        <v>1.069636409364777</v>
      </c>
      <c r="K205" s="27">
        <v>161.80303664921456</v>
      </c>
      <c r="L205" s="27">
        <v>151.67952002412213</v>
      </c>
      <c r="M205" s="27">
        <v>162.24193717277478</v>
      </c>
    </row>
    <row r="206" spans="3:13" x14ac:dyDescent="0.15">
      <c r="C206" s="28">
        <v>174</v>
      </c>
      <c r="D206" s="27">
        <v>174</v>
      </c>
      <c r="E206" s="27">
        <v>0.91099476439790572</v>
      </c>
      <c r="F206" s="27">
        <v>30961.139999999981</v>
      </c>
      <c r="G206" s="27">
        <v>29138.249528795805</v>
      </c>
      <c r="H206" s="27">
        <v>1.0625600542476892</v>
      </c>
      <c r="I206" s="27">
        <v>1</v>
      </c>
      <c r="J206" s="27">
        <v>1.0657472738474192</v>
      </c>
      <c r="K206" s="27">
        <v>162.10020942408366</v>
      </c>
      <c r="L206" s="27">
        <v>152.55628025547543</v>
      </c>
      <c r="M206" s="27">
        <v>162.58643979057581</v>
      </c>
    </row>
    <row r="207" spans="3:13" x14ac:dyDescent="0.15">
      <c r="C207" s="28">
        <v>175</v>
      </c>
      <c r="D207" s="27">
        <v>175</v>
      </c>
      <c r="E207" s="27">
        <v>0.91623036649214662</v>
      </c>
      <c r="F207" s="27">
        <v>31036.84999999998</v>
      </c>
      <c r="G207" s="27">
        <v>29305.710732984287</v>
      </c>
      <c r="H207" s="27">
        <v>1.0590717380236492</v>
      </c>
      <c r="I207" s="27">
        <v>1</v>
      </c>
      <c r="J207" s="27">
        <v>1.061817277987962</v>
      </c>
      <c r="K207" s="27">
        <v>162.49659685863864</v>
      </c>
      <c r="L207" s="27">
        <v>153.43304048682873</v>
      </c>
      <c r="M207" s="27">
        <v>162.91785340314127</v>
      </c>
    </row>
    <row r="208" spans="3:13" x14ac:dyDescent="0.15">
      <c r="C208" s="28">
        <v>176</v>
      </c>
      <c r="D208" s="27">
        <v>176</v>
      </c>
      <c r="E208" s="27">
        <v>0.92146596858638741</v>
      </c>
      <c r="F208" s="27">
        <v>31137.209999999981</v>
      </c>
      <c r="G208" s="27">
        <v>29473.17193717277</v>
      </c>
      <c r="H208" s="27">
        <v>1.0564594155788321</v>
      </c>
      <c r="I208" s="27">
        <v>1</v>
      </c>
      <c r="J208" s="27">
        <v>1.0578447432282294</v>
      </c>
      <c r="K208" s="27">
        <v>163.02204188481664</v>
      </c>
      <c r="L208" s="27">
        <v>154.30980071818203</v>
      </c>
      <c r="M208" s="27">
        <v>163.23581151832451</v>
      </c>
    </row>
    <row r="209" spans="3:13" x14ac:dyDescent="0.15">
      <c r="C209" s="28">
        <v>177</v>
      </c>
      <c r="D209" s="27">
        <v>177</v>
      </c>
      <c r="E209" s="27">
        <v>0.92670157068062831</v>
      </c>
      <c r="F209" s="27">
        <v>31203.00999999998</v>
      </c>
      <c r="G209" s="27">
        <v>29640.63314136125</v>
      </c>
      <c r="H209" s="27">
        <v>1.0527106439051923</v>
      </c>
      <c r="I209" s="27">
        <v>1</v>
      </c>
      <c r="J209" s="27">
        <v>1.0538857200189138</v>
      </c>
      <c r="K209" s="27">
        <v>163.3665445026177</v>
      </c>
      <c r="L209" s="27">
        <v>155.18656094953533</v>
      </c>
      <c r="M209" s="27">
        <v>163.54890052356009</v>
      </c>
    </row>
    <row r="210" spans="3:13" x14ac:dyDescent="0.15">
      <c r="C210" s="28">
        <v>178</v>
      </c>
      <c r="D210" s="27">
        <v>178</v>
      </c>
      <c r="E210" s="27">
        <v>0.93193717277486909</v>
      </c>
      <c r="F210" s="27">
        <v>31266.309999999979</v>
      </c>
      <c r="G210" s="27">
        <v>29808.094345549733</v>
      </c>
      <c r="H210" s="27">
        <v>1.0489201234250638</v>
      </c>
      <c r="I210" s="27">
        <v>1</v>
      </c>
      <c r="J210" s="27">
        <v>1.0499336065296794</v>
      </c>
      <c r="K210" s="27">
        <v>163.69795811518313</v>
      </c>
      <c r="L210" s="27">
        <v>156.06332118088866</v>
      </c>
      <c r="M210" s="27">
        <v>163.85612565445015</v>
      </c>
    </row>
    <row r="211" spans="3:13" x14ac:dyDescent="0.15">
      <c r="C211" s="28">
        <v>179</v>
      </c>
      <c r="D211" s="27">
        <v>179</v>
      </c>
      <c r="E211" s="27">
        <v>0.93717277486910999</v>
      </c>
      <c r="F211" s="27">
        <v>31350.769999999979</v>
      </c>
      <c r="G211" s="27">
        <v>29975.555549738216</v>
      </c>
      <c r="H211" s="27">
        <v>1.0458778636472601</v>
      </c>
      <c r="I211" s="27">
        <v>1</v>
      </c>
      <c r="J211" s="27">
        <v>1.0459792796158469</v>
      </c>
      <c r="K211" s="27">
        <v>164.14015706806271</v>
      </c>
      <c r="L211" s="27">
        <v>156.94008141224197</v>
      </c>
      <c r="M211" s="27">
        <v>164.15607329842922</v>
      </c>
    </row>
    <row r="212" spans="3:13" x14ac:dyDescent="0.15">
      <c r="C212" s="28">
        <v>180</v>
      </c>
      <c r="D212" s="27">
        <v>180</v>
      </c>
      <c r="E212" s="27">
        <v>0.94240837696335078</v>
      </c>
      <c r="F212" s="27">
        <v>31410.569999999978</v>
      </c>
      <c r="G212" s="27">
        <v>30143.016753926695</v>
      </c>
      <c r="H212" s="27">
        <v>1.0420513068224386</v>
      </c>
      <c r="I212" s="27">
        <v>1</v>
      </c>
      <c r="J212" s="27">
        <v>1.0420513068224386</v>
      </c>
      <c r="K212" s="27">
        <v>164.45324607329832</v>
      </c>
      <c r="L212" s="27">
        <v>157.81684164359527</v>
      </c>
      <c r="M212" s="27">
        <v>164.45324607329832</v>
      </c>
    </row>
    <row r="213" spans="3:13" x14ac:dyDescent="0.15">
      <c r="C213" s="28">
        <v>181</v>
      </c>
      <c r="D213" s="27">
        <v>181</v>
      </c>
      <c r="E213" s="27">
        <v>0.94764397905759157</v>
      </c>
      <c r="F213" s="27">
        <v>31462.299999999977</v>
      </c>
      <c r="G213" s="27">
        <v>30310.477958115178</v>
      </c>
      <c r="H213" s="27">
        <v>1.0380007878290951</v>
      </c>
      <c r="I213" s="27">
        <v>1</v>
      </c>
      <c r="J213" s="27">
        <v>1.0381558497191286</v>
      </c>
      <c r="K213" s="27">
        <v>164.72408376963338</v>
      </c>
      <c r="L213" s="27">
        <v>158.69360187494857</v>
      </c>
      <c r="M213" s="27">
        <v>164.74869109947633</v>
      </c>
    </row>
    <row r="214" spans="3:13" x14ac:dyDescent="0.15">
      <c r="C214" s="28">
        <v>182</v>
      </c>
      <c r="D214" s="27">
        <v>182</v>
      </c>
      <c r="E214" s="27">
        <v>0.95287958115183247</v>
      </c>
      <c r="F214" s="27">
        <v>31514.829999999976</v>
      </c>
      <c r="G214" s="27">
        <v>30477.939162303661</v>
      </c>
      <c r="H214" s="27">
        <v>1.0340210285273743</v>
      </c>
      <c r="I214" s="27">
        <v>1</v>
      </c>
      <c r="J214" s="27">
        <v>1.0342749827057978</v>
      </c>
      <c r="K214" s="27">
        <v>164.99910994764386</v>
      </c>
      <c r="L214" s="27">
        <v>159.5703621063019</v>
      </c>
      <c r="M214" s="27">
        <v>165.0396335078533</v>
      </c>
    </row>
    <row r="215" spans="3:13" x14ac:dyDescent="0.15">
      <c r="C215" s="28">
        <v>183</v>
      </c>
      <c r="D215" s="27">
        <v>183</v>
      </c>
      <c r="E215" s="27">
        <v>0.95811518324607325</v>
      </c>
      <c r="F215" s="27">
        <v>31571.259999999977</v>
      </c>
      <c r="G215" s="27">
        <v>30645.40036649214</v>
      </c>
      <c r="H215" s="27">
        <v>1.0302120260278989</v>
      </c>
      <c r="I215" s="27">
        <v>1</v>
      </c>
      <c r="J215" s="27">
        <v>1.0304231506966135</v>
      </c>
      <c r="K215" s="27">
        <v>165.29455497382187</v>
      </c>
      <c r="L215" s="27">
        <v>160.44712233765517</v>
      </c>
      <c r="M215" s="27">
        <v>165.32842931937162</v>
      </c>
    </row>
    <row r="216" spans="3:13" x14ac:dyDescent="0.15">
      <c r="C216" s="28">
        <v>184</v>
      </c>
      <c r="D216" s="27">
        <v>184</v>
      </c>
      <c r="E216" s="27">
        <v>0.96335078534031415</v>
      </c>
      <c r="F216" s="27">
        <v>31625.059999999976</v>
      </c>
      <c r="G216" s="27">
        <v>30812.861570680623</v>
      </c>
      <c r="H216" s="27">
        <v>1.0263590717615199</v>
      </c>
      <c r="I216" s="27">
        <v>1</v>
      </c>
      <c r="J216" s="27">
        <v>1.0266066956306144</v>
      </c>
      <c r="K216" s="27">
        <v>165.57623036649201</v>
      </c>
      <c r="L216" s="27">
        <v>161.3238825690085</v>
      </c>
      <c r="M216" s="27">
        <v>165.61617801047109</v>
      </c>
    </row>
    <row r="217" spans="3:13" x14ac:dyDescent="0.15">
      <c r="C217" s="28">
        <v>185</v>
      </c>
      <c r="D217" s="27">
        <v>185</v>
      </c>
      <c r="E217" s="27">
        <v>0.96858638743455494</v>
      </c>
      <c r="F217" s="27">
        <v>31674.829999999976</v>
      </c>
      <c r="G217" s="27">
        <v>30980.322774869106</v>
      </c>
      <c r="H217" s="27">
        <v>1.0224176884849712</v>
      </c>
      <c r="I217" s="27">
        <v>1</v>
      </c>
      <c r="J217" s="27">
        <v>1.0227940564164717</v>
      </c>
      <c r="K217" s="27">
        <v>165.83680628272239</v>
      </c>
      <c r="L217" s="27">
        <v>162.20064280036181</v>
      </c>
      <c r="M217" s="27">
        <v>165.89785340314123</v>
      </c>
    </row>
    <row r="218" spans="3:13" x14ac:dyDescent="0.15">
      <c r="C218" s="28">
        <v>186</v>
      </c>
      <c r="D218" s="27">
        <v>186</v>
      </c>
      <c r="E218" s="27">
        <v>0.97382198952879584</v>
      </c>
      <c r="F218" s="27">
        <v>31729.789999999975</v>
      </c>
      <c r="G218" s="27">
        <v>31147.783979057585</v>
      </c>
      <c r="H218" s="27">
        <v>1.018685310689637</v>
      </c>
      <c r="I218" s="27">
        <v>1</v>
      </c>
      <c r="J218" s="27">
        <v>1.0190012240145341</v>
      </c>
      <c r="K218" s="27">
        <v>166.12455497382186</v>
      </c>
      <c r="L218" s="27">
        <v>163.07740303171511</v>
      </c>
      <c r="M218" s="27">
        <v>166.1760732984292</v>
      </c>
    </row>
    <row r="219" spans="3:13" x14ac:dyDescent="0.15">
      <c r="C219" s="28">
        <v>187</v>
      </c>
      <c r="D219" s="27">
        <v>187</v>
      </c>
      <c r="E219" s="27">
        <v>0.97905759162303663</v>
      </c>
      <c r="F219" s="27">
        <v>31784.949999999975</v>
      </c>
      <c r="G219" s="27">
        <v>31315.245183246068</v>
      </c>
      <c r="H219" s="27">
        <v>1.014999238039024</v>
      </c>
      <c r="I219" s="27">
        <v>1</v>
      </c>
      <c r="J219" s="27">
        <v>1.0152294773348625</v>
      </c>
      <c r="K219" s="27">
        <v>166.41335078534019</v>
      </c>
      <c r="L219" s="27">
        <v>163.95416326306841</v>
      </c>
      <c r="M219" s="27">
        <v>166.45109947643965</v>
      </c>
    </row>
    <row r="220" spans="3:13" x14ac:dyDescent="0.15">
      <c r="C220" s="28">
        <v>188</v>
      </c>
      <c r="D220" s="27">
        <v>188</v>
      </c>
      <c r="E220" s="27">
        <v>0.98429319371727753</v>
      </c>
      <c r="F220" s="27">
        <v>31838.089999999975</v>
      </c>
      <c r="G220" s="27">
        <v>31482.706387434548</v>
      </c>
      <c r="H220" s="27">
        <v>1.0112882167178381</v>
      </c>
      <c r="I220" s="27">
        <v>1</v>
      </c>
      <c r="J220" s="27">
        <v>1.0114724448438648</v>
      </c>
      <c r="K220" s="27">
        <v>166.69157068062813</v>
      </c>
      <c r="L220" s="27">
        <v>164.83092349442171</v>
      </c>
      <c r="M220" s="27">
        <v>166.72193717277474</v>
      </c>
    </row>
    <row r="221" spans="3:13" x14ac:dyDescent="0.15">
      <c r="C221" s="28">
        <v>189</v>
      </c>
      <c r="D221" s="27">
        <v>189</v>
      </c>
      <c r="E221" s="27">
        <v>0.98952879581151831</v>
      </c>
      <c r="F221" s="27">
        <v>31893.659999999974</v>
      </c>
      <c r="G221" s="27">
        <v>31650.167591623031</v>
      </c>
      <c r="H221" s="27">
        <v>1.0076932423081826</v>
      </c>
      <c r="I221" s="27">
        <v>1</v>
      </c>
      <c r="J221" s="27">
        <v>1.0076932423081826</v>
      </c>
      <c r="K221" s="27">
        <v>166.9825130890051</v>
      </c>
      <c r="L221" s="27">
        <v>165.70768372577504</v>
      </c>
      <c r="M221" s="27">
        <v>166.9825130890051</v>
      </c>
    </row>
    <row r="222" spans="3:13" x14ac:dyDescent="0.15">
      <c r="C222" s="28">
        <v>190</v>
      </c>
      <c r="D222" s="27">
        <v>190</v>
      </c>
      <c r="E222" s="27">
        <v>0.99476439790575921</v>
      </c>
      <c r="F222" s="27">
        <v>31938.769999999975</v>
      </c>
      <c r="G222" s="27">
        <v>31817.628795811514</v>
      </c>
      <c r="H222" s="27">
        <v>1.003807361163394</v>
      </c>
      <c r="I222" s="27">
        <v>1</v>
      </c>
      <c r="J222" s="27">
        <v>1.0038453903957973</v>
      </c>
      <c r="K222" s="27">
        <v>167.2186910994763</v>
      </c>
      <c r="L222" s="27">
        <v>166.58444395712834</v>
      </c>
      <c r="M222" s="27">
        <v>167.22502617801032</v>
      </c>
    </row>
    <row r="223" spans="3:13" x14ac:dyDescent="0.15">
      <c r="C223" s="28">
        <v>191</v>
      </c>
      <c r="D223" s="27">
        <v>191</v>
      </c>
      <c r="E223" s="27">
        <v>1</v>
      </c>
      <c r="F223" s="27">
        <v>31985.089999999975</v>
      </c>
      <c r="G223" s="27">
        <v>31985.089999999993</v>
      </c>
      <c r="H223" s="27">
        <v>0.99999999999999933</v>
      </c>
      <c r="I223" s="27">
        <v>1</v>
      </c>
      <c r="J223" s="27">
        <v>0.99999999999999933</v>
      </c>
      <c r="K223" s="27">
        <v>167.46120418848153</v>
      </c>
      <c r="L223" s="27">
        <v>167.46120418848164</v>
      </c>
      <c r="M223" s="27">
        <v>167.46120418848153</v>
      </c>
    </row>
    <row r="225" spans="2:8" ht="18" x14ac:dyDescent="0.35">
      <c r="B225" s="26" t="s">
        <v>1409</v>
      </c>
    </row>
    <row r="227" spans="2:8" x14ac:dyDescent="0.15">
      <c r="C227" s="28" t="s">
        <v>819</v>
      </c>
      <c r="D227" s="23" t="s">
        <v>938</v>
      </c>
      <c r="E227" s="23" t="s">
        <v>939</v>
      </c>
      <c r="F227" s="23" t="s">
        <v>940</v>
      </c>
      <c r="G227" s="23" t="s">
        <v>941</v>
      </c>
      <c r="H227" s="23" t="s">
        <v>942</v>
      </c>
    </row>
    <row r="228" spans="2:8" x14ac:dyDescent="0.15">
      <c r="C228" s="28">
        <v>0</v>
      </c>
      <c r="D228" s="27">
        <v>0</v>
      </c>
      <c r="E228" s="27">
        <v>0</v>
      </c>
      <c r="F228" s="27">
        <v>-20429.729310258605</v>
      </c>
      <c r="G228" s="27">
        <v>-39525.31</v>
      </c>
      <c r="H228" s="27">
        <v>0</v>
      </c>
    </row>
    <row r="229" spans="2:8" x14ac:dyDescent="0.15">
      <c r="C229" s="28">
        <v>1</v>
      </c>
      <c r="D229" s="27">
        <v>2.67038461538462</v>
      </c>
      <c r="E229" s="27">
        <v>47.639999999999986</v>
      </c>
      <c r="F229" s="27">
        <v>-19922.356233335522</v>
      </c>
      <c r="G229" s="27">
        <v>-30473.710000000003</v>
      </c>
      <c r="H229" s="27">
        <v>0</v>
      </c>
    </row>
    <row r="230" spans="2:8" x14ac:dyDescent="0.15">
      <c r="C230" s="28">
        <v>2</v>
      </c>
      <c r="D230" s="27">
        <v>34.210384615384612</v>
      </c>
      <c r="E230" s="27">
        <v>48.21999999999997</v>
      </c>
      <c r="F230" s="27">
        <v>-16941.826233335531</v>
      </c>
      <c r="G230" s="27">
        <v>-30418.900000000009</v>
      </c>
      <c r="H230" s="27">
        <v>0</v>
      </c>
    </row>
    <row r="231" spans="2:8" x14ac:dyDescent="0.15">
      <c r="C231" s="28">
        <v>3</v>
      </c>
      <c r="D231" s="27">
        <v>47.031923076922908</v>
      </c>
      <c r="E231" s="27">
        <v>52.570000000000164</v>
      </c>
      <c r="F231" s="27">
        <v>-16138.343156412462</v>
      </c>
      <c r="G231" s="27">
        <v>-30146.3</v>
      </c>
      <c r="H231" s="27">
        <v>0</v>
      </c>
    </row>
    <row r="232" spans="2:8" x14ac:dyDescent="0.15">
      <c r="C232" s="28">
        <v>4</v>
      </c>
      <c r="D232" s="27">
        <v>72.231923076922953</v>
      </c>
      <c r="E232" s="27">
        <v>71.170000000000073</v>
      </c>
      <c r="F232" s="27">
        <v>-14960.24315641246</v>
      </c>
      <c r="G232" s="27">
        <v>-29276.750000000004</v>
      </c>
      <c r="H232" s="27">
        <v>0</v>
      </c>
    </row>
    <row r="233" spans="2:8" x14ac:dyDescent="0.15">
      <c r="C233" s="28">
        <v>5</v>
      </c>
      <c r="D233" s="27">
        <v>75.50660256410265</v>
      </c>
      <c r="E233" s="27">
        <v>115.72000000000014</v>
      </c>
      <c r="F233" s="27">
        <v>-14838.425079489378</v>
      </c>
      <c r="G233" s="27">
        <v>-27619.489999999998</v>
      </c>
      <c r="H233" s="27">
        <v>0</v>
      </c>
    </row>
    <row r="234" spans="2:8" x14ac:dyDescent="0.15">
      <c r="C234" s="28">
        <v>6</v>
      </c>
      <c r="D234" s="27">
        <v>76.71160256410235</v>
      </c>
      <c r="E234" s="27">
        <v>159.39999999999998</v>
      </c>
      <c r="F234" s="27">
        <v>-14801.270912822718</v>
      </c>
      <c r="G234" s="27">
        <v>-26272.690000000002</v>
      </c>
      <c r="H234" s="27">
        <v>0</v>
      </c>
    </row>
    <row r="235" spans="2:8" x14ac:dyDescent="0.15">
      <c r="C235" s="28">
        <v>7</v>
      </c>
      <c r="D235" s="27">
        <v>84.204294871795355</v>
      </c>
      <c r="E235" s="27">
        <v>176.12999999999988</v>
      </c>
      <c r="F235" s="27">
        <v>-14604.320143591931</v>
      </c>
      <c r="G235" s="27">
        <v>-25832.930000000008</v>
      </c>
      <c r="H235" s="27">
        <v>0</v>
      </c>
    </row>
    <row r="236" spans="2:8" x14ac:dyDescent="0.15">
      <c r="C236" s="28">
        <v>8</v>
      </c>
      <c r="D236" s="27">
        <v>84.961217948718058</v>
      </c>
      <c r="E236" s="27">
        <v>197.08999999999969</v>
      </c>
      <c r="F236" s="27">
        <v>-14587.005528207324</v>
      </c>
      <c r="G236" s="27">
        <v>-25353.470000000005</v>
      </c>
      <c r="H236" s="27">
        <v>0</v>
      </c>
    </row>
    <row r="237" spans="2:8" x14ac:dyDescent="0.15">
      <c r="C237" s="28">
        <v>9</v>
      </c>
      <c r="D237" s="27">
        <v>84.961217948718172</v>
      </c>
      <c r="E237" s="27">
        <v>197.08999999999992</v>
      </c>
      <c r="F237" s="27">
        <v>-14587.005528207324</v>
      </c>
      <c r="G237" s="27">
        <v>-25353.470000000005</v>
      </c>
      <c r="H237" s="27">
        <v>0</v>
      </c>
    </row>
    <row r="238" spans="2:8" x14ac:dyDescent="0.15">
      <c r="C238" s="28">
        <v>10</v>
      </c>
      <c r="D238" s="27">
        <v>84.961217948718286</v>
      </c>
      <c r="E238" s="27">
        <v>212.68999999999983</v>
      </c>
      <c r="F238" s="27">
        <v>-14587.005528207323</v>
      </c>
      <c r="G238" s="27">
        <v>-25071.110000000008</v>
      </c>
      <c r="H238" s="27">
        <v>0</v>
      </c>
    </row>
    <row r="239" spans="2:8" x14ac:dyDescent="0.15">
      <c r="C239" s="28">
        <v>11</v>
      </c>
      <c r="D239" s="27">
        <v>103.54275641025663</v>
      </c>
      <c r="E239" s="27">
        <v>217.20000000000027</v>
      </c>
      <c r="F239" s="27">
        <v>-14282.943989745787</v>
      </c>
      <c r="G239" s="27">
        <v>-24997.31</v>
      </c>
      <c r="H239" s="27">
        <v>0</v>
      </c>
    </row>
    <row r="240" spans="2:8" x14ac:dyDescent="0.15">
      <c r="C240" s="28">
        <v>12</v>
      </c>
      <c r="D240" s="27">
        <v>106.78275641025641</v>
      </c>
      <c r="E240" s="27">
        <v>237.72000000000003</v>
      </c>
      <c r="F240" s="27">
        <v>-14234.613989745791</v>
      </c>
      <c r="G240" s="27">
        <v>-24691.220000000005</v>
      </c>
      <c r="H240" s="27">
        <v>0</v>
      </c>
    </row>
    <row r="241" spans="3:8" x14ac:dyDescent="0.15">
      <c r="C241" s="28">
        <v>13</v>
      </c>
      <c r="D241" s="27">
        <v>168.46307899090266</v>
      </c>
      <c r="E241" s="27">
        <v>254.75000000000023</v>
      </c>
      <c r="F241" s="27">
        <v>-13390.06803441079</v>
      </c>
      <c r="G241" s="27">
        <v>-24458.040000000005</v>
      </c>
      <c r="H241" s="27">
        <v>0</v>
      </c>
    </row>
    <row r="242" spans="3:8" x14ac:dyDescent="0.15">
      <c r="C242" s="28">
        <v>14</v>
      </c>
      <c r="D242" s="27">
        <v>205.16427005789956</v>
      </c>
      <c r="E242" s="27">
        <v>288.35000000000059</v>
      </c>
      <c r="F242" s="27">
        <v>-12926.060118778041</v>
      </c>
      <c r="G242" s="27">
        <v>-24033.239999999998</v>
      </c>
      <c r="H242" s="27">
        <v>0</v>
      </c>
    </row>
    <row r="243" spans="3:8" x14ac:dyDescent="0.15">
      <c r="C243" s="28">
        <v>15</v>
      </c>
      <c r="D243" s="27">
        <v>353.39600082712991</v>
      </c>
      <c r="E243" s="27">
        <v>292.40000000000009</v>
      </c>
      <c r="F243" s="27">
        <v>-11186.80781108574</v>
      </c>
      <c r="G243" s="27">
        <v>-23985.719999999998</v>
      </c>
      <c r="H243" s="27">
        <v>0</v>
      </c>
    </row>
    <row r="244" spans="3:8" x14ac:dyDescent="0.15">
      <c r="C244" s="28">
        <v>16</v>
      </c>
      <c r="D244" s="27">
        <v>353.39600082712991</v>
      </c>
      <c r="E244" s="27">
        <v>328.55999999999995</v>
      </c>
      <c r="F244" s="27">
        <v>-11186.80781108574</v>
      </c>
      <c r="G244" s="27">
        <v>-23590.220000000005</v>
      </c>
      <c r="H244" s="27">
        <v>0</v>
      </c>
    </row>
    <row r="245" spans="3:8" x14ac:dyDescent="0.15">
      <c r="C245" s="28">
        <v>17</v>
      </c>
      <c r="D245" s="27">
        <v>371.55003928866904</v>
      </c>
      <c r="E245" s="27">
        <v>362.89999999999964</v>
      </c>
      <c r="F245" s="27">
        <v>-11000.995888008812</v>
      </c>
      <c r="G245" s="27">
        <v>-23238.740000000005</v>
      </c>
      <c r="H245" s="27">
        <v>0</v>
      </c>
    </row>
    <row r="246" spans="3:8" x14ac:dyDescent="0.15">
      <c r="C246" s="28">
        <v>18</v>
      </c>
      <c r="D246" s="27">
        <v>380.9481162117454</v>
      </c>
      <c r="E246" s="27">
        <v>473.96000000000004</v>
      </c>
      <c r="F246" s="27">
        <v>-10910.669926470353</v>
      </c>
      <c r="G246" s="27">
        <v>-22171.33</v>
      </c>
      <c r="H246" s="27">
        <v>0</v>
      </c>
    </row>
    <row r="247" spans="3:8" x14ac:dyDescent="0.15">
      <c r="C247" s="28">
        <v>19</v>
      </c>
      <c r="D247" s="27">
        <v>402.37061621174598</v>
      </c>
      <c r="E247" s="27">
        <v>497.33000000000038</v>
      </c>
      <c r="F247" s="27">
        <v>-10716.739926470349</v>
      </c>
      <c r="G247" s="27">
        <v>-21959.77</v>
      </c>
      <c r="H247" s="27">
        <v>0</v>
      </c>
    </row>
    <row r="248" spans="3:8" x14ac:dyDescent="0.15">
      <c r="C248" s="28">
        <v>20</v>
      </c>
      <c r="D248" s="27">
        <v>436.5764985646872</v>
      </c>
      <c r="E248" s="27">
        <v>497.33000000000038</v>
      </c>
      <c r="F248" s="27">
        <v>-10424.2796323527</v>
      </c>
      <c r="G248" s="27">
        <v>-21959.77</v>
      </c>
      <c r="H248" s="27">
        <v>0</v>
      </c>
    </row>
    <row r="249" spans="3:8" x14ac:dyDescent="0.15">
      <c r="C249" s="28">
        <v>21</v>
      </c>
      <c r="D249" s="27">
        <v>476.02661241668034</v>
      </c>
      <c r="E249" s="27">
        <v>527.57000000000016</v>
      </c>
      <c r="F249" s="27">
        <v>-10104.921567836569</v>
      </c>
      <c r="G249" s="27">
        <v>-21714.969999999998</v>
      </c>
      <c r="H249" s="27">
        <v>0</v>
      </c>
    </row>
    <row r="250" spans="3:8" x14ac:dyDescent="0.15">
      <c r="C250" s="28">
        <v>22</v>
      </c>
      <c r="D250" s="27">
        <v>476.02661241668011</v>
      </c>
      <c r="E250" s="27">
        <v>527.57000000000016</v>
      </c>
      <c r="F250" s="27">
        <v>-10104.921567836567</v>
      </c>
      <c r="G250" s="27">
        <v>-21714.97</v>
      </c>
      <c r="H250" s="27">
        <v>0</v>
      </c>
    </row>
    <row r="251" spans="3:8" x14ac:dyDescent="0.15">
      <c r="C251" s="28">
        <v>23</v>
      </c>
      <c r="D251" s="27">
        <v>528.24341349194719</v>
      </c>
      <c r="E251" s="27">
        <v>632.45000000000027</v>
      </c>
      <c r="F251" s="27">
        <v>-9723.511890417225</v>
      </c>
      <c r="G251" s="27">
        <v>-20948.89</v>
      </c>
      <c r="H251" s="27">
        <v>0</v>
      </c>
    </row>
    <row r="252" spans="3:8" x14ac:dyDescent="0.15">
      <c r="C252" s="28">
        <v>24</v>
      </c>
      <c r="D252" s="27">
        <v>546.44741349194828</v>
      </c>
      <c r="E252" s="27">
        <v>715.72999999999956</v>
      </c>
      <c r="F252" s="27">
        <v>-9596.8423904172196</v>
      </c>
      <c r="G252" s="27">
        <v>-20369.400000000005</v>
      </c>
      <c r="H252" s="27">
        <v>0</v>
      </c>
    </row>
    <row r="253" spans="3:8" x14ac:dyDescent="0.15">
      <c r="C253" s="28">
        <v>25</v>
      </c>
      <c r="D253" s="27">
        <v>584.84168432528145</v>
      </c>
      <c r="E253" s="27">
        <v>932.97999999999956</v>
      </c>
      <c r="F253" s="27">
        <v>-9341.9044320838857</v>
      </c>
      <c r="G253" s="27">
        <v>-18926.860000000004</v>
      </c>
      <c r="H253" s="27">
        <v>0</v>
      </c>
    </row>
    <row r="254" spans="3:8" x14ac:dyDescent="0.15">
      <c r="C254" s="28">
        <v>26</v>
      </c>
      <c r="D254" s="27">
        <v>628.52168432528151</v>
      </c>
      <c r="E254" s="27">
        <v>934.02000000000044</v>
      </c>
      <c r="F254" s="27">
        <v>-9064.704432083885</v>
      </c>
      <c r="G254" s="27">
        <v>-18920.260000000002</v>
      </c>
      <c r="H254" s="27">
        <v>0</v>
      </c>
    </row>
    <row r="255" spans="3:8" x14ac:dyDescent="0.15">
      <c r="C255" s="28">
        <v>27</v>
      </c>
      <c r="D255" s="27">
        <v>728.06925644066655</v>
      </c>
      <c r="E255" s="27">
        <v>934.02000000000044</v>
      </c>
      <c r="F255" s="27">
        <v>-8460.045105160807</v>
      </c>
      <c r="G255" s="27">
        <v>-18920.260000000002</v>
      </c>
      <c r="H255" s="27">
        <v>0</v>
      </c>
    </row>
    <row r="256" spans="3:8" x14ac:dyDescent="0.15">
      <c r="C256" s="28">
        <v>28</v>
      </c>
      <c r="D256" s="27">
        <v>910.34672250401468</v>
      </c>
      <c r="E256" s="27">
        <v>975.17999999999984</v>
      </c>
      <c r="F256" s="27">
        <v>-7398.9298562920303</v>
      </c>
      <c r="G256" s="27">
        <v>-18680.650000000009</v>
      </c>
      <c r="H256" s="27">
        <v>0</v>
      </c>
    </row>
    <row r="257" spans="3:8" x14ac:dyDescent="0.15">
      <c r="C257" s="28">
        <v>29</v>
      </c>
      <c r="D257" s="27">
        <v>919.58545115676657</v>
      </c>
      <c r="E257" s="27">
        <v>999.54000000000042</v>
      </c>
      <c r="F257" s="27">
        <v>-7347.3204065766558</v>
      </c>
      <c r="G257" s="27">
        <v>-18544.57</v>
      </c>
      <c r="H257" s="27">
        <v>0</v>
      </c>
    </row>
    <row r="258" spans="3:8" x14ac:dyDescent="0.15">
      <c r="C258" s="28">
        <v>30</v>
      </c>
      <c r="D258" s="27">
        <v>919.58545115676679</v>
      </c>
      <c r="E258" s="27">
        <v>999.54000000000087</v>
      </c>
      <c r="F258" s="27">
        <v>-7347.3204065766558</v>
      </c>
      <c r="G258" s="27">
        <v>-18544.57</v>
      </c>
      <c r="H258" s="27">
        <v>0</v>
      </c>
    </row>
    <row r="259" spans="3:8" x14ac:dyDescent="0.15">
      <c r="C259" s="28">
        <v>31</v>
      </c>
      <c r="D259" s="27">
        <v>983.45461782343182</v>
      </c>
      <c r="E259" s="27">
        <v>999.54000000000087</v>
      </c>
      <c r="F259" s="27">
        <v>-7017.6730947487085</v>
      </c>
      <c r="G259" s="27">
        <v>-18544.57</v>
      </c>
      <c r="H259" s="27">
        <v>0</v>
      </c>
    </row>
    <row r="260" spans="3:8" x14ac:dyDescent="0.15">
      <c r="C260" s="28">
        <v>32</v>
      </c>
      <c r="D260" s="27">
        <v>1014.8535921824068</v>
      </c>
      <c r="E260" s="27">
        <v>1029.9400000000005</v>
      </c>
      <c r="F260" s="27">
        <v>-6861.6594409025511</v>
      </c>
      <c r="G260" s="27">
        <v>-18393.520000000004</v>
      </c>
      <c r="H260" s="27">
        <v>0</v>
      </c>
    </row>
    <row r="261" spans="3:8" x14ac:dyDescent="0.15">
      <c r="C261" s="28">
        <v>33</v>
      </c>
      <c r="D261" s="27">
        <v>1022.0636418101992</v>
      </c>
      <c r="E261" s="27">
        <v>1079.77</v>
      </c>
      <c r="F261" s="27">
        <v>-6827.1385972300905</v>
      </c>
      <c r="G261" s="27">
        <v>-18154.940000000006</v>
      </c>
      <c r="H261" s="27">
        <v>0</v>
      </c>
    </row>
    <row r="262" spans="3:8" x14ac:dyDescent="0.15">
      <c r="C262" s="28">
        <v>34</v>
      </c>
      <c r="D262" s="27">
        <v>1023.0936955736393</v>
      </c>
      <c r="E262" s="27">
        <v>1331.7100000000009</v>
      </c>
      <c r="F262" s="27">
        <v>-6822.382172498912</v>
      </c>
      <c r="G262" s="27">
        <v>-16991.57</v>
      </c>
      <c r="H262" s="27">
        <v>0</v>
      </c>
    </row>
    <row r="263" spans="3:8" x14ac:dyDescent="0.15">
      <c r="C263" s="28">
        <v>35</v>
      </c>
      <c r="D263" s="27">
        <v>1023.0936955736395</v>
      </c>
      <c r="E263" s="27">
        <v>1504.96</v>
      </c>
      <c r="F263" s="27">
        <v>-6822.382172498912</v>
      </c>
      <c r="G263" s="27">
        <v>-16219.370000000003</v>
      </c>
      <c r="H263" s="27">
        <v>0</v>
      </c>
    </row>
    <row r="264" spans="3:8" x14ac:dyDescent="0.15">
      <c r="C264" s="28">
        <v>36</v>
      </c>
      <c r="D264" s="27">
        <v>1043.4122670022111</v>
      </c>
      <c r="E264" s="27">
        <v>1649.6800000000007</v>
      </c>
      <c r="F264" s="27">
        <v>-6734.8994344036737</v>
      </c>
      <c r="G264" s="27">
        <v>-15596.27</v>
      </c>
      <c r="H264" s="27">
        <v>0</v>
      </c>
    </row>
    <row r="265" spans="3:8" x14ac:dyDescent="0.15">
      <c r="C265" s="28">
        <v>37</v>
      </c>
      <c r="D265" s="27">
        <v>1077.2783499515206</v>
      </c>
      <c r="E265" s="27">
        <v>1680.0200000000009</v>
      </c>
      <c r="F265" s="27">
        <v>-6593.9433053714129</v>
      </c>
      <c r="G265" s="27">
        <v>-15469.990000000002</v>
      </c>
      <c r="H265" s="27">
        <v>0</v>
      </c>
    </row>
    <row r="266" spans="3:8" x14ac:dyDescent="0.15">
      <c r="C266" s="28">
        <v>38</v>
      </c>
      <c r="D266" s="27">
        <v>1107.3558685619419</v>
      </c>
      <c r="E266" s="27">
        <v>1715.360000000001</v>
      </c>
      <c r="F266" s="27">
        <v>-6472.8417172820864</v>
      </c>
      <c r="G266" s="27">
        <v>-15327.7</v>
      </c>
      <c r="H266" s="27">
        <v>0</v>
      </c>
    </row>
    <row r="267" spans="3:8" x14ac:dyDescent="0.15">
      <c r="C267" s="28">
        <v>39</v>
      </c>
      <c r="D267" s="27">
        <v>1113.6783685619409</v>
      </c>
      <c r="E267" s="27">
        <v>1751.63</v>
      </c>
      <c r="F267" s="27">
        <v>-6448.2001788205516</v>
      </c>
      <c r="G267" s="27">
        <v>-15186.340000000004</v>
      </c>
      <c r="H267" s="27">
        <v>0</v>
      </c>
    </row>
    <row r="268" spans="3:8" x14ac:dyDescent="0.15">
      <c r="C268" s="28">
        <v>40</v>
      </c>
      <c r="D268" s="27">
        <v>1206.1158685619428</v>
      </c>
      <c r="E268" s="27">
        <v>1891.2300000000005</v>
      </c>
      <c r="F268" s="27">
        <v>-6099.248616320544</v>
      </c>
      <c r="G268" s="27">
        <v>-14659.350000000002</v>
      </c>
      <c r="H268" s="27">
        <v>0</v>
      </c>
    </row>
    <row r="269" spans="3:8" x14ac:dyDescent="0.15">
      <c r="C269" s="28">
        <v>41</v>
      </c>
      <c r="D269" s="27">
        <v>1219.0265977286078</v>
      </c>
      <c r="E269" s="27">
        <v>1897.7900000000004</v>
      </c>
      <c r="F269" s="27">
        <v>-6052.0142413205494</v>
      </c>
      <c r="G269" s="27">
        <v>-14635.350000000002</v>
      </c>
      <c r="H269" s="27">
        <v>0</v>
      </c>
    </row>
    <row r="270" spans="3:8" x14ac:dyDescent="0.15">
      <c r="C270" s="28">
        <v>42</v>
      </c>
      <c r="D270" s="27">
        <v>1258.5415977286084</v>
      </c>
      <c r="E270" s="27">
        <v>1913.3300000000008</v>
      </c>
      <c r="F270" s="27">
        <v>-5911.8300746538807</v>
      </c>
      <c r="G270" s="27">
        <v>-14580.220000000003</v>
      </c>
      <c r="H270" s="27">
        <v>0</v>
      </c>
    </row>
    <row r="271" spans="3:8" x14ac:dyDescent="0.15">
      <c r="C271" s="28">
        <v>43</v>
      </c>
      <c r="D271" s="27">
        <v>1311.0500781207666</v>
      </c>
      <c r="E271" s="27">
        <v>2051.7900000000009</v>
      </c>
      <c r="F271" s="27">
        <v>-5731.1032119087795</v>
      </c>
      <c r="G271" s="27">
        <v>-14103.660000000003</v>
      </c>
      <c r="H271" s="27">
        <v>0</v>
      </c>
    </row>
    <row r="272" spans="3:8" x14ac:dyDescent="0.15">
      <c r="C272" s="28">
        <v>44</v>
      </c>
      <c r="D272" s="27">
        <v>1311.0500781207666</v>
      </c>
      <c r="E272" s="27">
        <v>2083.4700000000007</v>
      </c>
      <c r="F272" s="27">
        <v>-5731.1032119087795</v>
      </c>
      <c r="G272" s="27">
        <v>-13997.820000000003</v>
      </c>
      <c r="H272" s="27">
        <v>0</v>
      </c>
    </row>
    <row r="273" spans="3:8" x14ac:dyDescent="0.15">
      <c r="C273" s="28">
        <v>45</v>
      </c>
      <c r="D273" s="27">
        <v>1316.099342826647</v>
      </c>
      <c r="E273" s="27">
        <v>2276.0700000000006</v>
      </c>
      <c r="F273" s="27">
        <v>-5714.7211530852564</v>
      </c>
      <c r="G273" s="27">
        <v>-13372.940000000002</v>
      </c>
      <c r="H273" s="27">
        <v>0</v>
      </c>
    </row>
    <row r="274" spans="3:8" x14ac:dyDescent="0.15">
      <c r="C274" s="28">
        <v>46</v>
      </c>
      <c r="D274" s="27">
        <v>1370.8393428266468</v>
      </c>
      <c r="E274" s="27">
        <v>2340.0100000000011</v>
      </c>
      <c r="F274" s="27">
        <v>-5542.1711530852572</v>
      </c>
      <c r="G274" s="27">
        <v>-13171.390000000001</v>
      </c>
      <c r="H274" s="27">
        <v>0</v>
      </c>
    </row>
    <row r="275" spans="3:8" x14ac:dyDescent="0.15">
      <c r="C275" s="28">
        <v>47</v>
      </c>
      <c r="D275" s="27">
        <v>1384.8688428266464</v>
      </c>
      <c r="E275" s="27">
        <v>2553.3900000000003</v>
      </c>
      <c r="F275" s="27">
        <v>-5499.1871530852586</v>
      </c>
      <c r="G275" s="27">
        <v>-12517.630000000001</v>
      </c>
      <c r="H275" s="27">
        <v>0</v>
      </c>
    </row>
    <row r="276" spans="3:8" x14ac:dyDescent="0.15">
      <c r="C276" s="28">
        <v>48</v>
      </c>
      <c r="D276" s="27">
        <v>1384.8688428266464</v>
      </c>
      <c r="E276" s="27">
        <v>2565.39</v>
      </c>
      <c r="F276" s="27">
        <v>-5499.1871530852586</v>
      </c>
      <c r="G276" s="27">
        <v>-12481.880000000001</v>
      </c>
      <c r="H276" s="27">
        <v>0</v>
      </c>
    </row>
    <row r="277" spans="3:8" x14ac:dyDescent="0.15">
      <c r="C277" s="28">
        <v>49</v>
      </c>
      <c r="D277" s="27">
        <v>1416.6290094933131</v>
      </c>
      <c r="E277" s="27">
        <v>2606.5499999999997</v>
      </c>
      <c r="F277" s="27">
        <v>-5407.1474864185911</v>
      </c>
      <c r="G277" s="27">
        <v>-12362.6</v>
      </c>
      <c r="H277" s="27">
        <v>0</v>
      </c>
    </row>
    <row r="278" spans="3:8" x14ac:dyDescent="0.15">
      <c r="C278" s="28">
        <v>50</v>
      </c>
      <c r="D278" s="27">
        <v>1451.0540094933156</v>
      </c>
      <c r="E278" s="27">
        <v>2606.5499999999993</v>
      </c>
      <c r="F278" s="27">
        <v>-5310.0689864185852</v>
      </c>
      <c r="G278" s="27">
        <v>-12362.6</v>
      </c>
      <c r="H278" s="27">
        <v>0</v>
      </c>
    </row>
    <row r="279" spans="3:8" x14ac:dyDescent="0.15">
      <c r="C279" s="28">
        <v>51</v>
      </c>
      <c r="D279" s="27">
        <v>1492.0240094933149</v>
      </c>
      <c r="E279" s="27">
        <v>2744.7599999999989</v>
      </c>
      <c r="F279" s="27">
        <v>-5197.6023197519216</v>
      </c>
      <c r="G279" s="27">
        <v>-11983.200000000004</v>
      </c>
      <c r="H279" s="27">
        <v>0</v>
      </c>
    </row>
    <row r="280" spans="3:8" x14ac:dyDescent="0.15">
      <c r="C280" s="28">
        <v>52</v>
      </c>
      <c r="D280" s="27">
        <v>1536.7120094933161</v>
      </c>
      <c r="E280" s="27">
        <v>2758.2799999999997</v>
      </c>
      <c r="F280" s="27">
        <v>-5078.1478582134559</v>
      </c>
      <c r="G280" s="27">
        <v>-11947.060000000001</v>
      </c>
      <c r="H280" s="27">
        <v>0</v>
      </c>
    </row>
    <row r="281" spans="3:8" x14ac:dyDescent="0.15">
      <c r="C281" s="28">
        <v>53</v>
      </c>
      <c r="D281" s="27">
        <v>1643.6917861682546</v>
      </c>
      <c r="E281" s="27">
        <v>2787.96</v>
      </c>
      <c r="F281" s="27">
        <v>-4799.5967415881451</v>
      </c>
      <c r="G281" s="27">
        <v>-11869.78</v>
      </c>
      <c r="H281" s="27">
        <v>0</v>
      </c>
    </row>
    <row r="282" spans="3:8" x14ac:dyDescent="0.15">
      <c r="C282" s="28">
        <v>54</v>
      </c>
      <c r="D282" s="27">
        <v>1659.1012154486482</v>
      </c>
      <c r="E282" s="27">
        <v>3049.86</v>
      </c>
      <c r="F282" s="27">
        <v>-4760.5024487841838</v>
      </c>
      <c r="G282" s="27">
        <v>-11205.330000000002</v>
      </c>
      <c r="H282" s="27">
        <v>0</v>
      </c>
    </row>
    <row r="283" spans="3:8" x14ac:dyDescent="0.15">
      <c r="C283" s="28">
        <v>55</v>
      </c>
      <c r="D283" s="27">
        <v>1794.1846996115482</v>
      </c>
      <c r="E283" s="27">
        <v>3094.41</v>
      </c>
      <c r="F283" s="27">
        <v>-4426.4778333995582</v>
      </c>
      <c r="G283" s="27">
        <v>-11095.170000000002</v>
      </c>
      <c r="H283" s="27">
        <v>0</v>
      </c>
    </row>
    <row r="284" spans="3:8" x14ac:dyDescent="0.15">
      <c r="C284" s="28">
        <v>56</v>
      </c>
      <c r="D284" s="27">
        <v>1794.1846996115482</v>
      </c>
      <c r="E284" s="27">
        <v>3094.41</v>
      </c>
      <c r="F284" s="27">
        <v>-4426.4778333995582</v>
      </c>
      <c r="G284" s="27">
        <v>-11095.170000000002</v>
      </c>
      <c r="H284" s="27">
        <v>0</v>
      </c>
    </row>
    <row r="285" spans="3:8" x14ac:dyDescent="0.15">
      <c r="C285" s="28">
        <v>57</v>
      </c>
      <c r="D285" s="27">
        <v>1815.4538724056658</v>
      </c>
      <c r="E285" s="27">
        <v>3126.33</v>
      </c>
      <c r="F285" s="27">
        <v>-4376.4766201642651</v>
      </c>
      <c r="G285" s="27">
        <v>-11020.130000000001</v>
      </c>
      <c r="H285" s="27">
        <v>0</v>
      </c>
    </row>
    <row r="286" spans="3:8" x14ac:dyDescent="0.15">
      <c r="C286" s="28">
        <v>58</v>
      </c>
      <c r="D286" s="27">
        <v>1885.3861640723285</v>
      </c>
      <c r="E286" s="27">
        <v>3186.0699999999997</v>
      </c>
      <c r="F286" s="27">
        <v>-4216.1146409976072</v>
      </c>
      <c r="G286" s="27">
        <v>-10883.14</v>
      </c>
      <c r="H286" s="27">
        <v>0</v>
      </c>
    </row>
    <row r="287" spans="3:8" x14ac:dyDescent="0.15">
      <c r="C287" s="28">
        <v>59</v>
      </c>
      <c r="D287" s="27">
        <v>1911.8378307389978</v>
      </c>
      <c r="E287" s="27">
        <v>3348.9099999999989</v>
      </c>
      <c r="F287" s="27">
        <v>-4156.9346409976006</v>
      </c>
      <c r="G287" s="27">
        <v>-10518.82</v>
      </c>
      <c r="H287" s="27">
        <v>0</v>
      </c>
    </row>
    <row r="288" spans="3:8" x14ac:dyDescent="0.15">
      <c r="C288" s="28">
        <v>60</v>
      </c>
      <c r="D288" s="27">
        <v>1955.3878307389973</v>
      </c>
      <c r="E288" s="27">
        <v>3348.9099999999985</v>
      </c>
      <c r="F288" s="27">
        <v>-4061.850474330935</v>
      </c>
      <c r="G288" s="27">
        <v>-10518.82</v>
      </c>
      <c r="H288" s="27">
        <v>0</v>
      </c>
    </row>
    <row r="289" spans="3:8" x14ac:dyDescent="0.15">
      <c r="C289" s="28">
        <v>61</v>
      </c>
      <c r="D289" s="27">
        <v>2028.9256264379228</v>
      </c>
      <c r="E289" s="27">
        <v>3368.4299999999976</v>
      </c>
      <c r="F289" s="27">
        <v>-3905.1305818578157</v>
      </c>
      <c r="G289" s="27">
        <v>-10477.220000000001</v>
      </c>
      <c r="H289" s="27">
        <v>0</v>
      </c>
    </row>
    <row r="290" spans="3:8" x14ac:dyDescent="0.15">
      <c r="C290" s="28">
        <v>62</v>
      </c>
      <c r="D290" s="27">
        <v>2039.6906264379199</v>
      </c>
      <c r="E290" s="27">
        <v>3372.1499999999983</v>
      </c>
      <c r="F290" s="27">
        <v>-3882.7324366965304</v>
      </c>
      <c r="G290" s="27">
        <v>-10469.480000000001</v>
      </c>
      <c r="H290" s="27">
        <v>0</v>
      </c>
    </row>
    <row r="291" spans="3:8" x14ac:dyDescent="0.15">
      <c r="C291" s="28">
        <v>63</v>
      </c>
      <c r="D291" s="27">
        <v>2039.6906264379199</v>
      </c>
      <c r="E291" s="27">
        <v>3389.1599999999989</v>
      </c>
      <c r="F291" s="27">
        <v>-3882.7324366965308</v>
      </c>
      <c r="G291" s="27">
        <v>-10434.92</v>
      </c>
      <c r="H291" s="27">
        <v>0</v>
      </c>
    </row>
    <row r="292" spans="3:8" x14ac:dyDescent="0.15">
      <c r="C292" s="28">
        <v>64</v>
      </c>
      <c r="D292" s="27">
        <v>2092.2026264379215</v>
      </c>
      <c r="E292" s="27">
        <v>3490.2799999999979</v>
      </c>
      <c r="F292" s="27">
        <v>-3778.5289366965271</v>
      </c>
      <c r="G292" s="27">
        <v>-10234.260000000002</v>
      </c>
      <c r="H292" s="27">
        <v>0</v>
      </c>
    </row>
    <row r="293" spans="3:8" x14ac:dyDescent="0.15">
      <c r="C293" s="28">
        <v>65</v>
      </c>
      <c r="D293" s="27">
        <v>2111.081063937922</v>
      </c>
      <c r="E293" s="27">
        <v>3577.3799999999983</v>
      </c>
      <c r="F293" s="27">
        <v>-3741.9338116965259</v>
      </c>
      <c r="G293" s="27">
        <v>-10065.420000000002</v>
      </c>
      <c r="H293" s="27">
        <v>0</v>
      </c>
    </row>
    <row r="294" spans="3:8" x14ac:dyDescent="0.15">
      <c r="C294" s="28">
        <v>66</v>
      </c>
      <c r="D294" s="27">
        <v>2111.081063937922</v>
      </c>
      <c r="E294" s="27">
        <v>3959.5199999999995</v>
      </c>
      <c r="F294" s="27">
        <v>-3741.9338116965255</v>
      </c>
      <c r="G294" s="27">
        <v>-9341.6699999999983</v>
      </c>
      <c r="H294" s="27">
        <v>0</v>
      </c>
    </row>
    <row r="295" spans="3:8" x14ac:dyDescent="0.15">
      <c r="C295" s="28">
        <v>67</v>
      </c>
      <c r="D295" s="27">
        <v>2134.9707514379197</v>
      </c>
      <c r="E295" s="27">
        <v>3959.5199999999995</v>
      </c>
      <c r="F295" s="27">
        <v>-3697.7200616965301</v>
      </c>
      <c r="G295" s="27">
        <v>-9341.6699999999983</v>
      </c>
      <c r="H295" s="27">
        <v>0</v>
      </c>
    </row>
    <row r="296" spans="3:8" x14ac:dyDescent="0.15">
      <c r="C296" s="28">
        <v>68</v>
      </c>
      <c r="D296" s="27">
        <v>2146.1384437456113</v>
      </c>
      <c r="E296" s="27">
        <v>4675.5599999999977</v>
      </c>
      <c r="F296" s="27">
        <v>-3677.5196770811472</v>
      </c>
      <c r="G296" s="27">
        <v>-8046.4800000000023</v>
      </c>
      <c r="H296" s="27">
        <v>0</v>
      </c>
    </row>
    <row r="297" spans="3:8" x14ac:dyDescent="0.15">
      <c r="C297" s="28">
        <v>69</v>
      </c>
      <c r="D297" s="27">
        <v>2262.378617442886</v>
      </c>
      <c r="E297" s="27">
        <v>4791.4799999999977</v>
      </c>
      <c r="F297" s="27">
        <v>-3471.993572862777</v>
      </c>
      <c r="G297" s="27">
        <v>-7841.5200000000013</v>
      </c>
      <c r="H297" s="27">
        <v>0</v>
      </c>
    </row>
    <row r="298" spans="3:8" x14ac:dyDescent="0.15">
      <c r="C298" s="28">
        <v>70</v>
      </c>
      <c r="D298" s="27">
        <v>2266.89827470095</v>
      </c>
      <c r="E298" s="27">
        <v>4808.2799999999988</v>
      </c>
      <c r="F298" s="27">
        <v>-3464.181022459552</v>
      </c>
      <c r="G298" s="27">
        <v>-7812.4800000000005</v>
      </c>
      <c r="H298" s="27">
        <v>0</v>
      </c>
    </row>
    <row r="299" spans="3:8" x14ac:dyDescent="0.15">
      <c r="C299" s="28">
        <v>71</v>
      </c>
      <c r="D299" s="27">
        <v>2266.8982747009495</v>
      </c>
      <c r="E299" s="27">
        <v>4853.0099999999984</v>
      </c>
      <c r="F299" s="27">
        <v>-3464.181022459552</v>
      </c>
      <c r="G299" s="27">
        <v>-7736.880000000001</v>
      </c>
      <c r="H299" s="27">
        <v>0</v>
      </c>
    </row>
    <row r="300" spans="3:8" x14ac:dyDescent="0.15">
      <c r="C300" s="28">
        <v>72</v>
      </c>
      <c r="D300" s="27">
        <v>2277.0907747009492</v>
      </c>
      <c r="E300" s="27">
        <v>4894.0499999999984</v>
      </c>
      <c r="F300" s="27">
        <v>-3447.3350849595527</v>
      </c>
      <c r="G300" s="27">
        <v>-7669.050000000002</v>
      </c>
      <c r="H300" s="27">
        <v>0</v>
      </c>
    </row>
    <row r="301" spans="3:8" x14ac:dyDescent="0.15">
      <c r="C301" s="28">
        <v>73</v>
      </c>
      <c r="D301" s="27">
        <v>2287.9364889866647</v>
      </c>
      <c r="E301" s="27">
        <v>4954.6399999999994</v>
      </c>
      <c r="F301" s="27">
        <v>-3429.8036563881224</v>
      </c>
      <c r="G301" s="27">
        <v>-7571.1100000000006</v>
      </c>
      <c r="H301" s="27">
        <v>0</v>
      </c>
    </row>
    <row r="302" spans="3:8" x14ac:dyDescent="0.15">
      <c r="C302" s="28">
        <v>74</v>
      </c>
      <c r="D302" s="27">
        <v>2328.3722032723754</v>
      </c>
      <c r="E302" s="27">
        <v>4964.9999999999982</v>
      </c>
      <c r="F302" s="27">
        <v>-3365.8715135309858</v>
      </c>
      <c r="G302" s="27">
        <v>-7554.7300000000032</v>
      </c>
      <c r="H302" s="27">
        <v>0</v>
      </c>
    </row>
    <row r="303" spans="3:8" x14ac:dyDescent="0.15">
      <c r="C303" s="28">
        <v>75</v>
      </c>
      <c r="D303" s="27">
        <v>2440.380015772379</v>
      </c>
      <c r="E303" s="27">
        <v>4977.75</v>
      </c>
      <c r="F303" s="27">
        <v>-3192.632763530979</v>
      </c>
      <c r="G303" s="27">
        <v>-7535.01</v>
      </c>
      <c r="H303" s="27">
        <v>0</v>
      </c>
    </row>
    <row r="304" spans="3:8" x14ac:dyDescent="0.15">
      <c r="C304" s="28">
        <v>76</v>
      </c>
      <c r="D304" s="27">
        <v>2440.380015772379</v>
      </c>
      <c r="E304" s="27">
        <v>4999.7899999999991</v>
      </c>
      <c r="F304" s="27">
        <v>-3192.632763530979</v>
      </c>
      <c r="G304" s="27">
        <v>-7501.6600000000017</v>
      </c>
      <c r="H304" s="27">
        <v>0</v>
      </c>
    </row>
    <row r="305" spans="3:8" x14ac:dyDescent="0.15">
      <c r="C305" s="28">
        <v>77</v>
      </c>
      <c r="D305" s="27">
        <v>2440.380015772379</v>
      </c>
      <c r="E305" s="27">
        <v>5256.9699999999993</v>
      </c>
      <c r="F305" s="27">
        <v>-3192.6327635309785</v>
      </c>
      <c r="G305" s="27">
        <v>-7120.9000000000015</v>
      </c>
      <c r="H305" s="27">
        <v>0</v>
      </c>
    </row>
    <row r="306" spans="3:8" x14ac:dyDescent="0.15">
      <c r="C306" s="28">
        <v>78</v>
      </c>
      <c r="D306" s="27">
        <v>2496.8178907723768</v>
      </c>
      <c r="E306" s="27">
        <v>5283.4899999999989</v>
      </c>
      <c r="F306" s="27">
        <v>-3110.8702010309817</v>
      </c>
      <c r="G306" s="27">
        <v>-7082.4800000000005</v>
      </c>
      <c r="H306" s="27">
        <v>0</v>
      </c>
    </row>
    <row r="307" spans="3:8" x14ac:dyDescent="0.15">
      <c r="C307" s="28">
        <v>79</v>
      </c>
      <c r="D307" s="27">
        <v>2505.775275387763</v>
      </c>
      <c r="E307" s="27">
        <v>5379.869999999999</v>
      </c>
      <c r="F307" s="27">
        <v>-3098.1711241079033</v>
      </c>
      <c r="G307" s="27">
        <v>-6945.8400000000011</v>
      </c>
      <c r="H307" s="27">
        <v>0</v>
      </c>
    </row>
    <row r="308" spans="3:8" x14ac:dyDescent="0.15">
      <c r="C308" s="28">
        <v>80</v>
      </c>
      <c r="D308" s="27">
        <v>2512.7578394903267</v>
      </c>
      <c r="E308" s="27">
        <v>5443.07</v>
      </c>
      <c r="F308" s="27">
        <v>-3088.4828164155965</v>
      </c>
      <c r="G308" s="27">
        <v>-6858.1500000000024</v>
      </c>
      <c r="H308" s="27">
        <v>0</v>
      </c>
    </row>
    <row r="309" spans="3:8" x14ac:dyDescent="0.15">
      <c r="C309" s="28">
        <v>81</v>
      </c>
      <c r="D309" s="27">
        <v>2547.6853878774245</v>
      </c>
      <c r="E309" s="27">
        <v>5475.4699999999993</v>
      </c>
      <c r="F309" s="27">
        <v>-3041.0503432973146</v>
      </c>
      <c r="G309" s="27">
        <v>-6814.1500000000015</v>
      </c>
      <c r="H309" s="27">
        <v>0</v>
      </c>
    </row>
    <row r="310" spans="3:8" x14ac:dyDescent="0.15">
      <c r="C310" s="28">
        <v>82</v>
      </c>
      <c r="D310" s="27">
        <v>2588.3048915995041</v>
      </c>
      <c r="E310" s="27">
        <v>5848.57</v>
      </c>
      <c r="F310" s="27">
        <v>-2987.0561249350385</v>
      </c>
      <c r="G310" s="27">
        <v>-6318.2</v>
      </c>
      <c r="H310" s="27">
        <v>0</v>
      </c>
    </row>
    <row r="311" spans="3:8" x14ac:dyDescent="0.15">
      <c r="C311" s="28">
        <v>83</v>
      </c>
      <c r="D311" s="27">
        <v>2707.3354044200187</v>
      </c>
      <c r="E311" s="27">
        <v>5850.2299999999987</v>
      </c>
      <c r="F311" s="27">
        <v>-2832.1730480119595</v>
      </c>
      <c r="G311" s="27">
        <v>-6316.0400000000018</v>
      </c>
      <c r="H311" s="27">
        <v>0</v>
      </c>
    </row>
    <row r="312" spans="3:8" x14ac:dyDescent="0.15">
      <c r="C312" s="28">
        <v>84</v>
      </c>
      <c r="D312" s="27">
        <v>2713.7754044200192</v>
      </c>
      <c r="E312" s="27">
        <v>5850.2299999999987</v>
      </c>
      <c r="F312" s="27">
        <v>-2823.9697146786261</v>
      </c>
      <c r="G312" s="27">
        <v>-6316.0400000000018</v>
      </c>
      <c r="H312" s="27">
        <v>0</v>
      </c>
    </row>
    <row r="313" spans="3:8" x14ac:dyDescent="0.15">
      <c r="C313" s="28">
        <v>85</v>
      </c>
      <c r="D313" s="27">
        <v>2751.6254044200205</v>
      </c>
      <c r="E313" s="27">
        <v>6083.13</v>
      </c>
      <c r="F313" s="27">
        <v>-2776.7685382080349</v>
      </c>
      <c r="G313" s="27">
        <v>-6025.6000000000013</v>
      </c>
      <c r="H313" s="27">
        <v>0</v>
      </c>
    </row>
    <row r="314" spans="3:8" x14ac:dyDescent="0.15">
      <c r="C314" s="28">
        <v>86</v>
      </c>
      <c r="D314" s="27">
        <v>2754.2131872254508</v>
      </c>
      <c r="E314" s="27">
        <v>6125.27</v>
      </c>
      <c r="F314" s="27">
        <v>-2773.6090359455916</v>
      </c>
      <c r="G314" s="27">
        <v>-5974.1500000000005</v>
      </c>
      <c r="H314" s="27">
        <v>0</v>
      </c>
    </row>
    <row r="315" spans="3:8" x14ac:dyDescent="0.15">
      <c r="C315" s="28">
        <v>87</v>
      </c>
      <c r="D315" s="27">
        <v>2781.2367256869875</v>
      </c>
      <c r="E315" s="27">
        <v>6192.2599999999993</v>
      </c>
      <c r="F315" s="27">
        <v>-2741.3050359455942</v>
      </c>
      <c r="G315" s="27">
        <v>-5894.0700000000024</v>
      </c>
      <c r="H315" s="27">
        <v>0</v>
      </c>
    </row>
    <row r="316" spans="3:8" x14ac:dyDescent="0.15">
      <c r="C316" s="28">
        <v>88</v>
      </c>
      <c r="D316" s="27">
        <v>2785.582571840836</v>
      </c>
      <c r="E316" s="27">
        <v>6282.0199999999995</v>
      </c>
      <c r="F316" s="27">
        <v>-2736.218420560976</v>
      </c>
      <c r="G316" s="27">
        <v>-5789.0100000000011</v>
      </c>
      <c r="H316" s="27">
        <v>0</v>
      </c>
    </row>
    <row r="317" spans="3:8" x14ac:dyDescent="0.15">
      <c r="C317" s="28">
        <v>89</v>
      </c>
      <c r="D317" s="27">
        <v>2785.6373410716023</v>
      </c>
      <c r="E317" s="27">
        <v>6333.6399999999976</v>
      </c>
      <c r="F317" s="27">
        <v>-2736.1556513302094</v>
      </c>
      <c r="G317" s="27">
        <v>-5729.8500000000022</v>
      </c>
      <c r="H317" s="27">
        <v>0</v>
      </c>
    </row>
    <row r="318" spans="3:8" x14ac:dyDescent="0.15">
      <c r="C318" s="28">
        <v>90</v>
      </c>
      <c r="D318" s="27">
        <v>2883.6473410716012</v>
      </c>
      <c r="E318" s="27">
        <v>6492.94</v>
      </c>
      <c r="F318" s="27">
        <v>-2626.1666513302107</v>
      </c>
      <c r="G318" s="27">
        <v>-5551.0800000000017</v>
      </c>
      <c r="H318" s="27">
        <v>0</v>
      </c>
    </row>
    <row r="319" spans="3:8" x14ac:dyDescent="0.15">
      <c r="C319" s="28">
        <v>91</v>
      </c>
      <c r="D319" s="27">
        <v>2894.794841071604</v>
      </c>
      <c r="E319" s="27">
        <v>6515.69</v>
      </c>
      <c r="F319" s="27">
        <v>-2613.9166513302084</v>
      </c>
      <c r="G319" s="27">
        <v>-5526.0800000000017</v>
      </c>
      <c r="H319" s="27">
        <v>0</v>
      </c>
    </row>
    <row r="320" spans="3:8" x14ac:dyDescent="0.15">
      <c r="C320" s="28">
        <v>92</v>
      </c>
      <c r="D320" s="27">
        <v>2894.794841071604</v>
      </c>
      <c r="E320" s="27">
        <v>6515.69</v>
      </c>
      <c r="F320" s="27">
        <v>-2613.916651330208</v>
      </c>
      <c r="G320" s="27">
        <v>-5526.0800000000017</v>
      </c>
      <c r="H320" s="27">
        <v>0</v>
      </c>
    </row>
    <row r="321" spans="3:8" x14ac:dyDescent="0.15">
      <c r="C321" s="28">
        <v>93</v>
      </c>
      <c r="D321" s="27">
        <v>2895.2753410716023</v>
      </c>
      <c r="E321" s="27">
        <v>6754.6999999999989</v>
      </c>
      <c r="F321" s="27">
        <v>-2613.4103179968761</v>
      </c>
      <c r="G321" s="27">
        <v>-5274.2200000000021</v>
      </c>
      <c r="H321" s="27">
        <v>0</v>
      </c>
    </row>
    <row r="322" spans="3:8" x14ac:dyDescent="0.15">
      <c r="C322" s="28">
        <v>94</v>
      </c>
      <c r="D322" s="27">
        <v>2897.4686744049354</v>
      </c>
      <c r="E322" s="27">
        <v>6754.699999999998</v>
      </c>
      <c r="F322" s="27">
        <v>-2611.1469846635437</v>
      </c>
      <c r="G322" s="27">
        <v>-5274.2200000000021</v>
      </c>
      <c r="H322" s="27">
        <v>0</v>
      </c>
    </row>
    <row r="323" spans="3:8" x14ac:dyDescent="0.15">
      <c r="C323" s="28">
        <v>95</v>
      </c>
      <c r="D323" s="27">
        <v>2946.1502369049385</v>
      </c>
      <c r="E323" s="27">
        <v>6993.1500000000005</v>
      </c>
      <c r="F323" s="27">
        <v>-2561.9529846635401</v>
      </c>
      <c r="G323" s="27">
        <v>-5033.26</v>
      </c>
      <c r="H323" s="27">
        <v>0</v>
      </c>
    </row>
    <row r="324" spans="3:8" x14ac:dyDescent="0.15">
      <c r="C324" s="28">
        <v>96</v>
      </c>
      <c r="D324" s="27">
        <v>2993.1002369049347</v>
      </c>
      <c r="E324" s="27">
        <v>7019.0699999999988</v>
      </c>
      <c r="F324" s="27">
        <v>-2515.4920471635437</v>
      </c>
      <c r="G324" s="27">
        <v>-5007.6100000000024</v>
      </c>
      <c r="H324" s="27">
        <v>0</v>
      </c>
    </row>
    <row r="325" spans="3:8" x14ac:dyDescent="0.15">
      <c r="C325" s="28">
        <v>97</v>
      </c>
      <c r="D325" s="27">
        <v>3013.5187369049345</v>
      </c>
      <c r="E325" s="27">
        <v>7232.47</v>
      </c>
      <c r="F325" s="27">
        <v>-2495.7050471635448</v>
      </c>
      <c r="G325" s="27">
        <v>-4800.8100000000004</v>
      </c>
      <c r="H325" s="27">
        <v>0</v>
      </c>
    </row>
    <row r="326" spans="3:8" x14ac:dyDescent="0.15">
      <c r="C326" s="28">
        <v>98</v>
      </c>
      <c r="D326" s="27">
        <v>3013.5187369049345</v>
      </c>
      <c r="E326" s="27">
        <v>7298.1299999999992</v>
      </c>
      <c r="F326" s="27">
        <v>-2495.7050471635444</v>
      </c>
      <c r="G326" s="27">
        <v>-4738.5000000000018</v>
      </c>
      <c r="H326" s="27">
        <v>0</v>
      </c>
    </row>
    <row r="327" spans="3:8" x14ac:dyDescent="0.15">
      <c r="C327" s="28">
        <v>99</v>
      </c>
      <c r="D327" s="27">
        <v>3019.9207369049373</v>
      </c>
      <c r="E327" s="27">
        <v>7435.74</v>
      </c>
      <c r="F327" s="27">
        <v>-2489.7557138302086</v>
      </c>
      <c r="G327" s="27">
        <v>-4610.62</v>
      </c>
      <c r="H327" s="27">
        <v>0</v>
      </c>
    </row>
    <row r="328" spans="3:8" x14ac:dyDescent="0.15">
      <c r="C328" s="28">
        <v>100</v>
      </c>
      <c r="D328" s="27">
        <v>3142.1925317767332</v>
      </c>
      <c r="E328" s="27">
        <v>7492.74</v>
      </c>
      <c r="F328" s="27">
        <v>-2378.4883804968745</v>
      </c>
      <c r="G328" s="27">
        <v>-4558.7500000000009</v>
      </c>
      <c r="H328" s="27">
        <v>0</v>
      </c>
    </row>
    <row r="329" spans="3:8" x14ac:dyDescent="0.15">
      <c r="C329" s="28">
        <v>101</v>
      </c>
      <c r="D329" s="27">
        <v>3146.3620189562184</v>
      </c>
      <c r="E329" s="27">
        <v>7691.7099999999991</v>
      </c>
      <c r="F329" s="27">
        <v>-2374.7729958814916</v>
      </c>
      <c r="G329" s="27">
        <v>-4381.4500000000007</v>
      </c>
      <c r="H329" s="27">
        <v>0</v>
      </c>
    </row>
    <row r="330" spans="3:8" x14ac:dyDescent="0.15">
      <c r="C330" s="28">
        <v>102</v>
      </c>
      <c r="D330" s="27">
        <v>3148.9460189562183</v>
      </c>
      <c r="E330" s="27">
        <v>7700.8899999999994</v>
      </c>
      <c r="F330" s="27">
        <v>-2372.5183292148249</v>
      </c>
      <c r="G330" s="27">
        <v>-4373.4399999999996</v>
      </c>
      <c r="H330" s="27">
        <v>0</v>
      </c>
    </row>
    <row r="331" spans="3:8" x14ac:dyDescent="0.15">
      <c r="C331" s="28">
        <v>103</v>
      </c>
      <c r="D331" s="27">
        <v>3162.6846343408361</v>
      </c>
      <c r="E331" s="27">
        <v>7931.6099999999969</v>
      </c>
      <c r="F331" s="27">
        <v>-2360.7804830609771</v>
      </c>
      <c r="G331" s="27">
        <v>-4176.3200000000015</v>
      </c>
      <c r="H331" s="27">
        <v>0</v>
      </c>
    </row>
    <row r="332" spans="3:8" x14ac:dyDescent="0.15">
      <c r="C332" s="28">
        <v>104</v>
      </c>
      <c r="D332" s="27">
        <v>3169.404634340834</v>
      </c>
      <c r="E332" s="27">
        <v>7931.6099999999969</v>
      </c>
      <c r="F332" s="27">
        <v>-2355.1589445994405</v>
      </c>
      <c r="G332" s="27">
        <v>-4176.3200000000015</v>
      </c>
      <c r="H332" s="27">
        <v>0</v>
      </c>
    </row>
    <row r="333" spans="3:8" x14ac:dyDescent="0.15">
      <c r="C333" s="28">
        <v>105</v>
      </c>
      <c r="D333" s="27">
        <v>3208.0446343408353</v>
      </c>
      <c r="E333" s="27">
        <v>8161.5599999999968</v>
      </c>
      <c r="F333" s="27">
        <v>-2323.5109445994394</v>
      </c>
      <c r="G333" s="27">
        <v>-3987.9800000000014</v>
      </c>
      <c r="H333" s="27">
        <v>0</v>
      </c>
    </row>
    <row r="334" spans="3:8" x14ac:dyDescent="0.15">
      <c r="C334" s="28">
        <v>106</v>
      </c>
      <c r="D334" s="27">
        <v>3251.1866343408337</v>
      </c>
      <c r="E334" s="27">
        <v>8170.0399999999981</v>
      </c>
      <c r="F334" s="27">
        <v>-2288.9159445994405</v>
      </c>
      <c r="G334" s="27">
        <v>-3981.1800000000007</v>
      </c>
      <c r="H334" s="27">
        <v>0</v>
      </c>
    </row>
    <row r="335" spans="3:8" x14ac:dyDescent="0.15">
      <c r="C335" s="28">
        <v>107</v>
      </c>
      <c r="D335" s="27">
        <v>3273.8349676741673</v>
      </c>
      <c r="E335" s="27">
        <v>8170.0399999999991</v>
      </c>
      <c r="F335" s="27">
        <v>-2271.1359445994408</v>
      </c>
      <c r="G335" s="27">
        <v>-3981.1800000000012</v>
      </c>
      <c r="H335" s="27">
        <v>0</v>
      </c>
    </row>
    <row r="336" spans="3:8" x14ac:dyDescent="0.15">
      <c r="C336" s="28">
        <v>108</v>
      </c>
      <c r="D336" s="27">
        <v>3277.266217674171</v>
      </c>
      <c r="E336" s="27">
        <v>8242.3999999999978</v>
      </c>
      <c r="F336" s="27">
        <v>-2268.498965432771</v>
      </c>
      <c r="G336" s="27">
        <v>-3925.570000000002</v>
      </c>
      <c r="H336" s="27">
        <v>0</v>
      </c>
    </row>
    <row r="337" spans="3:8" x14ac:dyDescent="0.15">
      <c r="C337" s="28">
        <v>109</v>
      </c>
      <c r="D337" s="27">
        <v>3295.4215301741679</v>
      </c>
      <c r="E337" s="27">
        <v>8270.74</v>
      </c>
      <c r="F337" s="27">
        <v>-2254.8408404327733</v>
      </c>
      <c r="G337" s="27">
        <v>-3904.2500000000005</v>
      </c>
      <c r="H337" s="27">
        <v>0</v>
      </c>
    </row>
    <row r="338" spans="3:8" x14ac:dyDescent="0.15">
      <c r="C338" s="28">
        <v>110</v>
      </c>
      <c r="D338" s="27">
        <v>3300.1515301741651</v>
      </c>
      <c r="E338" s="27">
        <v>8424.74</v>
      </c>
      <c r="F338" s="27">
        <v>-2251.357840432775</v>
      </c>
      <c r="G338" s="27">
        <v>-3790.8500000000004</v>
      </c>
      <c r="H338" s="27">
        <v>0</v>
      </c>
    </row>
    <row r="339" spans="3:8" x14ac:dyDescent="0.15">
      <c r="C339" s="28">
        <v>111</v>
      </c>
      <c r="D339" s="27">
        <v>3305.0910301741683</v>
      </c>
      <c r="E339" s="27">
        <v>8424.7400000000016</v>
      </c>
      <c r="F339" s="27">
        <v>-2247.7978404327728</v>
      </c>
      <c r="G339" s="27">
        <v>-3790.8500000000008</v>
      </c>
      <c r="H339" s="27">
        <v>0</v>
      </c>
    </row>
    <row r="340" spans="3:8" x14ac:dyDescent="0.15">
      <c r="C340" s="28">
        <v>112</v>
      </c>
      <c r="D340" s="27">
        <v>3323.2910301741663</v>
      </c>
      <c r="E340" s="27">
        <v>8424.7400000000016</v>
      </c>
      <c r="F340" s="27">
        <v>-2234.960340432775</v>
      </c>
      <c r="G340" s="27">
        <v>-3790.8500000000013</v>
      </c>
      <c r="H340" s="27">
        <v>0</v>
      </c>
    </row>
    <row r="341" spans="3:8" x14ac:dyDescent="0.15">
      <c r="C341" s="28">
        <v>113</v>
      </c>
      <c r="D341" s="27">
        <v>3350.2226968408327</v>
      </c>
      <c r="E341" s="27">
        <v>9097.09</v>
      </c>
      <c r="F341" s="27">
        <v>-2216.3703404327753</v>
      </c>
      <c r="G341" s="27">
        <v>-3326.7500000000014</v>
      </c>
      <c r="H341" s="27">
        <v>0</v>
      </c>
    </row>
    <row r="342" spans="3:8" x14ac:dyDescent="0.15">
      <c r="C342" s="28">
        <v>114</v>
      </c>
      <c r="D342" s="27">
        <v>3352.5026968408338</v>
      </c>
      <c r="E342" s="27">
        <v>9433.3899999999976</v>
      </c>
      <c r="F342" s="27">
        <v>-2214.8303404327744</v>
      </c>
      <c r="G342" s="27">
        <v>-3099.6000000000022</v>
      </c>
      <c r="H342" s="27">
        <v>0</v>
      </c>
    </row>
    <row r="343" spans="3:8" x14ac:dyDescent="0.15">
      <c r="C343" s="28">
        <v>115</v>
      </c>
      <c r="D343" s="27">
        <v>3471.1781870369155</v>
      </c>
      <c r="E343" s="27">
        <v>9470.19</v>
      </c>
      <c r="F343" s="27">
        <v>-2136.4013208249294</v>
      </c>
      <c r="G343" s="27">
        <v>-3075.2800000000007</v>
      </c>
      <c r="H343" s="27">
        <v>0</v>
      </c>
    </row>
    <row r="344" spans="3:8" x14ac:dyDescent="0.15">
      <c r="C344" s="28">
        <v>116</v>
      </c>
      <c r="D344" s="27">
        <v>3472.1107360565193</v>
      </c>
      <c r="E344" s="27">
        <v>9601.27</v>
      </c>
      <c r="F344" s="27">
        <v>-2135.7983796484614</v>
      </c>
      <c r="G344" s="27">
        <v>-2990.5300000000011</v>
      </c>
      <c r="H344" s="27">
        <v>0</v>
      </c>
    </row>
    <row r="345" spans="3:8" x14ac:dyDescent="0.15">
      <c r="C345" s="28">
        <v>117</v>
      </c>
      <c r="D345" s="27">
        <v>3517.2607360565171</v>
      </c>
      <c r="E345" s="27">
        <v>9608.2899999999991</v>
      </c>
      <c r="F345" s="27">
        <v>-2107.2419693920519</v>
      </c>
      <c r="G345" s="27">
        <v>-2986.09</v>
      </c>
      <c r="H345" s="27">
        <v>0</v>
      </c>
    </row>
    <row r="346" spans="3:8" x14ac:dyDescent="0.15">
      <c r="C346" s="28">
        <v>118</v>
      </c>
      <c r="D346" s="27">
        <v>3523.4875052872894</v>
      </c>
      <c r="E346" s="27">
        <v>9695.6099999999969</v>
      </c>
      <c r="F346" s="27">
        <v>-2103.3898155458965</v>
      </c>
      <c r="G346" s="27">
        <v>-2932.0700000000015</v>
      </c>
      <c r="H346" s="27">
        <v>0</v>
      </c>
    </row>
    <row r="347" spans="3:8" x14ac:dyDescent="0.15">
      <c r="C347" s="28">
        <v>119</v>
      </c>
      <c r="D347" s="27">
        <v>3527.41450528729</v>
      </c>
      <c r="E347" s="27">
        <v>9983.5899999999983</v>
      </c>
      <c r="F347" s="27">
        <v>-2101.0138155458967</v>
      </c>
      <c r="G347" s="27">
        <v>-2757.83</v>
      </c>
      <c r="H347" s="27">
        <v>0</v>
      </c>
    </row>
    <row r="348" spans="3:8" x14ac:dyDescent="0.15">
      <c r="C348" s="28">
        <v>120</v>
      </c>
      <c r="D348" s="27">
        <v>3547.0145052872908</v>
      </c>
      <c r="E348" s="27">
        <v>10062.789999999997</v>
      </c>
      <c r="F348" s="27">
        <v>-2089.417148879229</v>
      </c>
      <c r="G348" s="27">
        <v>-2710.9700000000003</v>
      </c>
      <c r="H348" s="27">
        <v>0</v>
      </c>
    </row>
    <row r="349" spans="3:8" x14ac:dyDescent="0.15">
      <c r="C349" s="28">
        <v>121</v>
      </c>
      <c r="D349" s="27">
        <v>3579.2811719539563</v>
      </c>
      <c r="E349" s="27">
        <v>10136.599999999997</v>
      </c>
      <c r="F349" s="27">
        <v>-2070.7504822125625</v>
      </c>
      <c r="G349" s="27">
        <v>-2668.2700000000013</v>
      </c>
      <c r="H349" s="27">
        <v>0</v>
      </c>
    </row>
    <row r="350" spans="3:8" x14ac:dyDescent="0.15">
      <c r="C350" s="28">
        <v>122</v>
      </c>
      <c r="D350" s="27">
        <v>3621.1271719539577</v>
      </c>
      <c r="E350" s="27">
        <v>10295.199999999997</v>
      </c>
      <c r="F350" s="27">
        <v>-2047.0834822125619</v>
      </c>
      <c r="G350" s="27">
        <v>-2578.5700000000006</v>
      </c>
      <c r="H350" s="27">
        <v>0</v>
      </c>
    </row>
    <row r="351" spans="3:8" x14ac:dyDescent="0.15">
      <c r="C351" s="28">
        <v>123</v>
      </c>
      <c r="D351" s="27">
        <v>3651.2211719539587</v>
      </c>
      <c r="E351" s="27">
        <v>10349.319999999998</v>
      </c>
      <c r="F351" s="27">
        <v>-2030.4461488792281</v>
      </c>
      <c r="G351" s="27">
        <v>-2548.650000000001</v>
      </c>
      <c r="H351" s="27">
        <v>0</v>
      </c>
    </row>
    <row r="352" spans="3:8" x14ac:dyDescent="0.15">
      <c r="C352" s="28">
        <v>124</v>
      </c>
      <c r="D352" s="27">
        <v>3730.9181975949855</v>
      </c>
      <c r="E352" s="27">
        <v>10438.599999999999</v>
      </c>
      <c r="F352" s="27">
        <v>-1987.3840463151248</v>
      </c>
      <c r="G352" s="27">
        <v>-2500.4100000000012</v>
      </c>
      <c r="H352" s="27">
        <v>0</v>
      </c>
    </row>
    <row r="353" spans="3:8" x14ac:dyDescent="0.15">
      <c r="C353" s="28">
        <v>125</v>
      </c>
      <c r="D353" s="27">
        <v>3791.1826206719065</v>
      </c>
      <c r="E353" s="27">
        <v>10438.599999999999</v>
      </c>
      <c r="F353" s="27">
        <v>-1955.5644309305105</v>
      </c>
      <c r="G353" s="27">
        <v>-2500.4100000000017</v>
      </c>
      <c r="H353" s="27">
        <v>0</v>
      </c>
    </row>
    <row r="354" spans="3:8" x14ac:dyDescent="0.15">
      <c r="C354" s="28">
        <v>126</v>
      </c>
      <c r="D354" s="27">
        <v>3791.182620671907</v>
      </c>
      <c r="E354" s="27">
        <v>10562.079999999998</v>
      </c>
      <c r="F354" s="27">
        <v>-1955.5644309305108</v>
      </c>
      <c r="G354" s="27">
        <v>-2436.7100000000009</v>
      </c>
      <c r="H354" s="27">
        <v>0</v>
      </c>
    </row>
    <row r="355" spans="3:8" x14ac:dyDescent="0.15">
      <c r="C355" s="28">
        <v>127</v>
      </c>
      <c r="D355" s="27">
        <v>3793.8416831719087</v>
      </c>
      <c r="E355" s="27">
        <v>10562.079999999998</v>
      </c>
      <c r="F355" s="27">
        <v>-1954.2244309305095</v>
      </c>
      <c r="G355" s="27">
        <v>-2436.7100000000005</v>
      </c>
      <c r="H355" s="27">
        <v>0</v>
      </c>
    </row>
    <row r="356" spans="3:8" x14ac:dyDescent="0.15">
      <c r="C356" s="28">
        <v>128</v>
      </c>
      <c r="D356" s="27">
        <v>3816.335016505237</v>
      </c>
      <c r="E356" s="27">
        <v>10693.919999999998</v>
      </c>
      <c r="F356" s="27">
        <v>-1943.1534934305121</v>
      </c>
      <c r="G356" s="27">
        <v>-2371.8200000000006</v>
      </c>
      <c r="H356" s="27">
        <v>0</v>
      </c>
    </row>
    <row r="357" spans="3:8" x14ac:dyDescent="0.15">
      <c r="C357" s="28">
        <v>129</v>
      </c>
      <c r="D357" s="27">
        <v>3849.5955165052383</v>
      </c>
      <c r="E357" s="27">
        <v>10810.02</v>
      </c>
      <c r="F357" s="27">
        <v>-1927.1678267638449</v>
      </c>
      <c r="G357" s="27">
        <v>-2316.0200000000004</v>
      </c>
      <c r="H357" s="27">
        <v>0</v>
      </c>
    </row>
    <row r="358" spans="3:8" x14ac:dyDescent="0.15">
      <c r="C358" s="28">
        <v>130</v>
      </c>
      <c r="D358" s="27">
        <v>3858.2188498385726</v>
      </c>
      <c r="E358" s="27">
        <v>11023.22</v>
      </c>
      <c r="F358" s="27">
        <v>-1923.1214934305108</v>
      </c>
      <c r="G358" s="27">
        <v>-2215.9800000000005</v>
      </c>
      <c r="H358" s="27">
        <v>0</v>
      </c>
    </row>
    <row r="359" spans="3:8" x14ac:dyDescent="0.15">
      <c r="C359" s="28">
        <v>131</v>
      </c>
      <c r="D359" s="27">
        <v>3937.5830165052375</v>
      </c>
      <c r="E359" s="27">
        <v>11090.029999999999</v>
      </c>
      <c r="F359" s="27">
        <v>-1886.7714934305113</v>
      </c>
      <c r="G359" s="27">
        <v>-2185.3800000000006</v>
      </c>
      <c r="H359" s="27">
        <v>0</v>
      </c>
    </row>
    <row r="360" spans="3:8" x14ac:dyDescent="0.15">
      <c r="C360" s="28">
        <v>132</v>
      </c>
      <c r="D360" s="27">
        <v>4016.4970165052378</v>
      </c>
      <c r="E360" s="27">
        <v>11222.029999999999</v>
      </c>
      <c r="F360" s="27">
        <v>-1851.4993267638445</v>
      </c>
      <c r="G360" s="27">
        <v>-2126.3800000000006</v>
      </c>
      <c r="H360" s="27">
        <v>0</v>
      </c>
    </row>
    <row r="361" spans="3:8" x14ac:dyDescent="0.15">
      <c r="C361" s="28">
        <v>133</v>
      </c>
      <c r="D361" s="27">
        <v>4046.8210165052396</v>
      </c>
      <c r="E361" s="27">
        <v>11444.139999999998</v>
      </c>
      <c r="F361" s="27">
        <v>-1838.2753267638434</v>
      </c>
      <c r="G361" s="27">
        <v>-2029.52</v>
      </c>
      <c r="H361" s="27">
        <v>0</v>
      </c>
    </row>
    <row r="362" spans="3:8" x14ac:dyDescent="0.15">
      <c r="C362" s="28">
        <v>134</v>
      </c>
      <c r="D362" s="27">
        <v>4110.6050165052375</v>
      </c>
      <c r="E362" s="27">
        <v>11554.019999999999</v>
      </c>
      <c r="F362" s="27">
        <v>-1811.1433267638445</v>
      </c>
      <c r="G362" s="27">
        <v>-1982.7799999999997</v>
      </c>
      <c r="H362" s="27">
        <v>0</v>
      </c>
    </row>
    <row r="363" spans="3:8" x14ac:dyDescent="0.15">
      <c r="C363" s="28">
        <v>135</v>
      </c>
      <c r="D363" s="27">
        <v>4123.5650165052384</v>
      </c>
      <c r="E363" s="27">
        <v>11570.219999999998</v>
      </c>
      <c r="F363" s="27">
        <v>-1805.7673267638447</v>
      </c>
      <c r="G363" s="27">
        <v>-1976.06</v>
      </c>
      <c r="H363" s="27">
        <v>0</v>
      </c>
    </row>
    <row r="364" spans="3:8" x14ac:dyDescent="0.15">
      <c r="C364" s="28">
        <v>136</v>
      </c>
      <c r="D364" s="27">
        <v>4230.628401120618</v>
      </c>
      <c r="E364" s="27">
        <v>11631.419999999998</v>
      </c>
      <c r="F364" s="27">
        <v>-1762.4696344561544</v>
      </c>
      <c r="G364" s="27">
        <v>-1951.3100000000004</v>
      </c>
      <c r="H364" s="27">
        <v>0</v>
      </c>
    </row>
    <row r="365" spans="3:8" x14ac:dyDescent="0.15">
      <c r="C365" s="28">
        <v>137</v>
      </c>
      <c r="D365" s="27">
        <v>4236.7441083166577</v>
      </c>
      <c r="E365" s="27">
        <v>11631.419999999998</v>
      </c>
      <c r="F365" s="27">
        <v>-1760.0590637365465</v>
      </c>
      <c r="G365" s="27">
        <v>-1951.3100000000004</v>
      </c>
      <c r="H365" s="27">
        <v>0</v>
      </c>
    </row>
    <row r="366" spans="3:8" x14ac:dyDescent="0.15">
      <c r="C366" s="28">
        <v>138</v>
      </c>
      <c r="D366" s="27">
        <v>4253.4599147682648</v>
      </c>
      <c r="E366" s="27">
        <v>11660.4</v>
      </c>
      <c r="F366" s="27">
        <v>-1753.6392250268718</v>
      </c>
      <c r="G366" s="27">
        <v>-1940.1800000000003</v>
      </c>
      <c r="H366" s="27">
        <v>0</v>
      </c>
    </row>
    <row r="367" spans="3:8" x14ac:dyDescent="0.15">
      <c r="C367" s="28">
        <v>139</v>
      </c>
      <c r="D367" s="27">
        <v>4267.9479916913388</v>
      </c>
      <c r="E367" s="27">
        <v>11739.629999999997</v>
      </c>
      <c r="F367" s="27">
        <v>-1748.2192250268733</v>
      </c>
      <c r="G367" s="27">
        <v>-1910.5400000000004</v>
      </c>
      <c r="H367" s="27">
        <v>0</v>
      </c>
    </row>
    <row r="368" spans="3:8" x14ac:dyDescent="0.15">
      <c r="C368" s="28">
        <v>140</v>
      </c>
      <c r="D368" s="27">
        <v>4426.7223506657001</v>
      </c>
      <c r="E368" s="27">
        <v>11913.229999999996</v>
      </c>
      <c r="F368" s="27">
        <v>-1690.3799942576413</v>
      </c>
      <c r="G368" s="27">
        <v>-1847.3000000000002</v>
      </c>
      <c r="H368" s="27">
        <v>0</v>
      </c>
    </row>
    <row r="369" spans="3:8" x14ac:dyDescent="0.15">
      <c r="C369" s="28">
        <v>141</v>
      </c>
      <c r="D369" s="27">
        <v>4532.3783506657019</v>
      </c>
      <c r="E369" s="27">
        <v>11971.039999999999</v>
      </c>
      <c r="F369" s="27">
        <v>-1652.9133275909739</v>
      </c>
      <c r="G369" s="27">
        <v>-1826.7999999999997</v>
      </c>
      <c r="H369" s="27">
        <v>0</v>
      </c>
    </row>
    <row r="370" spans="3:8" x14ac:dyDescent="0.15">
      <c r="C370" s="28">
        <v>142</v>
      </c>
      <c r="D370" s="27">
        <v>4548.3714487049228</v>
      </c>
      <c r="E370" s="27">
        <v>11971.039999999999</v>
      </c>
      <c r="F370" s="27">
        <v>-1647.3945824929328</v>
      </c>
      <c r="G370" s="27">
        <v>-1826.7999999999997</v>
      </c>
      <c r="H370" s="27">
        <v>0</v>
      </c>
    </row>
    <row r="371" spans="3:8" x14ac:dyDescent="0.15">
      <c r="C371" s="28">
        <v>143</v>
      </c>
      <c r="D371" s="27">
        <v>4574.560952381391</v>
      </c>
      <c r="E371" s="27">
        <v>11971.039999999999</v>
      </c>
      <c r="F371" s="27">
        <v>-1638.6037001399925</v>
      </c>
      <c r="G371" s="27">
        <v>-1826.7999999999997</v>
      </c>
      <c r="H371" s="27">
        <v>0</v>
      </c>
    </row>
    <row r="372" spans="3:8" x14ac:dyDescent="0.15">
      <c r="C372" s="28">
        <v>144</v>
      </c>
      <c r="D372" s="27">
        <v>4667.8623160177503</v>
      </c>
      <c r="E372" s="27">
        <v>11981.119999999999</v>
      </c>
      <c r="F372" s="27">
        <v>-1608.1511717309027</v>
      </c>
      <c r="G372" s="27">
        <v>-1823.5100000000002</v>
      </c>
      <c r="H372" s="27">
        <v>0</v>
      </c>
    </row>
    <row r="373" spans="3:8" x14ac:dyDescent="0.15">
      <c r="C373" s="28">
        <v>145</v>
      </c>
      <c r="D373" s="27">
        <v>4681.3280502834796</v>
      </c>
      <c r="E373" s="27">
        <v>12023.169999999998</v>
      </c>
      <c r="F373" s="27">
        <v>-1603.8792836190164</v>
      </c>
      <c r="G373" s="27">
        <v>-1810.17</v>
      </c>
      <c r="H373" s="27">
        <v>0</v>
      </c>
    </row>
    <row r="374" spans="3:8" x14ac:dyDescent="0.15">
      <c r="C374" s="28">
        <v>146</v>
      </c>
      <c r="D374" s="27">
        <v>4704.5722329757973</v>
      </c>
      <c r="E374" s="27">
        <v>12569.209999999997</v>
      </c>
      <c r="F374" s="27">
        <v>-1596.7149807343974</v>
      </c>
      <c r="G374" s="27">
        <v>-1641.87</v>
      </c>
      <c r="H374" s="27">
        <v>0</v>
      </c>
    </row>
    <row r="375" spans="3:8" x14ac:dyDescent="0.15">
      <c r="C375" s="28">
        <v>147</v>
      </c>
      <c r="D375" s="27">
        <v>4778.3019204757911</v>
      </c>
      <c r="E375" s="27">
        <v>13105.759999999998</v>
      </c>
      <c r="F375" s="27">
        <v>-1574.6462307343988</v>
      </c>
      <c r="G375" s="27">
        <v>-1481.27</v>
      </c>
      <c r="H375" s="27">
        <v>0</v>
      </c>
    </row>
    <row r="376" spans="3:8" x14ac:dyDescent="0.15">
      <c r="C376" s="28">
        <v>148</v>
      </c>
      <c r="D376" s="27">
        <v>4918.2188435527178</v>
      </c>
      <c r="E376" s="27">
        <v>13105.759999999998</v>
      </c>
      <c r="F376" s="27">
        <v>-1533.99469227286</v>
      </c>
      <c r="G376" s="27">
        <v>-1481.2699999999995</v>
      </c>
      <c r="H376" s="27">
        <v>0</v>
      </c>
    </row>
    <row r="377" spans="3:8" x14ac:dyDescent="0.15">
      <c r="C377" s="28">
        <v>149</v>
      </c>
      <c r="D377" s="27">
        <v>4925.3632025270736</v>
      </c>
      <c r="E377" s="27">
        <v>13324.789999999999</v>
      </c>
      <c r="F377" s="27">
        <v>-1531.980846119015</v>
      </c>
      <c r="G377" s="27">
        <v>-1419.5299999999997</v>
      </c>
      <c r="H377" s="27">
        <v>0</v>
      </c>
    </row>
    <row r="378" spans="3:8" x14ac:dyDescent="0.15">
      <c r="C378" s="28">
        <v>150</v>
      </c>
      <c r="D378" s="27">
        <v>5004.8632025270736</v>
      </c>
      <c r="E378" s="27">
        <v>13444.789999999999</v>
      </c>
      <c r="F378" s="27">
        <v>-1510.2508461190146</v>
      </c>
      <c r="G378" s="27">
        <v>-1386.7299999999996</v>
      </c>
      <c r="H378" s="27">
        <v>0</v>
      </c>
    </row>
    <row r="379" spans="3:8" x14ac:dyDescent="0.15">
      <c r="C379" s="28">
        <v>151</v>
      </c>
      <c r="D379" s="27">
        <v>5174.7539316937446</v>
      </c>
      <c r="E379" s="27">
        <v>13977.819999999998</v>
      </c>
      <c r="F379" s="27">
        <v>-1465.2466794523466</v>
      </c>
      <c r="G379" s="27">
        <v>-1245.5299999999993</v>
      </c>
      <c r="H379" s="27">
        <v>0</v>
      </c>
    </row>
    <row r="380" spans="3:8" x14ac:dyDescent="0.15">
      <c r="C380" s="28">
        <v>152</v>
      </c>
      <c r="D380" s="27">
        <v>5230.8514316937435</v>
      </c>
      <c r="E380" s="27">
        <v>14044.699999999997</v>
      </c>
      <c r="F380" s="27">
        <v>-1450.8532419523467</v>
      </c>
      <c r="G380" s="27">
        <v>-1228.3699999999999</v>
      </c>
      <c r="H380" s="27">
        <v>0</v>
      </c>
    </row>
    <row r="381" spans="3:8" x14ac:dyDescent="0.15">
      <c r="C381" s="28">
        <v>153</v>
      </c>
      <c r="D381" s="27">
        <v>5230.8514316937435</v>
      </c>
      <c r="E381" s="27">
        <v>14630.689999999999</v>
      </c>
      <c r="F381" s="27">
        <v>-1450.8532419523467</v>
      </c>
      <c r="G381" s="27">
        <v>-1082.8299999999995</v>
      </c>
      <c r="H381" s="27">
        <v>0</v>
      </c>
    </row>
    <row r="382" spans="3:8" x14ac:dyDescent="0.15">
      <c r="C382" s="28">
        <v>154</v>
      </c>
      <c r="D382" s="27">
        <v>5231.5444316937428</v>
      </c>
      <c r="E382" s="27">
        <v>15354.489999999998</v>
      </c>
      <c r="F382" s="27">
        <v>-1450.6867419523469</v>
      </c>
      <c r="G382" s="27">
        <v>-908.92999999999938</v>
      </c>
      <c r="H382" s="27">
        <v>0</v>
      </c>
    </row>
    <row r="383" spans="3:8" x14ac:dyDescent="0.15">
      <c r="C383" s="28">
        <v>155</v>
      </c>
      <c r="D383" s="27">
        <v>5367.0707953301007</v>
      </c>
      <c r="E383" s="27">
        <v>16048.89</v>
      </c>
      <c r="F383" s="27">
        <v>-1419.2096510432575</v>
      </c>
      <c r="G383" s="27">
        <v>-747.64999999999918</v>
      </c>
      <c r="H383" s="27">
        <v>0</v>
      </c>
    </row>
    <row r="384" spans="3:8" x14ac:dyDescent="0.15">
      <c r="C384" s="28">
        <v>156</v>
      </c>
      <c r="D384" s="27">
        <v>5388.2300680573771</v>
      </c>
      <c r="E384" s="27">
        <v>16318.769999999997</v>
      </c>
      <c r="F384" s="27">
        <v>-1414.4623783159836</v>
      </c>
      <c r="G384" s="27">
        <v>-687.09999999999945</v>
      </c>
      <c r="H384" s="27">
        <v>0</v>
      </c>
    </row>
    <row r="385" spans="3:8" x14ac:dyDescent="0.15">
      <c r="C385" s="28">
        <v>157</v>
      </c>
      <c r="D385" s="27">
        <v>5413.0360680573758</v>
      </c>
      <c r="E385" s="27">
        <v>16334.47</v>
      </c>
      <c r="F385" s="27">
        <v>-1409.0903783159843</v>
      </c>
      <c r="G385" s="27">
        <v>-683.69999999999936</v>
      </c>
      <c r="H385" s="27">
        <v>0</v>
      </c>
    </row>
    <row r="386" spans="3:8" x14ac:dyDescent="0.15">
      <c r="C386" s="28">
        <v>158</v>
      </c>
      <c r="D386" s="27">
        <v>5642.9868372881501</v>
      </c>
      <c r="E386" s="27">
        <v>16342.369999999999</v>
      </c>
      <c r="F386" s="27">
        <v>-1361.0626860082909</v>
      </c>
      <c r="G386" s="27">
        <v>-682.04999999999927</v>
      </c>
      <c r="H386" s="27">
        <v>0</v>
      </c>
    </row>
    <row r="387" spans="3:8" x14ac:dyDescent="0.15">
      <c r="C387" s="28">
        <v>159</v>
      </c>
      <c r="D387" s="27">
        <v>5782.6661673129647</v>
      </c>
      <c r="E387" s="27">
        <v>16502.96</v>
      </c>
      <c r="F387" s="27">
        <v>-1332.9511227328562</v>
      </c>
      <c r="G387" s="27">
        <v>-649.72999999999911</v>
      </c>
      <c r="H387" s="27">
        <v>0</v>
      </c>
    </row>
    <row r="388" spans="3:8" x14ac:dyDescent="0.15">
      <c r="C388" s="28">
        <v>160</v>
      </c>
      <c r="D388" s="27">
        <v>6052.1968124742543</v>
      </c>
      <c r="E388" s="27">
        <v>16539.759999999995</v>
      </c>
      <c r="F388" s="27">
        <v>-1280.7295602328563</v>
      </c>
      <c r="G388" s="27">
        <v>-642.59999999999945</v>
      </c>
      <c r="H388" s="27">
        <v>0</v>
      </c>
    </row>
    <row r="389" spans="3:8" x14ac:dyDescent="0.15">
      <c r="C389" s="28">
        <v>161</v>
      </c>
      <c r="D389" s="27">
        <v>6360.825298051177</v>
      </c>
      <c r="E389" s="27">
        <v>16618.649999999998</v>
      </c>
      <c r="F389" s="27">
        <v>-1223.2211467713178</v>
      </c>
      <c r="G389" s="27">
        <v>-627.89999999999918</v>
      </c>
      <c r="H389" s="27">
        <v>0</v>
      </c>
    </row>
    <row r="390" spans="3:8" x14ac:dyDescent="0.15">
      <c r="C390" s="28">
        <v>162</v>
      </c>
      <c r="D390" s="27">
        <v>6385.2249903588654</v>
      </c>
      <c r="E390" s="27">
        <v>17010.689999999999</v>
      </c>
      <c r="F390" s="27">
        <v>-1218.8533006174723</v>
      </c>
      <c r="G390" s="27">
        <v>-557.71999999999889</v>
      </c>
      <c r="H390" s="27">
        <v>0</v>
      </c>
    </row>
    <row r="391" spans="3:8" x14ac:dyDescent="0.15">
      <c r="C391" s="28">
        <v>163</v>
      </c>
      <c r="D391" s="27">
        <v>6642.6646826665601</v>
      </c>
      <c r="E391" s="27">
        <v>17175.319999999996</v>
      </c>
      <c r="F391" s="27">
        <v>-1174.6305313867024</v>
      </c>
      <c r="G391" s="27">
        <v>-529.43999999999915</v>
      </c>
      <c r="H391" s="27">
        <v>0</v>
      </c>
    </row>
    <row r="392" spans="3:8" x14ac:dyDescent="0.15">
      <c r="C392" s="28">
        <v>164</v>
      </c>
      <c r="D392" s="27">
        <v>6709.458939076816</v>
      </c>
      <c r="E392" s="27">
        <v>17362.28</v>
      </c>
      <c r="F392" s="27">
        <v>-1163.6339160020871</v>
      </c>
      <c r="G392" s="27">
        <v>-498.6599999999994</v>
      </c>
      <c r="H392" s="27">
        <v>0</v>
      </c>
    </row>
    <row r="393" spans="3:8" x14ac:dyDescent="0.15">
      <c r="C393" s="28">
        <v>165</v>
      </c>
      <c r="D393" s="27">
        <v>6799.1689390768133</v>
      </c>
      <c r="E393" s="27">
        <v>17933.18</v>
      </c>
      <c r="F393" s="27">
        <v>-1149.4977947899661</v>
      </c>
      <c r="G393" s="27">
        <v>-408.69999999999936</v>
      </c>
      <c r="H393" s="27">
        <v>0</v>
      </c>
    </row>
    <row r="394" spans="3:8" x14ac:dyDescent="0.15">
      <c r="C394" s="28">
        <v>166</v>
      </c>
      <c r="D394" s="27">
        <v>7188.5445754404518</v>
      </c>
      <c r="E394" s="27">
        <v>18268.5</v>
      </c>
      <c r="F394" s="27">
        <v>-1090.8568856990569</v>
      </c>
      <c r="G394" s="27">
        <v>-358.19999999999936</v>
      </c>
      <c r="H394" s="27">
        <v>0</v>
      </c>
    </row>
    <row r="395" spans="3:8" x14ac:dyDescent="0.15">
      <c r="C395" s="28">
        <v>167</v>
      </c>
      <c r="D395" s="27">
        <v>7910.5346930875121</v>
      </c>
      <c r="E395" s="27">
        <v>18951.53</v>
      </c>
      <c r="F395" s="27">
        <v>-987.09782687552752</v>
      </c>
      <c r="G395" s="27">
        <v>-260.03999999999905</v>
      </c>
      <c r="H395" s="27">
        <v>0</v>
      </c>
    </row>
    <row r="396" spans="3:8" x14ac:dyDescent="0.15">
      <c r="C396" s="28">
        <v>168</v>
      </c>
      <c r="D396" s="27">
        <v>8013.1943722318902</v>
      </c>
      <c r="E396" s="27">
        <v>19020.41</v>
      </c>
      <c r="F396" s="27">
        <v>-973.04322794504731</v>
      </c>
      <c r="G396" s="27">
        <v>-250.60999999999922</v>
      </c>
      <c r="H396" s="27">
        <v>0</v>
      </c>
    </row>
    <row r="397" spans="3:8" x14ac:dyDescent="0.15">
      <c r="C397" s="28">
        <v>169</v>
      </c>
      <c r="D397" s="27">
        <v>8080.6136235687991</v>
      </c>
      <c r="E397" s="27">
        <v>19032.239999999998</v>
      </c>
      <c r="F397" s="27">
        <v>-964.26675735681067</v>
      </c>
      <c r="G397" s="27">
        <v>-249.06999999999971</v>
      </c>
      <c r="H397" s="27">
        <v>0</v>
      </c>
    </row>
    <row r="398" spans="3:8" x14ac:dyDescent="0.15">
      <c r="C398" s="28">
        <v>170</v>
      </c>
      <c r="D398" s="27">
        <v>8243.8290081841787</v>
      </c>
      <c r="E398" s="27">
        <v>19035.639999999996</v>
      </c>
      <c r="F398" s="27">
        <v>-944.10485690432279</v>
      </c>
      <c r="G398" s="27">
        <v>-248.64999999999918</v>
      </c>
      <c r="H398" s="27">
        <v>0</v>
      </c>
    </row>
    <row r="399" spans="3:8" x14ac:dyDescent="0.15">
      <c r="C399" s="28">
        <v>171</v>
      </c>
      <c r="D399" s="27">
        <v>9343.3590081841812</v>
      </c>
      <c r="E399" s="27">
        <v>19153.629999999997</v>
      </c>
      <c r="F399" s="27">
        <v>-815.50485690432231</v>
      </c>
      <c r="G399" s="27">
        <v>-234.84999999999923</v>
      </c>
      <c r="H399" s="27">
        <v>0</v>
      </c>
    </row>
    <row r="400" spans="3:8" x14ac:dyDescent="0.15">
      <c r="C400" s="28">
        <v>172</v>
      </c>
      <c r="D400" s="27">
        <v>9475.5386607896435</v>
      </c>
      <c r="E400" s="27">
        <v>19213.829999999998</v>
      </c>
      <c r="F400" s="27">
        <v>-800.90361620953297</v>
      </c>
      <c r="G400" s="27">
        <v>-228.19999999999959</v>
      </c>
      <c r="H400" s="27">
        <v>0</v>
      </c>
    </row>
    <row r="401" spans="3:8" x14ac:dyDescent="0.15">
      <c r="C401" s="28">
        <v>173</v>
      </c>
      <c r="D401" s="27">
        <v>9548.4605218318247</v>
      </c>
      <c r="E401" s="27">
        <v>19604.809999999998</v>
      </c>
      <c r="F401" s="27">
        <v>-793.31637055196472</v>
      </c>
      <c r="G401" s="27">
        <v>-187.51999999999953</v>
      </c>
      <c r="H401" s="27">
        <v>0</v>
      </c>
    </row>
    <row r="402" spans="3:8" x14ac:dyDescent="0.15">
      <c r="C402" s="28">
        <v>174</v>
      </c>
      <c r="D402" s="27">
        <v>9936.9355987548952</v>
      </c>
      <c r="E402" s="27">
        <v>20039.809999999998</v>
      </c>
      <c r="F402" s="27">
        <v>-755.36190901350369</v>
      </c>
      <c r="G402" s="27">
        <v>-145.01999999999953</v>
      </c>
      <c r="H402" s="27">
        <v>0</v>
      </c>
    </row>
    <row r="403" spans="3:8" x14ac:dyDescent="0.15">
      <c r="C403" s="28">
        <v>175</v>
      </c>
      <c r="D403" s="27">
        <v>9936.9355987548952</v>
      </c>
      <c r="E403" s="27">
        <v>20489.559999999998</v>
      </c>
      <c r="F403" s="27">
        <v>-755.36190901350369</v>
      </c>
      <c r="G403" s="27">
        <v>-103.89999999999941</v>
      </c>
      <c r="H403" s="27">
        <v>0</v>
      </c>
    </row>
    <row r="404" spans="3:8" x14ac:dyDescent="0.15">
      <c r="C404" s="28">
        <v>176</v>
      </c>
      <c r="D404" s="27">
        <v>10393.596932088232</v>
      </c>
      <c r="E404" s="27">
        <v>20653.239999999998</v>
      </c>
      <c r="F404" s="27">
        <v>-716.44190901350328</v>
      </c>
      <c r="G404" s="27">
        <v>-89.949999999999591</v>
      </c>
      <c r="H404" s="27">
        <v>0</v>
      </c>
    </row>
    <row r="405" spans="3:8" x14ac:dyDescent="0.15">
      <c r="C405" s="28">
        <v>177</v>
      </c>
      <c r="D405" s="27">
        <v>11701.84009337856</v>
      </c>
      <c r="E405" s="27">
        <v>20851.479999999996</v>
      </c>
      <c r="F405" s="27">
        <v>-612.96504879844906</v>
      </c>
      <c r="G405" s="27">
        <v>-74.269999999999754</v>
      </c>
      <c r="H405" s="27">
        <v>0</v>
      </c>
    </row>
    <row r="406" spans="3:8" x14ac:dyDescent="0.15">
      <c r="C406" s="28">
        <v>178</v>
      </c>
      <c r="D406" s="27">
        <v>12702.200093378557</v>
      </c>
      <c r="E406" s="27">
        <v>21098.899999999998</v>
      </c>
      <c r="F406" s="27">
        <v>-539.90504879844957</v>
      </c>
      <c r="G406" s="27">
        <v>-56.199999999999591</v>
      </c>
      <c r="H406" s="27">
        <v>0</v>
      </c>
    </row>
    <row r="407" spans="3:8" x14ac:dyDescent="0.15">
      <c r="C407" s="28">
        <v>179</v>
      </c>
      <c r="D407" s="27">
        <v>12990.644837211576</v>
      </c>
      <c r="E407" s="27">
        <v>21193.77</v>
      </c>
      <c r="F407" s="27">
        <v>-520.56797099958794</v>
      </c>
      <c r="G407" s="27">
        <v>-49.839999999999691</v>
      </c>
      <c r="H407" s="27">
        <v>0</v>
      </c>
    </row>
    <row r="408" spans="3:8" x14ac:dyDescent="0.15">
      <c r="C408" s="28">
        <v>180</v>
      </c>
      <c r="D408" s="27">
        <v>13018.353434496634</v>
      </c>
      <c r="E408" s="27">
        <v>21253.17</v>
      </c>
      <c r="F408" s="27">
        <v>-518.8746678321678</v>
      </c>
      <c r="G408" s="27">
        <v>-46.210000000000036</v>
      </c>
      <c r="H408" s="27">
        <v>0</v>
      </c>
    </row>
    <row r="409" spans="3:8" x14ac:dyDescent="0.15">
      <c r="C409" s="28">
        <v>181</v>
      </c>
      <c r="D409" s="27">
        <v>13536.906831932534</v>
      </c>
      <c r="E409" s="27">
        <v>21408.829999999998</v>
      </c>
      <c r="F409" s="27">
        <v>-490.22530885780873</v>
      </c>
      <c r="G409" s="27">
        <v>-37.6099999999999</v>
      </c>
      <c r="H409" s="27">
        <v>0</v>
      </c>
    </row>
    <row r="410" spans="3:8" x14ac:dyDescent="0.15">
      <c r="C410" s="28">
        <v>182</v>
      </c>
      <c r="D410" s="27">
        <v>17774.266680417382</v>
      </c>
      <c r="E410" s="27">
        <v>21483.449999999997</v>
      </c>
      <c r="F410" s="27">
        <v>-280.68553613053609</v>
      </c>
      <c r="G410" s="27">
        <v>-33.919999999999959</v>
      </c>
      <c r="H410" s="27">
        <v>0</v>
      </c>
    </row>
    <row r="411" spans="3:8" x14ac:dyDescent="0.15">
      <c r="C411" s="28">
        <v>183</v>
      </c>
      <c r="D411" s="27">
        <v>18472.924634962837</v>
      </c>
      <c r="E411" s="27">
        <v>21520.049999999996</v>
      </c>
      <c r="F411" s="27">
        <v>-250.14311188811189</v>
      </c>
      <c r="G411" s="27">
        <v>-32.32000000000005</v>
      </c>
      <c r="H411" s="27">
        <v>0</v>
      </c>
    </row>
    <row r="412" spans="3:8" x14ac:dyDescent="0.15">
      <c r="C412" s="28">
        <v>184</v>
      </c>
      <c r="D412" s="27">
        <v>19420.928877387079</v>
      </c>
      <c r="E412" s="27">
        <v>21733.489999999998</v>
      </c>
      <c r="F412" s="27">
        <v>-214.07773310023299</v>
      </c>
      <c r="G412" s="27">
        <v>-24.199999999999932</v>
      </c>
      <c r="H412" s="27">
        <v>0</v>
      </c>
    </row>
    <row r="413" spans="3:8" x14ac:dyDescent="0.15">
      <c r="C413" s="28">
        <v>185</v>
      </c>
      <c r="D413" s="27">
        <v>19602.759296967492</v>
      </c>
      <c r="E413" s="27">
        <v>21855.589999999997</v>
      </c>
      <c r="F413" s="27">
        <v>-208.18053030303042</v>
      </c>
      <c r="G413" s="27">
        <v>-20.240000000000009</v>
      </c>
      <c r="H413" s="27">
        <v>0</v>
      </c>
    </row>
    <row r="414" spans="3:8" x14ac:dyDescent="0.15">
      <c r="C414" s="28">
        <v>186</v>
      </c>
      <c r="D414" s="27">
        <v>22453.606010254214</v>
      </c>
      <c r="E414" s="27">
        <v>21969.05</v>
      </c>
      <c r="F414" s="27">
        <v>-131.54486596736604</v>
      </c>
      <c r="G414" s="27">
        <v>-17.190000000000055</v>
      </c>
      <c r="H414" s="27">
        <v>0</v>
      </c>
    </row>
    <row r="415" spans="3:8" x14ac:dyDescent="0.15">
      <c r="C415" s="28">
        <v>187</v>
      </c>
      <c r="D415" s="27">
        <v>23571.455176920877</v>
      </c>
      <c r="E415" s="27">
        <v>22118.649999999998</v>
      </c>
      <c r="F415" s="27">
        <v>-107.63365384615406</v>
      </c>
      <c r="G415" s="27">
        <v>-13.990000000000009</v>
      </c>
      <c r="H415" s="27">
        <v>0</v>
      </c>
    </row>
    <row r="416" spans="3:8" x14ac:dyDescent="0.15">
      <c r="C416" s="28">
        <v>188</v>
      </c>
      <c r="D416" s="27">
        <v>25145.244151279861</v>
      </c>
      <c r="E416" s="27">
        <v>22487.129999999994</v>
      </c>
      <c r="F416" s="27">
        <v>-82.520000000000039</v>
      </c>
      <c r="G416" s="27">
        <v>-8.1100000000000136</v>
      </c>
      <c r="H416" s="27">
        <v>0</v>
      </c>
    </row>
    <row r="417" spans="3:8" x14ac:dyDescent="0.15">
      <c r="C417" s="28">
        <v>189</v>
      </c>
      <c r="D417" s="27">
        <v>32943.384151279861</v>
      </c>
      <c r="E417" s="27">
        <v>23139.18</v>
      </c>
      <c r="F417" s="27">
        <v>-2.8421709430404007E-14</v>
      </c>
      <c r="G417" s="27">
        <v>-1.2099999999999937</v>
      </c>
      <c r="H417" s="27">
        <v>0</v>
      </c>
    </row>
    <row r="418" spans="3:8" x14ac:dyDescent="0.15">
      <c r="C418" s="28">
        <v>190</v>
      </c>
      <c r="D418" s="27">
        <v>32943.384151279861</v>
      </c>
      <c r="E418" s="27">
        <v>23369.079999999998</v>
      </c>
      <c r="F418" s="27">
        <v>0</v>
      </c>
      <c r="G418" s="27">
        <v>0</v>
      </c>
      <c r="H418" s="27">
        <v>0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RT_Output'!$B$10:$B$10" display="Inputs" xr:uid="{00000000-0004-0000-3800-000000000000}"/>
    <hyperlink ref="D4" location="'RT_Stored'!$B$10:$B$10" display="PMML Model" xr:uid="{00000000-0004-0000-3800-000001000000}"/>
    <hyperlink ref="F4" location="'RT_TestScore'!$B$10:$B$10" display="Testing: Prediction Summary" xr:uid="{00000000-0004-0000-3800-000002000000}"/>
    <hyperlink ref="H4" location="'RT_TrainingScore'!$B$10:$B$10" display="Training: Prediction Summary" xr:uid="{00000000-0004-0000-3800-000003000000}"/>
    <hyperlink ref="B5" location="'RT_ValidationLiftChart'!$B$10:$B$10" display="Validation: Charts" xr:uid="{00000000-0004-0000-3800-000004000000}"/>
    <hyperlink ref="D5" location="'RT_ValidationScore'!$B$10:$B$10" display="Validation: Prediction Summary" xr:uid="{00000000-0004-0000-3800-000005000000}"/>
    <hyperlink ref="F5" location="'RT_ValidationScore'!$B$19:$B$19" display="Validation: Prediction Details" xr:uid="{00000000-0004-0000-3800-000006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B1:O17"/>
  <sheetViews>
    <sheetView showGridLines="0" workbookViewId="0"/>
  </sheetViews>
  <sheetFormatPr defaultRowHeight="9.6" x14ac:dyDescent="0.15"/>
  <cols>
    <col min="3" max="3" width="9.625" customWidth="1"/>
    <col min="12" max="12" width="13.625" bestFit="1" customWidth="1"/>
  </cols>
  <sheetData>
    <row r="1" spans="2:15" ht="18" x14ac:dyDescent="0.35">
      <c r="B1" s="25" t="s">
        <v>1406</v>
      </c>
      <c r="N1" t="s">
        <v>1204</v>
      </c>
    </row>
    <row r="3" spans="2:15" ht="15.6" x14ac:dyDescent="0.3">
      <c r="B3" s="38" t="s">
        <v>138</v>
      </c>
      <c r="C3" s="39"/>
      <c r="D3" s="39"/>
      <c r="E3" s="39"/>
      <c r="F3" s="39"/>
      <c r="G3" s="39"/>
      <c r="H3" s="39"/>
      <c r="I3" s="40"/>
      <c r="L3" s="38" t="s">
        <v>139</v>
      </c>
      <c r="M3" s="39"/>
      <c r="N3" s="39"/>
      <c r="O3" s="40"/>
    </row>
    <row r="4" spans="2:15" ht="13.8" x14ac:dyDescent="0.3">
      <c r="B4" s="47" t="s">
        <v>144</v>
      </c>
      <c r="C4" s="48"/>
      <c r="D4" s="47" t="s">
        <v>826</v>
      </c>
      <c r="E4" s="48"/>
      <c r="F4" s="47" t="s">
        <v>897</v>
      </c>
      <c r="G4" s="48"/>
      <c r="H4" s="47" t="s">
        <v>898</v>
      </c>
      <c r="I4" s="48"/>
      <c r="L4" s="30" t="s">
        <v>140</v>
      </c>
      <c r="M4" s="30" t="s">
        <v>141</v>
      </c>
      <c r="N4" s="30" t="s">
        <v>142</v>
      </c>
      <c r="O4" s="30" t="s">
        <v>143</v>
      </c>
    </row>
    <row r="5" spans="2:15" ht="10.199999999999999" x14ac:dyDescent="0.2">
      <c r="B5" s="47" t="s">
        <v>899</v>
      </c>
      <c r="C5" s="48"/>
      <c r="D5" s="47" t="s">
        <v>900</v>
      </c>
      <c r="E5" s="48"/>
      <c r="F5" s="47" t="s">
        <v>901</v>
      </c>
      <c r="G5" s="48"/>
      <c r="H5" s="49"/>
      <c r="I5" s="48"/>
      <c r="L5" s="29">
        <v>42</v>
      </c>
      <c r="M5" s="29">
        <v>99</v>
      </c>
      <c r="N5" s="29">
        <v>15</v>
      </c>
      <c r="O5" s="29">
        <v>156</v>
      </c>
    </row>
    <row r="10" spans="2:15" ht="18" x14ac:dyDescent="0.35">
      <c r="B10" s="26" t="s">
        <v>897</v>
      </c>
    </row>
    <row r="12" spans="2:15" x14ac:dyDescent="0.15">
      <c r="C12" t="s">
        <v>944</v>
      </c>
      <c r="D12" t="s">
        <v>945</v>
      </c>
    </row>
    <row r="13" spans="2:15" x14ac:dyDescent="0.15">
      <c r="C13" t="s">
        <v>946</v>
      </c>
      <c r="D13">
        <v>189137.16897867116</v>
      </c>
    </row>
    <row r="14" spans="2:15" x14ac:dyDescent="0.15">
      <c r="C14" t="s">
        <v>947</v>
      </c>
      <c r="D14">
        <v>1477.6341326458685</v>
      </c>
    </row>
    <row r="15" spans="2:15" x14ac:dyDescent="0.15">
      <c r="C15" t="s">
        <v>948</v>
      </c>
      <c r="D15">
        <v>38.440006928275501</v>
      </c>
    </row>
    <row r="16" spans="2:15" x14ac:dyDescent="0.15">
      <c r="C16" t="s">
        <v>949</v>
      </c>
      <c r="D16">
        <v>24.956419613239952</v>
      </c>
    </row>
    <row r="17" spans="3:4" x14ac:dyDescent="0.15">
      <c r="C17" t="s">
        <v>950</v>
      </c>
      <c r="D17">
        <v>0.74432501849083077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RT_Output'!$B$10:$B$10" display="Inputs" xr:uid="{00000000-0004-0000-3900-000000000000}"/>
    <hyperlink ref="D4" location="'RT_Stored'!$B$10:$B$10" display="PMML Model" xr:uid="{00000000-0004-0000-3900-000001000000}"/>
    <hyperlink ref="F4" location="'RT_TestScore'!$B$10:$B$10" display="Testing: Prediction Summary" xr:uid="{00000000-0004-0000-3900-000002000000}"/>
    <hyperlink ref="H4" location="'RT_TrainingScore'!$B$10:$B$10" display="Training: Prediction Summary" xr:uid="{00000000-0004-0000-3900-000003000000}"/>
    <hyperlink ref="B5" location="'RT_ValidationLiftChart'!$B$10:$B$10" display="Validation: Charts" xr:uid="{00000000-0004-0000-3900-000004000000}"/>
    <hyperlink ref="D5" location="'RT_ValidationScore'!$B$10:$B$10" display="Validation: Prediction Summary" xr:uid="{00000000-0004-0000-3900-000005000000}"/>
    <hyperlink ref="F5" location="'RT_ValidationScore'!$B$19:$B$19" display="Validation: Prediction Details" xr:uid="{00000000-0004-0000-3900-000006000000}"/>
  </hyperlinks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B1:O526"/>
  <sheetViews>
    <sheetView showGridLines="0" topLeftCell="A34" workbookViewId="0"/>
  </sheetViews>
  <sheetFormatPr defaultRowHeight="9.6" x14ac:dyDescent="0.15"/>
  <cols>
    <col min="12" max="12" width="13.625" bestFit="1" customWidth="1"/>
  </cols>
  <sheetData>
    <row r="1" spans="2:15" ht="18" x14ac:dyDescent="0.35">
      <c r="B1" s="25" t="s">
        <v>1203</v>
      </c>
      <c r="N1" t="s">
        <v>1204</v>
      </c>
    </row>
    <row r="3" spans="2:15" ht="15.6" x14ac:dyDescent="0.3">
      <c r="B3" s="38" t="s">
        <v>138</v>
      </c>
      <c r="C3" s="39"/>
      <c r="D3" s="39"/>
      <c r="E3" s="39"/>
      <c r="F3" s="39"/>
      <c r="G3" s="39"/>
      <c r="H3" s="39"/>
      <c r="I3" s="40"/>
      <c r="L3" s="38" t="s">
        <v>139</v>
      </c>
      <c r="M3" s="39"/>
      <c r="N3" s="39"/>
      <c r="O3" s="40"/>
    </row>
    <row r="4" spans="2:15" ht="13.8" x14ac:dyDescent="0.3">
      <c r="B4" s="47" t="s">
        <v>144</v>
      </c>
      <c r="C4" s="48"/>
      <c r="D4" s="47" t="s">
        <v>826</v>
      </c>
      <c r="E4" s="48"/>
      <c r="F4" s="47" t="s">
        <v>897</v>
      </c>
      <c r="G4" s="48"/>
      <c r="H4" s="47" t="s">
        <v>898</v>
      </c>
      <c r="I4" s="48"/>
      <c r="L4" s="30" t="s">
        <v>140</v>
      </c>
      <c r="M4" s="30" t="s">
        <v>141</v>
      </c>
      <c r="N4" s="30" t="s">
        <v>142</v>
      </c>
      <c r="O4" s="30" t="s">
        <v>143</v>
      </c>
    </row>
    <row r="5" spans="2:15" ht="10.199999999999999" x14ac:dyDescent="0.2">
      <c r="B5" s="47" t="s">
        <v>899</v>
      </c>
      <c r="C5" s="48"/>
      <c r="D5" s="47" t="s">
        <v>900</v>
      </c>
      <c r="E5" s="48"/>
      <c r="F5" s="47" t="s">
        <v>901</v>
      </c>
      <c r="G5" s="48"/>
      <c r="H5" s="49"/>
      <c r="I5" s="48"/>
      <c r="L5" s="29">
        <v>42</v>
      </c>
      <c r="M5" s="29">
        <v>99</v>
      </c>
      <c r="N5" s="29">
        <v>15</v>
      </c>
      <c r="O5" s="29">
        <v>156</v>
      </c>
    </row>
    <row r="10" spans="2:15" ht="18" x14ac:dyDescent="0.35">
      <c r="B10" s="26" t="s">
        <v>826</v>
      </c>
    </row>
    <row r="12" spans="2:15" x14ac:dyDescent="0.15">
      <c r="B12" t="s">
        <v>827</v>
      </c>
    </row>
    <row r="13" spans="2:15" x14ac:dyDescent="0.15">
      <c r="B13" t="s">
        <v>828</v>
      </c>
    </row>
    <row r="14" spans="2:15" x14ac:dyDescent="0.15">
      <c r="B14" t="s">
        <v>1205</v>
      </c>
    </row>
    <row r="15" spans="2:15" x14ac:dyDescent="0.15">
      <c r="B15" t="s">
        <v>830</v>
      </c>
    </row>
    <row r="16" spans="2:15" x14ac:dyDescent="0.15">
      <c r="B16" t="s">
        <v>1206</v>
      </c>
    </row>
    <row r="17" spans="2:2" x14ac:dyDescent="0.15">
      <c r="B17" t="s">
        <v>831</v>
      </c>
    </row>
    <row r="18" spans="2:2" x14ac:dyDescent="0.15">
      <c r="B18" t="s">
        <v>1068</v>
      </c>
    </row>
    <row r="19" spans="2:2" x14ac:dyDescent="0.15">
      <c r="B19" t="s">
        <v>832</v>
      </c>
    </row>
    <row r="20" spans="2:2" x14ac:dyDescent="0.15">
      <c r="B20" t="s">
        <v>833</v>
      </c>
    </row>
    <row r="21" spans="2:2" x14ac:dyDescent="0.15">
      <c r="B21" t="s">
        <v>834</v>
      </c>
    </row>
    <row r="22" spans="2:2" x14ac:dyDescent="0.15">
      <c r="B22" t="s">
        <v>835</v>
      </c>
    </row>
    <row r="23" spans="2:2" x14ac:dyDescent="0.15">
      <c r="B23" t="s">
        <v>836</v>
      </c>
    </row>
    <row r="24" spans="2:2" x14ac:dyDescent="0.15">
      <c r="B24" t="s">
        <v>837</v>
      </c>
    </row>
    <row r="25" spans="2:2" x14ac:dyDescent="0.15">
      <c r="B25" t="s">
        <v>838</v>
      </c>
    </row>
    <row r="26" spans="2:2" x14ac:dyDescent="0.15">
      <c r="B26" t="s">
        <v>839</v>
      </c>
    </row>
    <row r="27" spans="2:2" x14ac:dyDescent="0.15">
      <c r="B27" t="s">
        <v>840</v>
      </c>
    </row>
    <row r="28" spans="2:2" x14ac:dyDescent="0.15">
      <c r="B28" t="s">
        <v>1069</v>
      </c>
    </row>
    <row r="29" spans="2:2" x14ac:dyDescent="0.15">
      <c r="B29" t="s">
        <v>1070</v>
      </c>
    </row>
    <row r="30" spans="2:2" x14ac:dyDescent="0.15">
      <c r="B30" t="s">
        <v>1071</v>
      </c>
    </row>
    <row r="31" spans="2:2" x14ac:dyDescent="0.15">
      <c r="B31" t="s">
        <v>1072</v>
      </c>
    </row>
    <row r="32" spans="2:2" x14ac:dyDescent="0.15">
      <c r="B32" t="s">
        <v>1073</v>
      </c>
    </row>
    <row r="33" spans="2:2" x14ac:dyDescent="0.15">
      <c r="B33" t="s">
        <v>1074</v>
      </c>
    </row>
    <row r="34" spans="2:2" x14ac:dyDescent="0.15">
      <c r="B34" t="s">
        <v>1075</v>
      </c>
    </row>
    <row r="35" spans="2:2" x14ac:dyDescent="0.15">
      <c r="B35" t="s">
        <v>1076</v>
      </c>
    </row>
    <row r="36" spans="2:2" x14ac:dyDescent="0.15">
      <c r="B36" t="s">
        <v>1077</v>
      </c>
    </row>
    <row r="37" spans="2:2" x14ac:dyDescent="0.15">
      <c r="B37" t="s">
        <v>844</v>
      </c>
    </row>
    <row r="38" spans="2:2" x14ac:dyDescent="0.15">
      <c r="B38" t="s">
        <v>1078</v>
      </c>
    </row>
    <row r="39" spans="2:2" x14ac:dyDescent="0.15">
      <c r="B39" t="s">
        <v>1070</v>
      </c>
    </row>
    <row r="40" spans="2:2" x14ac:dyDescent="0.15">
      <c r="B40" t="s">
        <v>1071</v>
      </c>
    </row>
    <row r="41" spans="2:2" x14ac:dyDescent="0.15">
      <c r="B41" t="s">
        <v>1072</v>
      </c>
    </row>
    <row r="42" spans="2:2" x14ac:dyDescent="0.15">
      <c r="B42" t="s">
        <v>1073</v>
      </c>
    </row>
    <row r="43" spans="2:2" x14ac:dyDescent="0.15">
      <c r="B43" t="s">
        <v>1074</v>
      </c>
    </row>
    <row r="44" spans="2:2" x14ac:dyDescent="0.15">
      <c r="B44" t="s">
        <v>1075</v>
      </c>
    </row>
    <row r="45" spans="2:2" x14ac:dyDescent="0.15">
      <c r="B45" t="s">
        <v>1076</v>
      </c>
    </row>
    <row r="46" spans="2:2" x14ac:dyDescent="0.15">
      <c r="B46" t="s">
        <v>1077</v>
      </c>
    </row>
    <row r="47" spans="2:2" x14ac:dyDescent="0.15">
      <c r="B47" t="s">
        <v>844</v>
      </c>
    </row>
    <row r="48" spans="2:2" x14ac:dyDescent="0.15">
      <c r="B48" t="s">
        <v>841</v>
      </c>
    </row>
    <row r="49" spans="2:2" x14ac:dyDescent="0.15">
      <c r="B49" t="s">
        <v>842</v>
      </c>
    </row>
    <row r="50" spans="2:2" x14ac:dyDescent="0.15">
      <c r="B50" t="s">
        <v>843</v>
      </c>
    </row>
    <row r="51" spans="2:2" x14ac:dyDescent="0.15">
      <c r="B51" t="s">
        <v>844</v>
      </c>
    </row>
    <row r="52" spans="2:2" x14ac:dyDescent="0.15">
      <c r="B52" t="s">
        <v>1079</v>
      </c>
    </row>
    <row r="53" spans="2:2" x14ac:dyDescent="0.15">
      <c r="B53" t="s">
        <v>842</v>
      </c>
    </row>
    <row r="54" spans="2:2" x14ac:dyDescent="0.15">
      <c r="B54" t="s">
        <v>843</v>
      </c>
    </row>
    <row r="55" spans="2:2" x14ac:dyDescent="0.15">
      <c r="B55" t="s">
        <v>844</v>
      </c>
    </row>
    <row r="56" spans="2:2" x14ac:dyDescent="0.15">
      <c r="B56" t="s">
        <v>845</v>
      </c>
    </row>
    <row r="57" spans="2:2" x14ac:dyDescent="0.15">
      <c r="B57" t="s">
        <v>842</v>
      </c>
    </row>
    <row r="58" spans="2:2" x14ac:dyDescent="0.15">
      <c r="B58" t="s">
        <v>843</v>
      </c>
    </row>
    <row r="59" spans="2:2" x14ac:dyDescent="0.15">
      <c r="B59" t="s">
        <v>844</v>
      </c>
    </row>
    <row r="60" spans="2:2" x14ac:dyDescent="0.15">
      <c r="B60" t="s">
        <v>1080</v>
      </c>
    </row>
    <row r="61" spans="2:2" x14ac:dyDescent="0.15">
      <c r="B61" t="s">
        <v>842</v>
      </c>
    </row>
    <row r="62" spans="2:2" x14ac:dyDescent="0.15">
      <c r="B62" t="s">
        <v>843</v>
      </c>
    </row>
    <row r="63" spans="2:2" x14ac:dyDescent="0.15">
      <c r="B63" t="s">
        <v>844</v>
      </c>
    </row>
    <row r="64" spans="2:2" x14ac:dyDescent="0.15">
      <c r="B64" t="s">
        <v>1081</v>
      </c>
    </row>
    <row r="65" spans="2:2" x14ac:dyDescent="0.15">
      <c r="B65" t="s">
        <v>842</v>
      </c>
    </row>
    <row r="66" spans="2:2" x14ac:dyDescent="0.15">
      <c r="B66" t="s">
        <v>843</v>
      </c>
    </row>
    <row r="67" spans="2:2" x14ac:dyDescent="0.15">
      <c r="B67" t="s">
        <v>844</v>
      </c>
    </row>
    <row r="68" spans="2:2" x14ac:dyDescent="0.15">
      <c r="B68" t="s">
        <v>846</v>
      </c>
    </row>
    <row r="69" spans="2:2" x14ac:dyDescent="0.15">
      <c r="B69" t="s">
        <v>842</v>
      </c>
    </row>
    <row r="70" spans="2:2" x14ac:dyDescent="0.15">
      <c r="B70" t="s">
        <v>843</v>
      </c>
    </row>
    <row r="71" spans="2:2" x14ac:dyDescent="0.15">
      <c r="B71" t="s">
        <v>844</v>
      </c>
    </row>
    <row r="72" spans="2:2" x14ac:dyDescent="0.15">
      <c r="B72" t="s">
        <v>1082</v>
      </c>
    </row>
    <row r="73" spans="2:2" x14ac:dyDescent="0.15">
      <c r="B73" t="s">
        <v>842</v>
      </c>
    </row>
    <row r="74" spans="2:2" x14ac:dyDescent="0.15">
      <c r="B74" t="s">
        <v>843</v>
      </c>
    </row>
    <row r="75" spans="2:2" x14ac:dyDescent="0.15">
      <c r="B75" t="s">
        <v>844</v>
      </c>
    </row>
    <row r="76" spans="2:2" x14ac:dyDescent="0.15">
      <c r="B76" t="s">
        <v>847</v>
      </c>
    </row>
    <row r="77" spans="2:2" x14ac:dyDescent="0.15">
      <c r="B77" t="s">
        <v>842</v>
      </c>
    </row>
    <row r="78" spans="2:2" x14ac:dyDescent="0.15">
      <c r="B78" t="s">
        <v>843</v>
      </c>
    </row>
    <row r="79" spans="2:2" x14ac:dyDescent="0.15">
      <c r="B79" t="s">
        <v>844</v>
      </c>
    </row>
    <row r="80" spans="2:2" x14ac:dyDescent="0.15">
      <c r="B80" t="s">
        <v>848</v>
      </c>
    </row>
    <row r="81" spans="2:2" x14ac:dyDescent="0.15">
      <c r="B81" t="s">
        <v>849</v>
      </c>
    </row>
    <row r="82" spans="2:2" x14ac:dyDescent="0.15">
      <c r="B82" t="s">
        <v>1207</v>
      </c>
    </row>
    <row r="83" spans="2:2" x14ac:dyDescent="0.15">
      <c r="B83" t="s">
        <v>870</v>
      </c>
    </row>
    <row r="84" spans="2:2" x14ac:dyDescent="0.15">
      <c r="B84" t="s">
        <v>1009</v>
      </c>
    </row>
    <row r="85" spans="2:2" x14ac:dyDescent="0.15">
      <c r="B85" t="s">
        <v>1010</v>
      </c>
    </row>
    <row r="86" spans="2:2" x14ac:dyDescent="0.15">
      <c r="B86" t="s">
        <v>1011</v>
      </c>
    </row>
    <row r="87" spans="2:2" x14ac:dyDescent="0.15">
      <c r="B87" t="s">
        <v>1012</v>
      </c>
    </row>
    <row r="88" spans="2:2" x14ac:dyDescent="0.15">
      <c r="B88" t="s">
        <v>1013</v>
      </c>
    </row>
    <row r="89" spans="2:2" x14ac:dyDescent="0.15">
      <c r="B89" t="s">
        <v>873</v>
      </c>
    </row>
    <row r="90" spans="2:2" x14ac:dyDescent="0.15">
      <c r="B90" t="s">
        <v>1018</v>
      </c>
    </row>
    <row r="91" spans="2:2" x14ac:dyDescent="0.15">
      <c r="B91" t="s">
        <v>1019</v>
      </c>
    </row>
    <row r="92" spans="2:2" x14ac:dyDescent="0.15">
      <c r="B92" t="s">
        <v>1020</v>
      </c>
    </row>
    <row r="93" spans="2:2" x14ac:dyDescent="0.15">
      <c r="B93" t="s">
        <v>1021</v>
      </c>
    </row>
    <row r="94" spans="2:2" x14ac:dyDescent="0.15">
      <c r="B94" t="s">
        <v>1013</v>
      </c>
    </row>
    <row r="95" spans="2:2" x14ac:dyDescent="0.15">
      <c r="B95" t="s">
        <v>873</v>
      </c>
    </row>
    <row r="96" spans="2:2" x14ac:dyDescent="0.15">
      <c r="B96" t="s">
        <v>1022</v>
      </c>
    </row>
    <row r="97" spans="2:2" x14ac:dyDescent="0.15">
      <c r="B97" t="s">
        <v>1023</v>
      </c>
    </row>
    <row r="98" spans="2:2" x14ac:dyDescent="0.15">
      <c r="B98" t="s">
        <v>1024</v>
      </c>
    </row>
    <row r="99" spans="2:2" x14ac:dyDescent="0.15">
      <c r="B99" t="s">
        <v>1025</v>
      </c>
    </row>
    <row r="100" spans="2:2" x14ac:dyDescent="0.15">
      <c r="B100" t="s">
        <v>1013</v>
      </c>
    </row>
    <row r="101" spans="2:2" x14ac:dyDescent="0.15">
      <c r="B101" t="s">
        <v>873</v>
      </c>
    </row>
    <row r="102" spans="2:2" x14ac:dyDescent="0.15">
      <c r="B102" t="s">
        <v>1026</v>
      </c>
    </row>
    <row r="103" spans="2:2" x14ac:dyDescent="0.15">
      <c r="B103" t="s">
        <v>1027</v>
      </c>
    </row>
    <row r="104" spans="2:2" x14ac:dyDescent="0.15">
      <c r="B104" t="s">
        <v>1028</v>
      </c>
    </row>
    <row r="105" spans="2:2" x14ac:dyDescent="0.15">
      <c r="B105" t="s">
        <v>1029</v>
      </c>
    </row>
    <row r="106" spans="2:2" x14ac:dyDescent="0.15">
      <c r="B106" t="s">
        <v>1013</v>
      </c>
    </row>
    <row r="107" spans="2:2" x14ac:dyDescent="0.15">
      <c r="B107" t="s">
        <v>873</v>
      </c>
    </row>
    <row r="108" spans="2:2" x14ac:dyDescent="0.15">
      <c r="B108" t="s">
        <v>1030</v>
      </c>
    </row>
    <row r="109" spans="2:2" x14ac:dyDescent="0.15">
      <c r="B109" t="s">
        <v>1031</v>
      </c>
    </row>
    <row r="110" spans="2:2" x14ac:dyDescent="0.15">
      <c r="B110" t="s">
        <v>1032</v>
      </c>
    </row>
    <row r="111" spans="2:2" x14ac:dyDescent="0.15">
      <c r="B111" t="s">
        <v>1033</v>
      </c>
    </row>
    <row r="112" spans="2:2" x14ac:dyDescent="0.15">
      <c r="B112" t="s">
        <v>1013</v>
      </c>
    </row>
    <row r="113" spans="2:2" x14ac:dyDescent="0.15">
      <c r="B113" t="s">
        <v>873</v>
      </c>
    </row>
    <row r="114" spans="2:2" x14ac:dyDescent="0.15">
      <c r="B114" t="s">
        <v>1034</v>
      </c>
    </row>
    <row r="115" spans="2:2" x14ac:dyDescent="0.15">
      <c r="B115" t="s">
        <v>1035</v>
      </c>
    </row>
    <row r="116" spans="2:2" x14ac:dyDescent="0.15">
      <c r="B116" t="s">
        <v>1036</v>
      </c>
    </row>
    <row r="117" spans="2:2" x14ac:dyDescent="0.15">
      <c r="B117" t="s">
        <v>1037</v>
      </c>
    </row>
    <row r="118" spans="2:2" x14ac:dyDescent="0.15">
      <c r="B118" t="s">
        <v>1013</v>
      </c>
    </row>
    <row r="119" spans="2:2" x14ac:dyDescent="0.15">
      <c r="B119" t="s">
        <v>873</v>
      </c>
    </row>
    <row r="120" spans="2:2" x14ac:dyDescent="0.15">
      <c r="B120" t="s">
        <v>1038</v>
      </c>
    </row>
    <row r="121" spans="2:2" x14ac:dyDescent="0.15">
      <c r="B121" t="s">
        <v>1039</v>
      </c>
    </row>
    <row r="122" spans="2:2" x14ac:dyDescent="0.15">
      <c r="B122" t="s">
        <v>1040</v>
      </c>
    </row>
    <row r="123" spans="2:2" x14ac:dyDescent="0.15">
      <c r="B123" t="s">
        <v>1041</v>
      </c>
    </row>
    <row r="124" spans="2:2" x14ac:dyDescent="0.15">
      <c r="B124" t="s">
        <v>1013</v>
      </c>
    </row>
    <row r="125" spans="2:2" x14ac:dyDescent="0.15">
      <c r="B125" t="s">
        <v>873</v>
      </c>
    </row>
    <row r="126" spans="2:2" x14ac:dyDescent="0.15">
      <c r="B126" t="s">
        <v>1042</v>
      </c>
    </row>
    <row r="127" spans="2:2" x14ac:dyDescent="0.15">
      <c r="B127" t="s">
        <v>1043</v>
      </c>
    </row>
    <row r="128" spans="2:2" x14ac:dyDescent="0.15">
      <c r="B128" t="s">
        <v>1044</v>
      </c>
    </row>
    <row r="129" spans="2:2" x14ac:dyDescent="0.15">
      <c r="B129" t="s">
        <v>1045</v>
      </c>
    </row>
    <row r="130" spans="2:2" x14ac:dyDescent="0.15">
      <c r="B130" t="s">
        <v>1013</v>
      </c>
    </row>
    <row r="131" spans="2:2" x14ac:dyDescent="0.15">
      <c r="B131" t="s">
        <v>873</v>
      </c>
    </row>
    <row r="132" spans="2:2" x14ac:dyDescent="0.15">
      <c r="B132" t="s">
        <v>1089</v>
      </c>
    </row>
    <row r="133" spans="2:2" x14ac:dyDescent="0.15">
      <c r="B133" t="s">
        <v>1090</v>
      </c>
    </row>
    <row r="134" spans="2:2" x14ac:dyDescent="0.15">
      <c r="B134" t="s">
        <v>873</v>
      </c>
    </row>
    <row r="135" spans="2:2" x14ac:dyDescent="0.15">
      <c r="B135" t="s">
        <v>1091</v>
      </c>
    </row>
    <row r="136" spans="2:2" x14ac:dyDescent="0.15">
      <c r="B136" t="s">
        <v>1092</v>
      </c>
    </row>
    <row r="137" spans="2:2" x14ac:dyDescent="0.15">
      <c r="B137" t="s">
        <v>873</v>
      </c>
    </row>
    <row r="138" spans="2:2" x14ac:dyDescent="0.15">
      <c r="B138" t="s">
        <v>1093</v>
      </c>
    </row>
    <row r="139" spans="2:2" x14ac:dyDescent="0.15">
      <c r="B139" t="s">
        <v>1094</v>
      </c>
    </row>
    <row r="140" spans="2:2" x14ac:dyDescent="0.15">
      <c r="B140" t="s">
        <v>873</v>
      </c>
    </row>
    <row r="141" spans="2:2" x14ac:dyDescent="0.15">
      <c r="B141" t="s">
        <v>1095</v>
      </c>
    </row>
    <row r="142" spans="2:2" x14ac:dyDescent="0.15">
      <c r="B142" t="s">
        <v>1096</v>
      </c>
    </row>
    <row r="143" spans="2:2" x14ac:dyDescent="0.15">
      <c r="B143" t="s">
        <v>873</v>
      </c>
    </row>
    <row r="144" spans="2:2" x14ac:dyDescent="0.15">
      <c r="B144" t="s">
        <v>1097</v>
      </c>
    </row>
    <row r="145" spans="2:2" x14ac:dyDescent="0.15">
      <c r="B145" t="s">
        <v>1098</v>
      </c>
    </row>
    <row r="146" spans="2:2" x14ac:dyDescent="0.15">
      <c r="B146" t="s">
        <v>873</v>
      </c>
    </row>
    <row r="147" spans="2:2" x14ac:dyDescent="0.15">
      <c r="B147" t="s">
        <v>1099</v>
      </c>
    </row>
    <row r="148" spans="2:2" x14ac:dyDescent="0.15">
      <c r="B148" t="s">
        <v>1100</v>
      </c>
    </row>
    <row r="149" spans="2:2" x14ac:dyDescent="0.15">
      <c r="B149" t="s">
        <v>873</v>
      </c>
    </row>
    <row r="150" spans="2:2" x14ac:dyDescent="0.15">
      <c r="B150" t="s">
        <v>1101</v>
      </c>
    </row>
    <row r="151" spans="2:2" x14ac:dyDescent="0.15">
      <c r="B151" t="s">
        <v>1102</v>
      </c>
    </row>
    <row r="152" spans="2:2" x14ac:dyDescent="0.15">
      <c r="B152" t="s">
        <v>873</v>
      </c>
    </row>
    <row r="153" spans="2:2" x14ac:dyDescent="0.15">
      <c r="B153" t="s">
        <v>1103</v>
      </c>
    </row>
    <row r="154" spans="2:2" x14ac:dyDescent="0.15">
      <c r="B154" t="s">
        <v>1104</v>
      </c>
    </row>
    <row r="155" spans="2:2" x14ac:dyDescent="0.15">
      <c r="B155" t="s">
        <v>873</v>
      </c>
    </row>
    <row r="156" spans="2:2" x14ac:dyDescent="0.15">
      <c r="B156" t="s">
        <v>871</v>
      </c>
    </row>
    <row r="157" spans="2:2" x14ac:dyDescent="0.15">
      <c r="B157" t="s">
        <v>872</v>
      </c>
    </row>
    <row r="158" spans="2:2" x14ac:dyDescent="0.15">
      <c r="B158" t="s">
        <v>873</v>
      </c>
    </row>
    <row r="159" spans="2:2" x14ac:dyDescent="0.15">
      <c r="B159" t="s">
        <v>874</v>
      </c>
    </row>
    <row r="160" spans="2:2" x14ac:dyDescent="0.15">
      <c r="B160" t="s">
        <v>875</v>
      </c>
    </row>
    <row r="161" spans="2:2" x14ac:dyDescent="0.15">
      <c r="B161" t="s">
        <v>873</v>
      </c>
    </row>
    <row r="162" spans="2:2" x14ac:dyDescent="0.15">
      <c r="B162" t="s">
        <v>876</v>
      </c>
    </row>
    <row r="163" spans="2:2" x14ac:dyDescent="0.15">
      <c r="B163" t="s">
        <v>877</v>
      </c>
    </row>
    <row r="164" spans="2:2" x14ac:dyDescent="0.15">
      <c r="B164" t="s">
        <v>873</v>
      </c>
    </row>
    <row r="165" spans="2:2" x14ac:dyDescent="0.15">
      <c r="B165" t="s">
        <v>878</v>
      </c>
    </row>
    <row r="166" spans="2:2" x14ac:dyDescent="0.15">
      <c r="B166" t="s">
        <v>879</v>
      </c>
    </row>
    <row r="167" spans="2:2" x14ac:dyDescent="0.15">
      <c r="B167" t="s">
        <v>873</v>
      </c>
    </row>
    <row r="168" spans="2:2" x14ac:dyDescent="0.15">
      <c r="B168" t="s">
        <v>1125</v>
      </c>
    </row>
    <row r="169" spans="2:2" x14ac:dyDescent="0.15">
      <c r="B169" t="s">
        <v>1126</v>
      </c>
    </row>
    <row r="170" spans="2:2" x14ac:dyDescent="0.15">
      <c r="B170" t="s">
        <v>873</v>
      </c>
    </row>
    <row r="171" spans="2:2" x14ac:dyDescent="0.15">
      <c r="B171" t="s">
        <v>1127</v>
      </c>
    </row>
    <row r="172" spans="2:2" x14ac:dyDescent="0.15">
      <c r="B172" t="s">
        <v>1128</v>
      </c>
    </row>
    <row r="173" spans="2:2" x14ac:dyDescent="0.15">
      <c r="B173" t="s">
        <v>873</v>
      </c>
    </row>
    <row r="174" spans="2:2" x14ac:dyDescent="0.15">
      <c r="B174" t="s">
        <v>884</v>
      </c>
    </row>
    <row r="175" spans="2:2" x14ac:dyDescent="0.15">
      <c r="B175" t="s">
        <v>885</v>
      </c>
    </row>
    <row r="176" spans="2:2" x14ac:dyDescent="0.15">
      <c r="B176" t="s">
        <v>873</v>
      </c>
    </row>
    <row r="177" spans="2:2" x14ac:dyDescent="0.15">
      <c r="B177" t="s">
        <v>886</v>
      </c>
    </row>
    <row r="178" spans="2:2" x14ac:dyDescent="0.15">
      <c r="B178" t="s">
        <v>887</v>
      </c>
    </row>
    <row r="179" spans="2:2" x14ac:dyDescent="0.15">
      <c r="B179" t="s">
        <v>873</v>
      </c>
    </row>
    <row r="180" spans="2:2" x14ac:dyDescent="0.15">
      <c r="B180" t="s">
        <v>888</v>
      </c>
    </row>
    <row r="181" spans="2:2" x14ac:dyDescent="0.15">
      <c r="B181" t="s">
        <v>851</v>
      </c>
    </row>
    <row r="182" spans="2:2" x14ac:dyDescent="0.15">
      <c r="B182" t="s">
        <v>852</v>
      </c>
    </row>
    <row r="183" spans="2:2" x14ac:dyDescent="0.15">
      <c r="B183" t="s">
        <v>853</v>
      </c>
    </row>
    <row r="184" spans="2:2" x14ac:dyDescent="0.15">
      <c r="B184" t="s">
        <v>855</v>
      </c>
    </row>
    <row r="185" spans="2:2" x14ac:dyDescent="0.15">
      <c r="B185" t="s">
        <v>856</v>
      </c>
    </row>
    <row r="186" spans="2:2" x14ac:dyDescent="0.15">
      <c r="B186" t="s">
        <v>857</v>
      </c>
    </row>
    <row r="187" spans="2:2" x14ac:dyDescent="0.15">
      <c r="B187" t="s">
        <v>858</v>
      </c>
    </row>
    <row r="188" spans="2:2" x14ac:dyDescent="0.15">
      <c r="B188" t="s">
        <v>859</v>
      </c>
    </row>
    <row r="189" spans="2:2" x14ac:dyDescent="0.15">
      <c r="B189" t="s">
        <v>860</v>
      </c>
    </row>
    <row r="190" spans="2:2" x14ac:dyDescent="0.15">
      <c r="B190" t="s">
        <v>861</v>
      </c>
    </row>
    <row r="191" spans="2:2" x14ac:dyDescent="0.15">
      <c r="B191" t="s">
        <v>1083</v>
      </c>
    </row>
    <row r="192" spans="2:2" x14ac:dyDescent="0.15">
      <c r="B192" t="s">
        <v>862</v>
      </c>
    </row>
    <row r="193" spans="2:2" x14ac:dyDescent="0.15">
      <c r="B193" t="s">
        <v>863</v>
      </c>
    </row>
    <row r="194" spans="2:2" x14ac:dyDescent="0.15">
      <c r="B194" t="s">
        <v>1086</v>
      </c>
    </row>
    <row r="195" spans="2:2" x14ac:dyDescent="0.15">
      <c r="B195" t="s">
        <v>865</v>
      </c>
    </row>
    <row r="196" spans="2:2" x14ac:dyDescent="0.15">
      <c r="B196" t="s">
        <v>866</v>
      </c>
    </row>
    <row r="197" spans="2:2" x14ac:dyDescent="0.15">
      <c r="B197" t="s">
        <v>867</v>
      </c>
    </row>
    <row r="198" spans="2:2" x14ac:dyDescent="0.15">
      <c r="B198" t="s">
        <v>868</v>
      </c>
    </row>
    <row r="199" spans="2:2" x14ac:dyDescent="0.15">
      <c r="B199" t="s">
        <v>869</v>
      </c>
    </row>
    <row r="200" spans="2:2" x14ac:dyDescent="0.15">
      <c r="B200" t="s">
        <v>1208</v>
      </c>
    </row>
    <row r="201" spans="2:2" x14ac:dyDescent="0.15">
      <c r="B201" t="s">
        <v>1209</v>
      </c>
    </row>
    <row r="202" spans="2:2" x14ac:dyDescent="0.15">
      <c r="B202" t="s">
        <v>1210</v>
      </c>
    </row>
    <row r="203" spans="2:2" x14ac:dyDescent="0.15">
      <c r="B203" t="s">
        <v>1211</v>
      </c>
    </row>
    <row r="204" spans="2:2" x14ac:dyDescent="0.15">
      <c r="B204" t="s">
        <v>1212</v>
      </c>
    </row>
    <row r="205" spans="2:2" x14ac:dyDescent="0.15">
      <c r="B205" t="s">
        <v>1213</v>
      </c>
    </row>
    <row r="206" spans="2:2" x14ac:dyDescent="0.15">
      <c r="B206" t="s">
        <v>1214</v>
      </c>
    </row>
    <row r="207" spans="2:2" x14ac:dyDescent="0.15">
      <c r="B207" t="s">
        <v>1215</v>
      </c>
    </row>
    <row r="208" spans="2:2" x14ac:dyDescent="0.15">
      <c r="B208" t="s">
        <v>1216</v>
      </c>
    </row>
    <row r="209" spans="2:2" x14ac:dyDescent="0.15">
      <c r="B209" t="s">
        <v>1217</v>
      </c>
    </row>
    <row r="210" spans="2:2" x14ac:dyDescent="0.15">
      <c r="B210" t="s">
        <v>1218</v>
      </c>
    </row>
    <row r="211" spans="2:2" x14ac:dyDescent="0.15">
      <c r="B211" t="s">
        <v>1219</v>
      </c>
    </row>
    <row r="212" spans="2:2" x14ac:dyDescent="0.15">
      <c r="B212" t="s">
        <v>1214</v>
      </c>
    </row>
    <row r="213" spans="2:2" x14ac:dyDescent="0.15">
      <c r="B213" t="s">
        <v>1215</v>
      </c>
    </row>
    <row r="214" spans="2:2" x14ac:dyDescent="0.15">
      <c r="B214" t="s">
        <v>1220</v>
      </c>
    </row>
    <row r="215" spans="2:2" x14ac:dyDescent="0.15">
      <c r="B215" t="s">
        <v>1221</v>
      </c>
    </row>
    <row r="216" spans="2:2" x14ac:dyDescent="0.15">
      <c r="B216" t="s">
        <v>1222</v>
      </c>
    </row>
    <row r="217" spans="2:2" x14ac:dyDescent="0.15">
      <c r="B217" t="s">
        <v>1223</v>
      </c>
    </row>
    <row r="218" spans="2:2" x14ac:dyDescent="0.15">
      <c r="B218" t="s">
        <v>1224</v>
      </c>
    </row>
    <row r="219" spans="2:2" x14ac:dyDescent="0.15">
      <c r="B219" t="s">
        <v>1225</v>
      </c>
    </row>
    <row r="220" spans="2:2" x14ac:dyDescent="0.15">
      <c r="B220" t="s">
        <v>1226</v>
      </c>
    </row>
    <row r="221" spans="2:2" x14ac:dyDescent="0.15">
      <c r="B221" t="s">
        <v>1224</v>
      </c>
    </row>
    <row r="222" spans="2:2" x14ac:dyDescent="0.15">
      <c r="B222" t="s">
        <v>1224</v>
      </c>
    </row>
    <row r="223" spans="2:2" x14ac:dyDescent="0.15">
      <c r="B223" t="s">
        <v>1227</v>
      </c>
    </row>
    <row r="224" spans="2:2" x14ac:dyDescent="0.15">
      <c r="B224" t="s">
        <v>1228</v>
      </c>
    </row>
    <row r="225" spans="2:2" x14ac:dyDescent="0.15">
      <c r="B225" t="s">
        <v>1229</v>
      </c>
    </row>
    <row r="226" spans="2:2" x14ac:dyDescent="0.15">
      <c r="B226" t="s">
        <v>1230</v>
      </c>
    </row>
    <row r="227" spans="2:2" x14ac:dyDescent="0.15">
      <c r="B227" t="s">
        <v>1224</v>
      </c>
    </row>
    <row r="228" spans="2:2" x14ac:dyDescent="0.15">
      <c r="B228" t="s">
        <v>1231</v>
      </c>
    </row>
    <row r="229" spans="2:2" x14ac:dyDescent="0.15">
      <c r="B229" t="s">
        <v>1232</v>
      </c>
    </row>
    <row r="230" spans="2:2" x14ac:dyDescent="0.15">
      <c r="B230" t="s">
        <v>1224</v>
      </c>
    </row>
    <row r="231" spans="2:2" x14ac:dyDescent="0.15">
      <c r="B231" t="s">
        <v>1224</v>
      </c>
    </row>
    <row r="232" spans="2:2" x14ac:dyDescent="0.15">
      <c r="B232" t="s">
        <v>1224</v>
      </c>
    </row>
    <row r="233" spans="2:2" x14ac:dyDescent="0.15">
      <c r="B233" t="s">
        <v>1233</v>
      </c>
    </row>
    <row r="234" spans="2:2" x14ac:dyDescent="0.15">
      <c r="B234" t="s">
        <v>1234</v>
      </c>
    </row>
    <row r="235" spans="2:2" x14ac:dyDescent="0.15">
      <c r="B235" t="s">
        <v>1214</v>
      </c>
    </row>
    <row r="236" spans="2:2" x14ac:dyDescent="0.15">
      <c r="B236" t="s">
        <v>1215</v>
      </c>
    </row>
    <row r="237" spans="2:2" x14ac:dyDescent="0.15">
      <c r="B237" t="s">
        <v>1235</v>
      </c>
    </row>
    <row r="238" spans="2:2" x14ac:dyDescent="0.15">
      <c r="B238" t="s">
        <v>1236</v>
      </c>
    </row>
    <row r="239" spans="2:2" x14ac:dyDescent="0.15">
      <c r="B239" t="s">
        <v>1237</v>
      </c>
    </row>
    <row r="240" spans="2:2" x14ac:dyDescent="0.15">
      <c r="B240" t="s">
        <v>1238</v>
      </c>
    </row>
    <row r="241" spans="2:2" x14ac:dyDescent="0.15">
      <c r="B241" t="s">
        <v>1224</v>
      </c>
    </row>
    <row r="242" spans="2:2" x14ac:dyDescent="0.15">
      <c r="B242" t="s">
        <v>1239</v>
      </c>
    </row>
    <row r="243" spans="2:2" x14ac:dyDescent="0.15">
      <c r="B243" t="s">
        <v>1240</v>
      </c>
    </row>
    <row r="244" spans="2:2" x14ac:dyDescent="0.15">
      <c r="B244" t="s">
        <v>1224</v>
      </c>
    </row>
    <row r="245" spans="2:2" x14ac:dyDescent="0.15">
      <c r="B245" t="s">
        <v>1224</v>
      </c>
    </row>
    <row r="246" spans="2:2" x14ac:dyDescent="0.15">
      <c r="B246" t="s">
        <v>1241</v>
      </c>
    </row>
    <row r="247" spans="2:2" x14ac:dyDescent="0.15">
      <c r="B247" t="s">
        <v>1242</v>
      </c>
    </row>
    <row r="248" spans="2:2" x14ac:dyDescent="0.15">
      <c r="B248" t="s">
        <v>1243</v>
      </c>
    </row>
    <row r="249" spans="2:2" x14ac:dyDescent="0.15">
      <c r="B249" t="s">
        <v>1244</v>
      </c>
    </row>
    <row r="250" spans="2:2" x14ac:dyDescent="0.15">
      <c r="B250" t="s">
        <v>1224</v>
      </c>
    </row>
    <row r="251" spans="2:2" x14ac:dyDescent="0.15">
      <c r="B251" t="s">
        <v>1245</v>
      </c>
    </row>
    <row r="252" spans="2:2" x14ac:dyDescent="0.15">
      <c r="B252" t="s">
        <v>1246</v>
      </c>
    </row>
    <row r="253" spans="2:2" x14ac:dyDescent="0.15">
      <c r="B253" t="s">
        <v>1224</v>
      </c>
    </row>
    <row r="254" spans="2:2" x14ac:dyDescent="0.15">
      <c r="B254" t="s">
        <v>1224</v>
      </c>
    </row>
    <row r="255" spans="2:2" x14ac:dyDescent="0.15">
      <c r="B255" t="s">
        <v>1224</v>
      </c>
    </row>
    <row r="256" spans="2:2" x14ac:dyDescent="0.15">
      <c r="B256" t="s">
        <v>1224</v>
      </c>
    </row>
    <row r="257" spans="2:2" x14ac:dyDescent="0.15">
      <c r="B257" t="s">
        <v>1247</v>
      </c>
    </row>
    <row r="258" spans="2:2" x14ac:dyDescent="0.15">
      <c r="B258" t="s">
        <v>1248</v>
      </c>
    </row>
    <row r="259" spans="2:2" x14ac:dyDescent="0.15">
      <c r="B259" t="s">
        <v>1249</v>
      </c>
    </row>
    <row r="260" spans="2:2" x14ac:dyDescent="0.15">
      <c r="B260" t="s">
        <v>1250</v>
      </c>
    </row>
    <row r="261" spans="2:2" x14ac:dyDescent="0.15">
      <c r="B261" t="s">
        <v>1251</v>
      </c>
    </row>
    <row r="262" spans="2:2" x14ac:dyDescent="0.15">
      <c r="B262" t="s">
        <v>1252</v>
      </c>
    </row>
    <row r="263" spans="2:2" x14ac:dyDescent="0.15">
      <c r="B263" t="s">
        <v>1253</v>
      </c>
    </row>
    <row r="264" spans="2:2" x14ac:dyDescent="0.15">
      <c r="B264" t="s">
        <v>1254</v>
      </c>
    </row>
    <row r="265" spans="2:2" x14ac:dyDescent="0.15">
      <c r="B265" t="s">
        <v>1224</v>
      </c>
    </row>
    <row r="266" spans="2:2" x14ac:dyDescent="0.15">
      <c r="B266" t="s">
        <v>1255</v>
      </c>
    </row>
    <row r="267" spans="2:2" x14ac:dyDescent="0.15">
      <c r="B267" t="s">
        <v>1256</v>
      </c>
    </row>
    <row r="268" spans="2:2" x14ac:dyDescent="0.15">
      <c r="B268" t="s">
        <v>1224</v>
      </c>
    </row>
    <row r="269" spans="2:2" x14ac:dyDescent="0.15">
      <c r="B269" t="s">
        <v>1224</v>
      </c>
    </row>
    <row r="270" spans="2:2" x14ac:dyDescent="0.15">
      <c r="B270" t="s">
        <v>1257</v>
      </c>
    </row>
    <row r="271" spans="2:2" x14ac:dyDescent="0.15">
      <c r="B271" t="s">
        <v>1258</v>
      </c>
    </row>
    <row r="272" spans="2:2" x14ac:dyDescent="0.15">
      <c r="B272" t="s">
        <v>1259</v>
      </c>
    </row>
    <row r="273" spans="2:2" x14ac:dyDescent="0.15">
      <c r="B273" t="s">
        <v>1260</v>
      </c>
    </row>
    <row r="274" spans="2:2" x14ac:dyDescent="0.15">
      <c r="B274" t="s">
        <v>1224</v>
      </c>
    </row>
    <row r="275" spans="2:2" x14ac:dyDescent="0.15">
      <c r="B275" t="s">
        <v>1261</v>
      </c>
    </row>
    <row r="276" spans="2:2" x14ac:dyDescent="0.15">
      <c r="B276" t="s">
        <v>1262</v>
      </c>
    </row>
    <row r="277" spans="2:2" x14ac:dyDescent="0.15">
      <c r="B277" t="s">
        <v>1224</v>
      </c>
    </row>
    <row r="278" spans="2:2" x14ac:dyDescent="0.15">
      <c r="B278" t="s">
        <v>1224</v>
      </c>
    </row>
    <row r="279" spans="2:2" x14ac:dyDescent="0.15">
      <c r="B279" t="s">
        <v>1224</v>
      </c>
    </row>
    <row r="280" spans="2:2" x14ac:dyDescent="0.15">
      <c r="B280" t="s">
        <v>1263</v>
      </c>
    </row>
    <row r="281" spans="2:2" x14ac:dyDescent="0.15">
      <c r="B281" t="s">
        <v>1264</v>
      </c>
    </row>
    <row r="282" spans="2:2" x14ac:dyDescent="0.15">
      <c r="B282" t="s">
        <v>1265</v>
      </c>
    </row>
    <row r="283" spans="2:2" x14ac:dyDescent="0.15">
      <c r="B283" t="s">
        <v>1266</v>
      </c>
    </row>
    <row r="284" spans="2:2" x14ac:dyDescent="0.15">
      <c r="B284" t="s">
        <v>1267</v>
      </c>
    </row>
    <row r="285" spans="2:2" x14ac:dyDescent="0.15">
      <c r="B285" t="s">
        <v>1268</v>
      </c>
    </row>
    <row r="286" spans="2:2" x14ac:dyDescent="0.15">
      <c r="B286" t="s">
        <v>1224</v>
      </c>
    </row>
    <row r="287" spans="2:2" x14ac:dyDescent="0.15">
      <c r="B287" t="s">
        <v>1269</v>
      </c>
    </row>
    <row r="288" spans="2:2" x14ac:dyDescent="0.15">
      <c r="B288" t="s">
        <v>1270</v>
      </c>
    </row>
    <row r="289" spans="2:2" x14ac:dyDescent="0.15">
      <c r="B289" t="s">
        <v>1224</v>
      </c>
    </row>
    <row r="290" spans="2:2" x14ac:dyDescent="0.15">
      <c r="B290" t="s">
        <v>1224</v>
      </c>
    </row>
    <row r="291" spans="2:2" x14ac:dyDescent="0.15">
      <c r="B291" t="s">
        <v>1271</v>
      </c>
    </row>
    <row r="292" spans="2:2" x14ac:dyDescent="0.15">
      <c r="B292" t="s">
        <v>1272</v>
      </c>
    </row>
    <row r="293" spans="2:2" x14ac:dyDescent="0.15">
      <c r="B293" t="s">
        <v>1273</v>
      </c>
    </row>
    <row r="294" spans="2:2" x14ac:dyDescent="0.15">
      <c r="B294" t="s">
        <v>1274</v>
      </c>
    </row>
    <row r="295" spans="2:2" x14ac:dyDescent="0.15">
      <c r="B295" t="s">
        <v>1214</v>
      </c>
    </row>
    <row r="296" spans="2:2" x14ac:dyDescent="0.15">
      <c r="B296" t="s">
        <v>1215</v>
      </c>
    </row>
    <row r="297" spans="2:2" x14ac:dyDescent="0.15">
      <c r="B297" t="s">
        <v>1224</v>
      </c>
    </row>
    <row r="298" spans="2:2" x14ac:dyDescent="0.15">
      <c r="B298" t="s">
        <v>1275</v>
      </c>
    </row>
    <row r="299" spans="2:2" x14ac:dyDescent="0.15">
      <c r="B299" t="s">
        <v>1276</v>
      </c>
    </row>
    <row r="300" spans="2:2" x14ac:dyDescent="0.15">
      <c r="B300" t="s">
        <v>1214</v>
      </c>
    </row>
    <row r="301" spans="2:2" x14ac:dyDescent="0.15">
      <c r="B301" t="s">
        <v>1215</v>
      </c>
    </row>
    <row r="302" spans="2:2" x14ac:dyDescent="0.15">
      <c r="B302" t="s">
        <v>1224</v>
      </c>
    </row>
    <row r="303" spans="2:2" x14ac:dyDescent="0.15">
      <c r="B303" t="s">
        <v>1224</v>
      </c>
    </row>
    <row r="304" spans="2:2" x14ac:dyDescent="0.15">
      <c r="B304" t="s">
        <v>1224</v>
      </c>
    </row>
    <row r="305" spans="2:2" x14ac:dyDescent="0.15">
      <c r="B305" t="s">
        <v>1224</v>
      </c>
    </row>
    <row r="306" spans="2:2" x14ac:dyDescent="0.15">
      <c r="B306" t="s">
        <v>1224</v>
      </c>
    </row>
    <row r="307" spans="2:2" x14ac:dyDescent="0.15">
      <c r="B307" t="s">
        <v>1277</v>
      </c>
    </row>
    <row r="308" spans="2:2" x14ac:dyDescent="0.15">
      <c r="B308" t="s">
        <v>1278</v>
      </c>
    </row>
    <row r="309" spans="2:2" x14ac:dyDescent="0.15">
      <c r="B309" t="s">
        <v>1214</v>
      </c>
    </row>
    <row r="310" spans="2:2" x14ac:dyDescent="0.15">
      <c r="B310" t="s">
        <v>1215</v>
      </c>
    </row>
    <row r="311" spans="2:2" x14ac:dyDescent="0.15">
      <c r="B311" t="s">
        <v>1279</v>
      </c>
    </row>
    <row r="312" spans="2:2" x14ac:dyDescent="0.15">
      <c r="B312" t="s">
        <v>1217</v>
      </c>
    </row>
    <row r="313" spans="2:2" x14ac:dyDescent="0.15">
      <c r="B313" t="s">
        <v>1280</v>
      </c>
    </row>
    <row r="314" spans="2:2" x14ac:dyDescent="0.15">
      <c r="B314" t="s">
        <v>1281</v>
      </c>
    </row>
    <row r="315" spans="2:2" x14ac:dyDescent="0.15">
      <c r="B315" t="s">
        <v>1282</v>
      </c>
    </row>
    <row r="316" spans="2:2" x14ac:dyDescent="0.15">
      <c r="B316" t="s">
        <v>1215</v>
      </c>
    </row>
    <row r="317" spans="2:2" x14ac:dyDescent="0.15">
      <c r="B317" t="s">
        <v>1283</v>
      </c>
    </row>
    <row r="318" spans="2:2" x14ac:dyDescent="0.15">
      <c r="B318" t="s">
        <v>1284</v>
      </c>
    </row>
    <row r="319" spans="2:2" x14ac:dyDescent="0.15">
      <c r="B319" t="s">
        <v>1285</v>
      </c>
    </row>
    <row r="320" spans="2:2" x14ac:dyDescent="0.15">
      <c r="B320" t="s">
        <v>1286</v>
      </c>
    </row>
    <row r="321" spans="2:2" x14ac:dyDescent="0.15">
      <c r="B321" t="s">
        <v>1224</v>
      </c>
    </row>
    <row r="322" spans="2:2" x14ac:dyDescent="0.15">
      <c r="B322" t="s">
        <v>1287</v>
      </c>
    </row>
    <row r="323" spans="2:2" x14ac:dyDescent="0.15">
      <c r="B323" t="s">
        <v>1288</v>
      </c>
    </row>
    <row r="324" spans="2:2" x14ac:dyDescent="0.15">
      <c r="B324" t="s">
        <v>1224</v>
      </c>
    </row>
    <row r="325" spans="2:2" x14ac:dyDescent="0.15">
      <c r="B325" t="s">
        <v>1224</v>
      </c>
    </row>
    <row r="326" spans="2:2" x14ac:dyDescent="0.15">
      <c r="B326" t="s">
        <v>1289</v>
      </c>
    </row>
    <row r="327" spans="2:2" x14ac:dyDescent="0.15">
      <c r="B327" t="s">
        <v>1290</v>
      </c>
    </row>
    <row r="328" spans="2:2" x14ac:dyDescent="0.15">
      <c r="B328" t="s">
        <v>1291</v>
      </c>
    </row>
    <row r="329" spans="2:2" x14ac:dyDescent="0.15">
      <c r="B329" t="s">
        <v>1292</v>
      </c>
    </row>
    <row r="330" spans="2:2" x14ac:dyDescent="0.15">
      <c r="B330" t="s">
        <v>1224</v>
      </c>
    </row>
    <row r="331" spans="2:2" x14ac:dyDescent="0.15">
      <c r="B331" t="s">
        <v>1293</v>
      </c>
    </row>
    <row r="332" spans="2:2" x14ac:dyDescent="0.15">
      <c r="B332" t="s">
        <v>1294</v>
      </c>
    </row>
    <row r="333" spans="2:2" x14ac:dyDescent="0.15">
      <c r="B333" t="s">
        <v>1224</v>
      </c>
    </row>
    <row r="334" spans="2:2" x14ac:dyDescent="0.15">
      <c r="B334" t="s">
        <v>1224</v>
      </c>
    </row>
    <row r="335" spans="2:2" x14ac:dyDescent="0.15">
      <c r="B335" t="s">
        <v>1224</v>
      </c>
    </row>
    <row r="336" spans="2:2" x14ac:dyDescent="0.15">
      <c r="B336" t="s">
        <v>1295</v>
      </c>
    </row>
    <row r="337" spans="2:2" x14ac:dyDescent="0.15">
      <c r="B337" t="s">
        <v>1296</v>
      </c>
    </row>
    <row r="338" spans="2:2" x14ac:dyDescent="0.15">
      <c r="B338" t="s">
        <v>1282</v>
      </c>
    </row>
    <row r="339" spans="2:2" x14ac:dyDescent="0.15">
      <c r="B339" t="s">
        <v>1215</v>
      </c>
    </row>
    <row r="340" spans="2:2" x14ac:dyDescent="0.15">
      <c r="B340" t="s">
        <v>1297</v>
      </c>
    </row>
    <row r="341" spans="2:2" x14ac:dyDescent="0.15">
      <c r="B341" t="s">
        <v>1298</v>
      </c>
    </row>
    <row r="342" spans="2:2" x14ac:dyDescent="0.15">
      <c r="B342" t="s">
        <v>1299</v>
      </c>
    </row>
    <row r="343" spans="2:2" x14ac:dyDescent="0.15">
      <c r="B343" t="s">
        <v>1300</v>
      </c>
    </row>
    <row r="344" spans="2:2" x14ac:dyDescent="0.15">
      <c r="B344" t="s">
        <v>1224</v>
      </c>
    </row>
    <row r="345" spans="2:2" x14ac:dyDescent="0.15">
      <c r="B345" t="s">
        <v>1301</v>
      </c>
    </row>
    <row r="346" spans="2:2" x14ac:dyDescent="0.15">
      <c r="B346" t="s">
        <v>1302</v>
      </c>
    </row>
    <row r="347" spans="2:2" x14ac:dyDescent="0.15">
      <c r="B347" t="s">
        <v>1224</v>
      </c>
    </row>
    <row r="348" spans="2:2" x14ac:dyDescent="0.15">
      <c r="B348" t="s">
        <v>1224</v>
      </c>
    </row>
    <row r="349" spans="2:2" x14ac:dyDescent="0.15">
      <c r="B349" t="s">
        <v>1303</v>
      </c>
    </row>
    <row r="350" spans="2:2" x14ac:dyDescent="0.15">
      <c r="B350" t="s">
        <v>1304</v>
      </c>
    </row>
    <row r="351" spans="2:2" x14ac:dyDescent="0.15">
      <c r="B351" t="s">
        <v>1305</v>
      </c>
    </row>
    <row r="352" spans="2:2" x14ac:dyDescent="0.15">
      <c r="B352" t="s">
        <v>1306</v>
      </c>
    </row>
    <row r="353" spans="2:2" x14ac:dyDescent="0.15">
      <c r="B353" t="s">
        <v>1224</v>
      </c>
    </row>
    <row r="354" spans="2:2" x14ac:dyDescent="0.15">
      <c r="B354" t="s">
        <v>1307</v>
      </c>
    </row>
    <row r="355" spans="2:2" x14ac:dyDescent="0.15">
      <c r="B355" t="s">
        <v>1308</v>
      </c>
    </row>
    <row r="356" spans="2:2" x14ac:dyDescent="0.15">
      <c r="B356" t="s">
        <v>1224</v>
      </c>
    </row>
    <row r="357" spans="2:2" x14ac:dyDescent="0.15">
      <c r="B357" t="s">
        <v>1224</v>
      </c>
    </row>
    <row r="358" spans="2:2" x14ac:dyDescent="0.15">
      <c r="B358" t="s">
        <v>1224</v>
      </c>
    </row>
    <row r="359" spans="2:2" x14ac:dyDescent="0.15">
      <c r="B359" t="s">
        <v>1224</v>
      </c>
    </row>
    <row r="360" spans="2:2" x14ac:dyDescent="0.15">
      <c r="B360" t="s">
        <v>1309</v>
      </c>
    </row>
    <row r="361" spans="2:2" x14ac:dyDescent="0.15">
      <c r="B361" t="s">
        <v>1248</v>
      </c>
    </row>
    <row r="362" spans="2:2" x14ac:dyDescent="0.15">
      <c r="B362" t="s">
        <v>1310</v>
      </c>
    </row>
    <row r="363" spans="2:2" x14ac:dyDescent="0.15">
      <c r="B363" t="s">
        <v>1219</v>
      </c>
    </row>
    <row r="364" spans="2:2" x14ac:dyDescent="0.15">
      <c r="B364" t="s">
        <v>1214</v>
      </c>
    </row>
    <row r="365" spans="2:2" x14ac:dyDescent="0.15">
      <c r="B365" t="s">
        <v>1215</v>
      </c>
    </row>
    <row r="366" spans="2:2" x14ac:dyDescent="0.15">
      <c r="B366" t="s">
        <v>1311</v>
      </c>
    </row>
    <row r="367" spans="2:2" x14ac:dyDescent="0.15">
      <c r="B367" t="s">
        <v>1312</v>
      </c>
    </row>
    <row r="368" spans="2:2" x14ac:dyDescent="0.15">
      <c r="B368" t="s">
        <v>1224</v>
      </c>
    </row>
    <row r="369" spans="2:2" x14ac:dyDescent="0.15">
      <c r="B369" t="s">
        <v>1313</v>
      </c>
    </row>
    <row r="370" spans="2:2" x14ac:dyDescent="0.15">
      <c r="B370" t="s">
        <v>1314</v>
      </c>
    </row>
    <row r="371" spans="2:2" x14ac:dyDescent="0.15">
      <c r="B371" t="s">
        <v>1315</v>
      </c>
    </row>
    <row r="372" spans="2:2" x14ac:dyDescent="0.15">
      <c r="B372" t="s">
        <v>1316</v>
      </c>
    </row>
    <row r="373" spans="2:2" x14ac:dyDescent="0.15">
      <c r="B373" t="s">
        <v>1224</v>
      </c>
    </row>
    <row r="374" spans="2:2" x14ac:dyDescent="0.15">
      <c r="B374" t="s">
        <v>1317</v>
      </c>
    </row>
    <row r="375" spans="2:2" x14ac:dyDescent="0.15">
      <c r="B375" t="s">
        <v>1318</v>
      </c>
    </row>
    <row r="376" spans="2:2" x14ac:dyDescent="0.15">
      <c r="B376" t="s">
        <v>1224</v>
      </c>
    </row>
    <row r="377" spans="2:2" x14ac:dyDescent="0.15">
      <c r="B377" t="s">
        <v>1224</v>
      </c>
    </row>
    <row r="378" spans="2:2" x14ac:dyDescent="0.15">
      <c r="B378" t="s">
        <v>1224</v>
      </c>
    </row>
    <row r="379" spans="2:2" x14ac:dyDescent="0.15">
      <c r="B379" t="s">
        <v>1319</v>
      </c>
    </row>
    <row r="380" spans="2:2" x14ac:dyDescent="0.15">
      <c r="B380" t="s">
        <v>1234</v>
      </c>
    </row>
    <row r="381" spans="2:2" x14ac:dyDescent="0.15">
      <c r="B381" t="s">
        <v>1214</v>
      </c>
    </row>
    <row r="382" spans="2:2" x14ac:dyDescent="0.15">
      <c r="B382" t="s">
        <v>1215</v>
      </c>
    </row>
    <row r="383" spans="2:2" x14ac:dyDescent="0.15">
      <c r="B383" t="s">
        <v>1320</v>
      </c>
    </row>
    <row r="384" spans="2:2" x14ac:dyDescent="0.15">
      <c r="B384" t="s">
        <v>1321</v>
      </c>
    </row>
    <row r="385" spans="2:2" x14ac:dyDescent="0.15">
      <c r="B385" t="s">
        <v>1322</v>
      </c>
    </row>
    <row r="386" spans="2:2" x14ac:dyDescent="0.15">
      <c r="B386" t="s">
        <v>1281</v>
      </c>
    </row>
    <row r="387" spans="2:2" x14ac:dyDescent="0.15">
      <c r="B387" t="s">
        <v>1323</v>
      </c>
    </row>
    <row r="388" spans="2:2" x14ac:dyDescent="0.15">
      <c r="B388" t="s">
        <v>1215</v>
      </c>
    </row>
    <row r="389" spans="2:2" x14ac:dyDescent="0.15">
      <c r="B389" t="s">
        <v>1224</v>
      </c>
    </row>
    <row r="390" spans="2:2" x14ac:dyDescent="0.15">
      <c r="B390" t="s">
        <v>1324</v>
      </c>
    </row>
    <row r="391" spans="2:2" x14ac:dyDescent="0.15">
      <c r="B391" t="s">
        <v>1296</v>
      </c>
    </row>
    <row r="392" spans="2:2" x14ac:dyDescent="0.15">
      <c r="B392" t="s">
        <v>1323</v>
      </c>
    </row>
    <row r="393" spans="2:2" x14ac:dyDescent="0.15">
      <c r="B393" t="s">
        <v>1215</v>
      </c>
    </row>
    <row r="394" spans="2:2" x14ac:dyDescent="0.15">
      <c r="B394" t="s">
        <v>1224</v>
      </c>
    </row>
    <row r="395" spans="2:2" x14ac:dyDescent="0.15">
      <c r="B395" t="s">
        <v>1224</v>
      </c>
    </row>
    <row r="396" spans="2:2" x14ac:dyDescent="0.15">
      <c r="B396" t="s">
        <v>1325</v>
      </c>
    </row>
    <row r="397" spans="2:2" x14ac:dyDescent="0.15">
      <c r="B397" t="s">
        <v>1326</v>
      </c>
    </row>
    <row r="398" spans="2:2" x14ac:dyDescent="0.15">
      <c r="B398" t="s">
        <v>1327</v>
      </c>
    </row>
    <row r="399" spans="2:2" x14ac:dyDescent="0.15">
      <c r="B399" t="s">
        <v>1328</v>
      </c>
    </row>
    <row r="400" spans="2:2" x14ac:dyDescent="0.15">
      <c r="B400" t="s">
        <v>1224</v>
      </c>
    </row>
    <row r="401" spans="2:2" x14ac:dyDescent="0.15">
      <c r="B401" t="s">
        <v>1329</v>
      </c>
    </row>
    <row r="402" spans="2:2" x14ac:dyDescent="0.15">
      <c r="B402" t="s">
        <v>1330</v>
      </c>
    </row>
    <row r="403" spans="2:2" x14ac:dyDescent="0.15">
      <c r="B403" t="s">
        <v>1224</v>
      </c>
    </row>
    <row r="404" spans="2:2" x14ac:dyDescent="0.15">
      <c r="B404" t="s">
        <v>1224</v>
      </c>
    </row>
    <row r="405" spans="2:2" x14ac:dyDescent="0.15">
      <c r="B405" t="s">
        <v>1224</v>
      </c>
    </row>
    <row r="406" spans="2:2" x14ac:dyDescent="0.15">
      <c r="B406" t="s">
        <v>1224</v>
      </c>
    </row>
    <row r="407" spans="2:2" x14ac:dyDescent="0.15">
      <c r="B407" t="s">
        <v>1224</v>
      </c>
    </row>
    <row r="408" spans="2:2" x14ac:dyDescent="0.15">
      <c r="B408" t="s">
        <v>1224</v>
      </c>
    </row>
    <row r="409" spans="2:2" x14ac:dyDescent="0.15">
      <c r="B409" t="s">
        <v>1331</v>
      </c>
    </row>
    <row r="410" spans="2:2" x14ac:dyDescent="0.15">
      <c r="B410" t="s">
        <v>1332</v>
      </c>
    </row>
    <row r="411" spans="2:2" x14ac:dyDescent="0.15">
      <c r="B411" t="s">
        <v>1333</v>
      </c>
    </row>
    <row r="412" spans="2:2" x14ac:dyDescent="0.15">
      <c r="B412" t="s">
        <v>1334</v>
      </c>
    </row>
    <row r="413" spans="2:2" x14ac:dyDescent="0.15">
      <c r="B413" t="s">
        <v>1335</v>
      </c>
    </row>
    <row r="414" spans="2:2" x14ac:dyDescent="0.15">
      <c r="B414" t="s">
        <v>1336</v>
      </c>
    </row>
    <row r="415" spans="2:2" x14ac:dyDescent="0.15">
      <c r="B415" t="s">
        <v>1337</v>
      </c>
    </row>
    <row r="416" spans="2:2" x14ac:dyDescent="0.15">
      <c r="B416" t="s">
        <v>1338</v>
      </c>
    </row>
    <row r="417" spans="2:2" x14ac:dyDescent="0.15">
      <c r="B417" t="s">
        <v>1339</v>
      </c>
    </row>
    <row r="418" spans="2:2" x14ac:dyDescent="0.15">
      <c r="B418" t="s">
        <v>1340</v>
      </c>
    </row>
    <row r="419" spans="2:2" x14ac:dyDescent="0.15">
      <c r="B419" t="s">
        <v>1214</v>
      </c>
    </row>
    <row r="420" spans="2:2" x14ac:dyDescent="0.15">
      <c r="B420" t="s">
        <v>1215</v>
      </c>
    </row>
    <row r="421" spans="2:2" x14ac:dyDescent="0.15">
      <c r="B421" t="s">
        <v>1341</v>
      </c>
    </row>
    <row r="422" spans="2:2" x14ac:dyDescent="0.15">
      <c r="B422" t="s">
        <v>1342</v>
      </c>
    </row>
    <row r="423" spans="2:2" x14ac:dyDescent="0.15">
      <c r="B423" t="s">
        <v>1224</v>
      </c>
    </row>
    <row r="424" spans="2:2" x14ac:dyDescent="0.15">
      <c r="B424" t="s">
        <v>1343</v>
      </c>
    </row>
    <row r="425" spans="2:2" x14ac:dyDescent="0.15">
      <c r="B425" t="s">
        <v>1344</v>
      </c>
    </row>
    <row r="426" spans="2:2" x14ac:dyDescent="0.15">
      <c r="B426" t="s">
        <v>1224</v>
      </c>
    </row>
    <row r="427" spans="2:2" x14ac:dyDescent="0.15">
      <c r="B427" t="s">
        <v>1224</v>
      </c>
    </row>
    <row r="428" spans="2:2" x14ac:dyDescent="0.15">
      <c r="B428" t="s">
        <v>1345</v>
      </c>
    </row>
    <row r="429" spans="2:2" x14ac:dyDescent="0.15">
      <c r="B429" t="s">
        <v>1346</v>
      </c>
    </row>
    <row r="430" spans="2:2" x14ac:dyDescent="0.15">
      <c r="B430" t="s">
        <v>1214</v>
      </c>
    </row>
    <row r="431" spans="2:2" x14ac:dyDescent="0.15">
      <c r="B431" t="s">
        <v>1215</v>
      </c>
    </row>
    <row r="432" spans="2:2" x14ac:dyDescent="0.15">
      <c r="B432" t="s">
        <v>1347</v>
      </c>
    </row>
    <row r="433" spans="2:2" x14ac:dyDescent="0.15">
      <c r="B433" t="s">
        <v>1348</v>
      </c>
    </row>
    <row r="434" spans="2:2" x14ac:dyDescent="0.15">
      <c r="B434" t="s">
        <v>1224</v>
      </c>
    </row>
    <row r="435" spans="2:2" x14ac:dyDescent="0.15">
      <c r="B435" t="s">
        <v>1349</v>
      </c>
    </row>
    <row r="436" spans="2:2" x14ac:dyDescent="0.15">
      <c r="B436" t="s">
        <v>1350</v>
      </c>
    </row>
    <row r="437" spans="2:2" x14ac:dyDescent="0.15">
      <c r="B437" t="s">
        <v>1224</v>
      </c>
    </row>
    <row r="438" spans="2:2" x14ac:dyDescent="0.15">
      <c r="B438" t="s">
        <v>1224</v>
      </c>
    </row>
    <row r="439" spans="2:2" x14ac:dyDescent="0.15">
      <c r="B439" t="s">
        <v>1224</v>
      </c>
    </row>
    <row r="440" spans="2:2" x14ac:dyDescent="0.15">
      <c r="B440" t="s">
        <v>1351</v>
      </c>
    </row>
    <row r="441" spans="2:2" x14ac:dyDescent="0.15">
      <c r="B441" t="s">
        <v>1352</v>
      </c>
    </row>
    <row r="442" spans="2:2" x14ac:dyDescent="0.15">
      <c r="B442" t="s">
        <v>1353</v>
      </c>
    </row>
    <row r="443" spans="2:2" x14ac:dyDescent="0.15">
      <c r="B443" t="s">
        <v>1354</v>
      </c>
    </row>
    <row r="444" spans="2:2" x14ac:dyDescent="0.15">
      <c r="B444" t="s">
        <v>1224</v>
      </c>
    </row>
    <row r="445" spans="2:2" x14ac:dyDescent="0.15">
      <c r="B445" t="s">
        <v>1355</v>
      </c>
    </row>
    <row r="446" spans="2:2" x14ac:dyDescent="0.15">
      <c r="B446" t="s">
        <v>1356</v>
      </c>
    </row>
    <row r="447" spans="2:2" x14ac:dyDescent="0.15">
      <c r="B447" t="s">
        <v>1224</v>
      </c>
    </row>
    <row r="448" spans="2:2" x14ac:dyDescent="0.15">
      <c r="B448" t="s">
        <v>1224</v>
      </c>
    </row>
    <row r="449" spans="2:2" x14ac:dyDescent="0.15">
      <c r="B449" t="s">
        <v>1224</v>
      </c>
    </row>
    <row r="450" spans="2:2" x14ac:dyDescent="0.15">
      <c r="B450" t="s">
        <v>1357</v>
      </c>
    </row>
    <row r="451" spans="2:2" x14ac:dyDescent="0.15">
      <c r="B451" t="s">
        <v>1358</v>
      </c>
    </row>
    <row r="452" spans="2:2" x14ac:dyDescent="0.15">
      <c r="B452" t="s">
        <v>1359</v>
      </c>
    </row>
    <row r="453" spans="2:2" x14ac:dyDescent="0.15">
      <c r="B453" t="s">
        <v>1360</v>
      </c>
    </row>
    <row r="454" spans="2:2" x14ac:dyDescent="0.15">
      <c r="B454" t="s">
        <v>1361</v>
      </c>
    </row>
    <row r="455" spans="2:2" x14ac:dyDescent="0.15">
      <c r="B455" t="s">
        <v>1362</v>
      </c>
    </row>
    <row r="456" spans="2:2" x14ac:dyDescent="0.15">
      <c r="B456" t="s">
        <v>1363</v>
      </c>
    </row>
    <row r="457" spans="2:2" x14ac:dyDescent="0.15">
      <c r="B457" t="s">
        <v>1364</v>
      </c>
    </row>
    <row r="458" spans="2:2" x14ac:dyDescent="0.15">
      <c r="B458" t="s">
        <v>1224</v>
      </c>
    </row>
    <row r="459" spans="2:2" x14ac:dyDescent="0.15">
      <c r="B459" t="s">
        <v>1365</v>
      </c>
    </row>
    <row r="460" spans="2:2" x14ac:dyDescent="0.15">
      <c r="B460" t="s">
        <v>1366</v>
      </c>
    </row>
    <row r="461" spans="2:2" x14ac:dyDescent="0.15">
      <c r="B461" t="s">
        <v>1224</v>
      </c>
    </row>
    <row r="462" spans="2:2" x14ac:dyDescent="0.15">
      <c r="B462" t="s">
        <v>1224</v>
      </c>
    </row>
    <row r="463" spans="2:2" x14ac:dyDescent="0.15">
      <c r="B463" t="s">
        <v>1367</v>
      </c>
    </row>
    <row r="464" spans="2:2" x14ac:dyDescent="0.15">
      <c r="B464" t="s">
        <v>1368</v>
      </c>
    </row>
    <row r="465" spans="2:2" x14ac:dyDescent="0.15">
      <c r="B465" t="s">
        <v>1224</v>
      </c>
    </row>
    <row r="466" spans="2:2" x14ac:dyDescent="0.15">
      <c r="B466" t="s">
        <v>1224</v>
      </c>
    </row>
    <row r="467" spans="2:2" x14ac:dyDescent="0.15">
      <c r="B467" t="s">
        <v>1369</v>
      </c>
    </row>
    <row r="468" spans="2:2" x14ac:dyDescent="0.15">
      <c r="B468" t="s">
        <v>1370</v>
      </c>
    </row>
    <row r="469" spans="2:2" x14ac:dyDescent="0.15">
      <c r="B469" t="s">
        <v>1371</v>
      </c>
    </row>
    <row r="470" spans="2:2" x14ac:dyDescent="0.15">
      <c r="B470" t="s">
        <v>1372</v>
      </c>
    </row>
    <row r="471" spans="2:2" x14ac:dyDescent="0.15">
      <c r="B471" t="s">
        <v>1224</v>
      </c>
    </row>
    <row r="472" spans="2:2" x14ac:dyDescent="0.15">
      <c r="B472" t="s">
        <v>1373</v>
      </c>
    </row>
    <row r="473" spans="2:2" x14ac:dyDescent="0.15">
      <c r="B473" t="s">
        <v>1374</v>
      </c>
    </row>
    <row r="474" spans="2:2" x14ac:dyDescent="0.15">
      <c r="B474" t="s">
        <v>1224</v>
      </c>
    </row>
    <row r="475" spans="2:2" x14ac:dyDescent="0.15">
      <c r="B475" t="s">
        <v>1224</v>
      </c>
    </row>
    <row r="476" spans="2:2" x14ac:dyDescent="0.15">
      <c r="B476" t="s">
        <v>1224</v>
      </c>
    </row>
    <row r="477" spans="2:2" x14ac:dyDescent="0.15">
      <c r="B477" t="s">
        <v>1224</v>
      </c>
    </row>
    <row r="478" spans="2:2" x14ac:dyDescent="0.15">
      <c r="B478" t="s">
        <v>1375</v>
      </c>
    </row>
    <row r="479" spans="2:2" x14ac:dyDescent="0.15">
      <c r="B479" t="s">
        <v>1376</v>
      </c>
    </row>
    <row r="480" spans="2:2" x14ac:dyDescent="0.15">
      <c r="B480" t="s">
        <v>1377</v>
      </c>
    </row>
    <row r="481" spans="2:2" x14ac:dyDescent="0.15">
      <c r="B481" t="s">
        <v>1378</v>
      </c>
    </row>
    <row r="482" spans="2:2" x14ac:dyDescent="0.15">
      <c r="B482" t="s">
        <v>1379</v>
      </c>
    </row>
    <row r="483" spans="2:2" x14ac:dyDescent="0.15">
      <c r="B483" t="s">
        <v>1380</v>
      </c>
    </row>
    <row r="484" spans="2:2" x14ac:dyDescent="0.15">
      <c r="B484" t="s">
        <v>1381</v>
      </c>
    </row>
    <row r="485" spans="2:2" x14ac:dyDescent="0.15">
      <c r="B485" t="s">
        <v>1382</v>
      </c>
    </row>
    <row r="486" spans="2:2" x14ac:dyDescent="0.15">
      <c r="B486" t="s">
        <v>1224</v>
      </c>
    </row>
    <row r="487" spans="2:2" x14ac:dyDescent="0.15">
      <c r="B487" t="s">
        <v>1383</v>
      </c>
    </row>
    <row r="488" spans="2:2" x14ac:dyDescent="0.15">
      <c r="B488" t="s">
        <v>1384</v>
      </c>
    </row>
    <row r="489" spans="2:2" x14ac:dyDescent="0.15">
      <c r="B489" t="s">
        <v>1224</v>
      </c>
    </row>
    <row r="490" spans="2:2" x14ac:dyDescent="0.15">
      <c r="B490" t="s">
        <v>1224</v>
      </c>
    </row>
    <row r="491" spans="2:2" x14ac:dyDescent="0.15">
      <c r="B491" t="s">
        <v>1385</v>
      </c>
    </row>
    <row r="492" spans="2:2" x14ac:dyDescent="0.15">
      <c r="B492" t="s">
        <v>1386</v>
      </c>
    </row>
    <row r="493" spans="2:2" x14ac:dyDescent="0.15">
      <c r="B493" t="s">
        <v>1387</v>
      </c>
    </row>
    <row r="494" spans="2:2" x14ac:dyDescent="0.15">
      <c r="B494" t="s">
        <v>1388</v>
      </c>
    </row>
    <row r="495" spans="2:2" x14ac:dyDescent="0.15">
      <c r="B495" t="s">
        <v>1224</v>
      </c>
    </row>
    <row r="496" spans="2:2" x14ac:dyDescent="0.15">
      <c r="B496" t="s">
        <v>1389</v>
      </c>
    </row>
    <row r="497" spans="2:2" x14ac:dyDescent="0.15">
      <c r="B497" t="s">
        <v>1390</v>
      </c>
    </row>
    <row r="498" spans="2:2" x14ac:dyDescent="0.15">
      <c r="B498" t="s">
        <v>1224</v>
      </c>
    </row>
    <row r="499" spans="2:2" x14ac:dyDescent="0.15">
      <c r="B499" t="s">
        <v>1224</v>
      </c>
    </row>
    <row r="500" spans="2:2" x14ac:dyDescent="0.15">
      <c r="B500" t="s">
        <v>1224</v>
      </c>
    </row>
    <row r="501" spans="2:2" x14ac:dyDescent="0.15">
      <c r="B501" t="s">
        <v>1391</v>
      </c>
    </row>
    <row r="502" spans="2:2" x14ac:dyDescent="0.15">
      <c r="B502" t="s">
        <v>1392</v>
      </c>
    </row>
    <row r="503" spans="2:2" x14ac:dyDescent="0.15">
      <c r="B503" t="s">
        <v>1393</v>
      </c>
    </row>
    <row r="504" spans="2:2" x14ac:dyDescent="0.15">
      <c r="B504" t="s">
        <v>1394</v>
      </c>
    </row>
    <row r="505" spans="2:2" x14ac:dyDescent="0.15">
      <c r="B505" t="s">
        <v>1395</v>
      </c>
    </row>
    <row r="506" spans="2:2" x14ac:dyDescent="0.15">
      <c r="B506" t="s">
        <v>1396</v>
      </c>
    </row>
    <row r="507" spans="2:2" x14ac:dyDescent="0.15">
      <c r="B507" t="s">
        <v>1224</v>
      </c>
    </row>
    <row r="508" spans="2:2" x14ac:dyDescent="0.15">
      <c r="B508" t="s">
        <v>1397</v>
      </c>
    </row>
    <row r="509" spans="2:2" x14ac:dyDescent="0.15">
      <c r="B509" t="s">
        <v>1398</v>
      </c>
    </row>
    <row r="510" spans="2:2" x14ac:dyDescent="0.15">
      <c r="B510" t="s">
        <v>1224</v>
      </c>
    </row>
    <row r="511" spans="2:2" x14ac:dyDescent="0.15">
      <c r="B511" t="s">
        <v>1224</v>
      </c>
    </row>
    <row r="512" spans="2:2" x14ac:dyDescent="0.15">
      <c r="B512" t="s">
        <v>1399</v>
      </c>
    </row>
    <row r="513" spans="2:2" x14ac:dyDescent="0.15">
      <c r="B513" t="s">
        <v>1400</v>
      </c>
    </row>
    <row r="514" spans="2:2" x14ac:dyDescent="0.15">
      <c r="B514" t="s">
        <v>1401</v>
      </c>
    </row>
    <row r="515" spans="2:2" x14ac:dyDescent="0.15">
      <c r="B515" t="s">
        <v>1402</v>
      </c>
    </row>
    <row r="516" spans="2:2" x14ac:dyDescent="0.15">
      <c r="B516" t="s">
        <v>1224</v>
      </c>
    </row>
    <row r="517" spans="2:2" x14ac:dyDescent="0.15">
      <c r="B517" t="s">
        <v>1403</v>
      </c>
    </row>
    <row r="518" spans="2:2" x14ac:dyDescent="0.15">
      <c r="B518" t="s">
        <v>1404</v>
      </c>
    </row>
    <row r="519" spans="2:2" x14ac:dyDescent="0.15">
      <c r="B519" t="s">
        <v>1224</v>
      </c>
    </row>
    <row r="520" spans="2:2" x14ac:dyDescent="0.15">
      <c r="B520" t="s">
        <v>1224</v>
      </c>
    </row>
    <row r="521" spans="2:2" x14ac:dyDescent="0.15">
      <c r="B521" t="s">
        <v>1224</v>
      </c>
    </row>
    <row r="522" spans="2:2" x14ac:dyDescent="0.15">
      <c r="B522" t="s">
        <v>1224</v>
      </c>
    </row>
    <row r="523" spans="2:2" x14ac:dyDescent="0.15">
      <c r="B523" t="s">
        <v>1224</v>
      </c>
    </row>
    <row r="524" spans="2:2" x14ac:dyDescent="0.15">
      <c r="B524" t="s">
        <v>1224</v>
      </c>
    </row>
    <row r="525" spans="2:2" x14ac:dyDescent="0.15">
      <c r="B525" t="s">
        <v>1405</v>
      </c>
    </row>
    <row r="526" spans="2:2" x14ac:dyDescent="0.15">
      <c r="B526" t="s">
        <v>893</v>
      </c>
    </row>
  </sheetData>
  <mergeCells count="10"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B3:I3"/>
  </mergeCells>
  <hyperlinks>
    <hyperlink ref="B4" location="'RT_Output'!$B$10:$B$10" display="Inputs" xr:uid="{00000000-0004-0000-3A00-000000000000}"/>
    <hyperlink ref="D4" location="'RT_Stored'!$B$10:$B$10" display="PMML Model" xr:uid="{00000000-0004-0000-3A00-000001000000}"/>
    <hyperlink ref="F4" location="'RT_TestScore'!$B$10:$B$10" display="Testing: Prediction Summary" xr:uid="{00000000-0004-0000-3A00-000002000000}"/>
    <hyperlink ref="H4" location="'RT_TrainingScore'!$B$10:$B$10" display="Training: Prediction Summary" xr:uid="{00000000-0004-0000-3A00-000003000000}"/>
    <hyperlink ref="B5" location="'RT_ValidationLiftChart'!$B$10:$B$10" display="Validation: Charts" xr:uid="{00000000-0004-0000-3A00-000004000000}"/>
    <hyperlink ref="D5" location="'RT_ValidationScore'!$B$10:$B$10" display="Validation: Prediction Summary" xr:uid="{00000000-0004-0000-3A00-000005000000}"/>
    <hyperlink ref="F5" location="'RT_ValidationScore'!$B$19:$B$19" display="Validation: Prediction Details" xr:uid="{00000000-0004-0000-3A00-000006000000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B1:CV161"/>
  <sheetViews>
    <sheetView showGridLines="0" topLeftCell="A19" workbookViewId="0">
      <selection activeCell="E24" sqref="E24:M24"/>
    </sheetView>
  </sheetViews>
  <sheetFormatPr defaultRowHeight="9.6" x14ac:dyDescent="0.15"/>
  <cols>
    <col min="3" max="4" width="13" customWidth="1"/>
    <col min="5" max="5" width="11.875" customWidth="1"/>
    <col min="16" max="16" width="13.625" bestFit="1" customWidth="1"/>
  </cols>
  <sheetData>
    <row r="1" spans="2:100" ht="18" x14ac:dyDescent="0.35">
      <c r="B1" s="25" t="s">
        <v>957</v>
      </c>
      <c r="N1" t="s">
        <v>1066</v>
      </c>
      <c r="CV1" s="31" t="s">
        <v>1202</v>
      </c>
    </row>
    <row r="3" spans="2:100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00" ht="13.8" x14ac:dyDescent="0.3">
      <c r="B4" s="47" t="s">
        <v>1049</v>
      </c>
      <c r="C4" s="48"/>
      <c r="D4" s="47" t="s">
        <v>144</v>
      </c>
      <c r="E4" s="48"/>
      <c r="F4" s="47" t="s">
        <v>894</v>
      </c>
      <c r="G4" s="48"/>
      <c r="H4" s="47" t="s">
        <v>895</v>
      </c>
      <c r="I4" s="48"/>
      <c r="J4" s="47" t="s">
        <v>896</v>
      </c>
      <c r="K4" s="48"/>
      <c r="L4" s="47" t="s">
        <v>826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00" ht="10.199999999999999" x14ac:dyDescent="0.2">
      <c r="B5" s="47" t="s">
        <v>897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7" t="s">
        <v>901</v>
      </c>
      <c r="K5" s="48"/>
      <c r="L5" s="49"/>
      <c r="M5" s="48"/>
      <c r="P5" s="29">
        <v>26</v>
      </c>
      <c r="Q5" s="29">
        <v>58</v>
      </c>
      <c r="R5" s="29">
        <v>53</v>
      </c>
      <c r="S5" s="29">
        <v>137</v>
      </c>
    </row>
    <row r="10" spans="2:100" ht="18" x14ac:dyDescent="0.35">
      <c r="B10" s="26" t="s">
        <v>144</v>
      </c>
    </row>
    <row r="12" spans="2:100" ht="15.6" x14ac:dyDescent="0.3">
      <c r="C12" s="38" t="s">
        <v>145</v>
      </c>
      <c r="D12" s="39"/>
      <c r="E12" s="39"/>
      <c r="F12" s="39"/>
      <c r="G12" s="39"/>
      <c r="H12" s="39"/>
      <c r="I12" s="39"/>
      <c r="J12" s="39"/>
      <c r="K12" s="40"/>
    </row>
    <row r="13" spans="2:100" ht="13.8" x14ac:dyDescent="0.3">
      <c r="C13" s="41" t="s">
        <v>146</v>
      </c>
      <c r="D13" s="42"/>
      <c r="E13" s="42"/>
      <c r="F13" s="43"/>
      <c r="G13" s="44" t="s">
        <v>147</v>
      </c>
      <c r="H13" s="45"/>
      <c r="I13" s="45"/>
      <c r="J13" s="45"/>
      <c r="K13" s="46"/>
    </row>
    <row r="14" spans="2:100" ht="13.8" x14ac:dyDescent="0.3">
      <c r="C14" s="41" t="s">
        <v>148</v>
      </c>
      <c r="D14" s="42"/>
      <c r="E14" s="42"/>
      <c r="F14" s="43"/>
      <c r="G14" s="44" t="s">
        <v>958</v>
      </c>
      <c r="H14" s="45"/>
      <c r="I14" s="45"/>
      <c r="J14" s="45"/>
      <c r="K14" s="46"/>
    </row>
    <row r="15" spans="2:100" ht="13.8" x14ac:dyDescent="0.3">
      <c r="C15" s="41" t="s">
        <v>959</v>
      </c>
      <c r="D15" s="42"/>
      <c r="E15" s="42"/>
      <c r="F15" s="43"/>
      <c r="G15" s="44" t="s">
        <v>960</v>
      </c>
      <c r="H15" s="45"/>
      <c r="I15" s="45"/>
      <c r="J15" s="45"/>
      <c r="K15" s="46"/>
    </row>
    <row r="16" spans="2:100" ht="13.8" x14ac:dyDescent="0.3">
      <c r="C16" s="41" t="s">
        <v>961</v>
      </c>
      <c r="D16" s="42"/>
      <c r="E16" s="42"/>
      <c r="F16" s="43"/>
      <c r="G16" s="44">
        <v>319</v>
      </c>
      <c r="H16" s="45"/>
      <c r="I16" s="45"/>
      <c r="J16" s="45"/>
      <c r="K16" s="46"/>
    </row>
    <row r="17" spans="3:14" ht="13.8" x14ac:dyDescent="0.3">
      <c r="C17" s="41" t="s">
        <v>962</v>
      </c>
      <c r="D17" s="42"/>
      <c r="E17" s="42"/>
      <c r="F17" s="43"/>
      <c r="G17" s="44" t="s">
        <v>963</v>
      </c>
      <c r="H17" s="45"/>
      <c r="I17" s="45"/>
      <c r="J17" s="45"/>
      <c r="K17" s="46"/>
    </row>
    <row r="18" spans="3:14" ht="13.8" x14ac:dyDescent="0.3">
      <c r="C18" s="41" t="s">
        <v>964</v>
      </c>
      <c r="D18" s="42"/>
      <c r="E18" s="42"/>
      <c r="F18" s="43"/>
      <c r="G18" s="44">
        <v>191</v>
      </c>
      <c r="H18" s="45"/>
      <c r="I18" s="45"/>
      <c r="J18" s="45"/>
      <c r="K18" s="46"/>
    </row>
    <row r="19" spans="3:14" ht="13.8" x14ac:dyDescent="0.3">
      <c r="C19" s="41" t="s">
        <v>965</v>
      </c>
      <c r="D19" s="42"/>
      <c r="E19" s="42"/>
      <c r="F19" s="43"/>
      <c r="G19" s="44" t="s">
        <v>966</v>
      </c>
      <c r="H19" s="45"/>
      <c r="I19" s="45"/>
      <c r="J19" s="45"/>
      <c r="K19" s="46"/>
    </row>
    <row r="20" spans="3:14" ht="13.8" x14ac:dyDescent="0.3">
      <c r="C20" s="41" t="s">
        <v>967</v>
      </c>
      <c r="D20" s="42"/>
      <c r="E20" s="42"/>
      <c r="F20" s="43"/>
      <c r="G20" s="44">
        <v>128</v>
      </c>
      <c r="H20" s="45"/>
      <c r="I20" s="45"/>
      <c r="J20" s="45"/>
      <c r="K20" s="46"/>
    </row>
    <row r="22" spans="3:14" ht="15.6" x14ac:dyDescent="0.3">
      <c r="C22" s="38" t="s">
        <v>151</v>
      </c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40"/>
    </row>
    <row r="23" spans="3:14" ht="13.8" x14ac:dyDescent="0.3">
      <c r="C23" s="41" t="s">
        <v>968</v>
      </c>
      <c r="D23" s="43"/>
      <c r="E23" s="44">
        <v>19</v>
      </c>
      <c r="F23" s="45"/>
      <c r="G23" s="45"/>
      <c r="H23" s="45"/>
      <c r="I23" s="45"/>
      <c r="J23" s="45"/>
      <c r="K23" s="45"/>
      <c r="L23" s="45"/>
      <c r="M23" s="45"/>
      <c r="N23" s="46"/>
    </row>
    <row r="24" spans="3:14" ht="13.8" x14ac:dyDescent="0.3">
      <c r="C24" s="41" t="s">
        <v>969</v>
      </c>
      <c r="D24" s="43"/>
      <c r="E24" s="29" t="s">
        <v>0</v>
      </c>
      <c r="F24" s="29" t="s">
        <v>91</v>
      </c>
      <c r="G24" s="29" t="s">
        <v>93</v>
      </c>
      <c r="H24" s="29" t="s">
        <v>94</v>
      </c>
      <c r="I24" s="29" t="s">
        <v>95</v>
      </c>
      <c r="J24" s="29" t="s">
        <v>96</v>
      </c>
      <c r="K24" s="29" t="s">
        <v>97</v>
      </c>
      <c r="L24" s="29" t="s">
        <v>4</v>
      </c>
      <c r="M24" s="29" t="s">
        <v>99</v>
      </c>
      <c r="N24" s="29"/>
    </row>
    <row r="25" spans="3:14" ht="13.8" x14ac:dyDescent="0.3">
      <c r="C25" s="41" t="s">
        <v>970</v>
      </c>
      <c r="D25" s="43"/>
      <c r="E25" s="29" t="s">
        <v>87</v>
      </c>
      <c r="F25" s="29" t="s">
        <v>89</v>
      </c>
      <c r="G25" s="29" t="s">
        <v>156</v>
      </c>
      <c r="H25" s="29" t="s">
        <v>157</v>
      </c>
      <c r="I25" s="29" t="s">
        <v>158</v>
      </c>
      <c r="J25" s="29" t="s">
        <v>159</v>
      </c>
      <c r="K25" s="29" t="s">
        <v>160</v>
      </c>
      <c r="L25" s="29" t="s">
        <v>169</v>
      </c>
      <c r="M25" s="29" t="s">
        <v>170</v>
      </c>
      <c r="N25" s="29" t="s">
        <v>171</v>
      </c>
    </row>
    <row r="26" spans="3:14" ht="13.8" x14ac:dyDescent="0.3">
      <c r="C26" s="41" t="s">
        <v>971</v>
      </c>
      <c r="D26" s="43"/>
      <c r="E26" s="49" t="s">
        <v>98</v>
      </c>
      <c r="F26" s="50"/>
      <c r="G26" s="50"/>
      <c r="H26" s="50"/>
      <c r="I26" s="50"/>
      <c r="J26" s="50"/>
      <c r="K26" s="50"/>
      <c r="L26" s="50"/>
      <c r="M26" s="50"/>
      <c r="N26" s="48"/>
    </row>
    <row r="28" spans="3:14" ht="15.6" x14ac:dyDescent="0.3">
      <c r="C28" s="38" t="s">
        <v>972</v>
      </c>
      <c r="D28" s="39"/>
      <c r="E28" s="39"/>
      <c r="F28" s="39"/>
      <c r="G28" s="39"/>
      <c r="H28" s="39"/>
      <c r="I28" s="40"/>
    </row>
    <row r="29" spans="3:14" ht="13.8" x14ac:dyDescent="0.3">
      <c r="C29" s="41" t="s">
        <v>973</v>
      </c>
      <c r="D29" s="42"/>
      <c r="E29" s="43"/>
      <c r="F29" s="44" t="b">
        <v>1</v>
      </c>
      <c r="G29" s="45"/>
      <c r="H29" s="45"/>
      <c r="I29" s="46"/>
    </row>
    <row r="30" spans="3:14" ht="13.8" x14ac:dyDescent="0.3">
      <c r="C30" s="41" t="s">
        <v>1059</v>
      </c>
      <c r="D30" s="42"/>
      <c r="E30" s="43"/>
      <c r="F30" s="44" t="s">
        <v>1060</v>
      </c>
      <c r="G30" s="45"/>
      <c r="H30" s="45"/>
      <c r="I30" s="46"/>
    </row>
    <row r="32" spans="3:14" ht="15.6" x14ac:dyDescent="0.3">
      <c r="C32" s="38" t="s">
        <v>974</v>
      </c>
      <c r="D32" s="39"/>
      <c r="E32" s="39"/>
      <c r="F32" s="39"/>
      <c r="G32" s="39"/>
      <c r="H32" s="39"/>
      <c r="I32" s="40"/>
    </row>
    <row r="33" spans="3:9" ht="13.8" x14ac:dyDescent="0.3">
      <c r="C33" s="41" t="s">
        <v>975</v>
      </c>
      <c r="D33" s="42"/>
      <c r="E33" s="43"/>
      <c r="F33" s="44" t="b">
        <v>1</v>
      </c>
      <c r="G33" s="45"/>
      <c r="H33" s="45"/>
      <c r="I33" s="46"/>
    </row>
    <row r="35" spans="3:9" ht="15.6" x14ac:dyDescent="0.3">
      <c r="C35" s="38" t="s">
        <v>976</v>
      </c>
      <c r="D35" s="39"/>
      <c r="E35" s="39"/>
      <c r="F35" s="39"/>
      <c r="G35" s="39"/>
      <c r="H35" s="39"/>
      <c r="I35" s="40"/>
    </row>
    <row r="36" spans="3:9" ht="13.8" x14ac:dyDescent="0.3">
      <c r="C36" s="41" t="s">
        <v>977</v>
      </c>
      <c r="D36" s="42"/>
      <c r="E36" s="43"/>
      <c r="F36" s="44" t="b">
        <v>0</v>
      </c>
      <c r="G36" s="45"/>
      <c r="H36" s="45"/>
      <c r="I36" s="46"/>
    </row>
    <row r="37" spans="3:9" ht="13.8" x14ac:dyDescent="0.3">
      <c r="C37" s="41" t="s">
        <v>978</v>
      </c>
      <c r="D37" s="42"/>
      <c r="E37" s="43"/>
      <c r="F37" s="44" t="b">
        <v>0</v>
      </c>
      <c r="G37" s="45"/>
      <c r="H37" s="45"/>
      <c r="I37" s="46"/>
    </row>
    <row r="38" spans="3:9" ht="13.8" x14ac:dyDescent="0.3">
      <c r="C38" s="41" t="s">
        <v>979</v>
      </c>
      <c r="D38" s="42"/>
      <c r="E38" s="43"/>
      <c r="F38" s="44" t="b">
        <v>0</v>
      </c>
      <c r="G38" s="45"/>
      <c r="H38" s="45"/>
      <c r="I38" s="46"/>
    </row>
    <row r="40" spans="3:9" ht="15.6" x14ac:dyDescent="0.3">
      <c r="C40" s="38" t="s">
        <v>980</v>
      </c>
      <c r="D40" s="39"/>
      <c r="E40" s="39"/>
      <c r="F40" s="39"/>
      <c r="G40" s="39"/>
      <c r="H40" s="39"/>
      <c r="I40" s="40"/>
    </row>
    <row r="41" spans="3:9" ht="13.8" x14ac:dyDescent="0.3">
      <c r="C41" s="41" t="s">
        <v>981</v>
      </c>
      <c r="D41" s="42"/>
      <c r="E41" s="43"/>
      <c r="F41" s="44" t="b">
        <v>0</v>
      </c>
      <c r="G41" s="45"/>
      <c r="H41" s="45"/>
      <c r="I41" s="46"/>
    </row>
    <row r="42" spans="3:9" ht="13.8" x14ac:dyDescent="0.3">
      <c r="C42" s="41" t="s">
        <v>982</v>
      </c>
      <c r="D42" s="42"/>
      <c r="E42" s="43"/>
      <c r="F42" s="44" t="b">
        <v>0</v>
      </c>
      <c r="G42" s="45"/>
      <c r="H42" s="45"/>
      <c r="I42" s="46"/>
    </row>
    <row r="43" spans="3:9" ht="13.8" x14ac:dyDescent="0.3">
      <c r="C43" s="41" t="s">
        <v>983</v>
      </c>
      <c r="D43" s="42"/>
      <c r="E43" s="43"/>
      <c r="F43" s="44" t="b">
        <v>0</v>
      </c>
      <c r="G43" s="45"/>
      <c r="H43" s="45"/>
      <c r="I43" s="46"/>
    </row>
    <row r="44" spans="3:9" ht="13.8" x14ac:dyDescent="0.3">
      <c r="C44" s="41" t="s">
        <v>984</v>
      </c>
      <c r="D44" s="42"/>
      <c r="E44" s="43"/>
      <c r="F44" s="44" t="b">
        <v>0</v>
      </c>
      <c r="G44" s="45"/>
      <c r="H44" s="45"/>
      <c r="I44" s="46"/>
    </row>
    <row r="46" spans="3:9" ht="15.6" x14ac:dyDescent="0.3">
      <c r="C46" s="38" t="s">
        <v>1061</v>
      </c>
      <c r="D46" s="39"/>
      <c r="E46" s="39"/>
      <c r="F46" s="39"/>
      <c r="G46" s="39"/>
      <c r="H46" s="39"/>
      <c r="I46" s="40"/>
    </row>
    <row r="47" spans="3:9" ht="13.8" x14ac:dyDescent="0.3">
      <c r="C47" s="41" t="s">
        <v>1062</v>
      </c>
      <c r="D47" s="42"/>
      <c r="E47" s="43"/>
      <c r="F47" s="44" t="s">
        <v>1063</v>
      </c>
      <c r="G47" s="45"/>
      <c r="H47" s="45"/>
      <c r="I47" s="46"/>
    </row>
    <row r="48" spans="3:9" ht="13.8" x14ac:dyDescent="0.3">
      <c r="C48" s="41" t="s">
        <v>1064</v>
      </c>
      <c r="D48" s="42"/>
      <c r="E48" s="43"/>
      <c r="F48" s="44">
        <v>2.71</v>
      </c>
      <c r="G48" s="45"/>
      <c r="H48" s="45"/>
      <c r="I48" s="46"/>
    </row>
    <row r="49" spans="2:9" ht="13.8" x14ac:dyDescent="0.3">
      <c r="C49" s="41" t="s">
        <v>1065</v>
      </c>
      <c r="D49" s="42"/>
      <c r="E49" s="43"/>
      <c r="F49" s="44">
        <v>15</v>
      </c>
      <c r="G49" s="45"/>
      <c r="H49" s="45"/>
      <c r="I49" s="46"/>
    </row>
    <row r="51" spans="2:9" ht="15.6" x14ac:dyDescent="0.3">
      <c r="C51" s="38" t="s">
        <v>985</v>
      </c>
      <c r="D51" s="39"/>
      <c r="E51" s="39"/>
      <c r="F51" s="39"/>
      <c r="G51" s="40"/>
    </row>
    <row r="52" spans="2:9" ht="10.199999999999999" x14ac:dyDescent="0.2">
      <c r="C52" s="49" t="s">
        <v>986</v>
      </c>
      <c r="D52" s="50"/>
      <c r="E52" s="50"/>
      <c r="F52" s="50"/>
      <c r="G52" s="48"/>
    </row>
    <row r="53" spans="2:9" ht="10.199999999999999" x14ac:dyDescent="0.2">
      <c r="C53" s="49" t="s">
        <v>987</v>
      </c>
      <c r="D53" s="50"/>
      <c r="E53" s="50"/>
      <c r="F53" s="50"/>
      <c r="G53" s="48"/>
    </row>
    <row r="54" spans="2:9" ht="10.199999999999999" x14ac:dyDescent="0.2">
      <c r="C54" s="49" t="s">
        <v>988</v>
      </c>
      <c r="D54" s="50"/>
      <c r="E54" s="50"/>
      <c r="F54" s="50"/>
      <c r="G54" s="48"/>
    </row>
    <row r="55" spans="2:9" ht="10.199999999999999" x14ac:dyDescent="0.2">
      <c r="C55" s="49" t="s">
        <v>989</v>
      </c>
      <c r="D55" s="50"/>
      <c r="E55" s="50"/>
      <c r="F55" s="50"/>
      <c r="G55" s="48"/>
    </row>
    <row r="56" spans="2:9" ht="10.199999999999999" x14ac:dyDescent="0.2">
      <c r="C56" s="49" t="s">
        <v>990</v>
      </c>
      <c r="D56" s="50"/>
      <c r="E56" s="50"/>
      <c r="F56" s="50"/>
      <c r="G56" s="48"/>
    </row>
    <row r="59" spans="2:9" ht="18" x14ac:dyDescent="0.35">
      <c r="B59" s="26" t="s">
        <v>894</v>
      </c>
    </row>
    <row r="61" spans="2:9" x14ac:dyDescent="0.15">
      <c r="C61" s="28" t="s">
        <v>944</v>
      </c>
      <c r="D61" s="23" t="s">
        <v>945</v>
      </c>
    </row>
    <row r="62" spans="2:9" x14ac:dyDescent="0.15">
      <c r="C62" s="28" t="s">
        <v>991</v>
      </c>
      <c r="D62" s="27">
        <v>291</v>
      </c>
    </row>
    <row r="63" spans="2:9" x14ac:dyDescent="0.15">
      <c r="C63" s="28" t="s">
        <v>950</v>
      </c>
      <c r="D63" s="27">
        <v>0.79958367061421842</v>
      </c>
    </row>
    <row r="64" spans="2:9" x14ac:dyDescent="0.15">
      <c r="C64" s="28" t="s">
        <v>992</v>
      </c>
      <c r="D64" s="27">
        <v>0.78098834108357884</v>
      </c>
    </row>
    <row r="65" spans="2:5" x14ac:dyDescent="0.15">
      <c r="C65" s="28" t="s">
        <v>993</v>
      </c>
      <c r="D65" s="27">
        <v>35.439845820735172</v>
      </c>
    </row>
    <row r="66" spans="2:5" x14ac:dyDescent="0.15">
      <c r="C66" s="28" t="s">
        <v>994</v>
      </c>
      <c r="D66" s="27">
        <v>365490.95749306679</v>
      </c>
    </row>
    <row r="68" spans="2:5" ht="18" x14ac:dyDescent="0.35">
      <c r="B68" s="26" t="s">
        <v>895</v>
      </c>
    </row>
    <row r="70" spans="2:5" x14ac:dyDescent="0.15">
      <c r="C70" s="28" t="s">
        <v>995</v>
      </c>
      <c r="D70" s="23" t="s">
        <v>996</v>
      </c>
      <c r="E70" s="23" t="s">
        <v>997</v>
      </c>
    </row>
    <row r="71" spans="2:5" x14ac:dyDescent="0.15">
      <c r="C71" s="28" t="s">
        <v>998</v>
      </c>
      <c r="D71" s="27">
        <v>17.86057109949175</v>
      </c>
      <c r="E71" s="27" t="b">
        <v>1</v>
      </c>
    </row>
    <row r="72" spans="2:5" x14ac:dyDescent="0.15">
      <c r="C72" s="28" t="s">
        <v>0</v>
      </c>
      <c r="D72" s="27">
        <v>17.690454231386106</v>
      </c>
      <c r="E72" s="27" t="b">
        <v>1</v>
      </c>
    </row>
    <row r="73" spans="2:5" x14ac:dyDescent="0.15">
      <c r="C73" s="28" t="s">
        <v>91</v>
      </c>
      <c r="D73" s="27">
        <v>17.779462879359869</v>
      </c>
      <c r="E73" s="27" t="b">
        <v>1</v>
      </c>
    </row>
    <row r="74" spans="2:5" x14ac:dyDescent="0.15">
      <c r="C74" s="28" t="s">
        <v>93</v>
      </c>
      <c r="D74" s="27">
        <v>17.022246934804215</v>
      </c>
      <c r="E74" s="27" t="b">
        <v>1</v>
      </c>
    </row>
    <row r="75" spans="2:5" x14ac:dyDescent="0.15">
      <c r="C75" s="28" t="s">
        <v>94</v>
      </c>
      <c r="D75" s="27">
        <v>17.536718723495742</v>
      </c>
      <c r="E75" s="27" t="b">
        <v>1</v>
      </c>
    </row>
    <row r="76" spans="2:5" x14ac:dyDescent="0.15">
      <c r="C76" s="28" t="s">
        <v>95</v>
      </c>
      <c r="D76" s="27">
        <v>17.832554500127063</v>
      </c>
      <c r="E76" s="27" t="b">
        <v>1</v>
      </c>
    </row>
    <row r="77" spans="2:5" x14ac:dyDescent="0.15">
      <c r="C77" s="28" t="s">
        <v>96</v>
      </c>
      <c r="D77" s="27">
        <v>13.096154224797369</v>
      </c>
      <c r="E77" s="27" t="b">
        <v>1</v>
      </c>
    </row>
    <row r="78" spans="2:5" x14ac:dyDescent="0.15">
      <c r="C78" s="28" t="s">
        <v>97</v>
      </c>
      <c r="D78" s="27">
        <v>15.186231224431229</v>
      </c>
      <c r="E78" s="27" t="b">
        <v>1</v>
      </c>
    </row>
    <row r="79" spans="2:5" x14ac:dyDescent="0.15">
      <c r="C79" s="28" t="s">
        <v>4</v>
      </c>
      <c r="D79" s="27">
        <v>11.527309244101287</v>
      </c>
      <c r="E79" s="27" t="b">
        <v>1</v>
      </c>
    </row>
    <row r="80" spans="2:5" x14ac:dyDescent="0.15">
      <c r="C80" s="28" t="s">
        <v>99</v>
      </c>
      <c r="D80" s="27">
        <v>15.465633057201206</v>
      </c>
      <c r="E80" s="27" t="b">
        <v>1</v>
      </c>
    </row>
    <row r="81" spans="3:5" x14ac:dyDescent="0.15">
      <c r="C81" s="28" t="s">
        <v>1176</v>
      </c>
      <c r="D81" s="27">
        <v>4.0574451631351245</v>
      </c>
      <c r="E81" s="27" t="b">
        <v>1</v>
      </c>
    </row>
    <row r="82" spans="3:5" x14ac:dyDescent="0.15">
      <c r="C82" s="28" t="s">
        <v>1177</v>
      </c>
      <c r="D82" s="27">
        <v>3.6405329365329976E-15</v>
      </c>
      <c r="E82" s="27" t="b">
        <v>0</v>
      </c>
    </row>
    <row r="83" spans="3:5" x14ac:dyDescent="0.15">
      <c r="C83" s="28" t="s">
        <v>1178</v>
      </c>
      <c r="D83" s="27">
        <v>1.9779422578526771</v>
      </c>
      <c r="E83" s="27" t="b">
        <v>1</v>
      </c>
    </row>
    <row r="84" spans="3:5" x14ac:dyDescent="0.15">
      <c r="C84" s="28" t="s">
        <v>1179</v>
      </c>
      <c r="D84" s="27">
        <v>0.61082124842735863</v>
      </c>
      <c r="E84" s="27" t="b">
        <v>1</v>
      </c>
    </row>
    <row r="85" spans="3:5" x14ac:dyDescent="0.15">
      <c r="C85" s="28" t="s">
        <v>1180</v>
      </c>
      <c r="D85" s="27">
        <v>3.1335513622919877</v>
      </c>
      <c r="E85" s="27" t="b">
        <v>1</v>
      </c>
    </row>
    <row r="86" spans="3:5" x14ac:dyDescent="0.15">
      <c r="C86" s="28" t="s">
        <v>1181</v>
      </c>
      <c r="D86" s="27">
        <v>1.2522105146953839</v>
      </c>
      <c r="E86" s="27" t="b">
        <v>1</v>
      </c>
    </row>
    <row r="87" spans="3:5" x14ac:dyDescent="0.15">
      <c r="C87" s="28" t="s">
        <v>1182</v>
      </c>
      <c r="D87" s="27">
        <v>2.9501006777665704</v>
      </c>
      <c r="E87" s="27" t="b">
        <v>1</v>
      </c>
    </row>
    <row r="88" spans="3:5" x14ac:dyDescent="0.15">
      <c r="C88" s="28" t="s">
        <v>1183</v>
      </c>
      <c r="D88" s="27">
        <v>3.7634272023742068</v>
      </c>
      <c r="E88" s="27" t="b">
        <v>1</v>
      </c>
    </row>
    <row r="89" spans="3:5" x14ac:dyDescent="0.15">
      <c r="C89" s="28" t="s">
        <v>1184</v>
      </c>
      <c r="D89" s="27">
        <v>3.980110760203762</v>
      </c>
      <c r="E89" s="27" t="b">
        <v>1</v>
      </c>
    </row>
    <row r="90" spans="3:5" x14ac:dyDescent="0.15">
      <c r="C90" s="28" t="s">
        <v>1185</v>
      </c>
      <c r="D90" s="27">
        <v>1.7170577881637237</v>
      </c>
      <c r="E90" s="27" t="b">
        <v>1</v>
      </c>
    </row>
    <row r="91" spans="3:5" x14ac:dyDescent="0.15">
      <c r="C91" s="28" t="s">
        <v>1186</v>
      </c>
      <c r="D91" s="27">
        <v>1.3610147996291724</v>
      </c>
      <c r="E91" s="27" t="b">
        <v>1</v>
      </c>
    </row>
    <row r="92" spans="3:5" x14ac:dyDescent="0.15">
      <c r="C92" s="28" t="s">
        <v>1187</v>
      </c>
      <c r="D92" s="27">
        <v>2.3977338911892794</v>
      </c>
      <c r="E92" s="27" t="b">
        <v>1</v>
      </c>
    </row>
    <row r="93" spans="3:5" x14ac:dyDescent="0.15">
      <c r="C93" s="28" t="s">
        <v>1188</v>
      </c>
      <c r="D93" s="27">
        <v>2.8755656048377274</v>
      </c>
      <c r="E93" s="27" t="b">
        <v>1</v>
      </c>
    </row>
    <row r="94" spans="3:5" x14ac:dyDescent="0.15">
      <c r="C94" s="28" t="s">
        <v>1189</v>
      </c>
      <c r="D94" s="27">
        <v>2.4554350714004634</v>
      </c>
      <c r="E94" s="27" t="b">
        <v>1</v>
      </c>
    </row>
    <row r="95" spans="3:5" x14ac:dyDescent="0.15">
      <c r="C95" s="28" t="s">
        <v>1190</v>
      </c>
      <c r="D95" s="27">
        <v>3.3519929901453024E-15</v>
      </c>
      <c r="E95" s="27" t="b">
        <v>0</v>
      </c>
    </row>
    <row r="96" spans="3:5" x14ac:dyDescent="0.15">
      <c r="C96" s="28" t="s">
        <v>1191</v>
      </c>
      <c r="D96" s="27">
        <v>0.70342374738235403</v>
      </c>
      <c r="E96" s="27" t="b">
        <v>1</v>
      </c>
    </row>
    <row r="97" spans="3:5" x14ac:dyDescent="0.15">
      <c r="C97" s="28" t="s">
        <v>999</v>
      </c>
      <c r="D97" s="27">
        <v>4.483600908248539E-15</v>
      </c>
      <c r="E97" s="27" t="b">
        <v>0</v>
      </c>
    </row>
    <row r="98" spans="3:5" x14ac:dyDescent="0.15">
      <c r="C98" s="28" t="s">
        <v>1000</v>
      </c>
      <c r="D98" s="27">
        <v>7.1437432204263347</v>
      </c>
      <c r="E98" s="27" t="b">
        <v>1</v>
      </c>
    </row>
    <row r="99" spans="3:5" x14ac:dyDescent="0.15">
      <c r="C99" s="28" t="s">
        <v>1192</v>
      </c>
      <c r="D99" s="27">
        <v>2.3381922943614635E-15</v>
      </c>
      <c r="E99" s="27" t="b">
        <v>0</v>
      </c>
    </row>
    <row r="100" spans="3:5" x14ac:dyDescent="0.15">
      <c r="C100" s="28" t="s">
        <v>1195</v>
      </c>
      <c r="D100" s="27">
        <v>9.3917802609415024E-16</v>
      </c>
      <c r="E100" s="27" t="b">
        <v>0</v>
      </c>
    </row>
    <row r="101" spans="3:5" x14ac:dyDescent="0.15">
      <c r="C101" s="28" t="s">
        <v>1001</v>
      </c>
      <c r="D101" s="27">
        <v>1.1234328874961181E-15</v>
      </c>
      <c r="E101" s="27" t="b">
        <v>0</v>
      </c>
    </row>
    <row r="102" spans="3:5" x14ac:dyDescent="0.15">
      <c r="C102" s="28" t="s">
        <v>1002</v>
      </c>
      <c r="D102" s="27">
        <v>6.9455008651944699</v>
      </c>
      <c r="E102" s="27" t="b">
        <v>1</v>
      </c>
    </row>
    <row r="103" spans="3:5" x14ac:dyDescent="0.15">
      <c r="C103" s="28" t="s">
        <v>1196</v>
      </c>
      <c r="D103" s="27">
        <v>1.4229327048251619E-15</v>
      </c>
      <c r="E103" s="27" t="b">
        <v>0</v>
      </c>
    </row>
    <row r="104" spans="3:5" x14ac:dyDescent="0.15">
      <c r="C104" s="28" t="s">
        <v>1197</v>
      </c>
      <c r="D104" s="27">
        <v>2.7960341057162635E-15</v>
      </c>
      <c r="E104" s="27" t="b">
        <v>0</v>
      </c>
    </row>
    <row r="105" spans="3:5" x14ac:dyDescent="0.15">
      <c r="C105" s="28" t="s">
        <v>1198</v>
      </c>
      <c r="D105" s="27">
        <v>6.730729362310087</v>
      </c>
      <c r="E105" s="27" t="b">
        <v>1</v>
      </c>
    </row>
    <row r="106" spans="3:5" x14ac:dyDescent="0.15">
      <c r="C106" s="28" t="s">
        <v>1199</v>
      </c>
      <c r="D106" s="27">
        <v>3.0924373056665377E-15</v>
      </c>
      <c r="E106" s="27" t="b">
        <v>0</v>
      </c>
    </row>
    <row r="107" spans="3:5" x14ac:dyDescent="0.15">
      <c r="C107" s="28" t="s">
        <v>1003</v>
      </c>
      <c r="D107" s="27">
        <v>4.6078241414374239E-31</v>
      </c>
      <c r="E107" s="27" t="b">
        <v>0</v>
      </c>
    </row>
    <row r="108" spans="3:5" x14ac:dyDescent="0.15">
      <c r="C108" s="28" t="s">
        <v>1004</v>
      </c>
      <c r="D108" s="27">
        <v>5.7649036992867352E-16</v>
      </c>
      <c r="E108" s="27" t="b">
        <v>0</v>
      </c>
    </row>
    <row r="109" spans="3:5" x14ac:dyDescent="0.15">
      <c r="C109" s="28" t="s">
        <v>1200</v>
      </c>
      <c r="D109" s="27">
        <v>6.1983498176496097</v>
      </c>
      <c r="E109" s="27" t="b">
        <v>1</v>
      </c>
    </row>
    <row r="110" spans="3:5" x14ac:dyDescent="0.15">
      <c r="C110" s="28" t="s">
        <v>1201</v>
      </c>
      <c r="D110" s="27">
        <v>2.0261828238020445E-15</v>
      </c>
      <c r="E110" s="27" t="b">
        <v>0</v>
      </c>
    </row>
    <row r="111" spans="3:5" x14ac:dyDescent="0.15">
      <c r="C111" s="28" t="s">
        <v>1005</v>
      </c>
      <c r="D111" s="27">
        <v>2.9616399927727464E-15</v>
      </c>
      <c r="E111" s="27" t="b">
        <v>0</v>
      </c>
    </row>
    <row r="112" spans="3:5" x14ac:dyDescent="0.15">
      <c r="C112" s="28" t="s">
        <v>1006</v>
      </c>
      <c r="D112" s="27">
        <v>1.4310754430745684E-14</v>
      </c>
      <c r="E112" s="27" t="b">
        <v>0</v>
      </c>
    </row>
    <row r="115" spans="2:4" x14ac:dyDescent="0.15">
      <c r="C115" s="28" t="s">
        <v>1007</v>
      </c>
      <c r="D115" s="27">
        <v>1.2650778250110363E-12</v>
      </c>
    </row>
    <row r="117" spans="2:4" ht="18" x14ac:dyDescent="0.35">
      <c r="B117" s="26" t="s">
        <v>896</v>
      </c>
    </row>
    <row r="119" spans="2:4" x14ac:dyDescent="0.15">
      <c r="C119" s="28" t="s">
        <v>995</v>
      </c>
      <c r="D119" s="23" t="s">
        <v>1008</v>
      </c>
    </row>
    <row r="120" spans="2:4" x14ac:dyDescent="0.15">
      <c r="C120" s="28" t="s">
        <v>998</v>
      </c>
      <c r="D120" s="27">
        <v>197.61539406548241</v>
      </c>
    </row>
    <row r="121" spans="2:4" x14ac:dyDescent="0.15">
      <c r="C121" s="28" t="s">
        <v>0</v>
      </c>
      <c r="D121" s="27">
        <v>5.5504266080864841</v>
      </c>
    </row>
    <row r="122" spans="2:4" x14ac:dyDescent="0.15">
      <c r="C122" s="28" t="s">
        <v>91</v>
      </c>
      <c r="D122" s="27">
        <v>-0.13578596854694547</v>
      </c>
    </row>
    <row r="123" spans="2:4" x14ac:dyDescent="0.15">
      <c r="C123" s="28" t="s">
        <v>93</v>
      </c>
      <c r="D123" s="27">
        <v>17.271573717037846</v>
      </c>
    </row>
    <row r="124" spans="2:4" x14ac:dyDescent="0.15">
      <c r="C124" s="28" t="s">
        <v>94</v>
      </c>
      <c r="D124" s="27">
        <v>6.8656936237701398</v>
      </c>
    </row>
    <row r="125" spans="2:4" x14ac:dyDescent="0.15">
      <c r="C125" s="28" t="s">
        <v>95</v>
      </c>
      <c r="D125" s="27">
        <v>9.1038325756427909</v>
      </c>
    </row>
    <row r="126" spans="2:4" x14ac:dyDescent="0.15">
      <c r="C126" s="28" t="s">
        <v>96</v>
      </c>
      <c r="D126" s="27">
        <v>9.4428692099539564</v>
      </c>
    </row>
    <row r="127" spans="2:4" x14ac:dyDescent="0.15">
      <c r="C127" s="28" t="s">
        <v>97</v>
      </c>
      <c r="D127" s="27">
        <v>7.5422148106544107</v>
      </c>
    </row>
    <row r="128" spans="2:4" x14ac:dyDescent="0.15">
      <c r="C128" s="28" t="s">
        <v>4</v>
      </c>
      <c r="D128" s="27">
        <v>46.791250798475787</v>
      </c>
    </row>
    <row r="129" spans="3:4" x14ac:dyDescent="0.15">
      <c r="C129" s="28" t="s">
        <v>99</v>
      </c>
      <c r="D129" s="27">
        <v>-9.9208936735789095</v>
      </c>
    </row>
    <row r="130" spans="3:4" x14ac:dyDescent="0.15">
      <c r="C130" s="28" t="s">
        <v>1176</v>
      </c>
      <c r="D130" s="27">
        <v>57.082300392530321</v>
      </c>
    </row>
    <row r="131" spans="3:4" x14ac:dyDescent="0.15">
      <c r="C131" s="33" t="s">
        <v>1177</v>
      </c>
      <c r="D131" s="32">
        <v>0</v>
      </c>
    </row>
    <row r="132" spans="3:4" x14ac:dyDescent="0.15">
      <c r="C132" s="28" t="s">
        <v>1178</v>
      </c>
      <c r="D132" s="27">
        <v>55.60202490565311</v>
      </c>
    </row>
    <row r="133" spans="3:4" x14ac:dyDescent="0.15">
      <c r="C133" s="28" t="s">
        <v>1179</v>
      </c>
      <c r="D133" s="27">
        <v>43.355615532235106</v>
      </c>
    </row>
    <row r="134" spans="3:4" x14ac:dyDescent="0.15">
      <c r="C134" s="28" t="s">
        <v>1180</v>
      </c>
      <c r="D134" s="27">
        <v>9.5942373259228919</v>
      </c>
    </row>
    <row r="135" spans="3:4" x14ac:dyDescent="0.15">
      <c r="C135" s="28" t="s">
        <v>1181</v>
      </c>
      <c r="D135" s="27">
        <v>0.89159990032877234</v>
      </c>
    </row>
    <row r="136" spans="3:4" x14ac:dyDescent="0.15">
      <c r="C136" s="28" t="s">
        <v>1182</v>
      </c>
      <c r="D136" s="27">
        <v>80.375214293908996</v>
      </c>
    </row>
    <row r="137" spans="3:4" x14ac:dyDescent="0.15">
      <c r="C137" s="28" t="s">
        <v>1183</v>
      </c>
      <c r="D137" s="27">
        <v>10.252494672192018</v>
      </c>
    </row>
    <row r="138" spans="3:4" x14ac:dyDescent="0.15">
      <c r="C138" s="28" t="s">
        <v>1184</v>
      </c>
      <c r="D138" s="27">
        <v>-65.690165834268555</v>
      </c>
    </row>
    <row r="139" spans="3:4" x14ac:dyDescent="0.15">
      <c r="C139" s="28" t="s">
        <v>1185</v>
      </c>
      <c r="D139" s="27">
        <v>-131.26654828003603</v>
      </c>
    </row>
    <row r="140" spans="3:4" x14ac:dyDescent="0.15">
      <c r="C140" s="28" t="s">
        <v>1186</v>
      </c>
      <c r="D140" s="27">
        <v>-69.210089889281321</v>
      </c>
    </row>
    <row r="141" spans="3:4" x14ac:dyDescent="0.15">
      <c r="C141" s="28" t="s">
        <v>1187</v>
      </c>
      <c r="D141" s="27">
        <v>-52.080597567326301</v>
      </c>
    </row>
    <row r="142" spans="3:4" x14ac:dyDescent="0.15">
      <c r="C142" s="28" t="s">
        <v>1188</v>
      </c>
      <c r="D142" s="27">
        <v>-96.444345113371696</v>
      </c>
    </row>
    <row r="143" spans="3:4" x14ac:dyDescent="0.15">
      <c r="C143" s="28" t="s">
        <v>1189</v>
      </c>
      <c r="D143" s="27">
        <v>-102.43545293337584</v>
      </c>
    </row>
    <row r="144" spans="3:4" x14ac:dyDescent="0.15">
      <c r="C144" s="33" t="s">
        <v>1190</v>
      </c>
      <c r="D144" s="32">
        <v>0</v>
      </c>
    </row>
    <row r="145" spans="3:4" x14ac:dyDescent="0.15">
      <c r="C145" s="28" t="s">
        <v>1191</v>
      </c>
      <c r="D145" s="27">
        <v>-96.312821781372008</v>
      </c>
    </row>
    <row r="146" spans="3:4" x14ac:dyDescent="0.15">
      <c r="C146" s="33" t="s">
        <v>999</v>
      </c>
      <c r="D146" s="32">
        <v>0</v>
      </c>
    </row>
    <row r="147" spans="3:4" x14ac:dyDescent="0.15">
      <c r="C147" s="28" t="s">
        <v>1000</v>
      </c>
      <c r="D147" s="27">
        <v>33.32684888174358</v>
      </c>
    </row>
    <row r="148" spans="3:4" x14ac:dyDescent="0.15">
      <c r="C148" s="33" t="s">
        <v>1192</v>
      </c>
      <c r="D148" s="32">
        <v>0</v>
      </c>
    </row>
    <row r="149" spans="3:4" x14ac:dyDescent="0.15">
      <c r="C149" s="33" t="s">
        <v>1195</v>
      </c>
      <c r="D149" s="32">
        <v>0</v>
      </c>
    </row>
    <row r="150" spans="3:4" x14ac:dyDescent="0.15">
      <c r="C150" s="33" t="s">
        <v>1001</v>
      </c>
      <c r="D150" s="32">
        <v>0</v>
      </c>
    </row>
    <row r="151" spans="3:4" x14ac:dyDescent="0.15">
      <c r="C151" s="28" t="s">
        <v>1002</v>
      </c>
      <c r="D151" s="27">
        <v>31.317545600097112</v>
      </c>
    </row>
    <row r="152" spans="3:4" x14ac:dyDescent="0.15">
      <c r="C152" s="33" t="s">
        <v>1196</v>
      </c>
      <c r="D152" s="32">
        <v>0</v>
      </c>
    </row>
    <row r="153" spans="3:4" x14ac:dyDescent="0.15">
      <c r="C153" s="33" t="s">
        <v>1197</v>
      </c>
      <c r="D153" s="32">
        <v>0</v>
      </c>
    </row>
    <row r="154" spans="3:4" x14ac:dyDescent="0.15">
      <c r="C154" s="28" t="s">
        <v>1198</v>
      </c>
      <c r="D154" s="27">
        <v>-68.607259070617843</v>
      </c>
    </row>
    <row r="155" spans="3:4" x14ac:dyDescent="0.15">
      <c r="C155" s="33" t="s">
        <v>1199</v>
      </c>
      <c r="D155" s="32">
        <v>0</v>
      </c>
    </row>
    <row r="156" spans="3:4" x14ac:dyDescent="0.15">
      <c r="C156" s="33" t="s">
        <v>1003</v>
      </c>
      <c r="D156" s="32">
        <v>0</v>
      </c>
    </row>
    <row r="157" spans="3:4" x14ac:dyDescent="0.15">
      <c r="C157" s="33" t="s">
        <v>1004</v>
      </c>
      <c r="D157" s="32">
        <v>0</v>
      </c>
    </row>
    <row r="158" spans="3:4" x14ac:dyDescent="0.15">
      <c r="C158" s="28" t="s">
        <v>1200</v>
      </c>
      <c r="D158" s="27">
        <v>-18.9163593988897</v>
      </c>
    </row>
    <row r="159" spans="3:4" x14ac:dyDescent="0.15">
      <c r="C159" s="33" t="s">
        <v>1201</v>
      </c>
      <c r="D159" s="32">
        <v>0</v>
      </c>
    </row>
    <row r="160" spans="3:4" x14ac:dyDescent="0.15">
      <c r="C160" s="33" t="s">
        <v>1005</v>
      </c>
      <c r="D160" s="32">
        <v>0</v>
      </c>
    </row>
    <row r="161" spans="3:4" x14ac:dyDescent="0.15">
      <c r="C161" s="33" t="s">
        <v>1006</v>
      </c>
      <c r="D161" s="32">
        <v>0</v>
      </c>
    </row>
  </sheetData>
  <mergeCells count="75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  <mergeCell ref="C56:G56"/>
    <mergeCell ref="C46:I46"/>
    <mergeCell ref="C47:E47"/>
    <mergeCell ref="C48:E48"/>
    <mergeCell ref="C49:E49"/>
    <mergeCell ref="F47:I47"/>
    <mergeCell ref="F48:I48"/>
    <mergeCell ref="F49:I49"/>
    <mergeCell ref="C51:G51"/>
    <mergeCell ref="C52:G52"/>
    <mergeCell ref="C53:G53"/>
    <mergeCell ref="C54:G54"/>
    <mergeCell ref="C55:G55"/>
    <mergeCell ref="C40:I40"/>
    <mergeCell ref="C41:E41"/>
    <mergeCell ref="C42:E42"/>
    <mergeCell ref="C43:E43"/>
    <mergeCell ref="C44:E44"/>
    <mergeCell ref="F41:I41"/>
    <mergeCell ref="F42:I42"/>
    <mergeCell ref="F43:I43"/>
    <mergeCell ref="F44:I44"/>
    <mergeCell ref="C38:E38"/>
    <mergeCell ref="F36:I36"/>
    <mergeCell ref="F37:I37"/>
    <mergeCell ref="F38:I38"/>
    <mergeCell ref="C28:I28"/>
    <mergeCell ref="C29:E29"/>
    <mergeCell ref="C30:E30"/>
    <mergeCell ref="F29:I29"/>
    <mergeCell ref="F30:I30"/>
    <mergeCell ref="C32:I32"/>
    <mergeCell ref="C33:E33"/>
    <mergeCell ref="F33:I33"/>
    <mergeCell ref="C35:I35"/>
    <mergeCell ref="C36:E36"/>
    <mergeCell ref="C37:E37"/>
    <mergeCell ref="C26:D26"/>
    <mergeCell ref="E23:N23"/>
    <mergeCell ref="E26:N26"/>
    <mergeCell ref="C18:F18"/>
    <mergeCell ref="C19:F19"/>
    <mergeCell ref="C20:F20"/>
    <mergeCell ref="G18:K18"/>
    <mergeCell ref="G19:K19"/>
    <mergeCell ref="G20:K20"/>
    <mergeCell ref="C22:N22"/>
    <mergeCell ref="C23:D23"/>
    <mergeCell ref="C24:D24"/>
    <mergeCell ref="C25:D25"/>
    <mergeCell ref="C17:F17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  <mergeCell ref="G17:K17"/>
  </mergeCells>
  <hyperlinks>
    <hyperlink ref="B4" location="'LinReg_FS'!$B$10:$B$10" display="Feature Selection" xr:uid="{00000000-0004-0000-3B00-000000000000}"/>
    <hyperlink ref="D4" location="'LinReg_Output'!$B$10:$B$10" display="Inputs" xr:uid="{00000000-0004-0000-3B00-000001000000}"/>
    <hyperlink ref="F4" location="'LinReg_Output'!$B$59:$B$59" display="Regression Summary" xr:uid="{00000000-0004-0000-3B00-000002000000}"/>
    <hyperlink ref="H4" location="'LinReg_Output'!$B$68:$B$68" display="Predictor Screening" xr:uid="{00000000-0004-0000-3B00-000003000000}"/>
    <hyperlink ref="J4" location="'LinReg_Output'!$B$117:$B$117" display="Coefficients" xr:uid="{00000000-0004-0000-3B00-000004000000}"/>
    <hyperlink ref="L4" location="'LinReg_Stored'!$B$10:$B$10" display="PMML Model" xr:uid="{00000000-0004-0000-3B00-000005000000}"/>
    <hyperlink ref="B5" location="'LinReg_TestScore'!$B$10:$B$10" display="Testing: Prediction Summary" xr:uid="{00000000-0004-0000-3B00-000006000000}"/>
    <hyperlink ref="D5" location="'LinReg_TrainingScore'!$B$10:$B$10" display="Training: Prediction Summary" xr:uid="{00000000-0004-0000-3B00-000007000000}"/>
    <hyperlink ref="F5" location="'LinReg_ValidationLiftChart'!$B$10:$B$10" display="Validation: Charts" xr:uid="{00000000-0004-0000-3B00-000008000000}"/>
    <hyperlink ref="H5" location="'LinReg_ValidationScore'!$B$10:$B$10" display="Validation: Prediction Summary" xr:uid="{00000000-0004-0000-3B00-000009000000}"/>
    <hyperlink ref="J5" location="'LinReg_ValidationScore'!$B$19:$B$19" display="Validation: Prediction Details" xr:uid="{00000000-0004-0000-3B00-00000A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B1:AS20"/>
  <sheetViews>
    <sheetView showGridLines="0" workbookViewId="0">
      <selection activeCell="E14" sqref="E14"/>
    </sheetView>
  </sheetViews>
  <sheetFormatPr defaultRowHeight="9.6" x14ac:dyDescent="0.15"/>
  <cols>
    <col min="3" max="3" width="13" customWidth="1"/>
    <col min="4" max="4" width="17.5" customWidth="1"/>
    <col min="5" max="5" width="9.625" customWidth="1"/>
    <col min="6" max="6" width="16.375" customWidth="1"/>
    <col min="8" max="9" width="15.25" customWidth="1"/>
    <col min="12" max="12" width="11.875" customWidth="1"/>
    <col min="14" max="14" width="11.875" customWidth="1"/>
    <col min="15" max="21" width="14.125" customWidth="1"/>
    <col min="22" max="22" width="11.875" customWidth="1"/>
    <col min="23" max="29" width="14.125" customWidth="1"/>
    <col min="30" max="31" width="17.5" customWidth="1"/>
    <col min="32" max="33" width="18.625" customWidth="1"/>
    <col min="34" max="35" width="10.75" customWidth="1"/>
    <col min="36" max="37" width="11.875" customWidth="1"/>
    <col min="38" max="39" width="22" customWidth="1"/>
    <col min="40" max="41" width="15.25" customWidth="1"/>
    <col min="42" max="43" width="23.125" customWidth="1"/>
    <col min="44" max="45" width="15.25" customWidth="1"/>
  </cols>
  <sheetData>
    <row r="1" spans="2:45" ht="18" x14ac:dyDescent="0.35">
      <c r="B1" s="25" t="s">
        <v>1050</v>
      </c>
      <c r="N1" t="s">
        <v>1066</v>
      </c>
    </row>
    <row r="3" spans="2:45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45" ht="13.8" x14ac:dyDescent="0.3">
      <c r="B4" s="47" t="s">
        <v>1049</v>
      </c>
      <c r="C4" s="48"/>
      <c r="D4" s="47" t="s">
        <v>144</v>
      </c>
      <c r="E4" s="48"/>
      <c r="F4" s="47" t="s">
        <v>894</v>
      </c>
      <c r="G4" s="48"/>
      <c r="H4" s="47" t="s">
        <v>895</v>
      </c>
      <c r="I4" s="48"/>
      <c r="J4" s="47" t="s">
        <v>896</v>
      </c>
      <c r="K4" s="48"/>
      <c r="L4" s="47" t="s">
        <v>826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45" ht="10.199999999999999" x14ac:dyDescent="0.2">
      <c r="B5" s="47" t="s">
        <v>897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7" t="s">
        <v>901</v>
      </c>
      <c r="K5" s="48"/>
      <c r="L5" s="49"/>
      <c r="M5" s="48"/>
      <c r="P5" s="29">
        <v>26</v>
      </c>
      <c r="Q5" s="29">
        <v>58</v>
      </c>
      <c r="R5" s="29">
        <v>53</v>
      </c>
      <c r="S5" s="29">
        <v>137</v>
      </c>
    </row>
    <row r="10" spans="2:45" ht="18" x14ac:dyDescent="0.35">
      <c r="B10" s="26" t="s">
        <v>1049</v>
      </c>
    </row>
    <row r="12" spans="2:45" ht="15.6" x14ac:dyDescent="0.3">
      <c r="C12" s="51" t="s">
        <v>1051</v>
      </c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3"/>
    </row>
    <row r="13" spans="2:45" x14ac:dyDescent="0.15">
      <c r="C13" s="28" t="s">
        <v>1052</v>
      </c>
      <c r="D13" s="23" t="s">
        <v>998</v>
      </c>
      <c r="E13" s="23" t="s">
        <v>0</v>
      </c>
      <c r="F13" s="23" t="s">
        <v>91</v>
      </c>
      <c r="G13" s="23" t="s">
        <v>93</v>
      </c>
      <c r="H13" s="23" t="s">
        <v>94</v>
      </c>
      <c r="I13" s="23" t="s">
        <v>95</v>
      </c>
      <c r="J13" s="23" t="s">
        <v>96</v>
      </c>
      <c r="K13" s="23" t="s">
        <v>97</v>
      </c>
      <c r="L13" s="23" t="s">
        <v>4</v>
      </c>
      <c r="M13" s="23" t="s">
        <v>99</v>
      </c>
      <c r="N13" s="23" t="s">
        <v>1176</v>
      </c>
      <c r="O13" s="23" t="s">
        <v>1177</v>
      </c>
      <c r="P13" s="23" t="s">
        <v>1178</v>
      </c>
      <c r="Q13" s="23" t="s">
        <v>1179</v>
      </c>
      <c r="R13" s="23" t="s">
        <v>1180</v>
      </c>
      <c r="S13" s="23" t="s">
        <v>1181</v>
      </c>
      <c r="T13" s="23" t="s">
        <v>1182</v>
      </c>
      <c r="U13" s="23" t="s">
        <v>1183</v>
      </c>
      <c r="V13" s="23" t="s">
        <v>1184</v>
      </c>
      <c r="W13" s="23" t="s">
        <v>1185</v>
      </c>
      <c r="X13" s="23" t="s">
        <v>1186</v>
      </c>
      <c r="Y13" s="23" t="s">
        <v>1187</v>
      </c>
      <c r="Z13" s="23" t="s">
        <v>1188</v>
      </c>
      <c r="AA13" s="23" t="s">
        <v>1189</v>
      </c>
      <c r="AB13" s="23" t="s">
        <v>1190</v>
      </c>
      <c r="AC13" s="23" t="s">
        <v>1191</v>
      </c>
      <c r="AD13" s="23" t="s">
        <v>999</v>
      </c>
      <c r="AE13" s="23" t="s">
        <v>1000</v>
      </c>
      <c r="AF13" s="23" t="s">
        <v>1192</v>
      </c>
      <c r="AG13" s="23" t="s">
        <v>1195</v>
      </c>
      <c r="AH13" s="23" t="s">
        <v>1001</v>
      </c>
      <c r="AI13" s="23" t="s">
        <v>1002</v>
      </c>
      <c r="AJ13" s="23" t="s">
        <v>1196</v>
      </c>
      <c r="AK13" s="23" t="s">
        <v>1197</v>
      </c>
      <c r="AL13" s="23" t="s">
        <v>1198</v>
      </c>
      <c r="AM13" s="23" t="s">
        <v>1199</v>
      </c>
      <c r="AN13" s="23" t="s">
        <v>1003</v>
      </c>
      <c r="AO13" s="23" t="s">
        <v>1004</v>
      </c>
      <c r="AP13" s="23" t="s">
        <v>1200</v>
      </c>
      <c r="AQ13" s="23" t="s">
        <v>1201</v>
      </c>
      <c r="AR13" s="23" t="s">
        <v>1005</v>
      </c>
      <c r="AS13" s="23" t="s">
        <v>1006</v>
      </c>
    </row>
    <row r="14" spans="2:45" x14ac:dyDescent="0.15">
      <c r="B14" s="31" t="s">
        <v>1193</v>
      </c>
      <c r="C14" s="34" t="s">
        <v>1053</v>
      </c>
      <c r="D14" s="27">
        <v>1</v>
      </c>
      <c r="E14" s="27">
        <v>1</v>
      </c>
      <c r="F14" s="27">
        <v>0</v>
      </c>
      <c r="G14" s="27">
        <v>1</v>
      </c>
      <c r="H14" s="27">
        <v>1</v>
      </c>
      <c r="I14" s="27">
        <v>1</v>
      </c>
      <c r="J14" s="27">
        <v>1</v>
      </c>
      <c r="K14" s="27">
        <v>1</v>
      </c>
      <c r="L14" s="27">
        <v>1</v>
      </c>
      <c r="M14" s="27">
        <v>1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1</v>
      </c>
      <c r="U14" s="27">
        <v>0</v>
      </c>
      <c r="V14" s="27">
        <v>1</v>
      </c>
      <c r="W14" s="27">
        <v>1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1</v>
      </c>
      <c r="AF14" s="27">
        <v>0</v>
      </c>
      <c r="AG14" s="27">
        <v>0</v>
      </c>
      <c r="AH14" s="27">
        <v>0</v>
      </c>
      <c r="AI14" s="27">
        <v>1</v>
      </c>
      <c r="AJ14" s="27">
        <v>0</v>
      </c>
      <c r="AK14" s="27">
        <v>0</v>
      </c>
      <c r="AL14" s="27">
        <v>1</v>
      </c>
      <c r="AM14" s="27">
        <v>0</v>
      </c>
      <c r="AN14" s="27">
        <v>0</v>
      </c>
      <c r="AO14" s="27">
        <v>0</v>
      </c>
      <c r="AP14" s="27">
        <v>1</v>
      </c>
      <c r="AQ14" s="27">
        <v>0</v>
      </c>
      <c r="AR14" s="27">
        <v>0</v>
      </c>
      <c r="AS14" s="27">
        <v>0</v>
      </c>
    </row>
    <row r="15" spans="2:45" x14ac:dyDescent="0.15">
      <c r="B15" s="31" t="s">
        <v>1194</v>
      </c>
      <c r="C15" s="34" t="s">
        <v>1054</v>
      </c>
      <c r="D15" s="27">
        <v>1</v>
      </c>
      <c r="E15" s="27">
        <v>1</v>
      </c>
      <c r="F15" s="27">
        <v>0</v>
      </c>
      <c r="G15" s="27">
        <v>1</v>
      </c>
      <c r="H15" s="27">
        <v>1</v>
      </c>
      <c r="I15" s="27">
        <v>1</v>
      </c>
      <c r="J15" s="27">
        <v>1</v>
      </c>
      <c r="K15" s="27">
        <v>1</v>
      </c>
      <c r="L15" s="27">
        <v>1</v>
      </c>
      <c r="M15" s="27">
        <v>1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1</v>
      </c>
      <c r="U15" s="27">
        <v>0</v>
      </c>
      <c r="V15" s="27">
        <v>0</v>
      </c>
      <c r="W15" s="27">
        <v>1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1</v>
      </c>
      <c r="AF15" s="27">
        <v>0</v>
      </c>
      <c r="AG15" s="27">
        <v>0</v>
      </c>
      <c r="AH15" s="27">
        <v>0</v>
      </c>
      <c r="AI15" s="27">
        <v>1</v>
      </c>
      <c r="AJ15" s="27">
        <v>0</v>
      </c>
      <c r="AK15" s="27">
        <v>0</v>
      </c>
      <c r="AL15" s="27">
        <v>1</v>
      </c>
      <c r="AM15" s="27">
        <v>0</v>
      </c>
      <c r="AN15" s="27">
        <v>0</v>
      </c>
      <c r="AO15" s="27">
        <v>0</v>
      </c>
      <c r="AP15" s="27">
        <v>1</v>
      </c>
      <c r="AQ15" s="27">
        <v>0</v>
      </c>
      <c r="AR15" s="27">
        <v>0</v>
      </c>
      <c r="AS15" s="27">
        <v>0</v>
      </c>
    </row>
    <row r="17" spans="3:9" ht="15.6" x14ac:dyDescent="0.3">
      <c r="C17" s="51" t="s">
        <v>1055</v>
      </c>
      <c r="D17" s="52"/>
      <c r="E17" s="52"/>
      <c r="F17" s="52"/>
      <c r="G17" s="52"/>
      <c r="H17" s="52"/>
      <c r="I17" s="53"/>
    </row>
    <row r="18" spans="3:9" x14ac:dyDescent="0.15">
      <c r="C18" s="28" t="s">
        <v>1052</v>
      </c>
      <c r="D18" s="23" t="s">
        <v>1056</v>
      </c>
      <c r="E18" s="23" t="s">
        <v>994</v>
      </c>
      <c r="F18" s="23" t="s">
        <v>1057</v>
      </c>
      <c r="G18" s="23" t="s">
        <v>950</v>
      </c>
      <c r="H18" s="23" t="s">
        <v>992</v>
      </c>
      <c r="I18" s="23" t="s">
        <v>1058</v>
      </c>
    </row>
    <row r="19" spans="3:9" x14ac:dyDescent="0.15">
      <c r="C19" s="28" t="s">
        <v>1053</v>
      </c>
      <c r="D19" s="27">
        <v>16</v>
      </c>
      <c r="E19" s="27">
        <v>373659.0588328148</v>
      </c>
      <c r="F19" s="27">
        <v>10.503355120385663</v>
      </c>
      <c r="G19" s="27">
        <v>0.79510470648391041</v>
      </c>
      <c r="H19" s="27">
        <v>0.7849613751217277</v>
      </c>
      <c r="I19" s="27">
        <v>0.88636132905686171</v>
      </c>
    </row>
    <row r="20" spans="3:9" x14ac:dyDescent="0.15">
      <c r="C20" s="28" t="s">
        <v>1054</v>
      </c>
      <c r="D20" s="27">
        <v>15</v>
      </c>
      <c r="E20" s="27">
        <v>375699.25737680134</v>
      </c>
      <c r="F20" s="27">
        <v>10.127739429021688</v>
      </c>
      <c r="G20" s="27">
        <v>0.79398596716896641</v>
      </c>
      <c r="H20" s="27">
        <v>0.78449847881490564</v>
      </c>
      <c r="I20" s="27">
        <v>0.83256431053870794</v>
      </c>
    </row>
  </sheetData>
  <mergeCells count="16">
    <mergeCell ref="P3:S3"/>
    <mergeCell ref="C12:AS12"/>
    <mergeCell ref="C17:I17"/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B3:M3"/>
  </mergeCells>
  <hyperlinks>
    <hyperlink ref="C14" location="B14:B14" tooltip="701" display="Subset 1" xr:uid="{00000000-0004-0000-3C00-000000000000}"/>
    <hyperlink ref="C15" location="B15:B15" tooltip="701" display="Subset 2" xr:uid="{00000000-0004-0000-3C00-000001000000}"/>
    <hyperlink ref="B4" location="'LinReg_FS'!$B$10:$B$10" display="Feature Selection" xr:uid="{00000000-0004-0000-3C00-000002000000}"/>
    <hyperlink ref="D4" location="'LinReg_Output'!$B$10:$B$10" display="Inputs" xr:uid="{00000000-0004-0000-3C00-000003000000}"/>
    <hyperlink ref="F4" location="'LinReg_Output'!$B$59:$B$59" display="Regression Summary" xr:uid="{00000000-0004-0000-3C00-000004000000}"/>
    <hyperlink ref="H4" location="'LinReg_Output'!$B$68:$B$68" display="Predictor Screening" xr:uid="{00000000-0004-0000-3C00-000005000000}"/>
    <hyperlink ref="J4" location="'LinReg_Output'!$B$117:$B$117" display="Coefficients" xr:uid="{00000000-0004-0000-3C00-000006000000}"/>
    <hyperlink ref="L4" location="'LinReg_Stored'!$B$10:$B$10" display="PMML Model" xr:uid="{00000000-0004-0000-3C00-000007000000}"/>
    <hyperlink ref="B5" location="'LinReg_TestScore'!$B$10:$B$10" display="Testing: Prediction Summary" xr:uid="{00000000-0004-0000-3C00-000008000000}"/>
    <hyperlink ref="D5" location="'LinReg_TrainingScore'!$B$10:$B$10" display="Training: Prediction Summary" xr:uid="{00000000-0004-0000-3C00-000009000000}"/>
    <hyperlink ref="F5" location="'LinReg_ValidationLiftChart'!$B$10:$B$10" display="Validation: Charts" xr:uid="{00000000-0004-0000-3C00-00000A000000}"/>
    <hyperlink ref="H5" location="'LinReg_ValidationScore'!$B$10:$B$10" display="Validation: Prediction Summary" xr:uid="{00000000-0004-0000-3C00-00000B000000}"/>
    <hyperlink ref="J5" location="'LinReg_ValidationScore'!$B$19:$B$19" display="Validation: Prediction Details" xr:uid="{00000000-0004-0000-3C00-00000C000000}"/>
  </hyperlinks>
  <pageMargins left="0.7" right="0.7" top="0.75" bottom="0.75" header="0.3" footer="0.3"/>
  <tableParts count="2">
    <tablePart r:id="rId1"/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B1:S17"/>
  <sheetViews>
    <sheetView showGridLines="0" workbookViewId="0"/>
  </sheetViews>
  <sheetFormatPr defaultRowHeight="9.6" x14ac:dyDescent="0.15"/>
  <cols>
    <col min="3" max="3" width="9.625" customWidth="1"/>
    <col min="16" max="16" width="13.625" bestFit="1" customWidth="1"/>
  </cols>
  <sheetData>
    <row r="1" spans="2:19" ht="18" x14ac:dyDescent="0.35">
      <c r="B1" s="25" t="s">
        <v>956</v>
      </c>
      <c r="N1" t="s">
        <v>1066</v>
      </c>
    </row>
    <row r="3" spans="2:19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9" ht="13.8" x14ac:dyDescent="0.3">
      <c r="B4" s="47" t="s">
        <v>1049</v>
      </c>
      <c r="C4" s="48"/>
      <c r="D4" s="47" t="s">
        <v>144</v>
      </c>
      <c r="E4" s="48"/>
      <c r="F4" s="47" t="s">
        <v>894</v>
      </c>
      <c r="G4" s="48"/>
      <c r="H4" s="47" t="s">
        <v>895</v>
      </c>
      <c r="I4" s="48"/>
      <c r="J4" s="47" t="s">
        <v>896</v>
      </c>
      <c r="K4" s="48"/>
      <c r="L4" s="47" t="s">
        <v>826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9" ht="10.199999999999999" x14ac:dyDescent="0.2">
      <c r="B5" s="47" t="s">
        <v>897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7" t="s">
        <v>901</v>
      </c>
      <c r="K5" s="48"/>
      <c r="L5" s="49"/>
      <c r="M5" s="48"/>
      <c r="P5" s="29">
        <v>26</v>
      </c>
      <c r="Q5" s="29">
        <v>58</v>
      </c>
      <c r="R5" s="29">
        <v>53</v>
      </c>
      <c r="S5" s="29">
        <v>137</v>
      </c>
    </row>
    <row r="10" spans="2:19" ht="18" x14ac:dyDescent="0.35">
      <c r="B10" s="26" t="s">
        <v>898</v>
      </c>
    </row>
    <row r="12" spans="2:19" x14ac:dyDescent="0.15">
      <c r="C12" t="s">
        <v>944</v>
      </c>
      <c r="D12" t="s">
        <v>945</v>
      </c>
    </row>
    <row r="13" spans="2:19" x14ac:dyDescent="0.15">
      <c r="C13" t="s">
        <v>946</v>
      </c>
      <c r="D13">
        <v>365490.95749306626</v>
      </c>
    </row>
    <row r="14" spans="2:19" x14ac:dyDescent="0.15">
      <c r="C14" t="s">
        <v>947</v>
      </c>
      <c r="D14">
        <v>1145.7396786616498</v>
      </c>
    </row>
    <row r="15" spans="2:19" x14ac:dyDescent="0.15">
      <c r="C15" t="s">
        <v>948</v>
      </c>
      <c r="D15">
        <v>33.848776619866925</v>
      </c>
    </row>
    <row r="16" spans="2:19" x14ac:dyDescent="0.15">
      <c r="C16" t="s">
        <v>949</v>
      </c>
      <c r="D16">
        <v>25.824554089360529</v>
      </c>
    </row>
    <row r="17" spans="3:4" x14ac:dyDescent="0.15">
      <c r="C17" t="s">
        <v>950</v>
      </c>
      <c r="D17">
        <v>0.79958367061421887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00000000-0004-0000-3D00-000000000000}"/>
    <hyperlink ref="D4" location="'LinReg_Output'!$B$10:$B$10" display="Inputs" xr:uid="{00000000-0004-0000-3D00-000001000000}"/>
    <hyperlink ref="F4" location="'LinReg_Output'!$B$59:$B$59" display="Regression Summary" xr:uid="{00000000-0004-0000-3D00-000002000000}"/>
    <hyperlink ref="H4" location="'LinReg_Output'!$B$68:$B$68" display="Predictor Screening" xr:uid="{00000000-0004-0000-3D00-000003000000}"/>
    <hyperlink ref="J4" location="'LinReg_Output'!$B$117:$B$117" display="Coefficients" xr:uid="{00000000-0004-0000-3D00-000004000000}"/>
    <hyperlink ref="L4" location="'LinReg_Stored'!$B$10:$B$10" display="PMML Model" xr:uid="{00000000-0004-0000-3D00-000005000000}"/>
    <hyperlink ref="B5" location="'LinReg_TestScore'!$B$10:$B$10" display="Testing: Prediction Summary" xr:uid="{00000000-0004-0000-3D00-000006000000}"/>
    <hyperlink ref="D5" location="'LinReg_TrainingScore'!$B$10:$B$10" display="Training: Prediction Summary" xr:uid="{00000000-0004-0000-3D00-000007000000}"/>
    <hyperlink ref="F5" location="'LinReg_ValidationLiftChart'!$B$10:$B$10" display="Validation: Charts" xr:uid="{00000000-0004-0000-3D00-000008000000}"/>
    <hyperlink ref="H5" location="'LinReg_ValidationScore'!$B$10:$B$10" display="Validation: Prediction Summary" xr:uid="{00000000-0004-0000-3D00-000009000000}"/>
    <hyperlink ref="J5" location="'LinReg_ValidationScore'!$B$19:$B$19" display="Validation: Prediction Details" xr:uid="{00000000-0004-0000-3D00-00000A000000}"/>
  </hyperlinks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B1:S212"/>
  <sheetViews>
    <sheetView showGridLines="0" workbookViewId="0">
      <selection activeCell="E19" sqref="E19"/>
    </sheetView>
  </sheetViews>
  <sheetFormatPr defaultRowHeight="9.6" x14ac:dyDescent="0.15"/>
  <cols>
    <col min="3" max="3" width="13" customWidth="1"/>
    <col min="5" max="5" width="20.875" customWidth="1"/>
    <col min="6" max="6" width="11.875" customWidth="1"/>
    <col min="16" max="16" width="13.625" bestFit="1" customWidth="1"/>
  </cols>
  <sheetData>
    <row r="1" spans="2:19" ht="18" x14ac:dyDescent="0.35">
      <c r="B1" s="25" t="s">
        <v>955</v>
      </c>
      <c r="N1" t="s">
        <v>1066</v>
      </c>
    </row>
    <row r="3" spans="2:19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9" ht="13.8" x14ac:dyDescent="0.3">
      <c r="B4" s="47" t="s">
        <v>1049</v>
      </c>
      <c r="C4" s="48"/>
      <c r="D4" s="47" t="s">
        <v>144</v>
      </c>
      <c r="E4" s="48"/>
      <c r="F4" s="47" t="s">
        <v>894</v>
      </c>
      <c r="G4" s="48"/>
      <c r="H4" s="47" t="s">
        <v>895</v>
      </c>
      <c r="I4" s="48"/>
      <c r="J4" s="47" t="s">
        <v>896</v>
      </c>
      <c r="K4" s="48"/>
      <c r="L4" s="47" t="s">
        <v>826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9" ht="10.199999999999999" x14ac:dyDescent="0.2">
      <c r="B5" s="47" t="s">
        <v>897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7" t="s">
        <v>901</v>
      </c>
      <c r="K5" s="48"/>
      <c r="L5" s="49"/>
      <c r="M5" s="48"/>
      <c r="P5" s="29">
        <v>26</v>
      </c>
      <c r="Q5" s="29">
        <v>58</v>
      </c>
      <c r="R5" s="29">
        <v>53</v>
      </c>
      <c r="S5" s="29">
        <v>137</v>
      </c>
    </row>
    <row r="10" spans="2:19" ht="18" x14ac:dyDescent="0.35">
      <c r="B10" s="26" t="s">
        <v>900</v>
      </c>
    </row>
    <row r="12" spans="2:19" x14ac:dyDescent="0.15">
      <c r="C12" t="s">
        <v>944</v>
      </c>
      <c r="D12" t="s">
        <v>945</v>
      </c>
    </row>
    <row r="13" spans="2:19" x14ac:dyDescent="0.15">
      <c r="C13" t="s">
        <v>946</v>
      </c>
      <c r="D13">
        <v>263228.18889794796</v>
      </c>
    </row>
    <row r="14" spans="2:19" x14ac:dyDescent="0.15">
      <c r="C14" t="s">
        <v>947</v>
      </c>
      <c r="D14">
        <v>1378.1580570573192</v>
      </c>
    </row>
    <row r="15" spans="2:19" x14ac:dyDescent="0.15">
      <c r="C15" t="s">
        <v>948</v>
      </c>
      <c r="D15">
        <v>37.123551245231361</v>
      </c>
    </row>
    <row r="16" spans="2:19" x14ac:dyDescent="0.15">
      <c r="C16" t="s">
        <v>949</v>
      </c>
      <c r="D16">
        <v>29.385734472963019</v>
      </c>
    </row>
    <row r="17" spans="2:6" x14ac:dyDescent="0.15">
      <c r="C17" t="s">
        <v>950</v>
      </c>
      <c r="D17">
        <v>0.76204782902635071</v>
      </c>
    </row>
    <row r="19" spans="2:6" ht="18" x14ac:dyDescent="0.35">
      <c r="B19" s="26" t="s">
        <v>901</v>
      </c>
    </row>
    <row r="21" spans="2:6" x14ac:dyDescent="0.15">
      <c r="C21" s="28" t="s">
        <v>155</v>
      </c>
      <c r="D21" s="23" t="s">
        <v>98</v>
      </c>
      <c r="E21" s="23" t="s">
        <v>951</v>
      </c>
      <c r="F21" s="23" t="s">
        <v>952</v>
      </c>
    </row>
    <row r="22" spans="2:6" x14ac:dyDescent="0.15">
      <c r="C22" s="28" t="s">
        <v>632</v>
      </c>
      <c r="D22" s="27">
        <v>299.17</v>
      </c>
      <c r="E22" s="27">
        <v>292.78248059987061</v>
      </c>
      <c r="F22" s="27">
        <v>6.3875194001294062</v>
      </c>
    </row>
    <row r="23" spans="2:6" x14ac:dyDescent="0.15">
      <c r="C23" s="28" t="s">
        <v>599</v>
      </c>
      <c r="D23" s="27">
        <v>69.599999999999994</v>
      </c>
      <c r="E23" s="27">
        <v>72.047928858541297</v>
      </c>
      <c r="F23" s="27">
        <v>-2.447928858541303</v>
      </c>
    </row>
    <row r="24" spans="2:6" x14ac:dyDescent="0.15">
      <c r="C24" s="28" t="s">
        <v>670</v>
      </c>
      <c r="D24" s="27">
        <v>63.3</v>
      </c>
      <c r="E24" s="27">
        <v>121.84514037172387</v>
      </c>
      <c r="F24" s="27">
        <v>-58.545140371723875</v>
      </c>
    </row>
    <row r="25" spans="2:6" x14ac:dyDescent="0.15">
      <c r="C25" s="28" t="s">
        <v>767</v>
      </c>
      <c r="D25" s="27">
        <v>147.80000000000001</v>
      </c>
      <c r="E25" s="27">
        <v>131.57671209319619</v>
      </c>
      <c r="F25" s="27">
        <v>16.223287906803819</v>
      </c>
    </row>
    <row r="26" spans="2:6" x14ac:dyDescent="0.15">
      <c r="C26" s="28" t="s">
        <v>690</v>
      </c>
      <c r="D26" s="27">
        <v>238.73</v>
      </c>
      <c r="E26" s="27">
        <v>215.00477176932617</v>
      </c>
      <c r="F26" s="27">
        <v>23.725228230673821</v>
      </c>
    </row>
    <row r="27" spans="2:6" x14ac:dyDescent="0.15">
      <c r="C27" s="28" t="s">
        <v>378</v>
      </c>
      <c r="D27" s="27">
        <v>132.85</v>
      </c>
      <c r="E27" s="27">
        <v>129.74507447730298</v>
      </c>
      <c r="F27" s="27">
        <v>3.104925522697016</v>
      </c>
    </row>
    <row r="28" spans="2:6" x14ac:dyDescent="0.15">
      <c r="C28" s="28" t="s">
        <v>715</v>
      </c>
      <c r="D28" s="27">
        <v>87.35</v>
      </c>
      <c r="E28" s="27">
        <v>68.105039011756332</v>
      </c>
      <c r="F28" s="27">
        <v>19.244960988243662</v>
      </c>
    </row>
    <row r="29" spans="2:6" x14ac:dyDescent="0.15">
      <c r="C29" s="28" t="s">
        <v>382</v>
      </c>
      <c r="D29" s="27">
        <v>208.79</v>
      </c>
      <c r="E29" s="27">
        <v>250.45062046718294</v>
      </c>
      <c r="F29" s="27">
        <v>-41.660620467182952</v>
      </c>
    </row>
    <row r="30" spans="2:6" x14ac:dyDescent="0.15">
      <c r="C30" s="28" t="s">
        <v>743</v>
      </c>
      <c r="D30" s="27">
        <v>132.79</v>
      </c>
      <c r="E30" s="27">
        <v>123.46585917579542</v>
      </c>
      <c r="F30" s="27">
        <v>9.3241408242045765</v>
      </c>
    </row>
    <row r="31" spans="2:6" x14ac:dyDescent="0.15">
      <c r="C31" s="28" t="s">
        <v>787</v>
      </c>
      <c r="D31" s="27">
        <v>281.06</v>
      </c>
      <c r="E31" s="27">
        <v>294.38634024797943</v>
      </c>
      <c r="F31" s="27">
        <v>-13.326340247979431</v>
      </c>
    </row>
    <row r="32" spans="2:6" x14ac:dyDescent="0.15">
      <c r="C32" s="28" t="s">
        <v>322</v>
      </c>
      <c r="D32" s="27">
        <v>55.57</v>
      </c>
      <c r="E32" s="27">
        <v>-28.153788731395853</v>
      </c>
      <c r="F32" s="27">
        <v>83.723788731395857</v>
      </c>
    </row>
    <row r="33" spans="3:6" x14ac:dyDescent="0.15">
      <c r="C33" s="28" t="s">
        <v>494</v>
      </c>
      <c r="D33" s="27">
        <v>175.66</v>
      </c>
      <c r="E33" s="27">
        <v>150.49083778602625</v>
      </c>
      <c r="F33" s="27">
        <v>25.169162213973749</v>
      </c>
    </row>
    <row r="34" spans="3:6" x14ac:dyDescent="0.15">
      <c r="C34" s="28" t="s">
        <v>534</v>
      </c>
      <c r="D34" s="27">
        <v>169.9</v>
      </c>
      <c r="E34" s="27">
        <v>158.62200015199204</v>
      </c>
      <c r="F34" s="27">
        <v>11.277999848007966</v>
      </c>
    </row>
    <row r="35" spans="3:6" x14ac:dyDescent="0.15">
      <c r="C35" s="28" t="s">
        <v>269</v>
      </c>
      <c r="D35" s="27">
        <v>167.16</v>
      </c>
      <c r="E35" s="27">
        <v>187.93537958941272</v>
      </c>
      <c r="F35" s="27">
        <v>-20.775379589412722</v>
      </c>
    </row>
    <row r="36" spans="3:6" x14ac:dyDescent="0.15">
      <c r="C36" s="28" t="s">
        <v>602</v>
      </c>
      <c r="D36" s="27">
        <v>259.32</v>
      </c>
      <c r="E36" s="27">
        <v>283.10398840390826</v>
      </c>
      <c r="F36" s="27">
        <v>-23.783988403908268</v>
      </c>
    </row>
    <row r="37" spans="3:6" x14ac:dyDescent="0.15">
      <c r="C37" s="28" t="s">
        <v>758</v>
      </c>
      <c r="D37" s="27">
        <v>117.35</v>
      </c>
      <c r="E37" s="27">
        <v>152.30116659396805</v>
      </c>
      <c r="F37" s="27">
        <v>-34.951166593968054</v>
      </c>
    </row>
    <row r="38" spans="3:6" x14ac:dyDescent="0.15">
      <c r="C38" s="28" t="s">
        <v>501</v>
      </c>
      <c r="D38" s="27">
        <v>114.28</v>
      </c>
      <c r="E38" s="27">
        <v>110.03481250262128</v>
      </c>
      <c r="F38" s="27">
        <v>4.2451874973787227</v>
      </c>
    </row>
    <row r="39" spans="3:6" x14ac:dyDescent="0.15">
      <c r="C39" s="28" t="s">
        <v>611</v>
      </c>
      <c r="D39" s="27">
        <v>128.36000000000001</v>
      </c>
      <c r="E39" s="27">
        <v>154.23995358572739</v>
      </c>
      <c r="F39" s="27">
        <v>-25.879953585727378</v>
      </c>
    </row>
    <row r="40" spans="3:6" x14ac:dyDescent="0.15">
      <c r="C40" s="28" t="s">
        <v>524</v>
      </c>
      <c r="D40" s="27">
        <v>81.319999999999993</v>
      </c>
      <c r="E40" s="27">
        <v>112.52729001695333</v>
      </c>
      <c r="F40" s="27">
        <v>-31.207290016953337</v>
      </c>
    </row>
    <row r="41" spans="3:6" x14ac:dyDescent="0.15">
      <c r="C41" s="28" t="s">
        <v>552</v>
      </c>
      <c r="D41" s="27">
        <v>68.41</v>
      </c>
      <c r="E41" s="27">
        <v>113.65178197621999</v>
      </c>
      <c r="F41" s="27">
        <v>-45.241781976219997</v>
      </c>
    </row>
    <row r="42" spans="3:6" x14ac:dyDescent="0.15">
      <c r="C42" s="28" t="s">
        <v>567</v>
      </c>
      <c r="D42" s="27">
        <v>230.56</v>
      </c>
      <c r="E42" s="27">
        <v>201.73541042385227</v>
      </c>
      <c r="F42" s="27">
        <v>28.82458957614773</v>
      </c>
    </row>
    <row r="43" spans="3:6" x14ac:dyDescent="0.15">
      <c r="C43" s="28" t="s">
        <v>234</v>
      </c>
      <c r="D43" s="27">
        <v>113.99</v>
      </c>
      <c r="E43" s="27">
        <v>128.89913074505336</v>
      </c>
      <c r="F43" s="27">
        <v>-14.909130745053361</v>
      </c>
    </row>
    <row r="44" spans="3:6" x14ac:dyDescent="0.15">
      <c r="C44" s="28" t="s">
        <v>663</v>
      </c>
      <c r="D44" s="27">
        <v>294.18</v>
      </c>
      <c r="E44" s="27">
        <v>277.69978862394299</v>
      </c>
      <c r="F44" s="27">
        <v>16.480211376057014</v>
      </c>
    </row>
    <row r="45" spans="3:6" x14ac:dyDescent="0.15">
      <c r="C45" s="28" t="s">
        <v>459</v>
      </c>
      <c r="D45" s="27">
        <v>53.8</v>
      </c>
      <c r="E45" s="27">
        <v>63.115934784499927</v>
      </c>
      <c r="F45" s="27">
        <v>-9.3159347844999303</v>
      </c>
    </row>
    <row r="46" spans="3:6" x14ac:dyDescent="0.15">
      <c r="C46" s="28" t="s">
        <v>780</v>
      </c>
      <c r="D46" s="27">
        <v>279.83</v>
      </c>
      <c r="E46" s="27">
        <v>247.78938627660557</v>
      </c>
      <c r="F46" s="27">
        <v>32.040613723394415</v>
      </c>
    </row>
    <row r="47" spans="3:6" x14ac:dyDescent="0.15">
      <c r="C47" s="28" t="s">
        <v>687</v>
      </c>
      <c r="D47" s="27">
        <v>289.25</v>
      </c>
      <c r="E47" s="27">
        <v>298.11319382150646</v>
      </c>
      <c r="F47" s="27">
        <v>-8.8631938215064565</v>
      </c>
    </row>
    <row r="48" spans="3:6" x14ac:dyDescent="0.15">
      <c r="C48" s="28" t="s">
        <v>795</v>
      </c>
      <c r="D48" s="27">
        <v>145.53</v>
      </c>
      <c r="E48" s="27">
        <v>178.77097972000274</v>
      </c>
      <c r="F48" s="27">
        <v>-33.240979720002741</v>
      </c>
    </row>
    <row r="49" spans="3:6" x14ac:dyDescent="0.15">
      <c r="C49" s="28" t="s">
        <v>388</v>
      </c>
      <c r="D49" s="27">
        <v>287.23</v>
      </c>
      <c r="E49" s="27">
        <v>248.36803903876546</v>
      </c>
      <c r="F49" s="27">
        <v>38.861960961234558</v>
      </c>
    </row>
    <row r="50" spans="3:6" x14ac:dyDescent="0.15">
      <c r="C50" s="28" t="s">
        <v>556</v>
      </c>
      <c r="D50" s="27">
        <v>176.88</v>
      </c>
      <c r="E50" s="27">
        <v>153.5765541886791</v>
      </c>
      <c r="F50" s="27">
        <v>23.303445811320898</v>
      </c>
    </row>
    <row r="51" spans="3:6" x14ac:dyDescent="0.15">
      <c r="C51" s="28" t="s">
        <v>214</v>
      </c>
      <c r="D51" s="27">
        <v>180.56</v>
      </c>
      <c r="E51" s="27">
        <v>193.59225502268919</v>
      </c>
      <c r="F51" s="27">
        <v>-13.032255022689185</v>
      </c>
    </row>
    <row r="52" spans="3:6" x14ac:dyDescent="0.15">
      <c r="C52" s="28" t="s">
        <v>416</v>
      </c>
      <c r="D52" s="27">
        <v>209.35</v>
      </c>
      <c r="E52" s="27">
        <v>202.88978306588623</v>
      </c>
      <c r="F52" s="27">
        <v>6.4602169341137596</v>
      </c>
    </row>
    <row r="53" spans="3:6" x14ac:dyDescent="0.15">
      <c r="C53" s="28" t="s">
        <v>450</v>
      </c>
      <c r="D53" s="27">
        <v>278.39</v>
      </c>
      <c r="E53" s="27">
        <v>220.66477737890847</v>
      </c>
      <c r="F53" s="27">
        <v>57.725222621091518</v>
      </c>
    </row>
    <row r="54" spans="3:6" x14ac:dyDescent="0.15">
      <c r="C54" s="28" t="s">
        <v>281</v>
      </c>
      <c r="D54" s="27">
        <v>177.22</v>
      </c>
      <c r="E54" s="27">
        <v>160.5575114686024</v>
      </c>
      <c r="F54" s="27">
        <v>16.662488531397599</v>
      </c>
    </row>
    <row r="55" spans="3:6" x14ac:dyDescent="0.15">
      <c r="C55" s="28" t="s">
        <v>775</v>
      </c>
      <c r="D55" s="27">
        <v>114.35</v>
      </c>
      <c r="E55" s="27">
        <v>65.470331250706735</v>
      </c>
      <c r="F55" s="27">
        <v>48.879668749293259</v>
      </c>
    </row>
    <row r="56" spans="3:6" x14ac:dyDescent="0.15">
      <c r="C56" s="28" t="s">
        <v>219</v>
      </c>
      <c r="D56" s="27">
        <v>91.83</v>
      </c>
      <c r="E56" s="27">
        <v>125.86322927024521</v>
      </c>
      <c r="F56" s="27">
        <v>-34.033229270245215</v>
      </c>
    </row>
    <row r="57" spans="3:6" x14ac:dyDescent="0.15">
      <c r="C57" s="28" t="s">
        <v>421</v>
      </c>
      <c r="D57" s="27">
        <v>143.19999999999999</v>
      </c>
      <c r="E57" s="27">
        <v>178.06480757916381</v>
      </c>
      <c r="F57" s="27">
        <v>-34.864807579163823</v>
      </c>
    </row>
    <row r="58" spans="3:6" x14ac:dyDescent="0.15">
      <c r="C58" s="28" t="s">
        <v>424</v>
      </c>
      <c r="D58" s="27">
        <v>144.6</v>
      </c>
      <c r="E58" s="27">
        <v>177.90783245475112</v>
      </c>
      <c r="F58" s="27">
        <v>-33.307832454751122</v>
      </c>
    </row>
    <row r="59" spans="3:6" x14ac:dyDescent="0.15">
      <c r="C59" s="28" t="s">
        <v>700</v>
      </c>
      <c r="D59" s="27">
        <v>105.13</v>
      </c>
      <c r="E59" s="27">
        <v>93.250006368732045</v>
      </c>
      <c r="F59" s="27">
        <v>11.879993631267951</v>
      </c>
    </row>
    <row r="60" spans="3:6" x14ac:dyDescent="0.15">
      <c r="C60" s="28" t="s">
        <v>653</v>
      </c>
      <c r="D60" s="27">
        <v>374.4</v>
      </c>
      <c r="E60" s="27">
        <v>291.36307582248662</v>
      </c>
      <c r="F60" s="27">
        <v>83.036924177513356</v>
      </c>
    </row>
    <row r="61" spans="3:6" x14ac:dyDescent="0.15">
      <c r="C61" s="28" t="s">
        <v>789</v>
      </c>
      <c r="D61" s="27">
        <v>258.37</v>
      </c>
      <c r="E61" s="27">
        <v>194.90785679108203</v>
      </c>
      <c r="F61" s="27">
        <v>63.462143208917979</v>
      </c>
    </row>
    <row r="62" spans="3:6" x14ac:dyDescent="0.15">
      <c r="C62" s="28" t="s">
        <v>740</v>
      </c>
      <c r="D62" s="27">
        <v>166.67</v>
      </c>
      <c r="E62" s="27">
        <v>158.71990859419651</v>
      </c>
      <c r="F62" s="27">
        <v>7.9500914058034766</v>
      </c>
    </row>
    <row r="63" spans="3:6" x14ac:dyDescent="0.15">
      <c r="C63" s="28" t="s">
        <v>606</v>
      </c>
      <c r="D63" s="27">
        <v>73.69</v>
      </c>
      <c r="E63" s="27">
        <v>49.88605959206663</v>
      </c>
      <c r="F63" s="27">
        <v>23.803940407933368</v>
      </c>
    </row>
    <row r="64" spans="3:6" x14ac:dyDescent="0.15">
      <c r="C64" s="28" t="s">
        <v>585</v>
      </c>
      <c r="D64" s="27">
        <v>218.54</v>
      </c>
      <c r="E64" s="27">
        <v>152.37677555595798</v>
      </c>
      <c r="F64" s="27">
        <v>66.163224444042015</v>
      </c>
    </row>
    <row r="65" spans="3:6" x14ac:dyDescent="0.15">
      <c r="C65" s="28" t="s">
        <v>241</v>
      </c>
      <c r="D65" s="27">
        <v>311.45999999999998</v>
      </c>
      <c r="E65" s="27">
        <v>260.16162863156728</v>
      </c>
      <c r="F65" s="27">
        <v>51.298371368432697</v>
      </c>
    </row>
    <row r="66" spans="3:6" x14ac:dyDescent="0.15">
      <c r="C66" s="28" t="s">
        <v>217</v>
      </c>
      <c r="D66" s="27">
        <v>69.099999999999994</v>
      </c>
      <c r="E66" s="27">
        <v>79.913751891399144</v>
      </c>
      <c r="F66" s="27">
        <v>-10.81375189139915</v>
      </c>
    </row>
    <row r="67" spans="3:6" x14ac:dyDescent="0.15">
      <c r="C67" s="28" t="s">
        <v>289</v>
      </c>
      <c r="D67" s="27">
        <v>195.64</v>
      </c>
      <c r="E67" s="27">
        <v>177.81862712684944</v>
      </c>
      <c r="F67" s="27">
        <v>17.821372873150551</v>
      </c>
    </row>
    <row r="68" spans="3:6" x14ac:dyDescent="0.15">
      <c r="C68" s="28" t="s">
        <v>751</v>
      </c>
      <c r="D68" s="27">
        <v>256.86</v>
      </c>
      <c r="E68" s="27">
        <v>210.12385331374648</v>
      </c>
      <c r="F68" s="27">
        <v>46.736146686253534</v>
      </c>
    </row>
    <row r="69" spans="3:6" x14ac:dyDescent="0.15">
      <c r="C69" s="28" t="s">
        <v>640</v>
      </c>
      <c r="D69" s="27">
        <v>83.74</v>
      </c>
      <c r="E69" s="27">
        <v>191.89643027209411</v>
      </c>
      <c r="F69" s="27">
        <v>-108.15643027209411</v>
      </c>
    </row>
    <row r="70" spans="3:6" x14ac:dyDescent="0.15">
      <c r="C70" s="28" t="s">
        <v>372</v>
      </c>
      <c r="D70" s="27">
        <v>215.01</v>
      </c>
      <c r="E70" s="27">
        <v>185.14908730038474</v>
      </c>
      <c r="F70" s="27">
        <v>29.860912699615255</v>
      </c>
    </row>
    <row r="71" spans="3:6" x14ac:dyDescent="0.15">
      <c r="C71" s="28" t="s">
        <v>706</v>
      </c>
      <c r="D71" s="27">
        <v>261.63</v>
      </c>
      <c r="E71" s="27">
        <v>208.07612903751408</v>
      </c>
      <c r="F71" s="27">
        <v>53.553870962485917</v>
      </c>
    </row>
    <row r="72" spans="3:6" x14ac:dyDescent="0.15">
      <c r="C72" s="28" t="s">
        <v>318</v>
      </c>
      <c r="D72" s="27">
        <v>164.88</v>
      </c>
      <c r="E72" s="27">
        <v>128.1039974772786</v>
      </c>
      <c r="F72" s="27">
        <v>36.776002522721399</v>
      </c>
    </row>
    <row r="73" spans="3:6" x14ac:dyDescent="0.15">
      <c r="C73" s="28" t="s">
        <v>386</v>
      </c>
      <c r="D73" s="27">
        <v>162.28</v>
      </c>
      <c r="E73" s="27">
        <v>156.7408100169722</v>
      </c>
      <c r="F73" s="27">
        <v>5.5391899830277964</v>
      </c>
    </row>
    <row r="74" spans="3:6" x14ac:dyDescent="0.15">
      <c r="C74" s="28" t="s">
        <v>681</v>
      </c>
      <c r="D74" s="27">
        <v>169.92</v>
      </c>
      <c r="E74" s="27">
        <v>192.85067371106038</v>
      </c>
      <c r="F74" s="27">
        <v>-22.930673711060393</v>
      </c>
    </row>
    <row r="75" spans="3:6" x14ac:dyDescent="0.15">
      <c r="C75" s="28" t="s">
        <v>590</v>
      </c>
      <c r="D75" s="27">
        <v>52.53</v>
      </c>
      <c r="E75" s="27">
        <v>130.00363892799322</v>
      </c>
      <c r="F75" s="27">
        <v>-77.473638927993221</v>
      </c>
    </row>
    <row r="76" spans="3:6" x14ac:dyDescent="0.15">
      <c r="C76" s="28" t="s">
        <v>636</v>
      </c>
      <c r="D76" s="27">
        <v>58.68</v>
      </c>
      <c r="E76" s="27">
        <v>61.006193012341868</v>
      </c>
      <c r="F76" s="27">
        <v>-2.3261930123418679</v>
      </c>
    </row>
    <row r="77" spans="3:6" x14ac:dyDescent="0.15">
      <c r="C77" s="28" t="s">
        <v>162</v>
      </c>
      <c r="D77" s="27">
        <v>174.47</v>
      </c>
      <c r="E77" s="27">
        <v>156.30458451468871</v>
      </c>
      <c r="F77" s="27">
        <v>18.165415485311286</v>
      </c>
    </row>
    <row r="78" spans="3:6" x14ac:dyDescent="0.15">
      <c r="C78" s="28" t="s">
        <v>712</v>
      </c>
      <c r="D78" s="27">
        <v>120.84</v>
      </c>
      <c r="E78" s="27">
        <v>116.64838917371291</v>
      </c>
      <c r="F78" s="27">
        <v>4.1916108262870893</v>
      </c>
    </row>
    <row r="79" spans="3:6" x14ac:dyDescent="0.15">
      <c r="C79" s="28" t="s">
        <v>348</v>
      </c>
      <c r="D79" s="27">
        <v>133.97999999999999</v>
      </c>
      <c r="E79" s="27">
        <v>170.07992923041627</v>
      </c>
      <c r="F79" s="27">
        <v>-36.099929230416279</v>
      </c>
    </row>
    <row r="80" spans="3:6" x14ac:dyDescent="0.15">
      <c r="C80" s="28" t="s">
        <v>400</v>
      </c>
      <c r="D80" s="27">
        <v>205</v>
      </c>
      <c r="E80" s="27">
        <v>221.3924969964045</v>
      </c>
      <c r="F80" s="27">
        <v>-16.392496996404503</v>
      </c>
    </row>
    <row r="81" spans="3:6" x14ac:dyDescent="0.15">
      <c r="C81" s="28" t="s">
        <v>679</v>
      </c>
      <c r="D81" s="27">
        <v>260.16000000000003</v>
      </c>
      <c r="E81" s="27">
        <v>261.66177052904186</v>
      </c>
      <c r="F81" s="27">
        <v>-1.5017705290418348</v>
      </c>
    </row>
    <row r="82" spans="3:6" x14ac:dyDescent="0.15">
      <c r="C82" s="28" t="s">
        <v>650</v>
      </c>
      <c r="D82" s="27">
        <v>261.67</v>
      </c>
      <c r="E82" s="27">
        <v>258.36040058867326</v>
      </c>
      <c r="F82" s="27">
        <v>3.3095994113267579</v>
      </c>
    </row>
    <row r="83" spans="3:6" x14ac:dyDescent="0.15">
      <c r="C83" s="28" t="s">
        <v>794</v>
      </c>
      <c r="D83" s="27">
        <v>145.53</v>
      </c>
      <c r="E83" s="27">
        <v>177.25551916890362</v>
      </c>
      <c r="F83" s="27">
        <v>-31.725519168903617</v>
      </c>
    </row>
    <row r="84" spans="3:6" x14ac:dyDescent="0.15">
      <c r="C84" s="28" t="s">
        <v>393</v>
      </c>
      <c r="D84" s="27">
        <v>116.78</v>
      </c>
      <c r="E84" s="27">
        <v>133.85193813685623</v>
      </c>
      <c r="F84" s="27">
        <v>-17.071938136856232</v>
      </c>
    </row>
    <row r="85" spans="3:6" x14ac:dyDescent="0.15">
      <c r="C85" s="28" t="s">
        <v>268</v>
      </c>
      <c r="D85" s="27">
        <v>183.19</v>
      </c>
      <c r="E85" s="27">
        <v>242.54009145929575</v>
      </c>
      <c r="F85" s="27">
        <v>-59.350091459295754</v>
      </c>
    </row>
    <row r="86" spans="3:6" x14ac:dyDescent="0.15">
      <c r="C86" s="28" t="s">
        <v>739</v>
      </c>
      <c r="D86" s="27">
        <v>215.57</v>
      </c>
      <c r="E86" s="27">
        <v>192.63502889288466</v>
      </c>
      <c r="F86" s="27">
        <v>22.934971107115331</v>
      </c>
    </row>
    <row r="87" spans="3:6" x14ac:dyDescent="0.15">
      <c r="C87" s="28" t="s">
        <v>327</v>
      </c>
      <c r="D87" s="27">
        <v>301.79000000000002</v>
      </c>
      <c r="E87" s="27">
        <v>289.37120083677132</v>
      </c>
      <c r="F87" s="27">
        <v>12.418799163228698</v>
      </c>
    </row>
    <row r="88" spans="3:6" x14ac:dyDescent="0.15">
      <c r="C88" s="28" t="s">
        <v>575</v>
      </c>
      <c r="D88" s="27">
        <v>125.9</v>
      </c>
      <c r="E88" s="27">
        <v>227.81468952507635</v>
      </c>
      <c r="F88" s="27">
        <v>-101.91468952507634</v>
      </c>
    </row>
    <row r="89" spans="3:6" x14ac:dyDescent="0.15">
      <c r="C89" s="28" t="s">
        <v>624</v>
      </c>
      <c r="D89" s="27">
        <v>219.63</v>
      </c>
      <c r="E89" s="27">
        <v>205.96103624907579</v>
      </c>
      <c r="F89" s="27">
        <v>13.668963750924206</v>
      </c>
    </row>
    <row r="90" spans="3:6" x14ac:dyDescent="0.15">
      <c r="C90" s="28" t="s">
        <v>454</v>
      </c>
      <c r="D90" s="27">
        <v>150.13</v>
      </c>
      <c r="E90" s="27">
        <v>148.67268731152552</v>
      </c>
      <c r="F90" s="27">
        <v>1.4573126884744738</v>
      </c>
    </row>
    <row r="91" spans="3:6" x14ac:dyDescent="0.15">
      <c r="C91" s="28" t="s">
        <v>371</v>
      </c>
      <c r="D91" s="27">
        <v>181.02</v>
      </c>
      <c r="E91" s="27">
        <v>201.09693011021034</v>
      </c>
      <c r="F91" s="27">
        <v>-20.076930110210327</v>
      </c>
    </row>
    <row r="92" spans="3:6" x14ac:dyDescent="0.15">
      <c r="C92" s="28" t="s">
        <v>492</v>
      </c>
      <c r="D92" s="27">
        <v>249.45</v>
      </c>
      <c r="E92" s="27">
        <v>212.33648461828562</v>
      </c>
      <c r="F92" s="27">
        <v>37.113515381714365</v>
      </c>
    </row>
    <row r="93" spans="3:6" x14ac:dyDescent="0.15">
      <c r="C93" s="28" t="s">
        <v>514</v>
      </c>
      <c r="D93" s="27">
        <v>60.73</v>
      </c>
      <c r="E93" s="27">
        <v>95.502039214518391</v>
      </c>
      <c r="F93" s="27">
        <v>-34.772039214518394</v>
      </c>
    </row>
    <row r="94" spans="3:6" x14ac:dyDescent="0.15">
      <c r="C94" s="28" t="s">
        <v>634</v>
      </c>
      <c r="D94" s="27">
        <v>57.29</v>
      </c>
      <c r="E94" s="27">
        <v>126.36273845757025</v>
      </c>
      <c r="F94" s="27">
        <v>-69.072738457570239</v>
      </c>
    </row>
    <row r="95" spans="3:6" x14ac:dyDescent="0.15">
      <c r="C95" s="28" t="s">
        <v>621</v>
      </c>
      <c r="D95" s="27">
        <v>204.35</v>
      </c>
      <c r="E95" s="27">
        <v>241.42459992060486</v>
      </c>
      <c r="F95" s="27">
        <v>-37.074599920604868</v>
      </c>
    </row>
    <row r="96" spans="3:6" x14ac:dyDescent="0.15">
      <c r="C96" s="28" t="s">
        <v>290</v>
      </c>
      <c r="D96" s="27">
        <v>195.64</v>
      </c>
      <c r="E96" s="27">
        <v>168.60395753631627</v>
      </c>
      <c r="F96" s="27">
        <v>27.036042463683714</v>
      </c>
    </row>
    <row r="97" spans="3:6" x14ac:dyDescent="0.15">
      <c r="C97" s="28" t="s">
        <v>549</v>
      </c>
      <c r="D97" s="27">
        <v>65.8</v>
      </c>
      <c r="E97" s="27">
        <v>79.517460290640486</v>
      </c>
      <c r="F97" s="27">
        <v>-13.717460290640489</v>
      </c>
    </row>
    <row r="98" spans="3:6" x14ac:dyDescent="0.15">
      <c r="C98" s="28" t="s">
        <v>680</v>
      </c>
      <c r="D98" s="27">
        <v>239.66</v>
      </c>
      <c r="E98" s="27">
        <v>224.48054900829197</v>
      </c>
      <c r="F98" s="27">
        <v>15.179450991708023</v>
      </c>
    </row>
    <row r="99" spans="3:6" x14ac:dyDescent="0.15">
      <c r="C99" s="28" t="s">
        <v>724</v>
      </c>
      <c r="D99" s="27">
        <v>128.97</v>
      </c>
      <c r="E99" s="27">
        <v>150.41380857819706</v>
      </c>
      <c r="F99" s="27">
        <v>-21.443808578197064</v>
      </c>
    </row>
    <row r="100" spans="3:6" x14ac:dyDescent="0.15">
      <c r="C100" s="28" t="s">
        <v>392</v>
      </c>
      <c r="D100" s="27">
        <v>116.78</v>
      </c>
      <c r="E100" s="27">
        <v>150.31747476448984</v>
      </c>
      <c r="F100" s="27">
        <v>-33.537474764489843</v>
      </c>
    </row>
    <row r="101" spans="3:6" x14ac:dyDescent="0.15">
      <c r="C101" s="28" t="s">
        <v>511</v>
      </c>
      <c r="D101" s="27">
        <v>229.84</v>
      </c>
      <c r="E101" s="27">
        <v>150.5255105803501</v>
      </c>
      <c r="F101" s="27">
        <v>79.314489419649902</v>
      </c>
    </row>
    <row r="102" spans="3:6" x14ac:dyDescent="0.15">
      <c r="C102" s="28" t="s">
        <v>368</v>
      </c>
      <c r="D102" s="27">
        <v>181.99</v>
      </c>
      <c r="E102" s="27">
        <v>162.04495236839142</v>
      </c>
      <c r="F102" s="27">
        <v>19.945047631608588</v>
      </c>
    </row>
    <row r="103" spans="3:6" x14ac:dyDescent="0.15">
      <c r="C103" s="28" t="s">
        <v>399</v>
      </c>
      <c r="D103" s="27">
        <v>159.71</v>
      </c>
      <c r="E103" s="27">
        <v>207.37607517407923</v>
      </c>
      <c r="F103" s="27">
        <v>-47.666075174079225</v>
      </c>
    </row>
    <row r="104" spans="3:6" x14ac:dyDescent="0.15">
      <c r="C104" s="28" t="s">
        <v>334</v>
      </c>
      <c r="D104" s="27">
        <v>295.49</v>
      </c>
      <c r="E104" s="27">
        <v>281.57532431712832</v>
      </c>
      <c r="F104" s="27">
        <v>13.914675682871689</v>
      </c>
    </row>
    <row r="105" spans="3:6" x14ac:dyDescent="0.15">
      <c r="C105" s="28" t="s">
        <v>586</v>
      </c>
      <c r="D105" s="27">
        <v>218.54</v>
      </c>
      <c r="E105" s="27">
        <v>157.3963008895542</v>
      </c>
      <c r="F105" s="27">
        <v>61.143699110445795</v>
      </c>
    </row>
    <row r="106" spans="3:6" x14ac:dyDescent="0.15">
      <c r="C106" s="28" t="s">
        <v>177</v>
      </c>
      <c r="D106" s="27">
        <v>79.17</v>
      </c>
      <c r="E106" s="27">
        <v>112.27774916275128</v>
      </c>
      <c r="F106" s="27">
        <v>-33.107749162751276</v>
      </c>
    </row>
    <row r="107" spans="3:6" x14ac:dyDescent="0.15">
      <c r="C107" s="28" t="s">
        <v>387</v>
      </c>
      <c r="D107" s="27">
        <v>162.28</v>
      </c>
      <c r="E107" s="27">
        <v>140.27527338933857</v>
      </c>
      <c r="F107" s="27">
        <v>22.004726610661436</v>
      </c>
    </row>
    <row r="108" spans="3:6" x14ac:dyDescent="0.15">
      <c r="C108" s="28" t="s">
        <v>661</v>
      </c>
      <c r="D108" s="27">
        <v>59.8</v>
      </c>
      <c r="E108" s="27">
        <v>154.29647176792247</v>
      </c>
      <c r="F108" s="27">
        <v>-94.496471767922472</v>
      </c>
    </row>
    <row r="109" spans="3:6" x14ac:dyDescent="0.15">
      <c r="C109" s="28" t="s">
        <v>657</v>
      </c>
      <c r="D109" s="27">
        <v>85.52</v>
      </c>
      <c r="E109" s="27">
        <v>93.683260714511391</v>
      </c>
      <c r="F109" s="27">
        <v>-8.1632607145113951</v>
      </c>
    </row>
    <row r="110" spans="3:6" x14ac:dyDescent="0.15">
      <c r="C110" s="28" t="s">
        <v>407</v>
      </c>
      <c r="D110" s="27">
        <v>174.87</v>
      </c>
      <c r="E110" s="27">
        <v>151.23981032881713</v>
      </c>
      <c r="F110" s="27">
        <v>23.630189671182876</v>
      </c>
    </row>
    <row r="111" spans="3:6" x14ac:dyDescent="0.15">
      <c r="C111" s="28" t="s">
        <v>449</v>
      </c>
      <c r="D111" s="27">
        <v>278.39</v>
      </c>
      <c r="E111" s="27">
        <v>256.04667340543182</v>
      </c>
      <c r="F111" s="27">
        <v>22.343326594568168</v>
      </c>
    </row>
    <row r="112" spans="3:6" x14ac:dyDescent="0.15">
      <c r="C112" s="28" t="s">
        <v>482</v>
      </c>
      <c r="D112" s="27">
        <v>96.53</v>
      </c>
      <c r="E112" s="27">
        <v>44.757688674987492</v>
      </c>
      <c r="F112" s="27">
        <v>51.77231132501251</v>
      </c>
    </row>
    <row r="113" spans="3:6" x14ac:dyDescent="0.15">
      <c r="C113" s="28" t="s">
        <v>478</v>
      </c>
      <c r="D113" s="27">
        <v>121.35</v>
      </c>
      <c r="E113" s="27">
        <v>76.16028310353235</v>
      </c>
      <c r="F113" s="27">
        <v>45.189716896467644</v>
      </c>
    </row>
    <row r="114" spans="3:6" x14ac:dyDescent="0.15">
      <c r="C114" s="28" t="s">
        <v>499</v>
      </c>
      <c r="D114" s="27">
        <v>152.66999999999999</v>
      </c>
      <c r="E114" s="27">
        <v>123.6012652724262</v>
      </c>
      <c r="F114" s="27">
        <v>29.068734727573784</v>
      </c>
    </row>
    <row r="115" spans="3:6" x14ac:dyDescent="0.15">
      <c r="C115" s="28" t="s">
        <v>627</v>
      </c>
      <c r="D115" s="27">
        <v>53.14</v>
      </c>
      <c r="E115" s="27">
        <v>35.697323841715303</v>
      </c>
      <c r="F115" s="27">
        <v>17.442676158284698</v>
      </c>
    </row>
    <row r="116" spans="3:6" x14ac:dyDescent="0.15">
      <c r="C116" s="28" t="s">
        <v>202</v>
      </c>
      <c r="D116" s="27">
        <v>234.15</v>
      </c>
      <c r="E116" s="27">
        <v>190.82560597607642</v>
      </c>
      <c r="F116" s="27">
        <v>43.324394023923588</v>
      </c>
    </row>
    <row r="117" spans="3:6" x14ac:dyDescent="0.15">
      <c r="C117" s="28" t="s">
        <v>263</v>
      </c>
      <c r="D117" s="27">
        <v>180.85</v>
      </c>
      <c r="E117" s="27">
        <v>153.80007463438429</v>
      </c>
      <c r="F117" s="27">
        <v>27.049925365615707</v>
      </c>
    </row>
    <row r="118" spans="3:6" x14ac:dyDescent="0.15">
      <c r="C118" s="28" t="s">
        <v>412</v>
      </c>
      <c r="D118" s="27">
        <v>270.36</v>
      </c>
      <c r="E118" s="27">
        <v>271.28488534483631</v>
      </c>
      <c r="F118" s="27">
        <v>-0.92488534483629792</v>
      </c>
    </row>
    <row r="119" spans="3:6" x14ac:dyDescent="0.15">
      <c r="C119" s="28" t="s">
        <v>604</v>
      </c>
      <c r="D119" s="27">
        <v>259.32</v>
      </c>
      <c r="E119" s="27">
        <v>279.7622310885364</v>
      </c>
      <c r="F119" s="27">
        <v>-20.442231088536403</v>
      </c>
    </row>
    <row r="120" spans="3:6" x14ac:dyDescent="0.15">
      <c r="C120" s="28" t="s">
        <v>302</v>
      </c>
      <c r="D120" s="27">
        <v>75.709999999999994</v>
      </c>
      <c r="E120" s="27">
        <v>94.635154288160862</v>
      </c>
      <c r="F120" s="27">
        <v>-18.925154288160869</v>
      </c>
    </row>
    <row r="121" spans="3:6" x14ac:dyDescent="0.15">
      <c r="C121" s="28" t="s">
        <v>308</v>
      </c>
      <c r="D121" s="27">
        <v>116</v>
      </c>
      <c r="E121" s="27">
        <v>143.99634434597095</v>
      </c>
      <c r="F121" s="27">
        <v>-27.996344345970954</v>
      </c>
    </row>
    <row r="122" spans="3:6" x14ac:dyDescent="0.15">
      <c r="C122" s="28" t="s">
        <v>415</v>
      </c>
      <c r="D122" s="27">
        <v>209.35</v>
      </c>
      <c r="E122" s="27">
        <v>208.88089088589038</v>
      </c>
      <c r="F122" s="27">
        <v>0.46910911410961376</v>
      </c>
    </row>
    <row r="123" spans="3:6" x14ac:dyDescent="0.15">
      <c r="C123" s="28" t="s">
        <v>497</v>
      </c>
      <c r="D123" s="27">
        <v>165.9</v>
      </c>
      <c r="E123" s="27">
        <v>199.81046037855862</v>
      </c>
      <c r="F123" s="27">
        <v>-33.910460378558611</v>
      </c>
    </row>
    <row r="124" spans="3:6" x14ac:dyDescent="0.15">
      <c r="C124" s="28" t="s">
        <v>195</v>
      </c>
      <c r="D124" s="27">
        <v>134.30000000000001</v>
      </c>
      <c r="E124" s="27">
        <v>131.43062223815946</v>
      </c>
      <c r="F124" s="27">
        <v>2.8693777618405534</v>
      </c>
    </row>
    <row r="125" spans="3:6" x14ac:dyDescent="0.15">
      <c r="C125" s="28" t="s">
        <v>637</v>
      </c>
      <c r="D125" s="27">
        <v>100.8</v>
      </c>
      <c r="E125" s="27">
        <v>145.54862026591331</v>
      </c>
      <c r="F125" s="27">
        <v>-44.748620265913317</v>
      </c>
    </row>
    <row r="126" spans="3:6" x14ac:dyDescent="0.15">
      <c r="C126" s="28" t="s">
        <v>656</v>
      </c>
      <c r="D126" s="27">
        <v>326.76</v>
      </c>
      <c r="E126" s="27">
        <v>299.97010426032278</v>
      </c>
      <c r="F126" s="27">
        <v>26.789895739677206</v>
      </c>
    </row>
    <row r="127" spans="3:6" x14ac:dyDescent="0.15">
      <c r="C127" s="28" t="s">
        <v>733</v>
      </c>
      <c r="D127" s="27">
        <v>49.77</v>
      </c>
      <c r="E127" s="27">
        <v>13.076226259647253</v>
      </c>
      <c r="F127" s="27">
        <v>36.693773740352754</v>
      </c>
    </row>
    <row r="128" spans="3:6" x14ac:dyDescent="0.15">
      <c r="C128" s="28" t="s">
        <v>191</v>
      </c>
      <c r="D128" s="27">
        <v>69.12</v>
      </c>
      <c r="E128" s="27">
        <v>87.991813418091368</v>
      </c>
      <c r="F128" s="27">
        <v>-18.871813418091364</v>
      </c>
    </row>
    <row r="129" spans="3:6" x14ac:dyDescent="0.15">
      <c r="C129" s="28" t="s">
        <v>518</v>
      </c>
      <c r="D129" s="27">
        <v>51.73</v>
      </c>
      <c r="E129" s="27">
        <v>48.424075128030296</v>
      </c>
      <c r="F129" s="27">
        <v>3.305924871969701</v>
      </c>
    </row>
    <row r="130" spans="3:6" x14ac:dyDescent="0.15">
      <c r="C130" s="28" t="s">
        <v>258</v>
      </c>
      <c r="D130" s="27">
        <v>126.62</v>
      </c>
      <c r="E130" s="27">
        <v>148.03867793615257</v>
      </c>
      <c r="F130" s="27">
        <v>-21.418677936152562</v>
      </c>
    </row>
    <row r="131" spans="3:6" x14ac:dyDescent="0.15">
      <c r="C131" s="28" t="s">
        <v>705</v>
      </c>
      <c r="D131" s="27">
        <v>261.63</v>
      </c>
      <c r="E131" s="27">
        <v>216.77876646310821</v>
      </c>
      <c r="F131" s="27">
        <v>44.851233536891783</v>
      </c>
    </row>
    <row r="132" spans="3:6" x14ac:dyDescent="0.15">
      <c r="C132" s="28" t="s">
        <v>358</v>
      </c>
      <c r="D132" s="27">
        <v>156.93</v>
      </c>
      <c r="E132" s="27">
        <v>142.84755736025633</v>
      </c>
      <c r="F132" s="27">
        <v>14.082442639743675</v>
      </c>
    </row>
    <row r="133" spans="3:6" x14ac:dyDescent="0.15">
      <c r="C133" s="28" t="s">
        <v>178</v>
      </c>
      <c r="D133" s="27">
        <v>132.05000000000001</v>
      </c>
      <c r="E133" s="27">
        <v>141.33764314686431</v>
      </c>
      <c r="F133" s="27">
        <v>-9.2876431468642977</v>
      </c>
    </row>
    <row r="134" spans="3:6" x14ac:dyDescent="0.15">
      <c r="C134" s="28" t="s">
        <v>558</v>
      </c>
      <c r="D134" s="27">
        <v>219.38</v>
      </c>
      <c r="E134" s="27">
        <v>183.99307601261933</v>
      </c>
      <c r="F134" s="27">
        <v>35.386923987380669</v>
      </c>
    </row>
    <row r="135" spans="3:6" x14ac:dyDescent="0.15">
      <c r="C135" s="28" t="s">
        <v>666</v>
      </c>
      <c r="D135" s="27">
        <v>55.16</v>
      </c>
      <c r="E135" s="27">
        <v>53.792147948550479</v>
      </c>
      <c r="F135" s="27">
        <v>1.3678520514495176</v>
      </c>
    </row>
    <row r="136" spans="3:6" x14ac:dyDescent="0.15">
      <c r="C136" s="28" t="s">
        <v>525</v>
      </c>
      <c r="D136" s="27">
        <v>162.53</v>
      </c>
      <c r="E136" s="27">
        <v>120.34583358779908</v>
      </c>
      <c r="F136" s="27">
        <v>42.184166412200923</v>
      </c>
    </row>
    <row r="137" spans="3:6" x14ac:dyDescent="0.15">
      <c r="C137" s="28" t="s">
        <v>181</v>
      </c>
      <c r="D137" s="27">
        <v>117.23</v>
      </c>
      <c r="E137" s="27">
        <v>144.36850662452275</v>
      </c>
      <c r="F137" s="27">
        <v>-27.138506624522748</v>
      </c>
    </row>
    <row r="138" spans="3:6" x14ac:dyDescent="0.15">
      <c r="C138" s="28" t="s">
        <v>236</v>
      </c>
      <c r="D138" s="27">
        <v>320.37</v>
      </c>
      <c r="E138" s="27">
        <v>233.80009292228863</v>
      </c>
      <c r="F138" s="27">
        <v>86.569907077711377</v>
      </c>
    </row>
    <row r="139" spans="3:6" x14ac:dyDescent="0.15">
      <c r="C139" s="28" t="s">
        <v>164</v>
      </c>
      <c r="D139" s="27">
        <v>85.47</v>
      </c>
      <c r="E139" s="27">
        <v>119.99414804305796</v>
      </c>
      <c r="F139" s="27">
        <v>-34.524148043057963</v>
      </c>
    </row>
    <row r="140" spans="3:6" x14ac:dyDescent="0.15">
      <c r="C140" s="28" t="s">
        <v>760</v>
      </c>
      <c r="D140" s="27">
        <v>297.2</v>
      </c>
      <c r="E140" s="27">
        <v>221.67873647888405</v>
      </c>
      <c r="F140" s="27">
        <v>75.521263521115941</v>
      </c>
    </row>
    <row r="141" spans="3:6" x14ac:dyDescent="0.15">
      <c r="C141" s="28" t="s">
        <v>329</v>
      </c>
      <c r="D141" s="27">
        <v>233.78</v>
      </c>
      <c r="E141" s="27">
        <v>237.48154952574652</v>
      </c>
      <c r="F141" s="27">
        <v>-3.7015495257465147</v>
      </c>
    </row>
    <row r="142" spans="3:6" x14ac:dyDescent="0.15">
      <c r="C142" s="28" t="s">
        <v>729</v>
      </c>
      <c r="D142" s="27">
        <v>123.89</v>
      </c>
      <c r="E142" s="27">
        <v>123.87358352444265</v>
      </c>
      <c r="F142" s="27">
        <v>1.6416475557349486E-2</v>
      </c>
    </row>
    <row r="143" spans="3:6" x14ac:dyDescent="0.15">
      <c r="C143" s="28" t="s">
        <v>766</v>
      </c>
      <c r="D143" s="27">
        <v>147.80000000000001</v>
      </c>
      <c r="E143" s="27">
        <v>142.15540373528808</v>
      </c>
      <c r="F143" s="27">
        <v>5.6445962647119359</v>
      </c>
    </row>
    <row r="144" spans="3:6" x14ac:dyDescent="0.15">
      <c r="C144" s="28" t="s">
        <v>664</v>
      </c>
      <c r="D144" s="27">
        <v>325.02</v>
      </c>
      <c r="E144" s="27">
        <v>243.41102095629037</v>
      </c>
      <c r="F144" s="27">
        <v>81.60897904370961</v>
      </c>
    </row>
    <row r="145" spans="3:6" x14ac:dyDescent="0.15">
      <c r="C145" s="28" t="s">
        <v>726</v>
      </c>
      <c r="D145" s="27">
        <v>85.62</v>
      </c>
      <c r="E145" s="27">
        <v>56.282091079903211</v>
      </c>
      <c r="F145" s="27">
        <v>29.337908920096794</v>
      </c>
    </row>
    <row r="146" spans="3:6" x14ac:dyDescent="0.15">
      <c r="C146" s="28" t="s">
        <v>473</v>
      </c>
      <c r="D146" s="27">
        <v>201.43</v>
      </c>
      <c r="E146" s="27">
        <v>164.27048190455417</v>
      </c>
      <c r="F146" s="27">
        <v>37.159518095445833</v>
      </c>
    </row>
    <row r="147" spans="3:6" x14ac:dyDescent="0.15">
      <c r="C147" s="28" t="s">
        <v>781</v>
      </c>
      <c r="D147" s="27">
        <v>279.83</v>
      </c>
      <c r="E147" s="27">
        <v>237.21069463451374</v>
      </c>
      <c r="F147" s="27">
        <v>42.619305365486241</v>
      </c>
    </row>
    <row r="148" spans="3:6" x14ac:dyDescent="0.15">
      <c r="C148" s="28" t="s">
        <v>631</v>
      </c>
      <c r="D148" s="27">
        <v>299.17</v>
      </c>
      <c r="E148" s="27">
        <v>301.48511802546466</v>
      </c>
      <c r="F148" s="27">
        <v>-2.315118025464642</v>
      </c>
    </row>
    <row r="149" spans="3:6" x14ac:dyDescent="0.15">
      <c r="C149" s="28" t="s">
        <v>207</v>
      </c>
      <c r="D149" s="27">
        <v>106.6</v>
      </c>
      <c r="E149" s="27">
        <v>142.22341415865137</v>
      </c>
      <c r="F149" s="27">
        <v>-35.623414158651372</v>
      </c>
    </row>
    <row r="150" spans="3:6" x14ac:dyDescent="0.15">
      <c r="C150" s="28" t="s">
        <v>401</v>
      </c>
      <c r="D150" s="27">
        <v>205</v>
      </c>
      <c r="E150" s="27">
        <v>215.40138917640036</v>
      </c>
      <c r="F150" s="27">
        <v>-10.401389176400357</v>
      </c>
    </row>
    <row r="151" spans="3:6" x14ac:dyDescent="0.15">
      <c r="C151" s="28" t="s">
        <v>753</v>
      </c>
      <c r="D151" s="27">
        <v>240.48</v>
      </c>
      <c r="E151" s="27">
        <v>242.35079127658952</v>
      </c>
      <c r="F151" s="27">
        <v>-1.8707912765895287</v>
      </c>
    </row>
    <row r="152" spans="3:6" x14ac:dyDescent="0.15">
      <c r="C152" s="28" t="s">
        <v>200</v>
      </c>
      <c r="D152" s="27">
        <v>237.8</v>
      </c>
      <c r="E152" s="27">
        <v>219.84015643690196</v>
      </c>
      <c r="F152" s="27">
        <v>17.959843563098048</v>
      </c>
    </row>
    <row r="153" spans="3:6" x14ac:dyDescent="0.15">
      <c r="C153" s="28" t="s">
        <v>735</v>
      </c>
      <c r="D153" s="27">
        <v>54.96</v>
      </c>
      <c r="E153" s="27">
        <v>80.62306185356303</v>
      </c>
      <c r="F153" s="27">
        <v>-25.663061853563029</v>
      </c>
    </row>
    <row r="154" spans="3:6" x14ac:dyDescent="0.15">
      <c r="C154" s="28" t="s">
        <v>737</v>
      </c>
      <c r="D154" s="27">
        <v>100.36</v>
      </c>
      <c r="E154" s="27">
        <v>82.142607908238944</v>
      </c>
      <c r="F154" s="27">
        <v>18.217392091761056</v>
      </c>
    </row>
    <row r="155" spans="3:6" x14ac:dyDescent="0.15">
      <c r="C155" s="28" t="s">
        <v>763</v>
      </c>
      <c r="D155" s="27">
        <v>182.56</v>
      </c>
      <c r="E155" s="27">
        <v>178.06441047398093</v>
      </c>
      <c r="F155" s="27">
        <v>4.4955895260190744</v>
      </c>
    </row>
    <row r="156" spans="3:6" x14ac:dyDescent="0.15">
      <c r="C156" s="28" t="s">
        <v>622</v>
      </c>
      <c r="D156" s="27">
        <v>291.51</v>
      </c>
      <c r="E156" s="27">
        <v>264.74859519869318</v>
      </c>
      <c r="F156" s="27">
        <v>26.76140480130681</v>
      </c>
    </row>
    <row r="157" spans="3:6" x14ac:dyDescent="0.15">
      <c r="C157" s="28" t="s">
        <v>603</v>
      </c>
      <c r="D157" s="27">
        <v>259.32</v>
      </c>
      <c r="E157" s="27">
        <v>274.40135097831416</v>
      </c>
      <c r="F157" s="27">
        <v>-15.081350978314163</v>
      </c>
    </row>
    <row r="158" spans="3:6" x14ac:dyDescent="0.15">
      <c r="C158" s="28" t="s">
        <v>439</v>
      </c>
      <c r="D158" s="27">
        <v>326.47000000000003</v>
      </c>
      <c r="E158" s="27">
        <v>323.26259658619642</v>
      </c>
      <c r="F158" s="27">
        <v>3.2074034138036041</v>
      </c>
    </row>
    <row r="159" spans="3:6" x14ac:dyDescent="0.15">
      <c r="C159" s="28" t="s">
        <v>280</v>
      </c>
      <c r="D159" s="27">
        <v>204.68</v>
      </c>
      <c r="E159" s="27">
        <v>154.58114819585535</v>
      </c>
      <c r="F159" s="27">
        <v>50.098851804144658</v>
      </c>
    </row>
    <row r="160" spans="3:6" x14ac:dyDescent="0.15">
      <c r="C160" s="28" t="s">
        <v>443</v>
      </c>
      <c r="D160" s="27">
        <v>234.31</v>
      </c>
      <c r="E160" s="27">
        <v>235.60969752776003</v>
      </c>
      <c r="F160" s="27">
        <v>-1.2996975277600313</v>
      </c>
    </row>
    <row r="161" spans="3:6" x14ac:dyDescent="0.15">
      <c r="C161" s="28" t="s">
        <v>174</v>
      </c>
      <c r="D161" s="27">
        <v>114.76</v>
      </c>
      <c r="E161" s="27">
        <v>139.50158828812221</v>
      </c>
      <c r="F161" s="27">
        <v>-24.741588288122202</v>
      </c>
    </row>
    <row r="162" spans="3:6" x14ac:dyDescent="0.15">
      <c r="C162" s="28" t="s">
        <v>166</v>
      </c>
      <c r="D162" s="27">
        <v>56.76</v>
      </c>
      <c r="E162" s="27">
        <v>71.883026273956006</v>
      </c>
      <c r="F162" s="27">
        <v>-15.123026273956008</v>
      </c>
    </row>
    <row r="163" spans="3:6" x14ac:dyDescent="0.15">
      <c r="C163" s="28" t="s">
        <v>773</v>
      </c>
      <c r="D163" s="27">
        <v>114.35</v>
      </c>
      <c r="E163" s="27">
        <v>74.172968676300869</v>
      </c>
      <c r="F163" s="27">
        <v>40.177031323699126</v>
      </c>
    </row>
    <row r="164" spans="3:6" x14ac:dyDescent="0.15">
      <c r="C164" s="28" t="s">
        <v>532</v>
      </c>
      <c r="D164" s="27">
        <v>169.9</v>
      </c>
      <c r="E164" s="27">
        <v>172.51883421728553</v>
      </c>
      <c r="F164" s="27">
        <v>-2.6188342172855243</v>
      </c>
    </row>
    <row r="165" spans="3:6" x14ac:dyDescent="0.15">
      <c r="C165" s="28" t="s">
        <v>620</v>
      </c>
      <c r="D165" s="27">
        <v>118.17</v>
      </c>
      <c r="E165" s="27">
        <v>70.634309147152379</v>
      </c>
      <c r="F165" s="27">
        <v>47.535690852847623</v>
      </c>
    </row>
    <row r="166" spans="3:6" x14ac:dyDescent="0.15">
      <c r="C166" s="28" t="s">
        <v>228</v>
      </c>
      <c r="D166" s="27">
        <v>157.19999999999999</v>
      </c>
      <c r="E166" s="27">
        <v>211.11851217326389</v>
      </c>
      <c r="F166" s="27">
        <v>-53.918512173263906</v>
      </c>
    </row>
    <row r="167" spans="3:6" x14ac:dyDescent="0.15">
      <c r="C167" s="28" t="s">
        <v>347</v>
      </c>
      <c r="D167" s="27">
        <v>185.11</v>
      </c>
      <c r="E167" s="27">
        <v>145.00934759186828</v>
      </c>
      <c r="F167" s="27">
        <v>40.100652408131737</v>
      </c>
    </row>
    <row r="168" spans="3:6" x14ac:dyDescent="0.15">
      <c r="C168" s="28" t="s">
        <v>303</v>
      </c>
      <c r="D168" s="27">
        <v>116.57</v>
      </c>
      <c r="E168" s="27">
        <v>151.77955530546012</v>
      </c>
      <c r="F168" s="27">
        <v>-35.209555305460128</v>
      </c>
    </row>
    <row r="169" spans="3:6" x14ac:dyDescent="0.15">
      <c r="C169" s="28" t="s">
        <v>571</v>
      </c>
      <c r="D169" s="27">
        <v>144.86000000000001</v>
      </c>
      <c r="E169" s="27">
        <v>124.56347607204818</v>
      </c>
      <c r="F169" s="27">
        <v>20.296523927951839</v>
      </c>
    </row>
    <row r="170" spans="3:6" x14ac:dyDescent="0.15">
      <c r="C170" s="28" t="s">
        <v>722</v>
      </c>
      <c r="D170" s="27">
        <v>46.32</v>
      </c>
      <c r="E170" s="27">
        <v>5.5119502635175444</v>
      </c>
      <c r="F170" s="27">
        <v>40.808049736482459</v>
      </c>
    </row>
    <row r="171" spans="3:6" x14ac:dyDescent="0.15">
      <c r="C171" s="28" t="s">
        <v>730</v>
      </c>
      <c r="D171" s="27">
        <v>122.99</v>
      </c>
      <c r="E171" s="27">
        <v>141.10860153398409</v>
      </c>
      <c r="F171" s="27">
        <v>-18.118601533984091</v>
      </c>
    </row>
    <row r="172" spans="3:6" x14ac:dyDescent="0.15">
      <c r="C172" s="28" t="s">
        <v>703</v>
      </c>
      <c r="D172" s="27">
        <v>210.16</v>
      </c>
      <c r="E172" s="27">
        <v>199.02159367314943</v>
      </c>
      <c r="F172" s="27">
        <v>11.138406326850571</v>
      </c>
    </row>
    <row r="173" spans="3:6" x14ac:dyDescent="0.15">
      <c r="C173" s="28" t="s">
        <v>569</v>
      </c>
      <c r="D173" s="27">
        <v>154.72999999999999</v>
      </c>
      <c r="E173" s="27">
        <v>136.95487280304602</v>
      </c>
      <c r="F173" s="27">
        <v>17.775127196953974</v>
      </c>
    </row>
    <row r="174" spans="3:6" x14ac:dyDescent="0.15">
      <c r="C174" s="28" t="s">
        <v>776</v>
      </c>
      <c r="D174" s="27">
        <v>114.35</v>
      </c>
      <c r="E174" s="27">
        <v>149.67580729701268</v>
      </c>
      <c r="F174" s="27">
        <v>-35.325807297012688</v>
      </c>
    </row>
    <row r="175" spans="3:6" x14ac:dyDescent="0.15">
      <c r="C175" s="28" t="s">
        <v>445</v>
      </c>
      <c r="D175" s="27">
        <v>124.92</v>
      </c>
      <c r="E175" s="27">
        <v>118.5156813780775</v>
      </c>
      <c r="F175" s="27">
        <v>6.4043186219224992</v>
      </c>
    </row>
    <row r="176" spans="3:6" x14ac:dyDescent="0.15">
      <c r="C176" s="28" t="s">
        <v>542</v>
      </c>
      <c r="D176" s="27">
        <v>69.19</v>
      </c>
      <c r="E176" s="27">
        <v>37.715894567841104</v>
      </c>
      <c r="F176" s="27">
        <v>31.474105432158893</v>
      </c>
    </row>
    <row r="177" spans="3:6" x14ac:dyDescent="0.15">
      <c r="C177" s="28" t="s">
        <v>397</v>
      </c>
      <c r="D177" s="27">
        <v>159.71</v>
      </c>
      <c r="E177" s="27">
        <v>229.83271962171702</v>
      </c>
      <c r="F177" s="27">
        <v>-70.12271962171701</v>
      </c>
    </row>
    <row r="178" spans="3:6" x14ac:dyDescent="0.15">
      <c r="C178" s="28" t="s">
        <v>411</v>
      </c>
      <c r="D178" s="27">
        <v>304.18</v>
      </c>
      <c r="E178" s="27">
        <v>239.12987908302728</v>
      </c>
      <c r="F178" s="27">
        <v>65.05012091697273</v>
      </c>
    </row>
    <row r="179" spans="3:6" x14ac:dyDescent="0.15">
      <c r="C179" s="28" t="s">
        <v>673</v>
      </c>
      <c r="D179" s="27">
        <v>137.25</v>
      </c>
      <c r="E179" s="27">
        <v>184.99979778472152</v>
      </c>
      <c r="F179" s="27">
        <v>-47.749797784721522</v>
      </c>
    </row>
    <row r="180" spans="3:6" x14ac:dyDescent="0.15">
      <c r="C180" s="28" t="s">
        <v>326</v>
      </c>
      <c r="D180" s="27">
        <v>225.56</v>
      </c>
      <c r="E180" s="27">
        <v>257.21664627347707</v>
      </c>
      <c r="F180" s="27">
        <v>-31.656646273477065</v>
      </c>
    </row>
    <row r="181" spans="3:6" x14ac:dyDescent="0.15">
      <c r="C181" s="28" t="s">
        <v>215</v>
      </c>
      <c r="D181" s="27">
        <v>215.83</v>
      </c>
      <c r="E181" s="27">
        <v>185.28002392270741</v>
      </c>
      <c r="F181" s="27">
        <v>30.549976077292598</v>
      </c>
    </row>
    <row r="182" spans="3:6" x14ac:dyDescent="0.15">
      <c r="C182" s="28" t="s">
        <v>718</v>
      </c>
      <c r="D182" s="27">
        <v>127.06</v>
      </c>
      <c r="E182" s="27">
        <v>98.960121938522263</v>
      </c>
      <c r="F182" s="27">
        <v>28.099878061477739</v>
      </c>
    </row>
    <row r="183" spans="3:6" x14ac:dyDescent="0.15">
      <c r="C183" s="28" t="s">
        <v>704</v>
      </c>
      <c r="D183" s="27">
        <v>202.77</v>
      </c>
      <c r="E183" s="27">
        <v>145.40735592839002</v>
      </c>
      <c r="F183" s="27">
        <v>57.362644071609992</v>
      </c>
    </row>
    <row r="184" spans="3:6" x14ac:dyDescent="0.15">
      <c r="C184" s="28" t="s">
        <v>432</v>
      </c>
      <c r="D184" s="27">
        <v>183.43</v>
      </c>
      <c r="E184" s="27">
        <v>148.81441368788558</v>
      </c>
      <c r="F184" s="27">
        <v>34.615586312114431</v>
      </c>
    </row>
    <row r="185" spans="3:6" x14ac:dyDescent="0.15">
      <c r="C185" s="28" t="s">
        <v>233</v>
      </c>
      <c r="D185" s="27">
        <v>84.46</v>
      </c>
      <c r="E185" s="27">
        <v>86.086999713489291</v>
      </c>
      <c r="F185" s="27">
        <v>-1.6269997134892975</v>
      </c>
    </row>
    <row r="186" spans="3:6" x14ac:dyDescent="0.15">
      <c r="C186" s="28" t="s">
        <v>311</v>
      </c>
      <c r="D186" s="27">
        <v>80.31</v>
      </c>
      <c r="E186" s="27">
        <v>83.935450901508347</v>
      </c>
      <c r="F186" s="27">
        <v>-3.6254509015083443</v>
      </c>
    </row>
    <row r="187" spans="3:6" x14ac:dyDescent="0.15">
      <c r="C187" s="28" t="s">
        <v>304</v>
      </c>
      <c r="D187" s="27">
        <v>110.25</v>
      </c>
      <c r="E187" s="27">
        <v>129.88557525943571</v>
      </c>
      <c r="F187" s="27">
        <v>-19.635575259435711</v>
      </c>
    </row>
    <row r="188" spans="3:6" x14ac:dyDescent="0.15">
      <c r="C188" s="28" t="s">
        <v>583</v>
      </c>
      <c r="D188" s="27">
        <v>45.11</v>
      </c>
      <c r="E188" s="27">
        <v>50.386338073405255</v>
      </c>
      <c r="F188" s="27">
        <v>-5.2763380734052561</v>
      </c>
    </row>
    <row r="189" spans="3:6" x14ac:dyDescent="0.15">
      <c r="C189" s="28" t="s">
        <v>251</v>
      </c>
      <c r="D189" s="27">
        <v>84.23</v>
      </c>
      <c r="E189" s="27">
        <v>69.202706367581811</v>
      </c>
      <c r="F189" s="27">
        <v>15.027293632418193</v>
      </c>
    </row>
    <row r="190" spans="3:6" x14ac:dyDescent="0.15">
      <c r="C190" s="28" t="s">
        <v>574</v>
      </c>
      <c r="D190" s="27">
        <v>125.9</v>
      </c>
      <c r="E190" s="27">
        <v>226.29922897397722</v>
      </c>
      <c r="F190" s="27">
        <v>-100.39922897397722</v>
      </c>
    </row>
    <row r="191" spans="3:6" x14ac:dyDescent="0.15">
      <c r="C191" s="28" t="s">
        <v>355</v>
      </c>
      <c r="D191" s="27">
        <v>154.06</v>
      </c>
      <c r="E191" s="27">
        <v>180.16140179351356</v>
      </c>
      <c r="F191" s="27">
        <v>-26.10140179351356</v>
      </c>
    </row>
    <row r="192" spans="3:6" x14ac:dyDescent="0.15">
      <c r="C192" s="28" t="s">
        <v>471</v>
      </c>
      <c r="D192" s="27">
        <v>104.33</v>
      </c>
      <c r="E192" s="27">
        <v>46.259981681832784</v>
      </c>
      <c r="F192" s="27">
        <v>58.070018318167214</v>
      </c>
    </row>
    <row r="193" spans="3:6" x14ac:dyDescent="0.15">
      <c r="C193" s="28" t="s">
        <v>651</v>
      </c>
      <c r="D193" s="27">
        <v>224.17</v>
      </c>
      <c r="E193" s="27">
        <v>272.11130807806865</v>
      </c>
      <c r="F193" s="27">
        <v>-47.941308078068658</v>
      </c>
    </row>
    <row r="194" spans="3:6" x14ac:dyDescent="0.15">
      <c r="C194" s="28" t="s">
        <v>477</v>
      </c>
      <c r="D194" s="27">
        <v>150.04</v>
      </c>
      <c r="E194" s="27">
        <v>87.884606044706743</v>
      </c>
      <c r="F194" s="27">
        <v>62.155393955293249</v>
      </c>
    </row>
    <row r="195" spans="3:6" x14ac:dyDescent="0.15">
      <c r="C195" s="28" t="s">
        <v>526</v>
      </c>
      <c r="D195" s="27">
        <v>291.77999999999997</v>
      </c>
      <c r="E195" s="27">
        <v>245.78859407315019</v>
      </c>
      <c r="F195" s="27">
        <v>45.991405926849779</v>
      </c>
    </row>
    <row r="196" spans="3:6" x14ac:dyDescent="0.15">
      <c r="C196" s="28" t="s">
        <v>770</v>
      </c>
      <c r="D196" s="27">
        <v>164.3</v>
      </c>
      <c r="E196" s="27">
        <v>169.09494629354316</v>
      </c>
      <c r="F196" s="27">
        <v>-4.7949462935431484</v>
      </c>
    </row>
    <row r="197" spans="3:6" x14ac:dyDescent="0.15">
      <c r="C197" s="28" t="s">
        <v>208</v>
      </c>
      <c r="D197" s="27">
        <v>106.6</v>
      </c>
      <c r="E197" s="27">
        <v>169.92897686940557</v>
      </c>
      <c r="F197" s="27">
        <v>-63.328976869405579</v>
      </c>
    </row>
    <row r="198" spans="3:6" x14ac:dyDescent="0.15">
      <c r="C198" s="28" t="s">
        <v>423</v>
      </c>
      <c r="D198" s="27">
        <v>143.19999999999999</v>
      </c>
      <c r="E198" s="27">
        <v>155.60816313152606</v>
      </c>
      <c r="F198" s="27">
        <v>-12.408163131526067</v>
      </c>
    </row>
    <row r="199" spans="3:6" x14ac:dyDescent="0.15">
      <c r="C199" s="28" t="s">
        <v>783</v>
      </c>
      <c r="D199" s="27">
        <v>273.83</v>
      </c>
      <c r="E199" s="27">
        <v>268.218499637945</v>
      </c>
      <c r="F199" s="27">
        <v>5.6115003620549828</v>
      </c>
    </row>
    <row r="200" spans="3:6" x14ac:dyDescent="0.15">
      <c r="C200" s="28" t="s">
        <v>340</v>
      </c>
      <c r="D200" s="27">
        <v>68.06</v>
      </c>
      <c r="E200" s="27">
        <v>101.72824763192742</v>
      </c>
      <c r="F200" s="27">
        <v>-33.668247631927414</v>
      </c>
    </row>
    <row r="201" spans="3:6" x14ac:dyDescent="0.15">
      <c r="C201" s="28" t="s">
        <v>422</v>
      </c>
      <c r="D201" s="27">
        <v>143.19999999999999</v>
      </c>
      <c r="E201" s="27">
        <v>172.07369975915967</v>
      </c>
      <c r="F201" s="27">
        <v>-28.873699759159678</v>
      </c>
    </row>
    <row r="202" spans="3:6" x14ac:dyDescent="0.15">
      <c r="C202" s="28" t="s">
        <v>508</v>
      </c>
      <c r="D202" s="27">
        <v>152.1</v>
      </c>
      <c r="E202" s="27">
        <v>156.84024551137639</v>
      </c>
      <c r="F202" s="27">
        <v>-4.7402455113764006</v>
      </c>
    </row>
    <row r="203" spans="3:6" x14ac:dyDescent="0.15">
      <c r="C203" s="28" t="s">
        <v>163</v>
      </c>
      <c r="D203" s="27">
        <v>207.76</v>
      </c>
      <c r="E203" s="27">
        <v>195.92195763005822</v>
      </c>
      <c r="F203" s="27">
        <v>11.838042369941775</v>
      </c>
    </row>
    <row r="204" spans="3:6" x14ac:dyDescent="0.15">
      <c r="C204" s="28" t="s">
        <v>746</v>
      </c>
      <c r="D204" s="27">
        <v>145.61000000000001</v>
      </c>
      <c r="E204" s="27">
        <v>189.91200470172589</v>
      </c>
      <c r="F204" s="27">
        <v>-44.302004701725878</v>
      </c>
    </row>
    <row r="205" spans="3:6" x14ac:dyDescent="0.15">
      <c r="C205" s="28" t="s">
        <v>676</v>
      </c>
      <c r="D205" s="27">
        <v>297.61</v>
      </c>
      <c r="E205" s="27">
        <v>292.62786906868973</v>
      </c>
      <c r="F205" s="27">
        <v>4.9821309313102802</v>
      </c>
    </row>
    <row r="206" spans="3:6" x14ac:dyDescent="0.15">
      <c r="C206" s="28" t="s">
        <v>457</v>
      </c>
      <c r="D206" s="27">
        <v>56.43</v>
      </c>
      <c r="E206" s="27">
        <v>121.7221886074317</v>
      </c>
      <c r="F206" s="27">
        <v>-65.292188607431711</v>
      </c>
    </row>
    <row r="207" spans="3:6" x14ac:dyDescent="0.15">
      <c r="C207" s="28" t="s">
        <v>731</v>
      </c>
      <c r="D207" s="27">
        <v>119.84</v>
      </c>
      <c r="E207" s="27">
        <v>160.21472588032105</v>
      </c>
      <c r="F207" s="27">
        <v>-40.374725880321051</v>
      </c>
    </row>
    <row r="208" spans="3:6" x14ac:dyDescent="0.15">
      <c r="C208" s="28" t="s">
        <v>483</v>
      </c>
      <c r="D208" s="27">
        <v>204.62</v>
      </c>
      <c r="E208" s="27">
        <v>186.24848632589305</v>
      </c>
      <c r="F208" s="27">
        <v>18.37151367410695</v>
      </c>
    </row>
    <row r="209" spans="3:6" x14ac:dyDescent="0.15">
      <c r="C209" s="28" t="s">
        <v>183</v>
      </c>
      <c r="D209" s="27">
        <v>181.16</v>
      </c>
      <c r="E209" s="27">
        <v>184.55610547710074</v>
      </c>
      <c r="F209" s="27">
        <v>-3.3961054771007468</v>
      </c>
    </row>
    <row r="210" spans="3:6" x14ac:dyDescent="0.15">
      <c r="C210" s="28" t="s">
        <v>447</v>
      </c>
      <c r="D210" s="27">
        <v>124.92</v>
      </c>
      <c r="E210" s="27">
        <v>96.059036930439717</v>
      </c>
      <c r="F210" s="27">
        <v>28.860963069560285</v>
      </c>
    </row>
    <row r="211" spans="3:6" x14ac:dyDescent="0.15">
      <c r="C211" s="28" t="s">
        <v>798</v>
      </c>
      <c r="D211" s="27">
        <v>129.63</v>
      </c>
      <c r="E211" s="27">
        <v>132.40804838275318</v>
      </c>
      <c r="F211" s="27">
        <v>-2.7780483827531839</v>
      </c>
    </row>
    <row r="212" spans="3:6" x14ac:dyDescent="0.15">
      <c r="C212" s="28" t="s">
        <v>238</v>
      </c>
      <c r="D212" s="27">
        <v>244.5</v>
      </c>
      <c r="E212" s="27">
        <v>198.07285303391603</v>
      </c>
      <c r="F212" s="27">
        <v>46.427146966083967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00000000-0004-0000-3E00-000000000000}"/>
    <hyperlink ref="D4" location="'LinReg_Output'!$B$10:$B$10" display="Inputs" xr:uid="{00000000-0004-0000-3E00-000001000000}"/>
    <hyperlink ref="F4" location="'LinReg_Output'!$B$59:$B$59" display="Regression Summary" xr:uid="{00000000-0004-0000-3E00-000002000000}"/>
    <hyperlink ref="H4" location="'LinReg_Output'!$B$68:$B$68" display="Predictor Screening" xr:uid="{00000000-0004-0000-3E00-000003000000}"/>
    <hyperlink ref="J4" location="'LinReg_Output'!$B$117:$B$117" display="Coefficients" xr:uid="{00000000-0004-0000-3E00-000004000000}"/>
    <hyperlink ref="L4" location="'LinReg_Stored'!$B$10:$B$10" display="PMML Model" xr:uid="{00000000-0004-0000-3E00-000005000000}"/>
    <hyperlink ref="B5" location="'LinReg_TestScore'!$B$10:$B$10" display="Testing: Prediction Summary" xr:uid="{00000000-0004-0000-3E00-000006000000}"/>
    <hyperlink ref="D5" location="'LinReg_TrainingScore'!$B$10:$B$10" display="Training: Prediction Summary" xr:uid="{00000000-0004-0000-3E00-000007000000}"/>
    <hyperlink ref="F5" location="'LinReg_ValidationLiftChart'!$B$10:$B$10" display="Validation: Charts" xr:uid="{00000000-0004-0000-3E00-000008000000}"/>
    <hyperlink ref="H5" location="'LinReg_ValidationScore'!$B$10:$B$10" display="Validation: Prediction Summary" xr:uid="{00000000-0004-0000-3E00-000009000000}"/>
    <hyperlink ref="J5" location="'LinReg_ValidationScore'!$B$19:$B$19" display="Validation: Prediction Details" xr:uid="{00000000-0004-0000-3E00-00000A000000}"/>
  </hyperlinks>
  <pageMargins left="0.7" right="0.7" top="0.75" bottom="0.75" header="0.3" footer="0.3"/>
  <tableParts count="2">
    <tablePart r:id="rId1"/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B1:AX418"/>
  <sheetViews>
    <sheetView showGridLines="0" workbookViewId="0">
      <selection activeCell="B10" sqref="B10"/>
    </sheetView>
  </sheetViews>
  <sheetFormatPr defaultRowHeight="9.6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6" max="16" width="13.625" bestFit="1" customWidth="1"/>
  </cols>
  <sheetData>
    <row r="1" spans="2:50" ht="18" x14ac:dyDescent="0.35">
      <c r="B1" s="25" t="s">
        <v>953</v>
      </c>
      <c r="N1" t="s">
        <v>1066</v>
      </c>
      <c r="AX1" s="31" t="s">
        <v>954</v>
      </c>
    </row>
    <row r="3" spans="2:50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  <c r="AX3" s="31" t="s">
        <v>1174</v>
      </c>
    </row>
    <row r="4" spans="2:50" ht="13.8" x14ac:dyDescent="0.3">
      <c r="B4" s="47" t="s">
        <v>1049</v>
      </c>
      <c r="C4" s="48"/>
      <c r="D4" s="47" t="s">
        <v>144</v>
      </c>
      <c r="E4" s="48"/>
      <c r="F4" s="47" t="s">
        <v>894</v>
      </c>
      <c r="G4" s="48"/>
      <c r="H4" s="47" t="s">
        <v>895</v>
      </c>
      <c r="I4" s="48"/>
      <c r="J4" s="47" t="s">
        <v>896</v>
      </c>
      <c r="K4" s="48"/>
      <c r="L4" s="47" t="s">
        <v>826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  <c r="AX4" s="31" t="s">
        <v>937</v>
      </c>
    </row>
    <row r="5" spans="2:50" ht="10.199999999999999" x14ac:dyDescent="0.2">
      <c r="B5" s="47" t="s">
        <v>897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7" t="s">
        <v>901</v>
      </c>
      <c r="K5" s="48"/>
      <c r="L5" s="49"/>
      <c r="M5" s="48"/>
      <c r="P5" s="29">
        <v>26</v>
      </c>
      <c r="Q5" s="29">
        <v>58</v>
      </c>
      <c r="R5" s="29">
        <v>53</v>
      </c>
      <c r="S5" s="29">
        <v>137</v>
      </c>
    </row>
    <row r="10" spans="2:50" ht="18" x14ac:dyDescent="0.35">
      <c r="B10" s="26" t="s">
        <v>902</v>
      </c>
    </row>
    <row r="12" spans="2:50" x14ac:dyDescent="0.15">
      <c r="B12" s="24" t="s">
        <v>903</v>
      </c>
      <c r="C12" t="s">
        <v>904</v>
      </c>
    </row>
    <row r="13" spans="2:50" x14ac:dyDescent="0.15">
      <c r="B13" s="24" t="s">
        <v>905</v>
      </c>
      <c r="C13" t="s">
        <v>906</v>
      </c>
    </row>
    <row r="15" spans="2:50" ht="18" x14ac:dyDescent="0.35">
      <c r="B15" s="26" t="s">
        <v>907</v>
      </c>
      <c r="I15" s="26" t="s">
        <v>908</v>
      </c>
    </row>
    <row r="17" spans="2:13" x14ac:dyDescent="0.15">
      <c r="C17" s="28" t="s">
        <v>909</v>
      </c>
      <c r="D17" s="23" t="s">
        <v>910</v>
      </c>
      <c r="E17" s="23" t="s">
        <v>911</v>
      </c>
      <c r="F17" s="23" t="s">
        <v>912</v>
      </c>
      <c r="G17" s="23" t="s">
        <v>913</v>
      </c>
      <c r="J17" s="28" t="s">
        <v>914</v>
      </c>
      <c r="K17" s="23" t="s">
        <v>909</v>
      </c>
      <c r="L17" s="23" t="s">
        <v>915</v>
      </c>
    </row>
    <row r="18" spans="2:13" x14ac:dyDescent="0.15">
      <c r="C18" s="28" t="s">
        <v>916</v>
      </c>
      <c r="D18" s="27">
        <v>288.59684210526319</v>
      </c>
      <c r="E18" s="27">
        <v>32.453199817006301</v>
      </c>
      <c r="F18" s="27">
        <v>224.17</v>
      </c>
      <c r="G18" s="27">
        <v>374.4</v>
      </c>
      <c r="J18" s="28">
        <v>1</v>
      </c>
      <c r="K18" s="27">
        <v>1</v>
      </c>
      <c r="L18" s="27">
        <v>1.7233653818734067</v>
      </c>
    </row>
    <row r="19" spans="2:13" x14ac:dyDescent="0.15">
      <c r="C19" s="28" t="s">
        <v>917</v>
      </c>
      <c r="D19" s="27">
        <v>250.30684210526314</v>
      </c>
      <c r="E19" s="27">
        <v>55.847260855204354</v>
      </c>
      <c r="F19" s="27">
        <v>125.9</v>
      </c>
      <c r="G19" s="27">
        <v>325.02</v>
      </c>
      <c r="J19" s="28">
        <v>2</v>
      </c>
      <c r="K19" s="27">
        <v>2</v>
      </c>
      <c r="L19" s="27">
        <v>1.4947154077761002</v>
      </c>
    </row>
    <row r="20" spans="2:13" x14ac:dyDescent="0.15">
      <c r="C20" s="28" t="s">
        <v>918</v>
      </c>
      <c r="D20" s="27">
        <v>222.31947368421052</v>
      </c>
      <c r="E20" s="27">
        <v>43.941076261750055</v>
      </c>
      <c r="F20" s="27">
        <v>125.9</v>
      </c>
      <c r="G20" s="27">
        <v>297.2</v>
      </c>
      <c r="J20" s="28">
        <v>3</v>
      </c>
      <c r="K20" s="27">
        <v>3</v>
      </c>
      <c r="L20" s="27">
        <v>1.3275879315544905</v>
      </c>
    </row>
    <row r="21" spans="2:13" x14ac:dyDescent="0.15">
      <c r="C21" s="28" t="s">
        <v>919</v>
      </c>
      <c r="D21" s="27">
        <v>190.03736842105261</v>
      </c>
      <c r="E21" s="27">
        <v>42.392370755191585</v>
      </c>
      <c r="F21" s="27">
        <v>83.74</v>
      </c>
      <c r="G21" s="27">
        <v>258.37</v>
      </c>
      <c r="J21" s="28">
        <v>4</v>
      </c>
      <c r="K21" s="27">
        <v>4</v>
      </c>
      <c r="L21" s="27">
        <v>1.1348142952988738</v>
      </c>
    </row>
    <row r="22" spans="2:13" x14ac:dyDescent="0.15">
      <c r="C22" s="28" t="s">
        <v>920</v>
      </c>
      <c r="D22" s="27">
        <v>163.48789473684209</v>
      </c>
      <c r="E22" s="27">
        <v>29.214267552943614</v>
      </c>
      <c r="F22" s="27">
        <v>106.6</v>
      </c>
      <c r="G22" s="27">
        <v>218.54</v>
      </c>
      <c r="J22" s="28">
        <v>5</v>
      </c>
      <c r="K22" s="27">
        <v>5</v>
      </c>
      <c r="L22" s="27">
        <v>0.9762732540298259</v>
      </c>
    </row>
    <row r="23" spans="2:13" x14ac:dyDescent="0.15">
      <c r="C23" s="28" t="s">
        <v>921</v>
      </c>
      <c r="D23" s="27">
        <v>155.73578947368418</v>
      </c>
      <c r="E23" s="27">
        <v>42.104793645774187</v>
      </c>
      <c r="F23" s="27">
        <v>59.8</v>
      </c>
      <c r="G23" s="27">
        <v>229.84</v>
      </c>
      <c r="J23" s="28">
        <v>6</v>
      </c>
      <c r="K23" s="27">
        <v>6</v>
      </c>
      <c r="L23" s="27">
        <v>0.92998130658609002</v>
      </c>
    </row>
    <row r="24" spans="2:13" x14ac:dyDescent="0.15">
      <c r="C24" s="28" t="s">
        <v>922</v>
      </c>
      <c r="D24" s="27">
        <v>138.17421052631582</v>
      </c>
      <c r="E24" s="27">
        <v>26.594103631316646</v>
      </c>
      <c r="F24" s="27">
        <v>100.8</v>
      </c>
      <c r="G24" s="27">
        <v>202.77</v>
      </c>
      <c r="J24" s="28">
        <v>7</v>
      </c>
      <c r="K24" s="27">
        <v>7</v>
      </c>
      <c r="L24" s="27">
        <v>0.82511176959409294</v>
      </c>
    </row>
    <row r="25" spans="2:13" x14ac:dyDescent="0.15">
      <c r="C25" s="28" t="s">
        <v>923</v>
      </c>
      <c r="D25" s="27">
        <v>107.42368421052632</v>
      </c>
      <c r="E25" s="27">
        <v>37.183857490781364</v>
      </c>
      <c r="F25" s="27">
        <v>52.53</v>
      </c>
      <c r="G25" s="27">
        <v>164.88</v>
      </c>
      <c r="J25" s="28">
        <v>8</v>
      </c>
      <c r="K25" s="27">
        <v>8</v>
      </c>
      <c r="L25" s="27">
        <v>0.64148400658589766</v>
      </c>
    </row>
    <row r="26" spans="2:13" x14ac:dyDescent="0.15">
      <c r="C26" s="28" t="s">
        <v>924</v>
      </c>
      <c r="D26" s="27">
        <v>92.12789473684208</v>
      </c>
      <c r="E26" s="27">
        <v>26.981067761374149</v>
      </c>
      <c r="F26" s="27">
        <v>54.96</v>
      </c>
      <c r="G26" s="27">
        <v>150.04</v>
      </c>
      <c r="J26" s="28">
        <v>9</v>
      </c>
      <c r="K26" s="27">
        <v>9</v>
      </c>
      <c r="L26" s="27">
        <v>0.55014470475889987</v>
      </c>
    </row>
    <row r="27" spans="2:13" x14ac:dyDescent="0.15">
      <c r="C27" s="28" t="s">
        <v>925</v>
      </c>
      <c r="D27" s="27">
        <v>71.454999999999998</v>
      </c>
      <c r="E27" s="27">
        <v>23.045884550974449</v>
      </c>
      <c r="F27" s="27">
        <v>45.11</v>
      </c>
      <c r="G27" s="27">
        <v>118.17</v>
      </c>
      <c r="J27" s="28">
        <v>10</v>
      </c>
      <c r="K27" s="27">
        <v>10</v>
      </c>
      <c r="L27" s="27">
        <v>0.42669584484520762</v>
      </c>
    </row>
    <row r="29" spans="2:13" ht="18" x14ac:dyDescent="0.35">
      <c r="B29" s="26" t="s">
        <v>926</v>
      </c>
    </row>
    <row r="31" spans="2:13" x14ac:dyDescent="0.15">
      <c r="C31" s="28" t="s">
        <v>819</v>
      </c>
      <c r="D31" s="23" t="s">
        <v>927</v>
      </c>
      <c r="E31" s="23" t="s">
        <v>928</v>
      </c>
      <c r="F31" s="23" t="s">
        <v>929</v>
      </c>
      <c r="G31" s="23" t="s">
        <v>930</v>
      </c>
      <c r="H31" s="23" t="s">
        <v>931</v>
      </c>
      <c r="I31" s="23" t="s">
        <v>932</v>
      </c>
      <c r="J31" s="23" t="s">
        <v>933</v>
      </c>
      <c r="K31" s="23" t="s">
        <v>934</v>
      </c>
      <c r="L31" s="23" t="s">
        <v>935</v>
      </c>
      <c r="M31" s="23" t="s">
        <v>936</v>
      </c>
    </row>
    <row r="32" spans="2:13" x14ac:dyDescent="0.15">
      <c r="C32" s="28">
        <v>0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</row>
    <row r="33" spans="3:13" x14ac:dyDescent="0.15">
      <c r="C33" s="28">
        <v>1</v>
      </c>
      <c r="D33" s="27">
        <v>1</v>
      </c>
      <c r="E33" s="27">
        <v>5.235602094240838E-3</v>
      </c>
      <c r="F33" s="27">
        <v>326.47000000000003</v>
      </c>
      <c r="G33" s="27">
        <v>167.46120418848164</v>
      </c>
      <c r="H33" s="27">
        <v>1.9495261698497648</v>
      </c>
      <c r="I33" s="27">
        <v>1</v>
      </c>
      <c r="J33" s="27">
        <v>2.2357417159057551</v>
      </c>
      <c r="K33" s="27">
        <v>1.7092670157068064</v>
      </c>
      <c r="L33" s="27">
        <v>0.87676023135330705</v>
      </c>
      <c r="M33" s="27">
        <v>1.9602094240837695</v>
      </c>
    </row>
    <row r="34" spans="3:13" x14ac:dyDescent="0.15">
      <c r="C34" s="28">
        <v>2</v>
      </c>
      <c r="D34" s="27">
        <v>2</v>
      </c>
      <c r="E34" s="27">
        <v>1.0471204188481676E-2</v>
      </c>
      <c r="F34" s="27">
        <v>625.6400000000001</v>
      </c>
      <c r="G34" s="27">
        <v>334.92240837696329</v>
      </c>
      <c r="H34" s="27">
        <v>1.8680147531240345</v>
      </c>
      <c r="I34" s="27">
        <v>1</v>
      </c>
      <c r="J34" s="27">
        <v>2.0934998150700848</v>
      </c>
      <c r="K34" s="27">
        <v>3.2756020942408384</v>
      </c>
      <c r="L34" s="27">
        <v>1.7535204627066141</v>
      </c>
      <c r="M34" s="27">
        <v>3.6709947643979057</v>
      </c>
    </row>
    <row r="35" spans="3:13" x14ac:dyDescent="0.15">
      <c r="C35" s="28">
        <v>3</v>
      </c>
      <c r="D35" s="27">
        <v>3</v>
      </c>
      <c r="E35" s="27">
        <v>1.5706806282722512E-2</v>
      </c>
      <c r="F35" s="27">
        <v>952.40000000000009</v>
      </c>
      <c r="G35" s="27">
        <v>502.38361256544493</v>
      </c>
      <c r="H35" s="27">
        <v>1.8957624734941607</v>
      </c>
      <c r="I35" s="27">
        <v>1</v>
      </c>
      <c r="J35" s="27">
        <v>2.0455085999966447</v>
      </c>
      <c r="K35" s="27">
        <v>4.9863874345549739</v>
      </c>
      <c r="L35" s="27">
        <v>2.630280694059921</v>
      </c>
      <c r="M35" s="27">
        <v>5.3802617801047123</v>
      </c>
    </row>
    <row r="36" spans="3:13" x14ac:dyDescent="0.15">
      <c r="C36" s="28">
        <v>4</v>
      </c>
      <c r="D36" s="27">
        <v>4</v>
      </c>
      <c r="E36" s="27">
        <v>2.0942408376963352E-2</v>
      </c>
      <c r="F36" s="27">
        <v>1241.6500000000001</v>
      </c>
      <c r="G36" s="27">
        <v>669.84481675392658</v>
      </c>
      <c r="H36" s="27">
        <v>1.8536382889652652</v>
      </c>
      <c r="I36" s="27">
        <v>1</v>
      </c>
      <c r="J36" s="27">
        <v>2.0193483119791131</v>
      </c>
      <c r="K36" s="27">
        <v>6.5007853403141365</v>
      </c>
      <c r="L36" s="27">
        <v>3.5070409254132282</v>
      </c>
      <c r="M36" s="27">
        <v>7.0819371727748699</v>
      </c>
    </row>
    <row r="37" spans="3:13" x14ac:dyDescent="0.15">
      <c r="C37" s="28">
        <v>5</v>
      </c>
      <c r="D37" s="27">
        <v>5</v>
      </c>
      <c r="E37" s="27">
        <v>2.6178010471204188E-2</v>
      </c>
      <c r="F37" s="27">
        <v>1522.71</v>
      </c>
      <c r="G37" s="27">
        <v>837.30602094240817</v>
      </c>
      <c r="H37" s="27">
        <v>1.8185824082408404</v>
      </c>
      <c r="I37" s="27">
        <v>1</v>
      </c>
      <c r="J37" s="27">
        <v>1.998098614072995</v>
      </c>
      <c r="K37" s="27">
        <v>7.9723036649214665</v>
      </c>
      <c r="L37" s="27">
        <v>4.3838011567665349</v>
      </c>
      <c r="M37" s="27">
        <v>8.759267015706806</v>
      </c>
    </row>
    <row r="38" spans="3:13" x14ac:dyDescent="0.15">
      <c r="C38" s="28">
        <v>6</v>
      </c>
      <c r="D38" s="27">
        <v>6</v>
      </c>
      <c r="E38" s="27">
        <v>3.1413612565445025E-2</v>
      </c>
      <c r="F38" s="27">
        <v>1821.88</v>
      </c>
      <c r="G38" s="27">
        <v>1004.7672251308899</v>
      </c>
      <c r="H38" s="27">
        <v>1.8132358962670843</v>
      </c>
      <c r="I38" s="27">
        <v>1</v>
      </c>
      <c r="J38" s="27">
        <v>1.9750644232463734</v>
      </c>
      <c r="K38" s="27">
        <v>9.5386387434554987</v>
      </c>
      <c r="L38" s="27">
        <v>5.2605613881198421</v>
      </c>
      <c r="M38" s="27">
        <v>10.389947643979058</v>
      </c>
    </row>
    <row r="39" spans="3:13" x14ac:dyDescent="0.15">
      <c r="C39" s="28">
        <v>7</v>
      </c>
      <c r="D39" s="27">
        <v>7</v>
      </c>
      <c r="E39" s="27">
        <v>3.6649214659685861E-2</v>
      </c>
      <c r="F39" s="27">
        <v>2119.4900000000002</v>
      </c>
      <c r="G39" s="27">
        <v>1172.2284293193716</v>
      </c>
      <c r="H39" s="27">
        <v>1.8080861605025527</v>
      </c>
      <c r="I39" s="27">
        <v>1</v>
      </c>
      <c r="J39" s="27">
        <v>1.9524010361434925</v>
      </c>
      <c r="K39" s="27">
        <v>11.096806282722515</v>
      </c>
      <c r="L39" s="27">
        <v>6.1373216194731492</v>
      </c>
      <c r="M39" s="27">
        <v>11.982513089005234</v>
      </c>
    </row>
    <row r="40" spans="3:13" x14ac:dyDescent="0.15">
      <c r="C40" s="28">
        <v>8</v>
      </c>
      <c r="D40" s="27">
        <v>8</v>
      </c>
      <c r="E40" s="27">
        <v>4.1884816753926704E-2</v>
      </c>
      <c r="F40" s="27">
        <v>2493.8900000000003</v>
      </c>
      <c r="G40" s="27">
        <v>1339.6896335078532</v>
      </c>
      <c r="H40" s="27">
        <v>1.8615431049279529</v>
      </c>
      <c r="I40" s="27">
        <v>1</v>
      </c>
      <c r="J40" s="27">
        <v>1.9336195005235253</v>
      </c>
      <c r="K40" s="27">
        <v>13.057015706806284</v>
      </c>
      <c r="L40" s="27">
        <v>7.0140818508264564</v>
      </c>
      <c r="M40" s="27">
        <v>13.562565445026177</v>
      </c>
    </row>
    <row r="41" spans="3:13" x14ac:dyDescent="0.15">
      <c r="C41" s="28">
        <v>9</v>
      </c>
      <c r="D41" s="27">
        <v>9</v>
      </c>
      <c r="E41" s="27">
        <v>4.712041884816754E-2</v>
      </c>
      <c r="F41" s="27">
        <v>2795.6800000000003</v>
      </c>
      <c r="G41" s="27">
        <v>1507.1508376963347</v>
      </c>
      <c r="H41" s="27">
        <v>1.8549437322897089</v>
      </c>
      <c r="I41" s="27">
        <v>1</v>
      </c>
      <c r="J41" s="27">
        <v>1.9172732600651676</v>
      </c>
      <c r="K41" s="27">
        <v>14.637068062827227</v>
      </c>
      <c r="L41" s="27">
        <v>7.8908420821797627</v>
      </c>
      <c r="M41" s="27">
        <v>15.128900523560208</v>
      </c>
    </row>
    <row r="42" spans="3:13" x14ac:dyDescent="0.15">
      <c r="C42" s="28">
        <v>10</v>
      </c>
      <c r="D42" s="27">
        <v>10</v>
      </c>
      <c r="E42" s="27">
        <v>5.2356020942408377E-2</v>
      </c>
      <c r="F42" s="27">
        <v>3055.0000000000005</v>
      </c>
      <c r="G42" s="27">
        <v>1674.6120418848163</v>
      </c>
      <c r="H42" s="27">
        <v>1.8243031362425437</v>
      </c>
      <c r="I42" s="27">
        <v>1</v>
      </c>
      <c r="J42" s="27">
        <v>1.9041962676984812</v>
      </c>
      <c r="K42" s="27">
        <v>15.994764397905762</v>
      </c>
      <c r="L42" s="27">
        <v>8.7676023135330698</v>
      </c>
      <c r="M42" s="27">
        <v>16.69523560209424</v>
      </c>
    </row>
    <row r="43" spans="3:13" x14ac:dyDescent="0.15">
      <c r="C43" s="28">
        <v>11</v>
      </c>
      <c r="D43" s="27">
        <v>11</v>
      </c>
      <c r="E43" s="27">
        <v>5.7591623036649213E-2</v>
      </c>
      <c r="F43" s="27">
        <v>3350.4900000000007</v>
      </c>
      <c r="G43" s="27">
        <v>1842.0732460732982</v>
      </c>
      <c r="H43" s="27">
        <v>1.8188690417941618</v>
      </c>
      <c r="I43" s="27">
        <v>1</v>
      </c>
      <c r="J43" s="27">
        <v>1.8926500384454705</v>
      </c>
      <c r="K43" s="27">
        <v>17.541832460732987</v>
      </c>
      <c r="L43" s="27">
        <v>9.644362544886377</v>
      </c>
      <c r="M43" s="27">
        <v>18.253403141361257</v>
      </c>
    </row>
    <row r="44" spans="3:13" x14ac:dyDescent="0.15">
      <c r="C44" s="28">
        <v>12</v>
      </c>
      <c r="D44" s="27">
        <v>12</v>
      </c>
      <c r="E44" s="27">
        <v>6.2827225130890049E-2</v>
      </c>
      <c r="F44" s="27">
        <v>3609.8100000000009</v>
      </c>
      <c r="G44" s="27">
        <v>2009.5344502617797</v>
      </c>
      <c r="H44" s="27">
        <v>1.7963414359628198</v>
      </c>
      <c r="I44" s="27">
        <v>1</v>
      </c>
      <c r="J44" s="27">
        <v>1.8828241533789656</v>
      </c>
      <c r="K44" s="27">
        <v>18.899528795811523</v>
      </c>
      <c r="L44" s="27">
        <v>10.521122776239684</v>
      </c>
      <c r="M44" s="27">
        <v>19.809424083769635</v>
      </c>
    </row>
    <row r="45" spans="3:13" x14ac:dyDescent="0.15">
      <c r="C45" s="28">
        <v>13</v>
      </c>
      <c r="D45" s="27">
        <v>13</v>
      </c>
      <c r="E45" s="27">
        <v>6.8062827225130892E-2</v>
      </c>
      <c r="F45" s="27">
        <v>3903.9900000000007</v>
      </c>
      <c r="G45" s="27">
        <v>2176.9956544502616</v>
      </c>
      <c r="H45" s="27">
        <v>1.7932925093439576</v>
      </c>
      <c r="I45" s="27">
        <v>1</v>
      </c>
      <c r="J45" s="27">
        <v>1.8737244567583018</v>
      </c>
      <c r="K45" s="27">
        <v>20.439738219895293</v>
      </c>
      <c r="L45" s="27">
        <v>11.397883007592993</v>
      </c>
      <c r="M45" s="27">
        <v>21.35649214659686</v>
      </c>
    </row>
    <row r="46" spans="3:13" x14ac:dyDescent="0.15">
      <c r="C46" s="28">
        <v>14</v>
      </c>
      <c r="D46" s="27">
        <v>14</v>
      </c>
      <c r="E46" s="27">
        <v>7.3298429319371722E-2</v>
      </c>
      <c r="F46" s="27">
        <v>4163.3100000000004</v>
      </c>
      <c r="G46" s="27">
        <v>2344.4568586387431</v>
      </c>
      <c r="H46" s="27">
        <v>1.7758100280921074</v>
      </c>
      <c r="I46" s="27">
        <v>1</v>
      </c>
      <c r="J46" s="27">
        <v>1.8653659519839674</v>
      </c>
      <c r="K46" s="27">
        <v>21.797434554973822</v>
      </c>
      <c r="L46" s="27">
        <v>12.274643238946298</v>
      </c>
      <c r="M46" s="27">
        <v>22.89670157068063</v>
      </c>
    </row>
    <row r="47" spans="3:13" x14ac:dyDescent="0.15">
      <c r="C47" s="28">
        <v>15</v>
      </c>
      <c r="D47" s="27">
        <v>15</v>
      </c>
      <c r="E47" s="27">
        <v>7.8534031413612565E-2</v>
      </c>
      <c r="F47" s="27">
        <v>4387.4800000000005</v>
      </c>
      <c r="G47" s="27">
        <v>2511.9180628272247</v>
      </c>
      <c r="H47" s="27">
        <v>1.7466652535082237</v>
      </c>
      <c r="I47" s="27">
        <v>1</v>
      </c>
      <c r="J47" s="27">
        <v>1.8571664693351395</v>
      </c>
      <c r="K47" s="27">
        <v>22.971099476439793</v>
      </c>
      <c r="L47" s="27">
        <v>13.151403470299606</v>
      </c>
      <c r="M47" s="27">
        <v>24.42434554973822</v>
      </c>
    </row>
    <row r="48" spans="3:13" x14ac:dyDescent="0.15">
      <c r="C48" s="28">
        <v>16</v>
      </c>
      <c r="D48" s="27">
        <v>16</v>
      </c>
      <c r="E48" s="27">
        <v>8.3769633507853408E-2</v>
      </c>
      <c r="F48" s="27">
        <v>4657.84</v>
      </c>
      <c r="G48" s="27">
        <v>2679.3792670157063</v>
      </c>
      <c r="H48" s="27">
        <v>1.7384026432315809</v>
      </c>
      <c r="I48" s="27">
        <v>1</v>
      </c>
      <c r="J48" s="27">
        <v>1.8498911524088257</v>
      </c>
      <c r="K48" s="27">
        <v>24.386596858638743</v>
      </c>
      <c r="L48" s="27">
        <v>14.028163701652913</v>
      </c>
      <c r="M48" s="27">
        <v>25.950575916230367</v>
      </c>
    </row>
    <row r="49" spans="3:13" x14ac:dyDescent="0.15">
      <c r="C49" s="28">
        <v>17</v>
      </c>
      <c r="D49" s="27">
        <v>17</v>
      </c>
      <c r="E49" s="27">
        <v>8.9005235602094238E-2</v>
      </c>
      <c r="F49" s="27">
        <v>4931.67</v>
      </c>
      <c r="G49" s="27">
        <v>2846.8404712041879</v>
      </c>
      <c r="H49" s="27">
        <v>1.7323309998870249</v>
      </c>
      <c r="I49" s="27">
        <v>1</v>
      </c>
      <c r="J49" s="27">
        <v>1.8426778925835172</v>
      </c>
      <c r="K49" s="27">
        <v>25.820261780104712</v>
      </c>
      <c r="L49" s="27">
        <v>14.90492393300622</v>
      </c>
      <c r="M49" s="27">
        <v>27.464973821989531</v>
      </c>
    </row>
    <row r="50" spans="3:13" x14ac:dyDescent="0.15">
      <c r="C50" s="28">
        <v>18</v>
      </c>
      <c r="D50" s="27">
        <v>18</v>
      </c>
      <c r="E50" s="27">
        <v>9.4240837696335081E-2</v>
      </c>
      <c r="F50" s="27">
        <v>5223.18</v>
      </c>
      <c r="G50" s="27">
        <v>3014.3016753926695</v>
      </c>
      <c r="H50" s="27">
        <v>1.7327993553663081</v>
      </c>
      <c r="I50" s="27">
        <v>1</v>
      </c>
      <c r="J50" s="27">
        <v>1.8355959674405247</v>
      </c>
      <c r="K50" s="27">
        <v>27.346492146596859</v>
      </c>
      <c r="L50" s="27">
        <v>15.781684164359525</v>
      </c>
      <c r="M50" s="27">
        <v>28.96879581151833</v>
      </c>
    </row>
    <row r="51" spans="3:13" x14ac:dyDescent="0.15">
      <c r="C51" s="28">
        <v>19</v>
      </c>
      <c r="D51" s="27">
        <v>19</v>
      </c>
      <c r="E51" s="27">
        <v>9.947643979057591E-2</v>
      </c>
      <c r="F51" s="27">
        <v>5483.34</v>
      </c>
      <c r="G51" s="27">
        <v>3181.7628795811511</v>
      </c>
      <c r="H51" s="27">
        <v>1.7233653818734063</v>
      </c>
      <c r="I51" s="27">
        <v>1</v>
      </c>
      <c r="J51" s="27">
        <v>1.8273203315406621</v>
      </c>
      <c r="K51" s="27">
        <v>28.708586387434554</v>
      </c>
      <c r="L51" s="27">
        <v>16.658444395712834</v>
      </c>
      <c r="M51" s="27">
        <v>30.440314136125661</v>
      </c>
    </row>
    <row r="52" spans="3:13" x14ac:dyDescent="0.15">
      <c r="C52" s="28">
        <v>20</v>
      </c>
      <c r="D52" s="27">
        <v>20</v>
      </c>
      <c r="E52" s="27">
        <v>0.10471204188481675</v>
      </c>
      <c r="F52" s="27">
        <v>5794.8</v>
      </c>
      <c r="G52" s="27">
        <v>3349.2240837696327</v>
      </c>
      <c r="H52" s="27">
        <v>1.7301917862353995</v>
      </c>
      <c r="I52" s="27">
        <v>1</v>
      </c>
      <c r="J52" s="27">
        <v>1.8195050099905932</v>
      </c>
      <c r="K52" s="27">
        <v>30.339267015706806</v>
      </c>
      <c r="L52" s="27">
        <v>17.53520462706614</v>
      </c>
      <c r="M52" s="27">
        <v>31.905392670157074</v>
      </c>
    </row>
    <row r="53" spans="3:13" x14ac:dyDescent="0.15">
      <c r="C53" s="28">
        <v>21</v>
      </c>
      <c r="D53" s="27">
        <v>21</v>
      </c>
      <c r="E53" s="27">
        <v>0.1099476439790576</v>
      </c>
      <c r="F53" s="27">
        <v>6056.47</v>
      </c>
      <c r="G53" s="27">
        <v>3516.6852879581147</v>
      </c>
      <c r="H53" s="27">
        <v>1.7222098379797173</v>
      </c>
      <c r="I53" s="27">
        <v>1</v>
      </c>
      <c r="J53" s="27">
        <v>1.812434004778626</v>
      </c>
      <c r="K53" s="27">
        <v>31.709267015706807</v>
      </c>
      <c r="L53" s="27">
        <v>18.411964858419449</v>
      </c>
      <c r="M53" s="27">
        <v>33.37047120418849</v>
      </c>
    </row>
    <row r="54" spans="3:13" x14ac:dyDescent="0.15">
      <c r="C54" s="28">
        <v>22</v>
      </c>
      <c r="D54" s="27">
        <v>22</v>
      </c>
      <c r="E54" s="27">
        <v>0.11518324607329843</v>
      </c>
      <c r="F54" s="27">
        <v>6282.0300000000007</v>
      </c>
      <c r="G54" s="27">
        <v>3684.1464921465963</v>
      </c>
      <c r="H54" s="27">
        <v>1.7051520653131595</v>
      </c>
      <c r="I54" s="27">
        <v>1</v>
      </c>
      <c r="J54" s="27">
        <v>1.8056149542859452</v>
      </c>
      <c r="K54" s="27">
        <v>32.890209424083771</v>
      </c>
      <c r="L54" s="27">
        <v>19.288725089772754</v>
      </c>
      <c r="M54" s="27">
        <v>34.828010471204195</v>
      </c>
    </row>
    <row r="55" spans="3:13" x14ac:dyDescent="0.15">
      <c r="C55" s="28">
        <v>23</v>
      </c>
      <c r="D55" s="27">
        <v>23</v>
      </c>
      <c r="E55" s="27">
        <v>0.12041884816753927</v>
      </c>
      <c r="F55" s="27">
        <v>6560.420000000001</v>
      </c>
      <c r="G55" s="27">
        <v>3851.6076963350779</v>
      </c>
      <c r="H55" s="27">
        <v>1.7032939274273546</v>
      </c>
      <c r="I55" s="27">
        <v>1</v>
      </c>
      <c r="J55" s="27">
        <v>1.7993888647056713</v>
      </c>
      <c r="K55" s="27">
        <v>34.347748691099483</v>
      </c>
      <c r="L55" s="27">
        <v>20.165485321126063</v>
      </c>
      <c r="M55" s="27">
        <v>36.285549738219906</v>
      </c>
    </row>
    <row r="56" spans="3:13" x14ac:dyDescent="0.15">
      <c r="C56" s="28">
        <v>24</v>
      </c>
      <c r="D56" s="27">
        <v>24</v>
      </c>
      <c r="E56" s="27">
        <v>0.1256544502617801</v>
      </c>
      <c r="F56" s="27">
        <v>6769.2100000000009</v>
      </c>
      <c r="G56" s="27">
        <v>4019.0689005235595</v>
      </c>
      <c r="H56" s="27">
        <v>1.6842731905188746</v>
      </c>
      <c r="I56" s="27">
        <v>1</v>
      </c>
      <c r="J56" s="27">
        <v>1.7925470247751905</v>
      </c>
      <c r="K56" s="27">
        <v>35.440890052356025</v>
      </c>
      <c r="L56" s="27">
        <v>21.042245552479368</v>
      </c>
      <c r="M56" s="27">
        <v>37.719214659685875</v>
      </c>
    </row>
    <row r="57" spans="3:13" x14ac:dyDescent="0.15">
      <c r="C57" s="28">
        <v>25</v>
      </c>
      <c r="D57" s="27">
        <v>25</v>
      </c>
      <c r="E57" s="27">
        <v>0.13089005235602094</v>
      </c>
      <c r="F57" s="27">
        <v>7056.4400000000005</v>
      </c>
      <c r="G57" s="27">
        <v>4186.5301047120411</v>
      </c>
      <c r="H57" s="27">
        <v>1.6855103924985051</v>
      </c>
      <c r="I57" s="27">
        <v>1</v>
      </c>
      <c r="J57" s="27">
        <v>1.7854236833474604</v>
      </c>
      <c r="K57" s="27">
        <v>36.94471204188482</v>
      </c>
      <c r="L57" s="27">
        <v>21.919005783832677</v>
      </c>
      <c r="M57" s="27">
        <v>39.134712041884825</v>
      </c>
    </row>
    <row r="58" spans="3:13" x14ac:dyDescent="0.15">
      <c r="C58" s="28">
        <v>26</v>
      </c>
      <c r="D58" s="27">
        <v>26</v>
      </c>
      <c r="E58" s="27">
        <v>0.13612565445026178</v>
      </c>
      <c r="F58" s="27">
        <v>7336.27</v>
      </c>
      <c r="G58" s="27">
        <v>4353.9913089005231</v>
      </c>
      <c r="H58" s="27">
        <v>1.6849528351154579</v>
      </c>
      <c r="I58" s="27">
        <v>1</v>
      </c>
      <c r="J58" s="27">
        <v>1.7768524214058683</v>
      </c>
      <c r="K58" s="27">
        <v>38.409790575916233</v>
      </c>
      <c r="L58" s="27">
        <v>22.795766015185986</v>
      </c>
      <c r="M58" s="27">
        <v>40.504712041884822</v>
      </c>
    </row>
    <row r="59" spans="3:13" x14ac:dyDescent="0.15">
      <c r="C59" s="28">
        <v>27</v>
      </c>
      <c r="D59" s="27">
        <v>27</v>
      </c>
      <c r="E59" s="27">
        <v>0.14136125654450263</v>
      </c>
      <c r="F59" s="27">
        <v>7628.05</v>
      </c>
      <c r="G59" s="27">
        <v>4521.4525130890042</v>
      </c>
      <c r="H59" s="27">
        <v>1.6870795342686469</v>
      </c>
      <c r="I59" s="27">
        <v>1</v>
      </c>
      <c r="J59" s="27">
        <v>1.7689072210416383</v>
      </c>
      <c r="K59" s="27">
        <v>39.937434554973819</v>
      </c>
      <c r="L59" s="27">
        <v>23.672526246539288</v>
      </c>
      <c r="M59" s="27">
        <v>41.874502617801056</v>
      </c>
    </row>
    <row r="60" spans="3:13" x14ac:dyDescent="0.15">
      <c r="C60" s="28">
        <v>28</v>
      </c>
      <c r="D60" s="27">
        <v>28</v>
      </c>
      <c r="E60" s="27">
        <v>0.14659685863874344</v>
      </c>
      <c r="F60" s="27">
        <v>7953.07</v>
      </c>
      <c r="G60" s="27">
        <v>4688.9137172774863</v>
      </c>
      <c r="H60" s="27">
        <v>1.6961433883278565</v>
      </c>
      <c r="I60" s="27">
        <v>1</v>
      </c>
      <c r="J60" s="27">
        <v>1.7615295349891382</v>
      </c>
      <c r="K60" s="27">
        <v>41.639109947643981</v>
      </c>
      <c r="L60" s="27">
        <v>24.549286477892597</v>
      </c>
      <c r="M60" s="27">
        <v>43.244293193717283</v>
      </c>
    </row>
    <row r="61" spans="3:13" x14ac:dyDescent="0.15">
      <c r="C61" s="28">
        <v>29</v>
      </c>
      <c r="D61" s="27">
        <v>29</v>
      </c>
      <c r="E61" s="27">
        <v>0.15183246073298429</v>
      </c>
      <c r="F61" s="27">
        <v>8136.2599999999993</v>
      </c>
      <c r="G61" s="27">
        <v>4856.3749214659674</v>
      </c>
      <c r="H61" s="27">
        <v>1.67537723746089</v>
      </c>
      <c r="I61" s="27">
        <v>1</v>
      </c>
      <c r="J61" s="27">
        <v>1.7543579599550707</v>
      </c>
      <c r="K61" s="27">
        <v>42.598219895287954</v>
      </c>
      <c r="L61" s="27">
        <v>25.426046709245902</v>
      </c>
      <c r="M61" s="27">
        <v>44.606387434554982</v>
      </c>
    </row>
    <row r="62" spans="3:13" x14ac:dyDescent="0.15">
      <c r="C62" s="28">
        <v>30</v>
      </c>
      <c r="D62" s="27">
        <v>30</v>
      </c>
      <c r="E62" s="27">
        <v>0.15706806282722513</v>
      </c>
      <c r="F62" s="27">
        <v>8376.74</v>
      </c>
      <c r="G62" s="27">
        <v>5023.8361256544495</v>
      </c>
      <c r="H62" s="27">
        <v>1.6673991329501761</v>
      </c>
      <c r="I62" s="27">
        <v>1</v>
      </c>
      <c r="J62" s="27">
        <v>1.7474972870171701</v>
      </c>
      <c r="K62" s="27">
        <v>43.857277486910995</v>
      </c>
      <c r="L62" s="27">
        <v>26.302806940599211</v>
      </c>
      <c r="M62" s="27">
        <v>45.964083769633511</v>
      </c>
    </row>
    <row r="63" spans="3:13" x14ac:dyDescent="0.15">
      <c r="C63" s="28">
        <v>31</v>
      </c>
      <c r="D63" s="27">
        <v>31</v>
      </c>
      <c r="E63" s="27">
        <v>0.16230366492146597</v>
      </c>
      <c r="F63" s="27">
        <v>8581.09</v>
      </c>
      <c r="G63" s="27">
        <v>5191.2973298429306</v>
      </c>
      <c r="H63" s="27">
        <v>1.6529760202079646</v>
      </c>
      <c r="I63" s="27">
        <v>1</v>
      </c>
      <c r="J63" s="27">
        <v>1.7410792381397795</v>
      </c>
      <c r="K63" s="27">
        <v>44.927172774869113</v>
      </c>
      <c r="L63" s="27">
        <v>27.179567171952517</v>
      </c>
      <c r="M63" s="27">
        <v>47.321780104712047</v>
      </c>
    </row>
    <row r="64" spans="3:13" x14ac:dyDescent="0.15">
      <c r="C64" s="28">
        <v>32</v>
      </c>
      <c r="D64" s="27">
        <v>32</v>
      </c>
      <c r="E64" s="27">
        <v>0.16753926701570682</v>
      </c>
      <c r="F64" s="27">
        <v>8885.27</v>
      </c>
      <c r="G64" s="27">
        <v>5358.7585340314126</v>
      </c>
      <c r="H64" s="27">
        <v>1.6580836668741594</v>
      </c>
      <c r="I64" s="27">
        <v>1</v>
      </c>
      <c r="J64" s="27">
        <v>1.7350623173172253</v>
      </c>
      <c r="K64" s="27">
        <v>46.519738219895288</v>
      </c>
      <c r="L64" s="27">
        <v>28.056327403305826</v>
      </c>
      <c r="M64" s="27">
        <v>48.679476439790577</v>
      </c>
    </row>
    <row r="65" spans="3:13" x14ac:dyDescent="0.15">
      <c r="C65" s="28">
        <v>33</v>
      </c>
      <c r="D65" s="27">
        <v>33</v>
      </c>
      <c r="E65" s="27">
        <v>0.17277486910994763</v>
      </c>
      <c r="F65" s="27">
        <v>9119.0500000000011</v>
      </c>
      <c r="G65" s="27">
        <v>5526.2197382198947</v>
      </c>
      <c r="H65" s="27">
        <v>1.6501424901604489</v>
      </c>
      <c r="I65" s="27">
        <v>1</v>
      </c>
      <c r="J65" s="27">
        <v>1.7292381506129229</v>
      </c>
      <c r="K65" s="27">
        <v>47.743717277486915</v>
      </c>
      <c r="L65" s="27">
        <v>28.933087634659135</v>
      </c>
      <c r="M65" s="27">
        <v>50.03219895287959</v>
      </c>
    </row>
    <row r="66" spans="3:13" x14ac:dyDescent="0.15">
      <c r="C66" s="28">
        <v>34</v>
      </c>
      <c r="D66" s="27">
        <v>34</v>
      </c>
      <c r="E66" s="27">
        <v>0.17801047120418848</v>
      </c>
      <c r="F66" s="27">
        <v>9398.880000000001</v>
      </c>
      <c r="G66" s="27">
        <v>5693.6809424083758</v>
      </c>
      <c r="H66" s="27">
        <v>1.6507563551715911</v>
      </c>
      <c r="I66" s="27">
        <v>1</v>
      </c>
      <c r="J66" s="27">
        <v>1.723491375659906</v>
      </c>
      <c r="K66" s="27">
        <v>49.208795811518328</v>
      </c>
      <c r="L66" s="27">
        <v>29.80984786601244</v>
      </c>
      <c r="M66" s="27">
        <v>51.37701570680629</v>
      </c>
    </row>
    <row r="67" spans="3:13" x14ac:dyDescent="0.15">
      <c r="C67" s="28">
        <v>35</v>
      </c>
      <c r="D67" s="27">
        <v>35</v>
      </c>
      <c r="E67" s="27">
        <v>0.18324607329842932</v>
      </c>
      <c r="F67" s="27">
        <v>9633.19</v>
      </c>
      <c r="G67" s="27">
        <v>5861.1421465968579</v>
      </c>
      <c r="H67" s="27">
        <v>1.6435687378087731</v>
      </c>
      <c r="I67" s="27">
        <v>1</v>
      </c>
      <c r="J67" s="27">
        <v>1.7168087291386622</v>
      </c>
      <c r="K67" s="27">
        <v>50.435549738219898</v>
      </c>
      <c r="L67" s="27">
        <v>30.686608097365749</v>
      </c>
      <c r="M67" s="27">
        <v>52.683036649214671</v>
      </c>
    </row>
    <row r="68" spans="3:13" x14ac:dyDescent="0.15">
      <c r="C68" s="28">
        <v>36</v>
      </c>
      <c r="D68" s="27">
        <v>36</v>
      </c>
      <c r="E68" s="27">
        <v>0.18848167539267016</v>
      </c>
      <c r="F68" s="27">
        <v>9953.5600000000013</v>
      </c>
      <c r="G68" s="27">
        <v>6028.603350785339</v>
      </c>
      <c r="H68" s="27">
        <v>1.6510557123820997</v>
      </c>
      <c r="I68" s="27">
        <v>1</v>
      </c>
      <c r="J68" s="27">
        <v>1.7096762550578697</v>
      </c>
      <c r="K68" s="27">
        <v>52.112879581151837</v>
      </c>
      <c r="L68" s="27">
        <v>31.563368328719051</v>
      </c>
      <c r="M68" s="27">
        <v>53.963141361256561</v>
      </c>
    </row>
    <row r="69" spans="3:13" x14ac:dyDescent="0.15">
      <c r="C69" s="28">
        <v>37</v>
      </c>
      <c r="D69" s="27">
        <v>37</v>
      </c>
      <c r="E69" s="27">
        <v>0.193717277486911</v>
      </c>
      <c r="F69" s="27">
        <v>10113.27</v>
      </c>
      <c r="G69" s="27">
        <v>6196.064554973821</v>
      </c>
      <c r="H69" s="27">
        <v>1.6322086237596876</v>
      </c>
      <c r="I69" s="27">
        <v>1</v>
      </c>
      <c r="J69" s="27">
        <v>1.7022805211952101</v>
      </c>
      <c r="K69" s="27">
        <v>52.949057591623038</v>
      </c>
      <c r="L69" s="27">
        <v>32.44012856007236</v>
      </c>
      <c r="M69" s="27">
        <v>55.222198952879594</v>
      </c>
    </row>
    <row r="70" spans="3:13" x14ac:dyDescent="0.15">
      <c r="C70" s="28">
        <v>38</v>
      </c>
      <c r="D70" s="27">
        <v>38</v>
      </c>
      <c r="E70" s="27">
        <v>0.19895287958115182</v>
      </c>
      <c r="F70" s="27">
        <v>10239.17</v>
      </c>
      <c r="G70" s="27">
        <v>6363.5257591623022</v>
      </c>
      <c r="H70" s="27">
        <v>1.6090403948247534</v>
      </c>
      <c r="I70" s="27">
        <v>1</v>
      </c>
      <c r="J70" s="27">
        <v>1.6951451771006929</v>
      </c>
      <c r="K70" s="27">
        <v>53.608219895287959</v>
      </c>
      <c r="L70" s="27">
        <v>33.316888791425669</v>
      </c>
      <c r="M70" s="27">
        <v>56.476963350785354</v>
      </c>
    </row>
    <row r="71" spans="3:13" x14ac:dyDescent="0.15">
      <c r="C71" s="28">
        <v>39</v>
      </c>
      <c r="D71" s="27">
        <v>39</v>
      </c>
      <c r="E71" s="27">
        <v>0.20418848167539266</v>
      </c>
      <c r="F71" s="27">
        <v>10365.07</v>
      </c>
      <c r="G71" s="27">
        <v>6530.9869633507842</v>
      </c>
      <c r="H71" s="27">
        <v>1.5870602801941749</v>
      </c>
      <c r="I71" s="27">
        <v>1</v>
      </c>
      <c r="J71" s="27">
        <v>1.6882333500085713</v>
      </c>
      <c r="K71" s="27">
        <v>54.26738219895288</v>
      </c>
      <c r="L71" s="27">
        <v>34.193649022778978</v>
      </c>
      <c r="M71" s="27">
        <v>57.726858638743465</v>
      </c>
    </row>
    <row r="72" spans="3:13" x14ac:dyDescent="0.15">
      <c r="C72" s="28">
        <v>40</v>
      </c>
      <c r="D72" s="27">
        <v>40</v>
      </c>
      <c r="E72" s="27">
        <v>0.20942408376963351</v>
      </c>
      <c r="F72" s="27">
        <v>10604.73</v>
      </c>
      <c r="G72" s="27">
        <v>6698.4481675392653</v>
      </c>
      <c r="H72" s="27">
        <v>1.5831622093294095</v>
      </c>
      <c r="I72" s="27">
        <v>1</v>
      </c>
      <c r="J72" s="27">
        <v>1.6815282761436663</v>
      </c>
      <c r="K72" s="27">
        <v>55.522146596858633</v>
      </c>
      <c r="L72" s="27">
        <v>35.070409254132279</v>
      </c>
      <c r="M72" s="27">
        <v>58.971884816753935</v>
      </c>
    </row>
    <row r="73" spans="3:13" x14ac:dyDescent="0.15">
      <c r="C73" s="28">
        <v>41</v>
      </c>
      <c r="D73" s="27">
        <v>41</v>
      </c>
      <c r="E73" s="27">
        <v>0.21465968586387435</v>
      </c>
      <c r="F73" s="27">
        <v>10901.93</v>
      </c>
      <c r="G73" s="27">
        <v>6865.9093717277474</v>
      </c>
      <c r="H73" s="27">
        <v>1.5878348241664342</v>
      </c>
      <c r="I73" s="27">
        <v>1</v>
      </c>
      <c r="J73" s="27">
        <v>1.6746419705663318</v>
      </c>
      <c r="K73" s="27">
        <v>57.078167539267014</v>
      </c>
      <c r="L73" s="27">
        <v>35.947169485485588</v>
      </c>
      <c r="M73" s="27">
        <v>60.198638743455497</v>
      </c>
    </row>
    <row r="74" spans="3:13" x14ac:dyDescent="0.15">
      <c r="C74" s="28">
        <v>42</v>
      </c>
      <c r="D74" s="27">
        <v>42</v>
      </c>
      <c r="E74" s="27">
        <v>0.21989528795811519</v>
      </c>
      <c r="F74" s="27">
        <v>11106.93</v>
      </c>
      <c r="G74" s="27">
        <v>7033.3705759162294</v>
      </c>
      <c r="H74" s="27">
        <v>1.579175998209523</v>
      </c>
      <c r="I74" s="27">
        <v>1</v>
      </c>
      <c r="J74" s="27">
        <v>1.668060835607496</v>
      </c>
      <c r="K74" s="27">
        <v>58.151465968586386</v>
      </c>
      <c r="L74" s="27">
        <v>36.823929716838897</v>
      </c>
      <c r="M74" s="27">
        <v>61.424554973821991</v>
      </c>
    </row>
    <row r="75" spans="3:13" x14ac:dyDescent="0.15">
      <c r="C75" s="28">
        <v>43</v>
      </c>
      <c r="D75" s="27">
        <v>43</v>
      </c>
      <c r="E75" s="27">
        <v>0.22513089005235601</v>
      </c>
      <c r="F75" s="27">
        <v>11385.32</v>
      </c>
      <c r="G75" s="27">
        <v>7200.8317801047106</v>
      </c>
      <c r="H75" s="27">
        <v>1.5811117864823168</v>
      </c>
      <c r="I75" s="27">
        <v>1</v>
      </c>
      <c r="J75" s="27">
        <v>1.6617344169961989</v>
      </c>
      <c r="K75" s="27">
        <v>59.609005235602091</v>
      </c>
      <c r="L75" s="27">
        <v>37.700689948192199</v>
      </c>
      <c r="M75" s="27">
        <v>62.648534031413618</v>
      </c>
    </row>
    <row r="76" spans="3:13" x14ac:dyDescent="0.15">
      <c r="C76" s="28">
        <v>44</v>
      </c>
      <c r="D76" s="27">
        <v>44</v>
      </c>
      <c r="E76" s="27">
        <v>0.23036649214659685</v>
      </c>
      <c r="F76" s="27">
        <v>11623.119999999999</v>
      </c>
      <c r="G76" s="27">
        <v>7368.2929842931926</v>
      </c>
      <c r="H76" s="27">
        <v>1.5774508457761813</v>
      </c>
      <c r="I76" s="27">
        <v>1</v>
      </c>
      <c r="J76" s="27">
        <v>1.6552585552717336</v>
      </c>
      <c r="K76" s="27">
        <v>60.85403141361256</v>
      </c>
      <c r="L76" s="27">
        <v>38.577450179545508</v>
      </c>
      <c r="M76" s="27">
        <v>63.855654450261781</v>
      </c>
    </row>
    <row r="77" spans="3:13" x14ac:dyDescent="0.15">
      <c r="C77" s="28">
        <v>45</v>
      </c>
      <c r="D77" s="27">
        <v>45</v>
      </c>
      <c r="E77" s="27">
        <v>0.2356020942408377</v>
      </c>
      <c r="F77" s="27">
        <v>11884.749999999998</v>
      </c>
      <c r="G77" s="27">
        <v>7535.7541884816737</v>
      </c>
      <c r="H77" s="27">
        <v>1.577114871682747</v>
      </c>
      <c r="I77" s="27">
        <v>1</v>
      </c>
      <c r="J77" s="27">
        <v>1.6489749651061378</v>
      </c>
      <c r="K77" s="27">
        <v>62.223821989528787</v>
      </c>
      <c r="L77" s="27">
        <v>39.454210410898817</v>
      </c>
      <c r="M77" s="27">
        <v>65.0590052356021</v>
      </c>
    </row>
    <row r="78" spans="3:13" x14ac:dyDescent="0.15">
      <c r="C78" s="28">
        <v>46</v>
      </c>
      <c r="D78" s="27">
        <v>46</v>
      </c>
      <c r="E78" s="27">
        <v>0.24083769633507854</v>
      </c>
      <c r="F78" s="27">
        <v>12089.749999999998</v>
      </c>
      <c r="G78" s="27">
        <v>7703.2153926701558</v>
      </c>
      <c r="H78" s="27">
        <v>1.5694420295586911</v>
      </c>
      <c r="I78" s="27">
        <v>1</v>
      </c>
      <c r="J78" s="27">
        <v>1.6424089623715572</v>
      </c>
      <c r="K78" s="27">
        <v>63.297120418848159</v>
      </c>
      <c r="L78" s="27">
        <v>40.330970642252126</v>
      </c>
      <c r="M78" s="27">
        <v>66.23994764397905</v>
      </c>
    </row>
    <row r="79" spans="3:13" x14ac:dyDescent="0.15">
      <c r="C79" s="28">
        <v>47</v>
      </c>
      <c r="D79" s="27">
        <v>47</v>
      </c>
      <c r="E79" s="27">
        <v>0.24607329842931938</v>
      </c>
      <c r="F79" s="27">
        <v>12328.479999999998</v>
      </c>
      <c r="G79" s="27">
        <v>7870.6765968586369</v>
      </c>
      <c r="H79" s="27">
        <v>1.5663812187278248</v>
      </c>
      <c r="I79" s="27">
        <v>1</v>
      </c>
      <c r="J79" s="27">
        <v>1.635945759115436</v>
      </c>
      <c r="K79" s="27">
        <v>64.547015706806278</v>
      </c>
      <c r="L79" s="27">
        <v>41.207730873605428</v>
      </c>
      <c r="M79" s="27">
        <v>67.413612565445021</v>
      </c>
    </row>
    <row r="80" spans="3:13" x14ac:dyDescent="0.15">
      <c r="C80" s="28">
        <v>48</v>
      </c>
      <c r="D80" s="27">
        <v>48</v>
      </c>
      <c r="E80" s="27">
        <v>0.2513089005235602</v>
      </c>
      <c r="F80" s="27">
        <v>12577.929999999998</v>
      </c>
      <c r="G80" s="27">
        <v>8038.137801047119</v>
      </c>
      <c r="H80" s="27">
        <v>1.5647815839088361</v>
      </c>
      <c r="I80" s="27">
        <v>1</v>
      </c>
      <c r="J80" s="27">
        <v>1.6291870485591884</v>
      </c>
      <c r="K80" s="27">
        <v>65.853036649214658</v>
      </c>
      <c r="L80" s="27">
        <v>42.084491104958737</v>
      </c>
      <c r="M80" s="27">
        <v>68.563507853403138</v>
      </c>
    </row>
    <row r="81" spans="3:13" x14ac:dyDescent="0.15">
      <c r="C81" s="28">
        <v>49</v>
      </c>
      <c r="D81" s="27">
        <v>49</v>
      </c>
      <c r="E81" s="27">
        <v>0.25654450261780104</v>
      </c>
      <c r="F81" s="27">
        <v>12735.13</v>
      </c>
      <c r="G81" s="27">
        <v>8205.599005235601</v>
      </c>
      <c r="H81" s="27">
        <v>1.552004916627576</v>
      </c>
      <c r="I81" s="27">
        <v>1</v>
      </c>
      <c r="J81" s="27">
        <v>1.622673736738089</v>
      </c>
      <c r="K81" s="27">
        <v>66.676073298429316</v>
      </c>
      <c r="L81" s="27">
        <v>42.961251336312046</v>
      </c>
      <c r="M81" s="27">
        <v>69.712094240837686</v>
      </c>
    </row>
    <row r="82" spans="3:13" x14ac:dyDescent="0.15">
      <c r="C82" s="28">
        <v>50</v>
      </c>
      <c r="D82" s="27">
        <v>50</v>
      </c>
      <c r="E82" s="27">
        <v>0.26178010471204188</v>
      </c>
      <c r="F82" s="27">
        <v>12991.99</v>
      </c>
      <c r="G82" s="27">
        <v>8373.0602094240821</v>
      </c>
      <c r="H82" s="27">
        <v>1.5516417743392314</v>
      </c>
      <c r="I82" s="27">
        <v>1</v>
      </c>
      <c r="J82" s="27">
        <v>1.6163206356461715</v>
      </c>
      <c r="K82" s="27">
        <v>68.020890052356023</v>
      </c>
      <c r="L82" s="27">
        <v>43.838011567665355</v>
      </c>
      <c r="M82" s="27">
        <v>70.856282722513086</v>
      </c>
    </row>
    <row r="83" spans="3:13" x14ac:dyDescent="0.15">
      <c r="C83" s="28">
        <v>51</v>
      </c>
      <c r="D83" s="27">
        <v>51</v>
      </c>
      <c r="E83" s="27">
        <v>0.26701570680628273</v>
      </c>
      <c r="F83" s="27">
        <v>13201.34</v>
      </c>
      <c r="G83" s="27">
        <v>8540.5214136125633</v>
      </c>
      <c r="H83" s="27">
        <v>1.5457299807197546</v>
      </c>
      <c r="I83" s="27">
        <v>1</v>
      </c>
      <c r="J83" s="27">
        <v>1.6102166757735452</v>
      </c>
      <c r="K83" s="27">
        <v>69.11696335078534</v>
      </c>
      <c r="L83" s="27">
        <v>44.714771799018656</v>
      </c>
      <c r="M83" s="27">
        <v>72.000471204188486</v>
      </c>
    </row>
    <row r="84" spans="3:13" x14ac:dyDescent="0.15">
      <c r="C84" s="28">
        <v>52</v>
      </c>
      <c r="D84" s="27">
        <v>52</v>
      </c>
      <c r="E84" s="27">
        <v>0.27225130890052357</v>
      </c>
      <c r="F84" s="27">
        <v>13462.97</v>
      </c>
      <c r="G84" s="27">
        <v>8707.9826178010462</v>
      </c>
      <c r="H84" s="27">
        <v>1.546049250543829</v>
      </c>
      <c r="I84" s="27">
        <v>1</v>
      </c>
      <c r="J84" s="27">
        <v>1.6040362748825974</v>
      </c>
      <c r="K84" s="27">
        <v>70.486753926701567</v>
      </c>
      <c r="L84" s="27">
        <v>45.591532030371972</v>
      </c>
      <c r="M84" s="27">
        <v>73.130471204188481</v>
      </c>
    </row>
    <row r="85" spans="3:13" x14ac:dyDescent="0.15">
      <c r="C85" s="28">
        <v>53</v>
      </c>
      <c r="D85" s="27">
        <v>53</v>
      </c>
      <c r="E85" s="27">
        <v>0.27748691099476441</v>
      </c>
      <c r="F85" s="27">
        <v>13622.679999999998</v>
      </c>
      <c r="G85" s="27">
        <v>8875.4438219895274</v>
      </c>
      <c r="H85" s="27">
        <v>1.5348731030496598</v>
      </c>
      <c r="I85" s="27">
        <v>1</v>
      </c>
      <c r="J85" s="27">
        <v>1.5980598023570856</v>
      </c>
      <c r="K85" s="27">
        <v>71.322931937172768</v>
      </c>
      <c r="L85" s="27">
        <v>46.468292261725274</v>
      </c>
      <c r="M85" s="27">
        <v>74.259109947643978</v>
      </c>
    </row>
    <row r="86" spans="3:13" x14ac:dyDescent="0.15">
      <c r="C86" s="28">
        <v>54</v>
      </c>
      <c r="D86" s="27">
        <v>54</v>
      </c>
      <c r="E86" s="27">
        <v>0.28272251308900526</v>
      </c>
      <c r="F86" s="27">
        <v>13842.309999999998</v>
      </c>
      <c r="G86" s="27">
        <v>9042.9050261780085</v>
      </c>
      <c r="H86" s="27">
        <v>1.530737076186065</v>
      </c>
      <c r="I86" s="27">
        <v>1</v>
      </c>
      <c r="J86" s="27">
        <v>1.592242753663591</v>
      </c>
      <c r="K86" s="27">
        <v>72.472827225130871</v>
      </c>
      <c r="L86" s="27">
        <v>47.345052493078576</v>
      </c>
      <c r="M86" s="27">
        <v>75.3848167539267</v>
      </c>
    </row>
    <row r="87" spans="3:13" x14ac:dyDescent="0.15">
      <c r="C87" s="28">
        <v>55</v>
      </c>
      <c r="D87" s="27">
        <v>55</v>
      </c>
      <c r="E87" s="27">
        <v>0.2879581151832461</v>
      </c>
      <c r="F87" s="27">
        <v>14051.659999999998</v>
      </c>
      <c r="G87" s="27">
        <v>9210.3662303664896</v>
      </c>
      <c r="H87" s="27">
        <v>1.5256353166144261</v>
      </c>
      <c r="I87" s="27">
        <v>1</v>
      </c>
      <c r="J87" s="27">
        <v>1.5861106534325842</v>
      </c>
      <c r="K87" s="27">
        <v>73.568900523560202</v>
      </c>
      <c r="L87" s="27">
        <v>48.221812724431885</v>
      </c>
      <c r="M87" s="27">
        <v>76.485130890052361</v>
      </c>
    </row>
    <row r="88" spans="3:13" x14ac:dyDescent="0.15">
      <c r="C88" s="28">
        <v>56</v>
      </c>
      <c r="D88" s="27">
        <v>56</v>
      </c>
      <c r="E88" s="27">
        <v>0.29319371727748689</v>
      </c>
      <c r="F88" s="27">
        <v>14282.219999999998</v>
      </c>
      <c r="G88" s="27">
        <v>9377.8274345549726</v>
      </c>
      <c r="H88" s="27">
        <v>1.5229774806234495</v>
      </c>
      <c r="I88" s="27">
        <v>1</v>
      </c>
      <c r="J88" s="27">
        <v>1.5801111828310364</v>
      </c>
      <c r="K88" s="27">
        <v>74.776020942408365</v>
      </c>
      <c r="L88" s="27">
        <v>49.098572955785194</v>
      </c>
      <c r="M88" s="27">
        <v>77.581204188481678</v>
      </c>
    </row>
    <row r="89" spans="3:13" x14ac:dyDescent="0.15">
      <c r="C89" s="28">
        <v>57</v>
      </c>
      <c r="D89" s="27">
        <v>57</v>
      </c>
      <c r="E89" s="27">
        <v>0.29842931937172773</v>
      </c>
      <c r="F89" s="27">
        <v>14463.239999999998</v>
      </c>
      <c r="G89" s="27">
        <v>9545.2886387434537</v>
      </c>
      <c r="H89" s="27">
        <v>1.5152229070679988</v>
      </c>
      <c r="I89" s="27">
        <v>1</v>
      </c>
      <c r="J89" s="27">
        <v>1.5743222199698939</v>
      </c>
      <c r="K89" s="27">
        <v>75.723769633507843</v>
      </c>
      <c r="L89" s="27">
        <v>49.975333187138503</v>
      </c>
      <c r="M89" s="27">
        <v>78.677277486910995</v>
      </c>
    </row>
    <row r="90" spans="3:13" x14ac:dyDescent="0.15">
      <c r="C90" s="28">
        <v>58</v>
      </c>
      <c r="D90" s="27">
        <v>58</v>
      </c>
      <c r="E90" s="27">
        <v>0.30366492146596857</v>
      </c>
      <c r="F90" s="27">
        <v>14629.139999999998</v>
      </c>
      <c r="G90" s="27">
        <v>9712.7498429319348</v>
      </c>
      <c r="H90" s="27">
        <v>1.5061790158886639</v>
      </c>
      <c r="I90" s="27">
        <v>1</v>
      </c>
      <c r="J90" s="27">
        <v>1.5686752203432379</v>
      </c>
      <c r="K90" s="27">
        <v>76.59235602094239</v>
      </c>
      <c r="L90" s="27">
        <v>50.852093418491805</v>
      </c>
      <c r="M90" s="27">
        <v>79.770418848167552</v>
      </c>
    </row>
    <row r="91" spans="3:13" x14ac:dyDescent="0.15">
      <c r="C91" s="28">
        <v>59</v>
      </c>
      <c r="D91" s="27">
        <v>59</v>
      </c>
      <c r="E91" s="27">
        <v>0.30890052356020942</v>
      </c>
      <c r="F91" s="27">
        <v>14839.299999999997</v>
      </c>
      <c r="G91" s="27">
        <v>9880.2110471204178</v>
      </c>
      <c r="H91" s="27">
        <v>1.5019213586864526</v>
      </c>
      <c r="I91" s="27">
        <v>1</v>
      </c>
      <c r="J91" s="27">
        <v>1.5631153956474564</v>
      </c>
      <c r="K91" s="27">
        <v>77.692670157068051</v>
      </c>
      <c r="L91" s="27">
        <v>51.728853649845121</v>
      </c>
      <c r="M91" s="27">
        <v>80.858167539267029</v>
      </c>
    </row>
    <row r="92" spans="3:13" x14ac:dyDescent="0.15">
      <c r="C92" s="28">
        <v>60</v>
      </c>
      <c r="D92" s="27">
        <v>60</v>
      </c>
      <c r="E92" s="27">
        <v>0.31413612565445026</v>
      </c>
      <c r="F92" s="27">
        <v>15083.799999999997</v>
      </c>
      <c r="G92" s="27">
        <v>10047.672251308899</v>
      </c>
      <c r="H92" s="27">
        <v>1.5012233304121807</v>
      </c>
      <c r="I92" s="27">
        <v>1</v>
      </c>
      <c r="J92" s="27">
        <v>1.5574662079529351</v>
      </c>
      <c r="K92" s="27">
        <v>78.972774869109941</v>
      </c>
      <c r="L92" s="27">
        <v>52.605613881198423</v>
      </c>
      <c r="M92" s="27">
        <v>81.931465968586394</v>
      </c>
    </row>
    <row r="93" spans="3:13" x14ac:dyDescent="0.15">
      <c r="C93" s="28">
        <v>61</v>
      </c>
      <c r="D93" s="27">
        <v>61</v>
      </c>
      <c r="E93" s="27">
        <v>0.3193717277486911</v>
      </c>
      <c r="F93" s="27">
        <v>15291.559999999998</v>
      </c>
      <c r="G93" s="27">
        <v>10215.13345549738</v>
      </c>
      <c r="H93" s="27">
        <v>1.4969515637380817</v>
      </c>
      <c r="I93" s="27">
        <v>1</v>
      </c>
      <c r="J93" s="27">
        <v>1.5520022395270867</v>
      </c>
      <c r="K93" s="27">
        <v>80.060523560209418</v>
      </c>
      <c r="L93" s="27">
        <v>53.482374112551732</v>
      </c>
      <c r="M93" s="27">
        <v>83.004764397905774</v>
      </c>
    </row>
    <row r="94" spans="3:13" x14ac:dyDescent="0.15">
      <c r="C94" s="28">
        <v>62</v>
      </c>
      <c r="D94" s="27">
        <v>62</v>
      </c>
      <c r="E94" s="27">
        <v>0.32460732984293195</v>
      </c>
      <c r="F94" s="27">
        <v>15549.929999999998</v>
      </c>
      <c r="G94" s="27">
        <v>10382.594659685861</v>
      </c>
      <c r="H94" s="27">
        <v>1.4976921000661005</v>
      </c>
      <c r="I94" s="27">
        <v>1</v>
      </c>
      <c r="J94" s="27">
        <v>1.5466837073350483</v>
      </c>
      <c r="K94" s="27">
        <v>81.413246073298424</v>
      </c>
      <c r="L94" s="27">
        <v>54.359134343905033</v>
      </c>
      <c r="M94" s="27">
        <v>84.076387434554988</v>
      </c>
    </row>
    <row r="95" spans="3:13" x14ac:dyDescent="0.15">
      <c r="C95" s="28">
        <v>63</v>
      </c>
      <c r="D95" s="27">
        <v>63</v>
      </c>
      <c r="E95" s="27">
        <v>0.32984293193717279</v>
      </c>
      <c r="F95" s="27">
        <v>15730.489999999998</v>
      </c>
      <c r="G95" s="27">
        <v>10550.055863874344</v>
      </c>
      <c r="H95" s="27">
        <v>1.4910338109075394</v>
      </c>
      <c r="I95" s="27">
        <v>1</v>
      </c>
      <c r="J95" s="27">
        <v>1.5415283302611433</v>
      </c>
      <c r="K95" s="27">
        <v>82.358586387434542</v>
      </c>
      <c r="L95" s="27">
        <v>55.235894575258349</v>
      </c>
      <c r="M95" s="27">
        <v>85.14769633507855</v>
      </c>
    </row>
    <row r="96" spans="3:13" x14ac:dyDescent="0.15">
      <c r="C96" s="28">
        <v>64</v>
      </c>
      <c r="D96" s="27">
        <v>64</v>
      </c>
      <c r="E96" s="27">
        <v>0.33507853403141363</v>
      </c>
      <c r="F96" s="27">
        <v>15900.409999999998</v>
      </c>
      <c r="G96" s="27">
        <v>10717.517068062825</v>
      </c>
      <c r="H96" s="27">
        <v>1.4835908260301909</v>
      </c>
      <c r="I96" s="27">
        <v>1</v>
      </c>
      <c r="J96" s="27">
        <v>1.5365088663186508</v>
      </c>
      <c r="K96" s="27">
        <v>83.248219895287946</v>
      </c>
      <c r="L96" s="27">
        <v>56.112654806611651</v>
      </c>
      <c r="M96" s="27">
        <v>86.217591623036654</v>
      </c>
    </row>
    <row r="97" spans="3:13" x14ac:dyDescent="0.15">
      <c r="C97" s="28">
        <v>65</v>
      </c>
      <c r="D97" s="27">
        <v>65</v>
      </c>
      <c r="E97" s="27">
        <v>0.34031413612565448</v>
      </c>
      <c r="F97" s="27">
        <v>16115.979999999998</v>
      </c>
      <c r="G97" s="27">
        <v>10884.978272251306</v>
      </c>
      <c r="H97" s="27">
        <v>1.4805707091840414</v>
      </c>
      <c r="I97" s="27">
        <v>1</v>
      </c>
      <c r="J97" s="27">
        <v>1.5314986932493095</v>
      </c>
      <c r="K97" s="27">
        <v>84.376858638743442</v>
      </c>
      <c r="L97" s="27">
        <v>56.989415037964953</v>
      </c>
      <c r="M97" s="27">
        <v>87.279214659685877</v>
      </c>
    </row>
    <row r="98" spans="3:13" x14ac:dyDescent="0.15">
      <c r="C98" s="28">
        <v>66</v>
      </c>
      <c r="D98" s="27">
        <v>66</v>
      </c>
      <c r="E98" s="27">
        <v>0.34554973821989526</v>
      </c>
      <c r="F98" s="27">
        <v>16199.719999999998</v>
      </c>
      <c r="G98" s="27">
        <v>11052.439476439789</v>
      </c>
      <c r="H98" s="27">
        <v>1.4657144275281975</v>
      </c>
      <c r="I98" s="27">
        <v>1</v>
      </c>
      <c r="J98" s="27">
        <v>1.5265191034038335</v>
      </c>
      <c r="K98" s="27">
        <v>84.815287958115164</v>
      </c>
      <c r="L98" s="27">
        <v>57.866175269318269</v>
      </c>
      <c r="M98" s="27">
        <v>88.333821989528801</v>
      </c>
    </row>
    <row r="99" spans="3:13" x14ac:dyDescent="0.15">
      <c r="C99" s="28">
        <v>67</v>
      </c>
      <c r="D99" s="27">
        <v>67</v>
      </c>
      <c r="E99" s="27">
        <v>0.35078534031413611</v>
      </c>
      <c r="F99" s="27">
        <v>16433.87</v>
      </c>
      <c r="G99" s="27">
        <v>11219.90068062827</v>
      </c>
      <c r="H99" s="27">
        <v>1.4647072614799446</v>
      </c>
      <c r="I99" s="27">
        <v>1</v>
      </c>
      <c r="J99" s="27">
        <v>1.5211721106825604</v>
      </c>
      <c r="K99" s="27">
        <v>86.041204188481672</v>
      </c>
      <c r="L99" s="27">
        <v>58.742935500671571</v>
      </c>
      <c r="M99" s="27">
        <v>89.358115183246085</v>
      </c>
    </row>
    <row r="100" spans="3:13" x14ac:dyDescent="0.15">
      <c r="C100" s="28">
        <v>68</v>
      </c>
      <c r="D100" s="27">
        <v>68</v>
      </c>
      <c r="E100" s="27">
        <v>0.35602094240837695</v>
      </c>
      <c r="F100" s="27">
        <v>16579.48</v>
      </c>
      <c r="G100" s="27">
        <v>11387.361884816752</v>
      </c>
      <c r="H100" s="27">
        <v>1.4559544315620738</v>
      </c>
      <c r="I100" s="27">
        <v>1</v>
      </c>
      <c r="J100" s="27">
        <v>1.5159823824530894</v>
      </c>
      <c r="K100" s="27">
        <v>86.803560209424077</v>
      </c>
      <c r="L100" s="27">
        <v>59.61969573202488</v>
      </c>
      <c r="M100" s="27">
        <v>90.382408376963355</v>
      </c>
    </row>
    <row r="101" spans="3:13" x14ac:dyDescent="0.15">
      <c r="C101" s="28">
        <v>69</v>
      </c>
      <c r="D101" s="27">
        <v>69</v>
      </c>
      <c r="E101" s="27">
        <v>0.36125654450261779</v>
      </c>
      <c r="F101" s="27">
        <v>16746.64</v>
      </c>
      <c r="G101" s="27">
        <v>11554.823089005233</v>
      </c>
      <c r="H101" s="27">
        <v>1.4493203289226417</v>
      </c>
      <c r="I101" s="27">
        <v>1</v>
      </c>
      <c r="J101" s="27">
        <v>1.510031773364185</v>
      </c>
      <c r="K101" s="27">
        <v>87.678743455497383</v>
      </c>
      <c r="L101" s="27">
        <v>60.496455963378182</v>
      </c>
      <c r="M101" s="27">
        <v>91.351570680628285</v>
      </c>
    </row>
    <row r="102" spans="3:13" x14ac:dyDescent="0.15">
      <c r="C102" s="28">
        <v>70</v>
      </c>
      <c r="D102" s="27">
        <v>70</v>
      </c>
      <c r="E102" s="27">
        <v>0.36649214659685864</v>
      </c>
      <c r="F102" s="27">
        <v>16951.259999999998</v>
      </c>
      <c r="G102" s="27">
        <v>11722.284293193716</v>
      </c>
      <c r="H102" s="27">
        <v>1.4460713949620185</v>
      </c>
      <c r="I102" s="27">
        <v>1</v>
      </c>
      <c r="J102" s="27">
        <v>1.5041078649011599</v>
      </c>
      <c r="K102" s="27">
        <v>88.75005235602093</v>
      </c>
      <c r="L102" s="27">
        <v>61.373216194731498</v>
      </c>
      <c r="M102" s="27">
        <v>92.311937172774876</v>
      </c>
    </row>
    <row r="103" spans="3:13" x14ac:dyDescent="0.15">
      <c r="C103" s="28">
        <v>71</v>
      </c>
      <c r="D103" s="27">
        <v>71</v>
      </c>
      <c r="E103" s="27">
        <v>0.37172774869109948</v>
      </c>
      <c r="F103" s="27">
        <v>17167.09</v>
      </c>
      <c r="G103" s="27">
        <v>11889.745497382197</v>
      </c>
      <c r="H103" s="27">
        <v>1.4438568095321915</v>
      </c>
      <c r="I103" s="27">
        <v>1</v>
      </c>
      <c r="J103" s="27">
        <v>1.4983306416375637</v>
      </c>
      <c r="K103" s="27">
        <v>89.88005235602094</v>
      </c>
      <c r="L103" s="27">
        <v>62.2499764260848</v>
      </c>
      <c r="M103" s="27">
        <v>93.271047120418856</v>
      </c>
    </row>
    <row r="104" spans="3:13" x14ac:dyDescent="0.15">
      <c r="C104" s="28">
        <v>72</v>
      </c>
      <c r="D104" s="27">
        <v>72</v>
      </c>
      <c r="E104" s="27">
        <v>0.37696335078534032</v>
      </c>
      <c r="F104" s="27">
        <v>17382.099999999999</v>
      </c>
      <c r="G104" s="27">
        <v>12057.206701570678</v>
      </c>
      <c r="H104" s="27">
        <v>1.44163573124575</v>
      </c>
      <c r="I104" s="27">
        <v>1</v>
      </c>
      <c r="J104" s="27">
        <v>1.492661645889799</v>
      </c>
      <c r="K104" s="27">
        <v>91.005759162303661</v>
      </c>
      <c r="L104" s="27">
        <v>63.126736657438101</v>
      </c>
      <c r="M104" s="27">
        <v>94.226858638743465</v>
      </c>
    </row>
    <row r="105" spans="3:13" x14ac:dyDescent="0.15">
      <c r="C105" s="28">
        <v>73</v>
      </c>
      <c r="D105" s="27">
        <v>73</v>
      </c>
      <c r="E105" s="27">
        <v>0.38219895287958117</v>
      </c>
      <c r="F105" s="27">
        <v>17519.349999999999</v>
      </c>
      <c r="G105" s="27">
        <v>12224.667905759161</v>
      </c>
      <c r="H105" s="27">
        <v>1.4331145954276976</v>
      </c>
      <c r="I105" s="27">
        <v>1</v>
      </c>
      <c r="J105" s="27">
        <v>1.4871013380605251</v>
      </c>
      <c r="K105" s="27">
        <v>91.724345549738217</v>
      </c>
      <c r="L105" s="27">
        <v>64.003496888791418</v>
      </c>
      <c r="M105" s="27">
        <v>95.179685863874369</v>
      </c>
    </row>
    <row r="106" spans="3:13" x14ac:dyDescent="0.15">
      <c r="C106" s="28">
        <v>74</v>
      </c>
      <c r="D106" s="27">
        <v>74</v>
      </c>
      <c r="E106" s="27">
        <v>0.38743455497382201</v>
      </c>
      <c r="F106" s="27">
        <v>17700.509999999998</v>
      </c>
      <c r="G106" s="27">
        <v>12392.129109947642</v>
      </c>
      <c r="H106" s="27">
        <v>1.4283671387664219</v>
      </c>
      <c r="I106" s="27">
        <v>1</v>
      </c>
      <c r="J106" s="27">
        <v>1.4816243308231301</v>
      </c>
      <c r="K106" s="27">
        <v>92.672827225130888</v>
      </c>
      <c r="L106" s="27">
        <v>64.880257120144719</v>
      </c>
      <c r="M106" s="27">
        <v>96.128167539267039</v>
      </c>
    </row>
    <row r="107" spans="3:13" x14ac:dyDescent="0.15">
      <c r="C107" s="28">
        <v>75</v>
      </c>
      <c r="D107" s="27">
        <v>75</v>
      </c>
      <c r="E107" s="27">
        <v>0.39267015706806285</v>
      </c>
      <c r="F107" s="27">
        <v>17919.89</v>
      </c>
      <c r="G107" s="27">
        <v>12559.590314136123</v>
      </c>
      <c r="H107" s="27">
        <v>1.4267893738405408</v>
      </c>
      <c r="I107" s="27">
        <v>1</v>
      </c>
      <c r="J107" s="27">
        <v>1.4762822302516587</v>
      </c>
      <c r="K107" s="27">
        <v>93.821413612565436</v>
      </c>
      <c r="L107" s="27">
        <v>65.757017351498021</v>
      </c>
      <c r="M107" s="27">
        <v>97.075916230366516</v>
      </c>
    </row>
    <row r="108" spans="3:13" x14ac:dyDescent="0.15">
      <c r="C108" s="28">
        <v>76</v>
      </c>
      <c r="D108" s="27">
        <v>76</v>
      </c>
      <c r="E108" s="27">
        <v>0.39790575916230364</v>
      </c>
      <c r="F108" s="27">
        <v>18073.95</v>
      </c>
      <c r="G108" s="27">
        <v>12727.051518324604</v>
      </c>
      <c r="H108" s="27">
        <v>1.4201207541257179</v>
      </c>
      <c r="I108" s="27">
        <v>1</v>
      </c>
      <c r="J108" s="27">
        <v>1.471067353899155</v>
      </c>
      <c r="K108" s="27">
        <v>94.628010471204192</v>
      </c>
      <c r="L108" s="27">
        <v>66.633777582851337</v>
      </c>
      <c r="M108" s="27">
        <v>98.022774869109952</v>
      </c>
    </row>
    <row r="109" spans="3:13" x14ac:dyDescent="0.15">
      <c r="C109" s="28">
        <v>77</v>
      </c>
      <c r="D109" s="27">
        <v>77</v>
      </c>
      <c r="E109" s="27">
        <v>0.40314136125654448</v>
      </c>
      <c r="F109" s="27">
        <v>18219.48</v>
      </c>
      <c r="G109" s="27">
        <v>12894.512722513087</v>
      </c>
      <c r="H109" s="27">
        <v>1.4129638236107847</v>
      </c>
      <c r="I109" s="27">
        <v>1</v>
      </c>
      <c r="J109" s="27">
        <v>1.46596543869367</v>
      </c>
      <c r="K109" s="27">
        <v>95.389947643979056</v>
      </c>
      <c r="L109" s="27">
        <v>67.510537814204639</v>
      </c>
      <c r="M109" s="27">
        <v>98.968115183246098</v>
      </c>
    </row>
    <row r="110" spans="3:13" x14ac:dyDescent="0.15">
      <c r="C110" s="28">
        <v>78</v>
      </c>
      <c r="D110" s="27">
        <v>78</v>
      </c>
      <c r="E110" s="27">
        <v>0.40837696335078533</v>
      </c>
      <c r="F110" s="27">
        <v>18362.68</v>
      </c>
      <c r="G110" s="27">
        <v>13061.973926701568</v>
      </c>
      <c r="H110" s="27">
        <v>1.4058120237449421</v>
      </c>
      <c r="I110" s="27">
        <v>1</v>
      </c>
      <c r="J110" s="27">
        <v>1.4607386377487701</v>
      </c>
      <c r="K110" s="27">
        <v>96.139685863874348</v>
      </c>
      <c r="L110" s="27">
        <v>68.387298045557955</v>
      </c>
      <c r="M110" s="27">
        <v>99.895968586387454</v>
      </c>
    </row>
    <row r="111" spans="3:13" x14ac:dyDescent="0.15">
      <c r="C111" s="28">
        <v>79</v>
      </c>
      <c r="D111" s="27">
        <v>79</v>
      </c>
      <c r="E111" s="27">
        <v>0.41361256544502617</v>
      </c>
      <c r="F111" s="27">
        <v>18545.240000000002</v>
      </c>
      <c r="G111" s="27">
        <v>13229.43513089005</v>
      </c>
      <c r="H111" s="27">
        <v>1.4018164658215693</v>
      </c>
      <c r="I111" s="27">
        <v>1</v>
      </c>
      <c r="J111" s="27">
        <v>1.4556184606125684</v>
      </c>
      <c r="K111" s="27">
        <v>97.095497382198957</v>
      </c>
      <c r="L111" s="27">
        <v>69.264058276911257</v>
      </c>
      <c r="M111" s="27">
        <v>100.82204188481678</v>
      </c>
    </row>
    <row r="112" spans="3:13" x14ac:dyDescent="0.15">
      <c r="C112" s="28">
        <v>80</v>
      </c>
      <c r="D112" s="27">
        <v>80</v>
      </c>
      <c r="E112" s="27">
        <v>0.41884816753926701</v>
      </c>
      <c r="F112" s="27">
        <v>18689.84</v>
      </c>
      <c r="G112" s="27">
        <v>13396.896335078531</v>
      </c>
      <c r="H112" s="27">
        <v>1.395087304741053</v>
      </c>
      <c r="I112" s="27">
        <v>1</v>
      </c>
      <c r="J112" s="27">
        <v>1.4505352220362684</v>
      </c>
      <c r="K112" s="27">
        <v>97.852565445026173</v>
      </c>
      <c r="L112" s="27">
        <v>70.140818508264559</v>
      </c>
      <c r="M112" s="27">
        <v>101.74172774869113</v>
      </c>
    </row>
    <row r="113" spans="3:13" x14ac:dyDescent="0.15">
      <c r="C113" s="28">
        <v>81</v>
      </c>
      <c r="D113" s="27">
        <v>81</v>
      </c>
      <c r="E113" s="27">
        <v>0.42408376963350786</v>
      </c>
      <c r="F113" s="27">
        <v>18885.48</v>
      </c>
      <c r="G113" s="27">
        <v>13564.357539267014</v>
      </c>
      <c r="H113" s="27">
        <v>1.3922870983995403</v>
      </c>
      <c r="I113" s="27">
        <v>1</v>
      </c>
      <c r="J113" s="27">
        <v>1.4455192546524065</v>
      </c>
      <c r="K113" s="27">
        <v>98.876858638743457</v>
      </c>
      <c r="L113" s="27">
        <v>71.017578739617875</v>
      </c>
      <c r="M113" s="27">
        <v>102.65727748691101</v>
      </c>
    </row>
    <row r="114" spans="3:13" x14ac:dyDescent="0.15">
      <c r="C114" s="28">
        <v>82</v>
      </c>
      <c r="D114" s="27">
        <v>82</v>
      </c>
      <c r="E114" s="27">
        <v>0.4293193717277487</v>
      </c>
      <c r="F114" s="27">
        <v>19031.009999999998</v>
      </c>
      <c r="G114" s="27">
        <v>13731.818743455495</v>
      </c>
      <c r="H114" s="27">
        <v>1.3859060009126662</v>
      </c>
      <c r="I114" s="27">
        <v>1</v>
      </c>
      <c r="J114" s="27">
        <v>1.4405964985102937</v>
      </c>
      <c r="K114" s="27">
        <v>99.638795811518321</v>
      </c>
      <c r="L114" s="27">
        <v>71.894338970971177</v>
      </c>
      <c r="M114" s="27">
        <v>103.57073298429323</v>
      </c>
    </row>
    <row r="115" spans="3:13" x14ac:dyDescent="0.15">
      <c r="C115" s="28">
        <v>83</v>
      </c>
      <c r="D115" s="27">
        <v>83</v>
      </c>
      <c r="E115" s="27">
        <v>0.43455497382198954</v>
      </c>
      <c r="F115" s="27">
        <v>19200.91</v>
      </c>
      <c r="G115" s="27">
        <v>13899.279947643976</v>
      </c>
      <c r="H115" s="27">
        <v>1.381431993047574</v>
      </c>
      <c r="I115" s="27">
        <v>1</v>
      </c>
      <c r="J115" s="27">
        <v>1.4354650079108591</v>
      </c>
      <c r="K115" s="27">
        <v>100.52832460732984</v>
      </c>
      <c r="L115" s="27">
        <v>72.771099202324478</v>
      </c>
      <c r="M115" s="27">
        <v>104.46036649214662</v>
      </c>
    </row>
    <row r="116" spans="3:13" x14ac:dyDescent="0.15">
      <c r="C116" s="28">
        <v>84</v>
      </c>
      <c r="D116" s="27">
        <v>84</v>
      </c>
      <c r="E116" s="27">
        <v>0.43979057591623039</v>
      </c>
      <c r="F116" s="27">
        <v>19344.11</v>
      </c>
      <c r="G116" s="27">
        <v>14066.741151832459</v>
      </c>
      <c r="H116" s="27">
        <v>1.3751664149645679</v>
      </c>
      <c r="I116" s="27">
        <v>1</v>
      </c>
      <c r="J116" s="27">
        <v>1.4304542738656107</v>
      </c>
      <c r="K116" s="27">
        <v>101.27806282722513</v>
      </c>
      <c r="L116" s="27">
        <v>73.647859433677795</v>
      </c>
      <c r="M116" s="27">
        <v>105.34989528795815</v>
      </c>
    </row>
    <row r="117" spans="3:13" x14ac:dyDescent="0.15">
      <c r="C117" s="28">
        <v>85</v>
      </c>
      <c r="D117" s="27">
        <v>85</v>
      </c>
      <c r="E117" s="27">
        <v>0.44502617801047123</v>
      </c>
      <c r="F117" s="27">
        <v>19478.09</v>
      </c>
      <c r="G117" s="27">
        <v>14234.20235602094</v>
      </c>
      <c r="H117" s="27">
        <v>1.3684005266203725</v>
      </c>
      <c r="I117" s="27">
        <v>1</v>
      </c>
      <c r="J117" s="27">
        <v>1.4255614394449567</v>
      </c>
      <c r="K117" s="27">
        <v>101.97952879581152</v>
      </c>
      <c r="L117" s="27">
        <v>74.524619665031096</v>
      </c>
      <c r="M117" s="27">
        <v>106.23942408376966</v>
      </c>
    </row>
    <row r="118" spans="3:13" x14ac:dyDescent="0.15">
      <c r="C118" s="28">
        <v>86</v>
      </c>
      <c r="D118" s="27">
        <v>86</v>
      </c>
      <c r="E118" s="27">
        <v>0.45026178010471202</v>
      </c>
      <c r="F118" s="27">
        <v>19584.689999999999</v>
      </c>
      <c r="G118" s="27">
        <v>14401.663560209421</v>
      </c>
      <c r="H118" s="27">
        <v>1.3598908152604567</v>
      </c>
      <c r="I118" s="27">
        <v>1</v>
      </c>
      <c r="J118" s="27">
        <v>1.4205921360728209</v>
      </c>
      <c r="K118" s="27">
        <v>102.53764397905759</v>
      </c>
      <c r="L118" s="27">
        <v>75.401379896384398</v>
      </c>
      <c r="M118" s="27">
        <v>107.11460732984297</v>
      </c>
    </row>
    <row r="119" spans="3:13" x14ac:dyDescent="0.15">
      <c r="C119" s="28">
        <v>87</v>
      </c>
      <c r="D119" s="27">
        <v>87</v>
      </c>
      <c r="E119" s="27">
        <v>0.45549738219895286</v>
      </c>
      <c r="F119" s="27">
        <v>19748.989999999998</v>
      </c>
      <c r="G119" s="27">
        <v>14569.124764397902</v>
      </c>
      <c r="H119" s="27">
        <v>1.3555371595320511</v>
      </c>
      <c r="I119" s="27">
        <v>1</v>
      </c>
      <c r="J119" s="27">
        <v>1.415703436791345</v>
      </c>
      <c r="K119" s="27">
        <v>103.39785340314135</v>
      </c>
      <c r="L119" s="27">
        <v>76.278140127737714</v>
      </c>
      <c r="M119" s="27">
        <v>107.98722513089008</v>
      </c>
    </row>
    <row r="120" spans="3:13" x14ac:dyDescent="0.15">
      <c r="C120" s="28">
        <v>88</v>
      </c>
      <c r="D120" s="27">
        <v>88</v>
      </c>
      <c r="E120" s="27">
        <v>0.4607329842931937</v>
      </c>
      <c r="F120" s="27">
        <v>19944.629999999997</v>
      </c>
      <c r="G120" s="27">
        <v>14736.585968586385</v>
      </c>
      <c r="H120" s="27">
        <v>1.3534091303450795</v>
      </c>
      <c r="I120" s="27">
        <v>1</v>
      </c>
      <c r="J120" s="27">
        <v>1.4108735934035637</v>
      </c>
      <c r="K120" s="27">
        <v>104.42214659685862</v>
      </c>
      <c r="L120" s="27">
        <v>77.154900359091016</v>
      </c>
      <c r="M120" s="27">
        <v>108.85581151832464</v>
      </c>
    </row>
    <row r="121" spans="3:13" x14ac:dyDescent="0.15">
      <c r="C121" s="28">
        <v>89</v>
      </c>
      <c r="D121" s="27">
        <v>89</v>
      </c>
      <c r="E121" s="27">
        <v>0.46596858638743455</v>
      </c>
      <c r="F121" s="27">
        <v>20146.059999999998</v>
      </c>
      <c r="G121" s="27">
        <v>14904.047172774866</v>
      </c>
      <c r="H121" s="27">
        <v>1.3517174071215154</v>
      </c>
      <c r="I121" s="27">
        <v>1</v>
      </c>
      <c r="J121" s="27">
        <v>1.4060838480356412</v>
      </c>
      <c r="K121" s="27">
        <v>105.47675392670156</v>
      </c>
      <c r="L121" s="27">
        <v>78.031660590444332</v>
      </c>
      <c r="M121" s="27">
        <v>109.71905759162307</v>
      </c>
    </row>
    <row r="122" spans="3:13" x14ac:dyDescent="0.15">
      <c r="C122" s="28">
        <v>90</v>
      </c>
      <c r="D122" s="27">
        <v>90</v>
      </c>
      <c r="E122" s="27">
        <v>0.47120418848167539</v>
      </c>
      <c r="F122" s="27">
        <v>20328.05</v>
      </c>
      <c r="G122" s="27">
        <v>15071.508376963347</v>
      </c>
      <c r="H122" s="27">
        <v>1.3487734267574187</v>
      </c>
      <c r="I122" s="27">
        <v>1</v>
      </c>
      <c r="J122" s="27">
        <v>1.4013620582451254</v>
      </c>
      <c r="K122" s="27">
        <v>106.42958115183245</v>
      </c>
      <c r="L122" s="27">
        <v>78.908420821797634</v>
      </c>
      <c r="M122" s="27">
        <v>110.57926701570685</v>
      </c>
    </row>
    <row r="123" spans="3:13" x14ac:dyDescent="0.15">
      <c r="C123" s="28">
        <v>91</v>
      </c>
      <c r="D123" s="27">
        <v>91</v>
      </c>
      <c r="E123" s="27">
        <v>0.47643979057591623</v>
      </c>
      <c r="F123" s="27">
        <v>20505.27</v>
      </c>
      <c r="G123" s="27">
        <v>15238.96958115183</v>
      </c>
      <c r="H123" s="27">
        <v>1.3455811359687824</v>
      </c>
      <c r="I123" s="27">
        <v>1</v>
      </c>
      <c r="J123" s="27">
        <v>1.3966278944689203</v>
      </c>
      <c r="K123" s="27">
        <v>107.35743455497382</v>
      </c>
      <c r="L123" s="27">
        <v>79.78518105315095</v>
      </c>
      <c r="M123" s="27">
        <v>111.4302094240838</v>
      </c>
    </row>
    <row r="124" spans="3:13" x14ac:dyDescent="0.15">
      <c r="C124" s="28">
        <v>92</v>
      </c>
      <c r="D124" s="27">
        <v>92</v>
      </c>
      <c r="E124" s="27">
        <v>0.48167539267015708</v>
      </c>
      <c r="F124" s="27">
        <v>20625.11</v>
      </c>
      <c r="G124" s="27">
        <v>15406.430785340312</v>
      </c>
      <c r="H124" s="27">
        <v>1.3387338240357021</v>
      </c>
      <c r="I124" s="27">
        <v>1</v>
      </c>
      <c r="J124" s="27">
        <v>1.3919804203064348</v>
      </c>
      <c r="K124" s="27">
        <v>107.98486910994765</v>
      </c>
      <c r="L124" s="27">
        <v>80.661941284504252</v>
      </c>
      <c r="M124" s="27">
        <v>112.2798429319372</v>
      </c>
    </row>
    <row r="125" spans="3:13" x14ac:dyDescent="0.15">
      <c r="C125" s="28">
        <v>93</v>
      </c>
      <c r="D125" s="27">
        <v>93</v>
      </c>
      <c r="E125" s="27">
        <v>0.48691099476439792</v>
      </c>
      <c r="F125" s="27">
        <v>20791.78</v>
      </c>
      <c r="G125" s="27">
        <v>15573.891989528793</v>
      </c>
      <c r="H125" s="27">
        <v>1.3350407216114948</v>
      </c>
      <c r="I125" s="27">
        <v>1</v>
      </c>
      <c r="J125" s="27">
        <v>1.3874328918248631</v>
      </c>
      <c r="K125" s="27">
        <v>108.85748691099475</v>
      </c>
      <c r="L125" s="27">
        <v>81.538701515857554</v>
      </c>
      <c r="M125" s="27">
        <v>113.12947643979059</v>
      </c>
    </row>
    <row r="126" spans="3:13" x14ac:dyDescent="0.15">
      <c r="C126" s="28">
        <v>94</v>
      </c>
      <c r="D126" s="27">
        <v>94</v>
      </c>
      <c r="E126" s="27">
        <v>0.49214659685863876</v>
      </c>
      <c r="F126" s="27">
        <v>20961.68</v>
      </c>
      <c r="G126" s="27">
        <v>15741.353193717274</v>
      </c>
      <c r="H126" s="27">
        <v>1.331631387850841</v>
      </c>
      <c r="I126" s="27">
        <v>1</v>
      </c>
      <c r="J126" s="27">
        <v>1.3828188550326077</v>
      </c>
      <c r="K126" s="27">
        <v>109.74701570680628</v>
      </c>
      <c r="L126" s="27">
        <v>82.415461747210855</v>
      </c>
      <c r="M126" s="27">
        <v>113.96565445026179</v>
      </c>
    </row>
    <row r="127" spans="3:13" x14ac:dyDescent="0.15">
      <c r="C127" s="28">
        <v>95</v>
      </c>
      <c r="D127" s="27">
        <v>95</v>
      </c>
      <c r="E127" s="27">
        <v>0.49738219895287961</v>
      </c>
      <c r="F127" s="27">
        <v>21180.22</v>
      </c>
      <c r="G127" s="27">
        <v>15908.814397905757</v>
      </c>
      <c r="H127" s="27">
        <v>1.3313512541065395</v>
      </c>
      <c r="I127" s="27">
        <v>1</v>
      </c>
      <c r="J127" s="27">
        <v>1.3783019558570311</v>
      </c>
      <c r="K127" s="27">
        <v>110.89120418848168</v>
      </c>
      <c r="L127" s="27">
        <v>83.292221978564172</v>
      </c>
      <c r="M127" s="27">
        <v>114.801832460733</v>
      </c>
    </row>
    <row r="128" spans="3:13" x14ac:dyDescent="0.15">
      <c r="C128" s="28">
        <v>96</v>
      </c>
      <c r="D128" s="27">
        <v>96</v>
      </c>
      <c r="E128" s="27">
        <v>0.50261780104712039</v>
      </c>
      <c r="F128" s="27">
        <v>21332.32</v>
      </c>
      <c r="G128" s="27">
        <v>16076.275602094238</v>
      </c>
      <c r="H128" s="27">
        <v>1.3269441584604997</v>
      </c>
      <c r="I128" s="27">
        <v>1</v>
      </c>
      <c r="J128" s="27">
        <v>1.373723028057761</v>
      </c>
      <c r="K128" s="27">
        <v>111.68753926701571</v>
      </c>
      <c r="L128" s="27">
        <v>84.168982209917473</v>
      </c>
      <c r="M128" s="27">
        <v>115.62486910994765</v>
      </c>
    </row>
    <row r="129" spans="3:13" x14ac:dyDescent="0.15">
      <c r="C129" s="28">
        <v>97</v>
      </c>
      <c r="D129" s="27">
        <v>97</v>
      </c>
      <c r="E129" s="27">
        <v>0.50785340314136129</v>
      </c>
      <c r="F129" s="27">
        <v>21494.6</v>
      </c>
      <c r="G129" s="27">
        <v>16243.736806282719</v>
      </c>
      <c r="H129" s="27">
        <v>1.3232546338528683</v>
      </c>
      <c r="I129" s="27">
        <v>1</v>
      </c>
      <c r="J129" s="27">
        <v>1.3692218893498427</v>
      </c>
      <c r="K129" s="27">
        <v>112.53717277486911</v>
      </c>
      <c r="L129" s="27">
        <v>85.045742441270775</v>
      </c>
      <c r="M129" s="27">
        <v>116.44649214659687</v>
      </c>
    </row>
    <row r="130" spans="3:13" x14ac:dyDescent="0.15">
      <c r="C130" s="28">
        <v>98</v>
      </c>
      <c r="D130" s="27">
        <v>98</v>
      </c>
      <c r="E130" s="27">
        <v>0.51308900523560208</v>
      </c>
      <c r="F130" s="27">
        <v>21669.07</v>
      </c>
      <c r="G130" s="27">
        <v>16411.198010471202</v>
      </c>
      <c r="H130" s="27">
        <v>1.3203831911706874</v>
      </c>
      <c r="I130" s="27">
        <v>1</v>
      </c>
      <c r="J130" s="27">
        <v>1.3646785558074541</v>
      </c>
      <c r="K130" s="27">
        <v>113.45062827225131</v>
      </c>
      <c r="L130" s="27">
        <v>85.922502672624091</v>
      </c>
      <c r="M130" s="27">
        <v>117.25659685863876</v>
      </c>
    </row>
    <row r="131" spans="3:13" x14ac:dyDescent="0.15">
      <c r="C131" s="28">
        <v>99</v>
      </c>
      <c r="D131" s="27">
        <v>99</v>
      </c>
      <c r="E131" s="27">
        <v>0.51832460732984298</v>
      </c>
      <c r="F131" s="27">
        <v>21812.27</v>
      </c>
      <c r="G131" s="27">
        <v>16578.659214659681</v>
      </c>
      <c r="H131" s="27">
        <v>1.315683597664671</v>
      </c>
      <c r="I131" s="27">
        <v>1</v>
      </c>
      <c r="J131" s="27">
        <v>1.3601865933802475</v>
      </c>
      <c r="K131" s="27">
        <v>114.2003664921466</v>
      </c>
      <c r="L131" s="27">
        <v>86.799262903977393</v>
      </c>
      <c r="M131" s="27">
        <v>118.0631937172775</v>
      </c>
    </row>
    <row r="132" spans="3:13" x14ac:dyDescent="0.15">
      <c r="C132" s="28">
        <v>100</v>
      </c>
      <c r="D132" s="27">
        <v>100</v>
      </c>
      <c r="E132" s="27">
        <v>0.52356020942408377</v>
      </c>
      <c r="F132" s="27">
        <v>22016.95</v>
      </c>
      <c r="G132" s="27">
        <v>16746.120418848164</v>
      </c>
      <c r="H132" s="27">
        <v>1.3147492941242311</v>
      </c>
      <c r="I132" s="27">
        <v>1</v>
      </c>
      <c r="J132" s="27">
        <v>1.355701465901769</v>
      </c>
      <c r="K132" s="27">
        <v>115.27198952879581</v>
      </c>
      <c r="L132" s="27">
        <v>87.676023135330709</v>
      </c>
      <c r="M132" s="27">
        <v>118.86251308900525</v>
      </c>
    </row>
    <row r="133" spans="3:13" x14ac:dyDescent="0.15">
      <c r="C133" s="28">
        <v>101</v>
      </c>
      <c r="D133" s="27">
        <v>101</v>
      </c>
      <c r="E133" s="27">
        <v>0.52879581151832455</v>
      </c>
      <c r="F133" s="27">
        <v>22076.75</v>
      </c>
      <c r="G133" s="27">
        <v>16913.581623036647</v>
      </c>
      <c r="H133" s="27">
        <v>1.3052675945307179</v>
      </c>
      <c r="I133" s="27">
        <v>1</v>
      </c>
      <c r="J133" s="27">
        <v>1.3512714521016198</v>
      </c>
      <c r="K133" s="27">
        <v>115.58507853403141</v>
      </c>
      <c r="L133" s="27">
        <v>88.552783366684011</v>
      </c>
      <c r="M133" s="27">
        <v>119.65884816753926</v>
      </c>
    </row>
    <row r="134" spans="3:13" x14ac:dyDescent="0.15">
      <c r="C134" s="28">
        <v>102</v>
      </c>
      <c r="D134" s="27">
        <v>102</v>
      </c>
      <c r="E134" s="27">
        <v>0.53403141361256545</v>
      </c>
      <c r="F134" s="27">
        <v>22205.11</v>
      </c>
      <c r="G134" s="27">
        <v>17081.042827225127</v>
      </c>
      <c r="H134" s="27">
        <v>1.2999856170729651</v>
      </c>
      <c r="I134" s="27">
        <v>1</v>
      </c>
      <c r="J134" s="27">
        <v>1.3468129687803865</v>
      </c>
      <c r="K134" s="27">
        <v>116.25712041884817</v>
      </c>
      <c r="L134" s="27">
        <v>89.429543598037313</v>
      </c>
      <c r="M134" s="27">
        <v>120.44486910994765</v>
      </c>
    </row>
    <row r="135" spans="3:13" x14ac:dyDescent="0.15">
      <c r="C135" s="28">
        <v>103</v>
      </c>
      <c r="D135" s="27">
        <v>103</v>
      </c>
      <c r="E135" s="27">
        <v>0.53926701570680624</v>
      </c>
      <c r="F135" s="27">
        <v>22385.96</v>
      </c>
      <c r="G135" s="27">
        <v>17248.504031413609</v>
      </c>
      <c r="H135" s="27">
        <v>1.2978493647466394</v>
      </c>
      <c r="I135" s="27">
        <v>1</v>
      </c>
      <c r="J135" s="27">
        <v>1.3424358401070171</v>
      </c>
      <c r="K135" s="27">
        <v>117.20397905759162</v>
      </c>
      <c r="L135" s="27">
        <v>90.306303829390629</v>
      </c>
      <c r="M135" s="27">
        <v>121.23041884816755</v>
      </c>
    </row>
    <row r="136" spans="3:13" x14ac:dyDescent="0.15">
      <c r="C136" s="28">
        <v>104</v>
      </c>
      <c r="D136" s="27">
        <v>104</v>
      </c>
      <c r="E136" s="27">
        <v>0.54450261780104714</v>
      </c>
      <c r="F136" s="27">
        <v>22562.84</v>
      </c>
      <c r="G136" s="27">
        <v>17415.965235602092</v>
      </c>
      <c r="H136" s="27">
        <v>1.29552624243166</v>
      </c>
      <c r="I136" s="27">
        <v>1</v>
      </c>
      <c r="J136" s="27">
        <v>1.3380142693649786</v>
      </c>
      <c r="K136" s="27">
        <v>118.13005235602094</v>
      </c>
      <c r="L136" s="27">
        <v>91.183064060743945</v>
      </c>
      <c r="M136" s="27">
        <v>122.00424083769634</v>
      </c>
    </row>
    <row r="137" spans="3:13" x14ac:dyDescent="0.15">
      <c r="C137" s="28">
        <v>105</v>
      </c>
      <c r="D137" s="27">
        <v>105</v>
      </c>
      <c r="E137" s="27">
        <v>0.54973821989528793</v>
      </c>
      <c r="F137" s="27">
        <v>22781.38</v>
      </c>
      <c r="G137" s="27">
        <v>17583.426439790572</v>
      </c>
      <c r="H137" s="27">
        <v>1.2956166466193799</v>
      </c>
      <c r="I137" s="27">
        <v>1</v>
      </c>
      <c r="J137" s="27">
        <v>1.3336769190180267</v>
      </c>
      <c r="K137" s="27">
        <v>119.27424083769634</v>
      </c>
      <c r="L137" s="27">
        <v>92.059824292097233</v>
      </c>
      <c r="M137" s="27">
        <v>122.77806282722513</v>
      </c>
    </row>
    <row r="138" spans="3:13" x14ac:dyDescent="0.15">
      <c r="C138" s="28">
        <v>106</v>
      </c>
      <c r="D138" s="27">
        <v>106</v>
      </c>
      <c r="E138" s="27">
        <v>0.55497382198952883</v>
      </c>
      <c r="F138" s="27">
        <v>22898.73</v>
      </c>
      <c r="G138" s="27">
        <v>17750.887643979055</v>
      </c>
      <c r="H138" s="27">
        <v>1.2900047850715257</v>
      </c>
      <c r="I138" s="27">
        <v>1</v>
      </c>
      <c r="J138" s="27">
        <v>1.32929803135809</v>
      </c>
      <c r="K138" s="27">
        <v>119.8886387434555</v>
      </c>
      <c r="L138" s="27">
        <v>92.936584523450549</v>
      </c>
      <c r="M138" s="27">
        <v>123.54041884816755</v>
      </c>
    </row>
    <row r="139" spans="3:13" x14ac:dyDescent="0.15">
      <c r="C139" s="28">
        <v>107</v>
      </c>
      <c r="D139" s="27">
        <v>107</v>
      </c>
      <c r="E139" s="27">
        <v>0.56020942408376961</v>
      </c>
      <c r="F139" s="27">
        <v>23015.3</v>
      </c>
      <c r="G139" s="27">
        <v>17918.348848167538</v>
      </c>
      <c r="H139" s="27">
        <v>1.2844542873353932</v>
      </c>
      <c r="I139" s="27">
        <v>1</v>
      </c>
      <c r="J139" s="27">
        <v>1.3249965273685362</v>
      </c>
      <c r="K139" s="27">
        <v>120.49895287958115</v>
      </c>
      <c r="L139" s="27">
        <v>93.813344754803865</v>
      </c>
      <c r="M139" s="27">
        <v>124.30235602094241</v>
      </c>
    </row>
    <row r="140" spans="3:13" x14ac:dyDescent="0.15">
      <c r="C140" s="28">
        <v>108</v>
      </c>
      <c r="D140" s="27">
        <v>108</v>
      </c>
      <c r="E140" s="27">
        <v>0.56544502617801051</v>
      </c>
      <c r="F140" s="27">
        <v>23190.17</v>
      </c>
      <c r="G140" s="27">
        <v>18085.810052356017</v>
      </c>
      <c r="H140" s="27">
        <v>1.2822300982299126</v>
      </c>
      <c r="I140" s="27">
        <v>1</v>
      </c>
      <c r="J140" s="27">
        <v>1.3207746808602712</v>
      </c>
      <c r="K140" s="27">
        <v>121.41450261780103</v>
      </c>
      <c r="L140" s="27">
        <v>94.690104986157152</v>
      </c>
      <c r="M140" s="27">
        <v>125.06429319371728</v>
      </c>
    </row>
    <row r="141" spans="3:13" x14ac:dyDescent="0.15">
      <c r="C141" s="28">
        <v>109</v>
      </c>
      <c r="D141" s="27">
        <v>109</v>
      </c>
      <c r="E141" s="27">
        <v>0.5706806282722513</v>
      </c>
      <c r="F141" s="27">
        <v>23420.01</v>
      </c>
      <c r="G141" s="27">
        <v>18253.2712565445</v>
      </c>
      <c r="H141" s="27">
        <v>1.283058234923399</v>
      </c>
      <c r="I141" s="27">
        <v>1</v>
      </c>
      <c r="J141" s="27">
        <v>1.3165935936761777</v>
      </c>
      <c r="K141" s="27">
        <v>122.61785340314135</v>
      </c>
      <c r="L141" s="27">
        <v>95.566865217510468</v>
      </c>
      <c r="M141" s="27">
        <v>125.822722513089</v>
      </c>
    </row>
    <row r="142" spans="3:13" x14ac:dyDescent="0.15">
      <c r="C142" s="28">
        <v>110</v>
      </c>
      <c r="D142" s="27">
        <v>110</v>
      </c>
      <c r="E142" s="27">
        <v>0.5759162303664922</v>
      </c>
      <c r="F142" s="27">
        <v>23595.67</v>
      </c>
      <c r="G142" s="27">
        <v>18420.732460732979</v>
      </c>
      <c r="H142" s="27">
        <v>1.2809300634650824</v>
      </c>
      <c r="I142" s="27">
        <v>1</v>
      </c>
      <c r="J142" s="27">
        <v>1.3124744117280329</v>
      </c>
      <c r="K142" s="27">
        <v>123.5375392670157</v>
      </c>
      <c r="L142" s="27">
        <v>96.44362544886377</v>
      </c>
      <c r="M142" s="27">
        <v>126.57979057591622</v>
      </c>
    </row>
    <row r="143" spans="3:13" x14ac:dyDescent="0.15">
      <c r="C143" s="28">
        <v>111</v>
      </c>
      <c r="D143" s="27">
        <v>111</v>
      </c>
      <c r="E143" s="27">
        <v>0.58115183246073299</v>
      </c>
      <c r="F143" s="27">
        <v>23724.639999999999</v>
      </c>
      <c r="G143" s="27">
        <v>18588.193664921462</v>
      </c>
      <c r="H143" s="27">
        <v>1.2763284280156675</v>
      </c>
      <c r="I143" s="27">
        <v>1</v>
      </c>
      <c r="J143" s="27">
        <v>1.308354132650078</v>
      </c>
      <c r="K143" s="27">
        <v>124.21277486910995</v>
      </c>
      <c r="L143" s="27">
        <v>97.320385680217086</v>
      </c>
      <c r="M143" s="27">
        <v>127.32952879581151</v>
      </c>
    </row>
    <row r="144" spans="3:13" x14ac:dyDescent="0.15">
      <c r="C144" s="28">
        <v>112</v>
      </c>
      <c r="D144" s="27">
        <v>112</v>
      </c>
      <c r="E144" s="27">
        <v>0.58638743455497377</v>
      </c>
      <c r="F144" s="27">
        <v>23841.42</v>
      </c>
      <c r="G144" s="27">
        <v>18755.654869109945</v>
      </c>
      <c r="H144" s="27">
        <v>1.2711590273110736</v>
      </c>
      <c r="I144" s="27">
        <v>1</v>
      </c>
      <c r="J144" s="27">
        <v>1.3043074299842299</v>
      </c>
      <c r="K144" s="27">
        <v>124.82418848167538</v>
      </c>
      <c r="L144" s="27">
        <v>98.197145911570388</v>
      </c>
      <c r="M144" s="27">
        <v>128.07926701570679</v>
      </c>
    </row>
    <row r="145" spans="3:13" x14ac:dyDescent="0.15">
      <c r="C145" s="28">
        <v>113</v>
      </c>
      <c r="D145" s="27">
        <v>113</v>
      </c>
      <c r="E145" s="27">
        <v>0.59162303664921467</v>
      </c>
      <c r="F145" s="27">
        <v>23955.769999999997</v>
      </c>
      <c r="G145" s="27">
        <v>18923.116073298424</v>
      </c>
      <c r="H145" s="27">
        <v>1.2659527060557922</v>
      </c>
      <c r="I145" s="27">
        <v>1</v>
      </c>
      <c r="J145" s="27">
        <v>1.3003323503744144</v>
      </c>
      <c r="K145" s="27">
        <v>125.42287958115182</v>
      </c>
      <c r="L145" s="27">
        <v>99.07390614292369</v>
      </c>
      <c r="M145" s="27">
        <v>128.8290052356021</v>
      </c>
    </row>
    <row r="146" spans="3:13" x14ac:dyDescent="0.15">
      <c r="C146" s="28">
        <v>114</v>
      </c>
      <c r="D146" s="27">
        <v>114</v>
      </c>
      <c r="E146" s="27">
        <v>0.59685863874345546</v>
      </c>
      <c r="F146" s="27">
        <v>24139.199999999997</v>
      </c>
      <c r="G146" s="27">
        <v>19090.577277486907</v>
      </c>
      <c r="H146" s="27">
        <v>1.2644562628531311</v>
      </c>
      <c r="I146" s="27">
        <v>1</v>
      </c>
      <c r="J146" s="27">
        <v>1.2961153369196208</v>
      </c>
      <c r="K146" s="27">
        <v>126.38324607329841</v>
      </c>
      <c r="L146" s="27">
        <v>99.950666374277006</v>
      </c>
      <c r="M146" s="27">
        <v>129.54759162303665</v>
      </c>
    </row>
    <row r="147" spans="3:13" x14ac:dyDescent="0.15">
      <c r="C147" s="28">
        <v>115</v>
      </c>
      <c r="D147" s="27">
        <v>115</v>
      </c>
      <c r="E147" s="27">
        <v>0.60209424083769636</v>
      </c>
      <c r="F147" s="27">
        <v>24289.329999999998</v>
      </c>
      <c r="G147" s="27">
        <v>19258.03848167539</v>
      </c>
      <c r="H147" s="27">
        <v>1.2612566966834153</v>
      </c>
      <c r="I147" s="27">
        <v>1</v>
      </c>
      <c r="J147" s="27">
        <v>1.2918184800426102</v>
      </c>
      <c r="K147" s="27">
        <v>127.16926701570679</v>
      </c>
      <c r="L147" s="27">
        <v>100.82742660563032</v>
      </c>
      <c r="M147" s="27">
        <v>130.25073298429319</v>
      </c>
    </row>
    <row r="148" spans="3:13" x14ac:dyDescent="0.15">
      <c r="C148" s="28">
        <v>116</v>
      </c>
      <c r="D148" s="27">
        <v>116</v>
      </c>
      <c r="E148" s="27">
        <v>0.60732984293193715</v>
      </c>
      <c r="F148" s="27">
        <v>24415.949999999997</v>
      </c>
      <c r="G148" s="27">
        <v>19425.49968586387</v>
      </c>
      <c r="H148" s="27">
        <v>1.2569020305700414</v>
      </c>
      <c r="I148" s="27">
        <v>1</v>
      </c>
      <c r="J148" s="27">
        <v>1.287579233712139</v>
      </c>
      <c r="K148" s="27">
        <v>127.83219895287957</v>
      </c>
      <c r="L148" s="27">
        <v>101.70418683698361</v>
      </c>
      <c r="M148" s="27">
        <v>130.95219895287957</v>
      </c>
    </row>
    <row r="149" spans="3:13" x14ac:dyDescent="0.15">
      <c r="C149" s="28">
        <v>117</v>
      </c>
      <c r="D149" s="27">
        <v>117</v>
      </c>
      <c r="E149" s="27">
        <v>0.61256544502617805</v>
      </c>
      <c r="F149" s="27">
        <v>24516.749999999996</v>
      </c>
      <c r="G149" s="27">
        <v>19592.960890052353</v>
      </c>
      <c r="H149" s="27">
        <v>1.2513039829752086</v>
      </c>
      <c r="I149" s="27">
        <v>1</v>
      </c>
      <c r="J149" s="27">
        <v>1.2833547793568227</v>
      </c>
      <c r="K149" s="27">
        <v>128.35994764397904</v>
      </c>
      <c r="L149" s="27">
        <v>102.58094706833693</v>
      </c>
      <c r="M149" s="27">
        <v>131.64774869109945</v>
      </c>
    </row>
    <row r="150" spans="3:13" x14ac:dyDescent="0.15">
      <c r="C150" s="28">
        <v>118</v>
      </c>
      <c r="D150" s="27">
        <v>118</v>
      </c>
      <c r="E150" s="27">
        <v>0.61780104712041883</v>
      </c>
      <c r="F150" s="27">
        <v>24719.519999999997</v>
      </c>
      <c r="G150" s="27">
        <v>19760.422094240836</v>
      </c>
      <c r="H150" s="27">
        <v>1.2509611324144989</v>
      </c>
      <c r="I150" s="27">
        <v>1</v>
      </c>
      <c r="J150" s="27">
        <v>1.2791988895503967</v>
      </c>
      <c r="K150" s="27">
        <v>129.42157068062826</v>
      </c>
      <c r="L150" s="27">
        <v>103.45770729969024</v>
      </c>
      <c r="M150" s="27">
        <v>132.34298429319372</v>
      </c>
    </row>
    <row r="151" spans="3:13" x14ac:dyDescent="0.15">
      <c r="C151" s="28">
        <v>119</v>
      </c>
      <c r="D151" s="27">
        <v>119</v>
      </c>
      <c r="E151" s="27">
        <v>0.62303664921465973</v>
      </c>
      <c r="F151" s="27">
        <v>24904.629999999997</v>
      </c>
      <c r="G151" s="27">
        <v>19927.883298429315</v>
      </c>
      <c r="H151" s="27">
        <v>1.2497378485733577</v>
      </c>
      <c r="I151" s="27">
        <v>1</v>
      </c>
      <c r="J151" s="27">
        <v>1.275075712732759</v>
      </c>
      <c r="K151" s="27">
        <v>130.39073298429318</v>
      </c>
      <c r="L151" s="27">
        <v>104.33446753104353</v>
      </c>
      <c r="M151" s="27">
        <v>133.03434554973822</v>
      </c>
    </row>
    <row r="152" spans="3:13" x14ac:dyDescent="0.15">
      <c r="C152" s="28">
        <v>120</v>
      </c>
      <c r="D152" s="27">
        <v>120</v>
      </c>
      <c r="E152" s="27">
        <v>0.62827225130890052</v>
      </c>
      <c r="F152" s="27">
        <v>25021.859999999997</v>
      </c>
      <c r="G152" s="27">
        <v>20095.344502617798</v>
      </c>
      <c r="H152" s="27">
        <v>1.2451570559907756</v>
      </c>
      <c r="I152" s="27">
        <v>1</v>
      </c>
      <c r="J152" s="27">
        <v>1.2709008296261373</v>
      </c>
      <c r="K152" s="27">
        <v>131.00450261780102</v>
      </c>
      <c r="L152" s="27">
        <v>105.21122776239685</v>
      </c>
      <c r="M152" s="27">
        <v>133.71303664921464</v>
      </c>
    </row>
    <row r="153" spans="3:13" x14ac:dyDescent="0.15">
      <c r="C153" s="28">
        <v>121</v>
      </c>
      <c r="D153" s="27">
        <v>121</v>
      </c>
      <c r="E153" s="27">
        <v>0.63350785340314131</v>
      </c>
      <c r="F153" s="27">
        <v>25137.859999999997</v>
      </c>
      <c r="G153" s="27">
        <v>20262.805706806281</v>
      </c>
      <c r="H153" s="27">
        <v>1.2405912766343203</v>
      </c>
      <c r="I153" s="27">
        <v>1</v>
      </c>
      <c r="J153" s="27">
        <v>1.2667623808571613</v>
      </c>
      <c r="K153" s="27">
        <v>131.61183246073296</v>
      </c>
      <c r="L153" s="27">
        <v>106.08798799375016</v>
      </c>
      <c r="M153" s="27">
        <v>134.3882722513089</v>
      </c>
    </row>
    <row r="154" spans="3:13" x14ac:dyDescent="0.15">
      <c r="C154" s="28">
        <v>122</v>
      </c>
      <c r="D154" s="27">
        <v>122</v>
      </c>
      <c r="E154" s="27">
        <v>0.63874345549738221</v>
      </c>
      <c r="F154" s="27">
        <v>25294.789999999997</v>
      </c>
      <c r="G154" s="27">
        <v>20430.26691099476</v>
      </c>
      <c r="H154" s="27">
        <v>1.2381037462798563</v>
      </c>
      <c r="I154" s="27">
        <v>1</v>
      </c>
      <c r="J154" s="27">
        <v>1.2626619178488234</v>
      </c>
      <c r="K154" s="27">
        <v>132.4334554973822</v>
      </c>
      <c r="L154" s="27">
        <v>106.96474822510346</v>
      </c>
      <c r="M154" s="27">
        <v>135.06031413612567</v>
      </c>
    </row>
    <row r="155" spans="3:13" x14ac:dyDescent="0.15">
      <c r="C155" s="28">
        <v>123</v>
      </c>
      <c r="D155" s="27">
        <v>123</v>
      </c>
      <c r="E155" s="27">
        <v>0.64397905759162299</v>
      </c>
      <c r="F155" s="27">
        <v>25401.389999999996</v>
      </c>
      <c r="G155" s="27">
        <v>20597.728115183243</v>
      </c>
      <c r="H155" s="27">
        <v>1.2332131902098378</v>
      </c>
      <c r="I155" s="27">
        <v>1</v>
      </c>
      <c r="J155" s="27">
        <v>1.2585650152790835</v>
      </c>
      <c r="K155" s="27">
        <v>132.99157068062826</v>
      </c>
      <c r="L155" s="27">
        <v>107.84150845645676</v>
      </c>
      <c r="M155" s="27">
        <v>135.72554973821991</v>
      </c>
    </row>
    <row r="156" spans="3:13" x14ac:dyDescent="0.15">
      <c r="C156" s="28">
        <v>124</v>
      </c>
      <c r="D156" s="27">
        <v>124</v>
      </c>
      <c r="E156" s="27">
        <v>0.64921465968586389</v>
      </c>
      <c r="F156" s="27">
        <v>25549.189999999995</v>
      </c>
      <c r="G156" s="27">
        <v>20765.189319371722</v>
      </c>
      <c r="H156" s="27">
        <v>1.2303856038608474</v>
      </c>
      <c r="I156" s="27">
        <v>1</v>
      </c>
      <c r="J156" s="27">
        <v>1.2545130024746716</v>
      </c>
      <c r="K156" s="27">
        <v>133.76539267015704</v>
      </c>
      <c r="L156" s="27">
        <v>108.71826868781007</v>
      </c>
      <c r="M156" s="27">
        <v>136.38848167539268</v>
      </c>
    </row>
    <row r="157" spans="3:13" x14ac:dyDescent="0.15">
      <c r="C157" s="28">
        <v>125</v>
      </c>
      <c r="D157" s="27">
        <v>125</v>
      </c>
      <c r="E157" s="27">
        <v>0.65445026178010468</v>
      </c>
      <c r="F157" s="27">
        <v>25681.239999999994</v>
      </c>
      <c r="G157" s="27">
        <v>20932.650523560205</v>
      </c>
      <c r="H157" s="27">
        <v>1.2268508458159724</v>
      </c>
      <c r="I157" s="27">
        <v>1</v>
      </c>
      <c r="J157" s="27">
        <v>1.2504914258487316</v>
      </c>
      <c r="K157" s="27">
        <v>134.45675392670154</v>
      </c>
      <c r="L157" s="27">
        <v>109.59502891916338</v>
      </c>
      <c r="M157" s="27">
        <v>137.0476439790576</v>
      </c>
    </row>
    <row r="158" spans="3:13" x14ac:dyDescent="0.15">
      <c r="C158" s="28">
        <v>126</v>
      </c>
      <c r="D158" s="27">
        <v>126</v>
      </c>
      <c r="E158" s="27">
        <v>0.65968586387434558</v>
      </c>
      <c r="F158" s="27">
        <v>25804.229999999996</v>
      </c>
      <c r="G158" s="27">
        <v>21100.111727748688</v>
      </c>
      <c r="H158" s="27">
        <v>1.2229428134290368</v>
      </c>
      <c r="I158" s="27">
        <v>1</v>
      </c>
      <c r="J158" s="27">
        <v>1.2465336837724099</v>
      </c>
      <c r="K158" s="27">
        <v>135.10068062827224</v>
      </c>
      <c r="L158" s="27">
        <v>110.4717891505167</v>
      </c>
      <c r="M158" s="27">
        <v>137.70680628272254</v>
      </c>
    </row>
    <row r="159" spans="3:13" x14ac:dyDescent="0.15">
      <c r="C159" s="28">
        <v>127</v>
      </c>
      <c r="D159" s="27">
        <v>127</v>
      </c>
      <c r="E159" s="27">
        <v>0.66492146596858637</v>
      </c>
      <c r="F159" s="27">
        <v>25966.509999999995</v>
      </c>
      <c r="G159" s="27">
        <v>21267.572931937168</v>
      </c>
      <c r="H159" s="27">
        <v>1.220943738295897</v>
      </c>
      <c r="I159" s="27">
        <v>1</v>
      </c>
      <c r="J159" s="27">
        <v>1.2425921888019074</v>
      </c>
      <c r="K159" s="27">
        <v>135.95031413612563</v>
      </c>
      <c r="L159" s="27">
        <v>111.34854938186999</v>
      </c>
      <c r="M159" s="27">
        <v>138.3608376963351</v>
      </c>
    </row>
    <row r="160" spans="3:13" x14ac:dyDescent="0.15">
      <c r="C160" s="28">
        <v>128</v>
      </c>
      <c r="D160" s="27">
        <v>128</v>
      </c>
      <c r="E160" s="27">
        <v>0.67015706806282727</v>
      </c>
      <c r="F160" s="27">
        <v>26081.269999999993</v>
      </c>
      <c r="G160" s="27">
        <v>21435.034136125651</v>
      </c>
      <c r="H160" s="27">
        <v>1.2167589673227432</v>
      </c>
      <c r="I160" s="27">
        <v>1</v>
      </c>
      <c r="J160" s="27">
        <v>1.2387122796903185</v>
      </c>
      <c r="K160" s="27">
        <v>136.5511518324607</v>
      </c>
      <c r="L160" s="27">
        <v>112.2253096132233</v>
      </c>
      <c r="M160" s="27">
        <v>139.01486910994765</v>
      </c>
    </row>
    <row r="161" spans="3:13" x14ac:dyDescent="0.15">
      <c r="C161" s="28">
        <v>129</v>
      </c>
      <c r="D161" s="27">
        <v>129</v>
      </c>
      <c r="E161" s="27">
        <v>0.67539267015706805</v>
      </c>
      <c r="F161" s="27">
        <v>26235.999999999993</v>
      </c>
      <c r="G161" s="27">
        <v>21602.495340314134</v>
      </c>
      <c r="H161" s="27">
        <v>1.2144893257326113</v>
      </c>
      <c r="I161" s="27">
        <v>1</v>
      </c>
      <c r="J161" s="27">
        <v>1.2348448445313769</v>
      </c>
      <c r="K161" s="27">
        <v>137.36125654450257</v>
      </c>
      <c r="L161" s="27">
        <v>113.10206984457662</v>
      </c>
      <c r="M161" s="27">
        <v>139.66350785340313</v>
      </c>
    </row>
    <row r="162" spans="3:13" x14ac:dyDescent="0.15">
      <c r="C162" s="28">
        <v>130</v>
      </c>
      <c r="D162" s="27">
        <v>130</v>
      </c>
      <c r="E162" s="27">
        <v>0.68062827225130895</v>
      </c>
      <c r="F162" s="27">
        <v>26352.779999999992</v>
      </c>
      <c r="G162" s="27">
        <v>21769.956544502613</v>
      </c>
      <c r="H162" s="27">
        <v>1.2105113736046773</v>
      </c>
      <c r="I162" s="27">
        <v>1</v>
      </c>
      <c r="J162" s="27">
        <v>1.2309955669969981</v>
      </c>
      <c r="K162" s="27">
        <v>137.97267015706802</v>
      </c>
      <c r="L162" s="27">
        <v>113.97883007592991</v>
      </c>
      <c r="M162" s="27">
        <v>140.30743455497384</v>
      </c>
    </row>
    <row r="163" spans="3:13" x14ac:dyDescent="0.15">
      <c r="C163" s="28">
        <v>131</v>
      </c>
      <c r="D163" s="27">
        <v>131</v>
      </c>
      <c r="E163" s="27">
        <v>0.68586387434554974</v>
      </c>
      <c r="F163" s="27">
        <v>26482.409999999993</v>
      </c>
      <c r="G163" s="27">
        <v>21937.417748691096</v>
      </c>
      <c r="H163" s="27">
        <v>1.2071799107522616</v>
      </c>
      <c r="I163" s="27">
        <v>1</v>
      </c>
      <c r="J163" s="27">
        <v>1.2271302989435116</v>
      </c>
      <c r="K163" s="27">
        <v>138.65136125654448</v>
      </c>
      <c r="L163" s="27">
        <v>114.85559030728322</v>
      </c>
      <c r="M163" s="27">
        <v>140.94277486910994</v>
      </c>
    </row>
    <row r="164" spans="3:13" x14ac:dyDescent="0.15">
      <c r="C164" s="28">
        <v>132</v>
      </c>
      <c r="D164" s="27">
        <v>132</v>
      </c>
      <c r="E164" s="27">
        <v>0.69109947643979053</v>
      </c>
      <c r="F164" s="27">
        <v>26630.209999999992</v>
      </c>
      <c r="G164" s="27">
        <v>22104.878952879579</v>
      </c>
      <c r="H164" s="27">
        <v>1.2047209150869791</v>
      </c>
      <c r="I164" s="27">
        <v>1</v>
      </c>
      <c r="J164" s="27">
        <v>1.2233005237279262</v>
      </c>
      <c r="K164" s="27">
        <v>139.42518324607326</v>
      </c>
      <c r="L164" s="27">
        <v>115.73235053863654</v>
      </c>
      <c r="M164" s="27">
        <v>141.57544502617802</v>
      </c>
    </row>
    <row r="165" spans="3:13" x14ac:dyDescent="0.15">
      <c r="C165" s="28">
        <v>133</v>
      </c>
      <c r="D165" s="27">
        <v>133</v>
      </c>
      <c r="E165" s="27">
        <v>0.69633507853403143</v>
      </c>
      <c r="F165" s="27">
        <v>26764.509999999991</v>
      </c>
      <c r="G165" s="27">
        <v>22272.340157068058</v>
      </c>
      <c r="H165" s="27">
        <v>1.2016927638161254</v>
      </c>
      <c r="I165" s="27">
        <v>1</v>
      </c>
      <c r="J165" s="27">
        <v>1.2194834403775312</v>
      </c>
      <c r="K165" s="27">
        <v>140.1283246073298</v>
      </c>
      <c r="L165" s="27">
        <v>116.60911076998983</v>
      </c>
      <c r="M165" s="27">
        <v>142.20287958115182</v>
      </c>
    </row>
    <row r="166" spans="3:13" x14ac:dyDescent="0.15">
      <c r="C166" s="28">
        <v>134</v>
      </c>
      <c r="D166" s="27">
        <v>134</v>
      </c>
      <c r="E166" s="27">
        <v>0.70157068062827221</v>
      </c>
      <c r="F166" s="27">
        <v>26817.03999999999</v>
      </c>
      <c r="G166" s="27">
        <v>22439.801361256541</v>
      </c>
      <c r="H166" s="27">
        <v>1.1950658371825418</v>
      </c>
      <c r="I166" s="27">
        <v>1</v>
      </c>
      <c r="J166" s="27">
        <v>1.2156489070842866</v>
      </c>
      <c r="K166" s="27">
        <v>140.40335078534025</v>
      </c>
      <c r="L166" s="27">
        <v>117.48587100134314</v>
      </c>
      <c r="M166" s="27">
        <v>142.82157068062827</v>
      </c>
    </row>
    <row r="167" spans="3:13" x14ac:dyDescent="0.15">
      <c r="C167" s="28">
        <v>135</v>
      </c>
      <c r="D167" s="27">
        <v>135</v>
      </c>
      <c r="E167" s="27">
        <v>0.70680628272251311</v>
      </c>
      <c r="F167" s="27">
        <v>26927.28999999999</v>
      </c>
      <c r="G167" s="27">
        <v>22607.26256544502</v>
      </c>
      <c r="H167" s="27">
        <v>1.1910902490758917</v>
      </c>
      <c r="I167" s="27">
        <v>1</v>
      </c>
      <c r="J167" s="27">
        <v>1.2118349101617869</v>
      </c>
      <c r="K167" s="27">
        <v>140.98057591623032</v>
      </c>
      <c r="L167" s="27">
        <v>118.36263123269644</v>
      </c>
      <c r="M167" s="27">
        <v>143.43596858638742</v>
      </c>
    </row>
    <row r="168" spans="3:13" x14ac:dyDescent="0.15">
      <c r="C168" s="28">
        <v>136</v>
      </c>
      <c r="D168" s="27">
        <v>136</v>
      </c>
      <c r="E168" s="27">
        <v>0.7120418848167539</v>
      </c>
      <c r="F168" s="27">
        <v>27060.139999999989</v>
      </c>
      <c r="G168" s="27">
        <v>22774.723769633503</v>
      </c>
      <c r="H168" s="27">
        <v>1.1881654536719524</v>
      </c>
      <c r="I168" s="27">
        <v>1</v>
      </c>
      <c r="J168" s="27">
        <v>1.2080717324301822</v>
      </c>
      <c r="K168" s="27">
        <v>141.6761256544502</v>
      </c>
      <c r="L168" s="27">
        <v>119.23939146404976</v>
      </c>
      <c r="M168" s="27">
        <v>144.04973821989526</v>
      </c>
    </row>
    <row r="169" spans="3:13" x14ac:dyDescent="0.15">
      <c r="C169" s="28">
        <v>137</v>
      </c>
      <c r="D169" s="27">
        <v>137</v>
      </c>
      <c r="E169" s="27">
        <v>0.7172774869109948</v>
      </c>
      <c r="F169" s="27">
        <v>27174.12999999999</v>
      </c>
      <c r="G169" s="27">
        <v>22942.184973821986</v>
      </c>
      <c r="H169" s="27">
        <v>1.1844612895854005</v>
      </c>
      <c r="I169" s="27">
        <v>1</v>
      </c>
      <c r="J169" s="27">
        <v>1.2043438770774155</v>
      </c>
      <c r="K169" s="27">
        <v>142.27293193717273</v>
      </c>
      <c r="L169" s="27">
        <v>120.11615169540308</v>
      </c>
      <c r="M169" s="27">
        <v>144.66115183246072</v>
      </c>
    </row>
    <row r="170" spans="3:13" x14ac:dyDescent="0.15">
      <c r="C170" s="28">
        <v>138</v>
      </c>
      <c r="D170" s="27">
        <v>138</v>
      </c>
      <c r="E170" s="27">
        <v>0.72251308900523559</v>
      </c>
      <c r="F170" s="27">
        <v>27339.009999999991</v>
      </c>
      <c r="G170" s="27">
        <v>23109.646178010466</v>
      </c>
      <c r="H170" s="27">
        <v>1.1830129197743362</v>
      </c>
      <c r="I170" s="27">
        <v>1</v>
      </c>
      <c r="J170" s="27">
        <v>1.2006700486138195</v>
      </c>
      <c r="K170" s="27">
        <v>143.13617801047116</v>
      </c>
      <c r="L170" s="27">
        <v>120.99291192675636</v>
      </c>
      <c r="M170" s="27">
        <v>145.27256544502615</v>
      </c>
    </row>
    <row r="171" spans="3:13" x14ac:dyDescent="0.15">
      <c r="C171" s="28">
        <v>139</v>
      </c>
      <c r="D171" s="27">
        <v>139</v>
      </c>
      <c r="E171" s="27">
        <v>0.72774869109947649</v>
      </c>
      <c r="F171" s="27">
        <v>27396.299999999992</v>
      </c>
      <c r="G171" s="27">
        <v>23277.107382198948</v>
      </c>
      <c r="H171" s="27">
        <v>1.1769632519267053</v>
      </c>
      <c r="I171" s="27">
        <v>1</v>
      </c>
      <c r="J171" s="27">
        <v>1.1970400592518882</v>
      </c>
      <c r="K171" s="27">
        <v>143.43612565445022</v>
      </c>
      <c r="L171" s="27">
        <v>121.86967215810968</v>
      </c>
      <c r="M171" s="27">
        <v>145.8828795811518</v>
      </c>
    </row>
    <row r="172" spans="3:13" x14ac:dyDescent="0.15">
      <c r="C172" s="28">
        <v>140</v>
      </c>
      <c r="D172" s="27">
        <v>140</v>
      </c>
      <c r="E172" s="27">
        <v>0.73298429319371727</v>
      </c>
      <c r="F172" s="27">
        <v>27488.129999999994</v>
      </c>
      <c r="G172" s="27">
        <v>23444.568586387431</v>
      </c>
      <c r="H172" s="27">
        <v>1.1724732702464984</v>
      </c>
      <c r="I172" s="27">
        <v>1</v>
      </c>
      <c r="J172" s="27">
        <v>1.1934376142133722</v>
      </c>
      <c r="K172" s="27">
        <v>143.91691099476438</v>
      </c>
      <c r="L172" s="27">
        <v>122.746432389463</v>
      </c>
      <c r="M172" s="27">
        <v>146.49020942408373</v>
      </c>
    </row>
    <row r="173" spans="3:13" x14ac:dyDescent="0.15">
      <c r="C173" s="28">
        <v>141</v>
      </c>
      <c r="D173" s="27">
        <v>141</v>
      </c>
      <c r="E173" s="27">
        <v>0.73821989528795806</v>
      </c>
      <c r="F173" s="27">
        <v>27632.989999999994</v>
      </c>
      <c r="G173" s="27">
        <v>23612.029790575911</v>
      </c>
      <c r="H173" s="27">
        <v>1.1702928653354885</v>
      </c>
      <c r="I173" s="27">
        <v>1</v>
      </c>
      <c r="J173" s="27">
        <v>1.1898337520823006</v>
      </c>
      <c r="K173" s="27">
        <v>144.67534031413609</v>
      </c>
      <c r="L173" s="27">
        <v>123.62319262081628</v>
      </c>
      <c r="M173" s="27">
        <v>147.09104712041881</v>
      </c>
    </row>
    <row r="174" spans="3:13" x14ac:dyDescent="0.15">
      <c r="C174" s="28">
        <v>142</v>
      </c>
      <c r="D174" s="27">
        <v>142</v>
      </c>
      <c r="E174" s="27">
        <v>0.74345549738219896</v>
      </c>
      <c r="F174" s="27">
        <v>27756.879999999994</v>
      </c>
      <c r="G174" s="27">
        <v>23779.490994764394</v>
      </c>
      <c r="H174" s="27">
        <v>1.1672613180034559</v>
      </c>
      <c r="I174" s="27">
        <v>1</v>
      </c>
      <c r="J174" s="27">
        <v>1.1862634068244271</v>
      </c>
      <c r="K174" s="27">
        <v>145.3239790575916</v>
      </c>
      <c r="L174" s="27">
        <v>124.4999528521696</v>
      </c>
      <c r="M174" s="27">
        <v>147.68973821989525</v>
      </c>
    </row>
    <row r="175" spans="3:13" x14ac:dyDescent="0.15">
      <c r="C175" s="28">
        <v>143</v>
      </c>
      <c r="D175" s="27">
        <v>143</v>
      </c>
      <c r="E175" s="27">
        <v>0.74869109947643975</v>
      </c>
      <c r="F175" s="27">
        <v>27909.549999999992</v>
      </c>
      <c r="G175" s="27">
        <v>23946.952198952877</v>
      </c>
      <c r="H175" s="27">
        <v>1.1654739930211406</v>
      </c>
      <c r="I175" s="27">
        <v>1</v>
      </c>
      <c r="J175" s="27">
        <v>1.1827429964652647</v>
      </c>
      <c r="K175" s="27">
        <v>146.12329842931933</v>
      </c>
      <c r="L175" s="27">
        <v>125.37671308352292</v>
      </c>
      <c r="M175" s="27">
        <v>148.28842931937166</v>
      </c>
    </row>
    <row r="176" spans="3:13" x14ac:dyDescent="0.15">
      <c r="C176" s="28">
        <v>144</v>
      </c>
      <c r="D176" s="27">
        <v>144</v>
      </c>
      <c r="E176" s="27">
        <v>0.75392670157068065</v>
      </c>
      <c r="F176" s="27">
        <v>28042.339999999993</v>
      </c>
      <c r="G176" s="27">
        <v>24114.413403141356</v>
      </c>
      <c r="H176" s="27">
        <v>1.162887088779317</v>
      </c>
      <c r="I176" s="27">
        <v>1</v>
      </c>
      <c r="J176" s="27">
        <v>1.1792714806944247</v>
      </c>
      <c r="K176" s="27">
        <v>146.81853403141358</v>
      </c>
      <c r="L176" s="27">
        <v>126.2534733148762</v>
      </c>
      <c r="M176" s="27">
        <v>148.8871204188481</v>
      </c>
    </row>
    <row r="177" spans="3:13" x14ac:dyDescent="0.15">
      <c r="C177" s="28">
        <v>145</v>
      </c>
      <c r="D177" s="27">
        <v>145</v>
      </c>
      <c r="E177" s="27">
        <v>0.75916230366492143</v>
      </c>
      <c r="F177" s="27">
        <v>28105.639999999992</v>
      </c>
      <c r="G177" s="27">
        <v>24281.874607329839</v>
      </c>
      <c r="H177" s="27">
        <v>1.1574740605700966</v>
      </c>
      <c r="I177" s="27">
        <v>1</v>
      </c>
      <c r="J177" s="27">
        <v>1.1758449650910079</v>
      </c>
      <c r="K177" s="27">
        <v>147.149947643979</v>
      </c>
      <c r="L177" s="27">
        <v>127.13023354622952</v>
      </c>
      <c r="M177" s="27">
        <v>149.48544502617793</v>
      </c>
    </row>
    <row r="178" spans="3:13" x14ac:dyDescent="0.15">
      <c r="C178" s="28">
        <v>146</v>
      </c>
      <c r="D178" s="27">
        <v>146</v>
      </c>
      <c r="E178" s="27">
        <v>0.76439790575916233</v>
      </c>
      <c r="F178" s="27">
        <v>28162.069999999992</v>
      </c>
      <c r="G178" s="27">
        <v>24449.335811518322</v>
      </c>
      <c r="H178" s="27">
        <v>1.1518541942040226</v>
      </c>
      <c r="I178" s="27">
        <v>1</v>
      </c>
      <c r="J178" s="27">
        <v>1.1724535267945926</v>
      </c>
      <c r="K178" s="27">
        <v>147.44539267015702</v>
      </c>
      <c r="L178" s="27">
        <v>128.00699377758284</v>
      </c>
      <c r="M178" s="27">
        <v>150.08225130890045</v>
      </c>
    </row>
    <row r="179" spans="3:13" x14ac:dyDescent="0.15">
      <c r="C179" s="28">
        <v>147</v>
      </c>
      <c r="D179" s="27">
        <v>147</v>
      </c>
      <c r="E179" s="27">
        <v>0.76963350785340312</v>
      </c>
      <c r="F179" s="27">
        <v>28324.599999999991</v>
      </c>
      <c r="G179" s="27">
        <v>24616.797015706801</v>
      </c>
      <c r="H179" s="27">
        <v>1.1506208537986244</v>
      </c>
      <c r="I179" s="27">
        <v>1</v>
      </c>
      <c r="J179" s="27">
        <v>1.1689563017333013</v>
      </c>
      <c r="K179" s="27">
        <v>148.29633507853399</v>
      </c>
      <c r="L179" s="27">
        <v>128.88375400893614</v>
      </c>
      <c r="M179" s="27">
        <v>150.65947643979052</v>
      </c>
    </row>
    <row r="180" spans="3:13" x14ac:dyDescent="0.15">
      <c r="C180" s="28">
        <v>148</v>
      </c>
      <c r="D180" s="27">
        <v>148</v>
      </c>
      <c r="E180" s="27">
        <v>0.77486910994764402</v>
      </c>
      <c r="F180" s="27">
        <v>28410.069999999992</v>
      </c>
      <c r="G180" s="27">
        <v>24784.258219895284</v>
      </c>
      <c r="H180" s="27">
        <v>1.1462949485086518</v>
      </c>
      <c r="I180" s="27">
        <v>1</v>
      </c>
      <c r="J180" s="27">
        <v>1.1653590655706951</v>
      </c>
      <c r="K180" s="27">
        <v>148.74382198952875</v>
      </c>
      <c r="L180" s="27">
        <v>129.76051424028944</v>
      </c>
      <c r="M180" s="27">
        <v>151.21759162303658</v>
      </c>
    </row>
    <row r="181" spans="3:13" x14ac:dyDescent="0.15">
      <c r="C181" s="28">
        <v>149</v>
      </c>
      <c r="D181" s="27">
        <v>149</v>
      </c>
      <c r="E181" s="27">
        <v>0.78010471204188481</v>
      </c>
      <c r="F181" s="27">
        <v>28534.989999999991</v>
      </c>
      <c r="G181" s="27">
        <v>24951.719424083763</v>
      </c>
      <c r="H181" s="27">
        <v>1.1436081624281813</v>
      </c>
      <c r="I181" s="27">
        <v>1</v>
      </c>
      <c r="J181" s="27">
        <v>1.1618101144572517</v>
      </c>
      <c r="K181" s="27">
        <v>149.39785340314131</v>
      </c>
      <c r="L181" s="27">
        <v>130.63727447164274</v>
      </c>
      <c r="M181" s="27">
        <v>151.77570680628264</v>
      </c>
    </row>
    <row r="182" spans="3:13" x14ac:dyDescent="0.15">
      <c r="C182" s="28">
        <v>150</v>
      </c>
      <c r="D182" s="27">
        <v>150</v>
      </c>
      <c r="E182" s="27">
        <v>0.78534031413612571</v>
      </c>
      <c r="F182" s="27">
        <v>28655.829999999991</v>
      </c>
      <c r="G182" s="27">
        <v>25119.180628272246</v>
      </c>
      <c r="H182" s="27">
        <v>1.1407947744819018</v>
      </c>
      <c r="I182" s="27">
        <v>1</v>
      </c>
      <c r="J182" s="27">
        <v>1.1582499616748509</v>
      </c>
      <c r="K182" s="27">
        <v>150.03052356020939</v>
      </c>
      <c r="L182" s="27">
        <v>131.51403470299604</v>
      </c>
      <c r="M182" s="27">
        <v>152.32612565445018</v>
      </c>
    </row>
    <row r="183" spans="3:13" x14ac:dyDescent="0.15">
      <c r="C183" s="28">
        <v>151</v>
      </c>
      <c r="D183" s="27">
        <v>151</v>
      </c>
      <c r="E183" s="27">
        <v>0.79057591623036649</v>
      </c>
      <c r="F183" s="27">
        <v>28724.239999999991</v>
      </c>
      <c r="G183" s="27">
        <v>25286.641832460729</v>
      </c>
      <c r="H183" s="27">
        <v>1.1359452231860374</v>
      </c>
      <c r="I183" s="27">
        <v>1</v>
      </c>
      <c r="J183" s="27">
        <v>1.1547053259763977</v>
      </c>
      <c r="K183" s="27">
        <v>150.3886910994764</v>
      </c>
      <c r="L183" s="27">
        <v>132.39079493434937</v>
      </c>
      <c r="M183" s="27">
        <v>152.87235602094233</v>
      </c>
    </row>
    <row r="184" spans="3:13" x14ac:dyDescent="0.15">
      <c r="C184" s="28">
        <v>152</v>
      </c>
      <c r="D184" s="27">
        <v>152</v>
      </c>
      <c r="E184" s="27">
        <v>0.79581151832460728</v>
      </c>
      <c r="F184" s="27">
        <v>28805.55999999999</v>
      </c>
      <c r="G184" s="27">
        <v>25454.103036649209</v>
      </c>
      <c r="H184" s="27">
        <v>1.1316666691623469</v>
      </c>
      <c r="I184" s="27">
        <v>1</v>
      </c>
      <c r="J184" s="27">
        <v>1.1510686492395441</v>
      </c>
      <c r="K184" s="27">
        <v>150.81445026178005</v>
      </c>
      <c r="L184" s="27">
        <v>133.26755516570267</v>
      </c>
      <c r="M184" s="27">
        <v>153.40010471204181</v>
      </c>
    </row>
    <row r="185" spans="3:13" x14ac:dyDescent="0.15">
      <c r="C185" s="28">
        <v>153</v>
      </c>
      <c r="D185" s="27">
        <v>153</v>
      </c>
      <c r="E185" s="27">
        <v>0.80104712041884818</v>
      </c>
      <c r="F185" s="27">
        <v>28884.729999999989</v>
      </c>
      <c r="G185" s="27">
        <v>25621.564240837692</v>
      </c>
      <c r="H185" s="27">
        <v>1.1273601302593854</v>
      </c>
      <c r="I185" s="27">
        <v>1</v>
      </c>
      <c r="J185" s="27">
        <v>1.1474623377264483</v>
      </c>
      <c r="K185" s="27">
        <v>151.2289528795811</v>
      </c>
      <c r="L185" s="27">
        <v>134.14431539705598</v>
      </c>
      <c r="M185" s="27">
        <v>153.92554973821984</v>
      </c>
    </row>
    <row r="186" spans="3:13" x14ac:dyDescent="0.15">
      <c r="C186" s="28">
        <v>154</v>
      </c>
      <c r="D186" s="27">
        <v>154</v>
      </c>
      <c r="E186" s="27">
        <v>0.80628272251308897</v>
      </c>
      <c r="F186" s="27">
        <v>28999.009999999987</v>
      </c>
      <c r="G186" s="27">
        <v>25789.025445026175</v>
      </c>
      <c r="H186" s="27">
        <v>1.1244709522589933</v>
      </c>
      <c r="I186" s="27">
        <v>1</v>
      </c>
      <c r="J186" s="27">
        <v>1.1437543486424697</v>
      </c>
      <c r="K186" s="27">
        <v>151.82727748691093</v>
      </c>
      <c r="L186" s="27">
        <v>135.02107562840928</v>
      </c>
      <c r="M186" s="27">
        <v>154.43094240837689</v>
      </c>
    </row>
    <row r="187" spans="3:13" x14ac:dyDescent="0.15">
      <c r="C187" s="28">
        <v>155</v>
      </c>
      <c r="D187" s="27">
        <v>155</v>
      </c>
      <c r="E187" s="27">
        <v>0.81151832460732987</v>
      </c>
      <c r="F187" s="27">
        <v>29067.069999999989</v>
      </c>
      <c r="G187" s="27">
        <v>25956.486649214654</v>
      </c>
      <c r="H187" s="27">
        <v>1.1198383815507424</v>
      </c>
      <c r="I187" s="27">
        <v>1</v>
      </c>
      <c r="J187" s="27">
        <v>1.1399131323073424</v>
      </c>
      <c r="K187" s="27">
        <v>152.18361256544497</v>
      </c>
      <c r="L187" s="27">
        <v>135.89783585976258</v>
      </c>
      <c r="M187" s="27">
        <v>154.91172774869105</v>
      </c>
    </row>
    <row r="188" spans="3:13" x14ac:dyDescent="0.15">
      <c r="C188" s="28">
        <v>156</v>
      </c>
      <c r="D188" s="27">
        <v>156</v>
      </c>
      <c r="E188" s="27">
        <v>0.81675392670157065</v>
      </c>
      <c r="F188" s="27">
        <v>29194.12999999999</v>
      </c>
      <c r="G188" s="27">
        <v>26123.947853403137</v>
      </c>
      <c r="H188" s="27">
        <v>1.1175236669367683</v>
      </c>
      <c r="I188" s="27">
        <v>1</v>
      </c>
      <c r="J188" s="27">
        <v>1.1359496721753788</v>
      </c>
      <c r="K188" s="27">
        <v>152.84884816753922</v>
      </c>
      <c r="L188" s="27">
        <v>136.77459609111591</v>
      </c>
      <c r="M188" s="27">
        <v>155.36905759162298</v>
      </c>
    </row>
    <row r="189" spans="3:13" x14ac:dyDescent="0.15">
      <c r="C189" s="28">
        <v>157</v>
      </c>
      <c r="D189" s="27">
        <v>157</v>
      </c>
      <c r="E189" s="27">
        <v>0.82198952879581155</v>
      </c>
      <c r="F189" s="27">
        <v>29319.049999999988</v>
      </c>
      <c r="G189" s="27">
        <v>26291.40905759162</v>
      </c>
      <c r="H189" s="27">
        <v>1.1151570437239133</v>
      </c>
      <c r="I189" s="27">
        <v>1</v>
      </c>
      <c r="J189" s="27">
        <v>1.131970901019719</v>
      </c>
      <c r="K189" s="27">
        <v>153.50287958115177</v>
      </c>
      <c r="L189" s="27">
        <v>137.65135632246921</v>
      </c>
      <c r="M189" s="27">
        <v>155.81732984293185</v>
      </c>
    </row>
    <row r="190" spans="3:13" x14ac:dyDescent="0.15">
      <c r="C190" s="28">
        <v>158</v>
      </c>
      <c r="D190" s="27">
        <v>158</v>
      </c>
      <c r="E190" s="27">
        <v>0.82722513089005234</v>
      </c>
      <c r="F190" s="27">
        <v>29379.779999999988</v>
      </c>
      <c r="G190" s="27">
        <v>26458.870261780099</v>
      </c>
      <c r="H190" s="27">
        <v>1.1103943482590468</v>
      </c>
      <c r="I190" s="27">
        <v>1</v>
      </c>
      <c r="J190" s="27">
        <v>1.1280387146050417</v>
      </c>
      <c r="K190" s="27">
        <v>153.82083769633502</v>
      </c>
      <c r="L190" s="27">
        <v>138.52811655382251</v>
      </c>
      <c r="M190" s="27">
        <v>156.26507853403135</v>
      </c>
    </row>
    <row r="191" spans="3:13" x14ac:dyDescent="0.15">
      <c r="C191" s="28">
        <v>159</v>
      </c>
      <c r="D191" s="27">
        <v>159</v>
      </c>
      <c r="E191" s="27">
        <v>0.83246073298429324</v>
      </c>
      <c r="F191" s="27">
        <v>29455.489999999987</v>
      </c>
      <c r="G191" s="27">
        <v>26626.331465968582</v>
      </c>
      <c r="H191" s="27">
        <v>1.106254161886604</v>
      </c>
      <c r="I191" s="27">
        <v>1</v>
      </c>
      <c r="J191" s="27">
        <v>1.124154111814335</v>
      </c>
      <c r="K191" s="27">
        <v>154.21722513088997</v>
      </c>
      <c r="L191" s="27">
        <v>139.40487678517582</v>
      </c>
      <c r="M191" s="27">
        <v>156.71256544502612</v>
      </c>
    </row>
    <row r="192" spans="3:13" x14ac:dyDescent="0.15">
      <c r="C192" s="28">
        <v>160</v>
      </c>
      <c r="D192" s="27">
        <v>160</v>
      </c>
      <c r="E192" s="27">
        <v>0.83769633507853403</v>
      </c>
      <c r="F192" s="27">
        <v>29541.009999999987</v>
      </c>
      <c r="G192" s="27">
        <v>26793.792670157061</v>
      </c>
      <c r="H192" s="27">
        <v>1.1025318574216922</v>
      </c>
      <c r="I192" s="27">
        <v>1</v>
      </c>
      <c r="J192" s="27">
        <v>1.1202803712604841</v>
      </c>
      <c r="K192" s="27">
        <v>154.66497382198946</v>
      </c>
      <c r="L192" s="27">
        <v>140.28163701652912</v>
      </c>
      <c r="M192" s="27">
        <v>157.15476439790569</v>
      </c>
    </row>
    <row r="193" spans="3:13" x14ac:dyDescent="0.15">
      <c r="C193" s="28">
        <v>161</v>
      </c>
      <c r="D193" s="27">
        <v>161</v>
      </c>
      <c r="E193" s="27">
        <v>0.84293193717277481</v>
      </c>
      <c r="F193" s="27">
        <v>29646.139999999989</v>
      </c>
      <c r="G193" s="27">
        <v>26961.253874345544</v>
      </c>
      <c r="H193" s="27">
        <v>1.0995831328234031</v>
      </c>
      <c r="I193" s="27">
        <v>1</v>
      </c>
      <c r="J193" s="27">
        <v>1.1164462209467865</v>
      </c>
      <c r="K193" s="27">
        <v>155.215392670157</v>
      </c>
      <c r="L193" s="27">
        <v>141.15839724788242</v>
      </c>
      <c r="M193" s="27">
        <v>157.59575916230358</v>
      </c>
    </row>
    <row r="194" spans="3:13" x14ac:dyDescent="0.15">
      <c r="C194" s="28">
        <v>162</v>
      </c>
      <c r="D194" s="27">
        <v>162</v>
      </c>
      <c r="E194" s="27">
        <v>0.84816753926701571</v>
      </c>
      <c r="F194" s="27">
        <v>29715.259999999987</v>
      </c>
      <c r="G194" s="27">
        <v>27128.715078534027</v>
      </c>
      <c r="H194" s="27">
        <v>1.0953434364280894</v>
      </c>
      <c r="I194" s="27">
        <v>1</v>
      </c>
      <c r="J194" s="27">
        <v>1.1126413437798208</v>
      </c>
      <c r="K194" s="27">
        <v>155.57727748691093</v>
      </c>
      <c r="L194" s="27">
        <v>142.03515747923575</v>
      </c>
      <c r="M194" s="27">
        <v>158.03418848167533</v>
      </c>
    </row>
    <row r="195" spans="3:13" x14ac:dyDescent="0.15">
      <c r="C195" s="28">
        <v>163</v>
      </c>
      <c r="D195" s="27">
        <v>163</v>
      </c>
      <c r="E195" s="27">
        <v>0.8534031413612565</v>
      </c>
      <c r="F195" s="27">
        <v>29865.299999999988</v>
      </c>
      <c r="G195" s="27">
        <v>27296.176282722507</v>
      </c>
      <c r="H195" s="27">
        <v>1.0941202786305144</v>
      </c>
      <c r="I195" s="27">
        <v>1</v>
      </c>
      <c r="J195" s="27">
        <v>1.1087944951160495</v>
      </c>
      <c r="K195" s="27">
        <v>156.36282722513084</v>
      </c>
      <c r="L195" s="27">
        <v>142.91191771058905</v>
      </c>
      <c r="M195" s="27">
        <v>158.45994764397901</v>
      </c>
    </row>
    <row r="196" spans="3:13" x14ac:dyDescent="0.15">
      <c r="C196" s="28">
        <v>164</v>
      </c>
      <c r="D196" s="27">
        <v>164</v>
      </c>
      <c r="E196" s="27">
        <v>0.8586387434554974</v>
      </c>
      <c r="F196" s="27">
        <v>29949.759999999987</v>
      </c>
      <c r="G196" s="27">
        <v>27463.63748691099</v>
      </c>
      <c r="H196" s="27">
        <v>1.090524152682756</v>
      </c>
      <c r="I196" s="27">
        <v>1</v>
      </c>
      <c r="J196" s="27">
        <v>1.1049577833403457</v>
      </c>
      <c r="K196" s="27">
        <v>156.80502617801039</v>
      </c>
      <c r="L196" s="27">
        <v>143.78867794194235</v>
      </c>
      <c r="M196" s="27">
        <v>158.88041884816749</v>
      </c>
    </row>
    <row r="197" spans="3:13" x14ac:dyDescent="0.15">
      <c r="C197" s="28">
        <v>165</v>
      </c>
      <c r="D197" s="27">
        <v>165</v>
      </c>
      <c r="E197" s="27">
        <v>0.86387434554973819</v>
      </c>
      <c r="F197" s="27">
        <v>30030.069999999989</v>
      </c>
      <c r="G197" s="27">
        <v>27631.098691099472</v>
      </c>
      <c r="H197" s="27">
        <v>1.0868214230537736</v>
      </c>
      <c r="I197" s="27">
        <v>1</v>
      </c>
      <c r="J197" s="27">
        <v>1.1011263193019754</v>
      </c>
      <c r="K197" s="27">
        <v>157.22549738219888</v>
      </c>
      <c r="L197" s="27">
        <v>144.66543817329566</v>
      </c>
      <c r="M197" s="27">
        <v>159.29492146596851</v>
      </c>
    </row>
    <row r="198" spans="3:13" x14ac:dyDescent="0.15">
      <c r="C198" s="28">
        <v>166</v>
      </c>
      <c r="D198" s="27">
        <v>166</v>
      </c>
      <c r="E198" s="27">
        <v>0.86910994764397909</v>
      </c>
      <c r="F198" s="27">
        <v>30130.429999999989</v>
      </c>
      <c r="G198" s="27">
        <v>27798.559895287952</v>
      </c>
      <c r="H198" s="27">
        <v>1.0838845650096898</v>
      </c>
      <c r="I198" s="27">
        <v>1</v>
      </c>
      <c r="J198" s="27">
        <v>1.0972165506016061</v>
      </c>
      <c r="K198" s="27">
        <v>157.75094240837691</v>
      </c>
      <c r="L198" s="27">
        <v>145.54219840464896</v>
      </c>
      <c r="M198" s="27">
        <v>159.6913089005235</v>
      </c>
    </row>
    <row r="199" spans="3:13" x14ac:dyDescent="0.15">
      <c r="C199" s="28">
        <v>167</v>
      </c>
      <c r="D199" s="27">
        <v>167</v>
      </c>
      <c r="E199" s="27">
        <v>0.87434554973821987</v>
      </c>
      <c r="F199" s="27">
        <v>30185.389999999989</v>
      </c>
      <c r="G199" s="27">
        <v>27966.021099476435</v>
      </c>
      <c r="H199" s="27">
        <v>1.0793594803003672</v>
      </c>
      <c r="I199" s="27">
        <v>1</v>
      </c>
      <c r="J199" s="27">
        <v>1.0932813749672952</v>
      </c>
      <c r="K199" s="27">
        <v>158.03869109947638</v>
      </c>
      <c r="L199" s="27">
        <v>146.41895863600229</v>
      </c>
      <c r="M199" s="27">
        <v>160.0771204188481</v>
      </c>
    </row>
    <row r="200" spans="3:13" x14ac:dyDescent="0.15">
      <c r="C200" s="28">
        <v>168</v>
      </c>
      <c r="D200" s="27">
        <v>168</v>
      </c>
      <c r="E200" s="27">
        <v>0.87958115183246077</v>
      </c>
      <c r="F200" s="27">
        <v>30254.489999999987</v>
      </c>
      <c r="G200" s="27">
        <v>28133.482303664918</v>
      </c>
      <c r="H200" s="27">
        <v>1.0753908696208136</v>
      </c>
      <c r="I200" s="27">
        <v>1</v>
      </c>
      <c r="J200" s="27">
        <v>1.0892476682848458</v>
      </c>
      <c r="K200" s="27">
        <v>158.40047120418842</v>
      </c>
      <c r="L200" s="27">
        <v>147.29571886735559</v>
      </c>
      <c r="M200" s="27">
        <v>160.44151832460724</v>
      </c>
    </row>
    <row r="201" spans="3:13" x14ac:dyDescent="0.15">
      <c r="C201" s="28">
        <v>169</v>
      </c>
      <c r="D201" s="27">
        <v>169</v>
      </c>
      <c r="E201" s="27">
        <v>0.88481675392670156</v>
      </c>
      <c r="F201" s="27">
        <v>30320.289999999986</v>
      </c>
      <c r="G201" s="27">
        <v>28300.943507853397</v>
      </c>
      <c r="H201" s="27">
        <v>1.0713526208617825</v>
      </c>
      <c r="I201" s="27">
        <v>1</v>
      </c>
      <c r="J201" s="27">
        <v>1.0852472106266386</v>
      </c>
      <c r="K201" s="27">
        <v>158.74497382198945</v>
      </c>
      <c r="L201" s="27">
        <v>148.17247909870889</v>
      </c>
      <c r="M201" s="27">
        <v>160.80376963350776</v>
      </c>
    </row>
    <row r="202" spans="3:13" x14ac:dyDescent="0.15">
      <c r="C202" s="28">
        <v>170</v>
      </c>
      <c r="D202" s="27">
        <v>170</v>
      </c>
      <c r="E202" s="27">
        <v>0.89005235602094246</v>
      </c>
      <c r="F202" s="27">
        <v>30441.639999999985</v>
      </c>
      <c r="G202" s="27">
        <v>28468.40471204188</v>
      </c>
      <c r="H202" s="27">
        <v>1.0693131669272442</v>
      </c>
      <c r="I202" s="27">
        <v>1</v>
      </c>
      <c r="J202" s="27">
        <v>1.0812913583099091</v>
      </c>
      <c r="K202" s="27">
        <v>159.38031413612558</v>
      </c>
      <c r="L202" s="27">
        <v>149.04923933006219</v>
      </c>
      <c r="M202" s="27">
        <v>161.16565445026168</v>
      </c>
    </row>
    <row r="203" spans="3:13" x14ac:dyDescent="0.15">
      <c r="C203" s="28">
        <v>171</v>
      </c>
      <c r="D203" s="27">
        <v>171</v>
      </c>
      <c r="E203" s="27">
        <v>0.89528795811518325</v>
      </c>
      <c r="F203" s="27">
        <v>30555.989999999983</v>
      </c>
      <c r="G203" s="27">
        <v>28635.865916230363</v>
      </c>
      <c r="H203" s="27">
        <v>1.0670531175619635</v>
      </c>
      <c r="I203" s="27">
        <v>1</v>
      </c>
      <c r="J203" s="27">
        <v>1.0773810748469002</v>
      </c>
      <c r="K203" s="27">
        <v>159.97900523560202</v>
      </c>
      <c r="L203" s="27">
        <v>149.92599956141552</v>
      </c>
      <c r="M203" s="27">
        <v>161.52743455497372</v>
      </c>
    </row>
    <row r="204" spans="3:13" x14ac:dyDescent="0.15">
      <c r="C204" s="28">
        <v>172</v>
      </c>
      <c r="D204" s="27">
        <v>172</v>
      </c>
      <c r="E204" s="27">
        <v>0.90052356020942403</v>
      </c>
      <c r="F204" s="27">
        <v>30625.589999999982</v>
      </c>
      <c r="G204" s="27">
        <v>28803.327120418842</v>
      </c>
      <c r="H204" s="27">
        <v>1.0632657078803001</v>
      </c>
      <c r="I204" s="27">
        <v>1</v>
      </c>
      <c r="J204" s="27">
        <v>1.0734923042303857</v>
      </c>
      <c r="K204" s="27">
        <v>160.34340314136116</v>
      </c>
      <c r="L204" s="27">
        <v>150.8027597927688</v>
      </c>
      <c r="M204" s="27">
        <v>161.88560209424074</v>
      </c>
    </row>
    <row r="205" spans="3:13" x14ac:dyDescent="0.15">
      <c r="C205" s="28">
        <v>173</v>
      </c>
      <c r="D205" s="27">
        <v>173</v>
      </c>
      <c r="E205" s="27">
        <v>0.90575916230366493</v>
      </c>
      <c r="F205" s="27">
        <v>30682.34999999998</v>
      </c>
      <c r="G205" s="27">
        <v>28970.788324607325</v>
      </c>
      <c r="H205" s="27">
        <v>1.0590788782208898</v>
      </c>
      <c r="I205" s="27">
        <v>1</v>
      </c>
      <c r="J205" s="27">
        <v>1.069636409364777</v>
      </c>
      <c r="K205" s="27">
        <v>160.64057591623026</v>
      </c>
      <c r="L205" s="27">
        <v>151.67952002412213</v>
      </c>
      <c r="M205" s="27">
        <v>162.24193717277478</v>
      </c>
    </row>
    <row r="206" spans="3:13" x14ac:dyDescent="0.15">
      <c r="C206" s="28">
        <v>174</v>
      </c>
      <c r="D206" s="27">
        <v>174</v>
      </c>
      <c r="E206" s="27">
        <v>0.91099476439790572</v>
      </c>
      <c r="F206" s="27">
        <v>30800.519999999979</v>
      </c>
      <c r="G206" s="27">
        <v>29138.249528795805</v>
      </c>
      <c r="H206" s="27">
        <v>1.057047712133889</v>
      </c>
      <c r="I206" s="27">
        <v>1</v>
      </c>
      <c r="J206" s="27">
        <v>1.0657472738474192</v>
      </c>
      <c r="K206" s="27">
        <v>161.25926701570668</v>
      </c>
      <c r="L206" s="27">
        <v>152.55628025547543</v>
      </c>
      <c r="M206" s="27">
        <v>162.58643979057581</v>
      </c>
    </row>
    <row r="207" spans="3:13" x14ac:dyDescent="0.15">
      <c r="C207" s="28">
        <v>175</v>
      </c>
      <c r="D207" s="27">
        <v>175</v>
      </c>
      <c r="E207" s="27">
        <v>0.91623036649214662</v>
      </c>
      <c r="F207" s="27">
        <v>30884.749999999978</v>
      </c>
      <c r="G207" s="27">
        <v>29305.710732984287</v>
      </c>
      <c r="H207" s="27">
        <v>1.0538816233260109</v>
      </c>
      <c r="I207" s="27">
        <v>1</v>
      </c>
      <c r="J207" s="27">
        <v>1.061817277987962</v>
      </c>
      <c r="K207" s="27">
        <v>161.7002617801046</v>
      </c>
      <c r="L207" s="27">
        <v>153.43304048682873</v>
      </c>
      <c r="M207" s="27">
        <v>162.91785340314127</v>
      </c>
    </row>
    <row r="208" spans="3:13" x14ac:dyDescent="0.15">
      <c r="C208" s="28">
        <v>176</v>
      </c>
      <c r="D208" s="27">
        <v>176</v>
      </c>
      <c r="E208" s="27">
        <v>0.92146596858638741</v>
      </c>
      <c r="F208" s="27">
        <v>30972.099999999977</v>
      </c>
      <c r="G208" s="27">
        <v>29473.17193717277</v>
      </c>
      <c r="H208" s="27">
        <v>1.0508573717828009</v>
      </c>
      <c r="I208" s="27">
        <v>1</v>
      </c>
      <c r="J208" s="27">
        <v>1.0578447432282294</v>
      </c>
      <c r="K208" s="27">
        <v>162.15759162303652</v>
      </c>
      <c r="L208" s="27">
        <v>154.30980071818203</v>
      </c>
      <c r="M208" s="27">
        <v>163.23581151832451</v>
      </c>
    </row>
    <row r="209" spans="3:13" x14ac:dyDescent="0.15">
      <c r="C209" s="28">
        <v>177</v>
      </c>
      <c r="D209" s="27">
        <v>177</v>
      </c>
      <c r="E209" s="27">
        <v>0.92670157068062831</v>
      </c>
      <c r="F209" s="27">
        <v>31086.449999999975</v>
      </c>
      <c r="G209" s="27">
        <v>29640.63314136125</v>
      </c>
      <c r="H209" s="27">
        <v>1.0487782042894758</v>
      </c>
      <c r="I209" s="27">
        <v>1</v>
      </c>
      <c r="J209" s="27">
        <v>1.0538857200189138</v>
      </c>
      <c r="K209" s="27">
        <v>162.75628272251296</v>
      </c>
      <c r="L209" s="27">
        <v>155.18656094953533</v>
      </c>
      <c r="M209" s="27">
        <v>163.54890052356009</v>
      </c>
    </row>
    <row r="210" spans="3:13" x14ac:dyDescent="0.15">
      <c r="C210" s="28">
        <v>178</v>
      </c>
      <c r="D210" s="27">
        <v>178</v>
      </c>
      <c r="E210" s="27">
        <v>0.93193717277486909</v>
      </c>
      <c r="F210" s="27">
        <v>31140.249999999975</v>
      </c>
      <c r="G210" s="27">
        <v>29808.094345549733</v>
      </c>
      <c r="H210" s="27">
        <v>1.0446910707879293</v>
      </c>
      <c r="I210" s="27">
        <v>1</v>
      </c>
      <c r="J210" s="27">
        <v>1.0499336065296794</v>
      </c>
      <c r="K210" s="27">
        <v>163.0379581151831</v>
      </c>
      <c r="L210" s="27">
        <v>156.06332118088866</v>
      </c>
      <c r="M210" s="27">
        <v>163.85612565445015</v>
      </c>
    </row>
    <row r="211" spans="3:13" x14ac:dyDescent="0.15">
      <c r="C211" s="28">
        <v>179</v>
      </c>
      <c r="D211" s="27">
        <v>179</v>
      </c>
      <c r="E211" s="27">
        <v>0.93717277486910999</v>
      </c>
      <c r="F211" s="27">
        <v>31198.929999999975</v>
      </c>
      <c r="G211" s="27">
        <v>29975.555549738216</v>
      </c>
      <c r="H211" s="27">
        <v>1.0408124029004842</v>
      </c>
      <c r="I211" s="27">
        <v>1</v>
      </c>
      <c r="J211" s="27">
        <v>1.0459792796158469</v>
      </c>
      <c r="K211" s="27">
        <v>163.34518324607316</v>
      </c>
      <c r="L211" s="27">
        <v>156.94008141224197</v>
      </c>
      <c r="M211" s="27">
        <v>164.15607329842922</v>
      </c>
    </row>
    <row r="212" spans="3:13" x14ac:dyDescent="0.15">
      <c r="C212" s="28">
        <v>180</v>
      </c>
      <c r="D212" s="27">
        <v>180</v>
      </c>
      <c r="E212" s="27">
        <v>0.94240837696335078</v>
      </c>
      <c r="F212" s="27">
        <v>31284.549999999974</v>
      </c>
      <c r="G212" s="27">
        <v>30143.016753926695</v>
      </c>
      <c r="H212" s="27">
        <v>1.0378705706662414</v>
      </c>
      <c r="I212" s="27">
        <v>1</v>
      </c>
      <c r="J212" s="27">
        <v>1.0420513068224386</v>
      </c>
      <c r="K212" s="27">
        <v>163.79345549738207</v>
      </c>
      <c r="L212" s="27">
        <v>157.81684164359527</v>
      </c>
      <c r="M212" s="27">
        <v>164.45324607329832</v>
      </c>
    </row>
    <row r="213" spans="3:13" x14ac:dyDescent="0.15">
      <c r="C213" s="28">
        <v>181</v>
      </c>
      <c r="D213" s="27">
        <v>181</v>
      </c>
      <c r="E213" s="27">
        <v>0.94764397905759157</v>
      </c>
      <c r="F213" s="27">
        <v>31339.709999999974</v>
      </c>
      <c r="G213" s="27">
        <v>30310.477958115178</v>
      </c>
      <c r="H213" s="27">
        <v>1.0339563118505439</v>
      </c>
      <c r="I213" s="27">
        <v>1</v>
      </c>
      <c r="J213" s="27">
        <v>1.0381558497191286</v>
      </c>
      <c r="K213" s="27">
        <v>164.0822513089004</v>
      </c>
      <c r="L213" s="27">
        <v>158.69360187494857</v>
      </c>
      <c r="M213" s="27">
        <v>164.74869109947633</v>
      </c>
    </row>
    <row r="214" spans="3:13" x14ac:dyDescent="0.15">
      <c r="C214" s="28">
        <v>182</v>
      </c>
      <c r="D214" s="27">
        <v>182</v>
      </c>
      <c r="E214" s="27">
        <v>0.95287958115183247</v>
      </c>
      <c r="F214" s="27">
        <v>31384.819999999974</v>
      </c>
      <c r="G214" s="27">
        <v>30477.939162303661</v>
      </c>
      <c r="H214" s="27">
        <v>1.029755320163444</v>
      </c>
      <c r="I214" s="27">
        <v>1</v>
      </c>
      <c r="J214" s="27">
        <v>1.0342749827057978</v>
      </c>
      <c r="K214" s="27">
        <v>164.3184293193716</v>
      </c>
      <c r="L214" s="27">
        <v>159.5703621063019</v>
      </c>
      <c r="M214" s="27">
        <v>165.0396335078533</v>
      </c>
    </row>
    <row r="215" spans="3:13" x14ac:dyDescent="0.15">
      <c r="C215" s="28">
        <v>183</v>
      </c>
      <c r="D215" s="27">
        <v>183</v>
      </c>
      <c r="E215" s="27">
        <v>0.95811518324607325</v>
      </c>
      <c r="F215" s="27">
        <v>31458.509999999973</v>
      </c>
      <c r="G215" s="27">
        <v>30645.40036649214</v>
      </c>
      <c r="H215" s="27">
        <v>1.026532844204473</v>
      </c>
      <c r="I215" s="27">
        <v>1</v>
      </c>
      <c r="J215" s="27">
        <v>1.0304231506966135</v>
      </c>
      <c r="K215" s="27">
        <v>164.7042408376962</v>
      </c>
      <c r="L215" s="27">
        <v>160.44712233765517</v>
      </c>
      <c r="M215" s="27">
        <v>165.32842931937162</v>
      </c>
    </row>
    <row r="216" spans="3:13" x14ac:dyDescent="0.15">
      <c r="C216" s="28">
        <v>184</v>
      </c>
      <c r="D216" s="27">
        <v>184</v>
      </c>
      <c r="E216" s="27">
        <v>0.96335078534031415</v>
      </c>
      <c r="F216" s="27">
        <v>31510.239999999972</v>
      </c>
      <c r="G216" s="27">
        <v>30812.861570680623</v>
      </c>
      <c r="H216" s="27">
        <v>1.0226327057524227</v>
      </c>
      <c r="I216" s="27">
        <v>1</v>
      </c>
      <c r="J216" s="27">
        <v>1.0266066956306144</v>
      </c>
      <c r="K216" s="27">
        <v>164.97507853403127</v>
      </c>
      <c r="L216" s="27">
        <v>161.3238825690085</v>
      </c>
      <c r="M216" s="27">
        <v>165.61617801047109</v>
      </c>
    </row>
    <row r="217" spans="3:13" x14ac:dyDescent="0.15">
      <c r="C217" s="28">
        <v>185</v>
      </c>
      <c r="D217" s="27">
        <v>185</v>
      </c>
      <c r="E217" s="27">
        <v>0.96858638743455494</v>
      </c>
      <c r="F217" s="27">
        <v>31614.569999999974</v>
      </c>
      <c r="G217" s="27">
        <v>30980.322774869106</v>
      </c>
      <c r="H217" s="27">
        <v>1.0204725828629959</v>
      </c>
      <c r="I217" s="27">
        <v>1</v>
      </c>
      <c r="J217" s="27">
        <v>1.0227940564164717</v>
      </c>
      <c r="K217" s="27">
        <v>165.52130890052342</v>
      </c>
      <c r="L217" s="27">
        <v>162.20064280036181</v>
      </c>
      <c r="M217" s="27">
        <v>165.89785340314123</v>
      </c>
    </row>
    <row r="218" spans="3:13" x14ac:dyDescent="0.15">
      <c r="C218" s="28">
        <v>186</v>
      </c>
      <c r="D218" s="27">
        <v>186</v>
      </c>
      <c r="E218" s="27">
        <v>0.97382198952879584</v>
      </c>
      <c r="F218" s="27">
        <v>31711.099999999973</v>
      </c>
      <c r="G218" s="27">
        <v>31147.783979057585</v>
      </c>
      <c r="H218" s="27">
        <v>1.0180852680024088</v>
      </c>
      <c r="I218" s="27">
        <v>1</v>
      </c>
      <c r="J218" s="27">
        <v>1.0190012240145341</v>
      </c>
      <c r="K218" s="27">
        <v>166.0267015706805</v>
      </c>
      <c r="L218" s="27">
        <v>163.07740303171511</v>
      </c>
      <c r="M218" s="27">
        <v>166.1760732984292</v>
      </c>
    </row>
    <row r="219" spans="3:13" x14ac:dyDescent="0.15">
      <c r="C219" s="28">
        <v>187</v>
      </c>
      <c r="D219" s="27">
        <v>187</v>
      </c>
      <c r="E219" s="27">
        <v>0.97905759162303663</v>
      </c>
      <c r="F219" s="27">
        <v>31780.289999999972</v>
      </c>
      <c r="G219" s="27">
        <v>31315.245183246068</v>
      </c>
      <c r="H219" s="27">
        <v>1.0148504287299245</v>
      </c>
      <c r="I219" s="27">
        <v>1</v>
      </c>
      <c r="J219" s="27">
        <v>1.0152294773348625</v>
      </c>
      <c r="K219" s="27">
        <v>166.38895287958101</v>
      </c>
      <c r="L219" s="27">
        <v>163.95416326306841</v>
      </c>
      <c r="M219" s="27">
        <v>166.45109947643965</v>
      </c>
    </row>
    <row r="220" spans="3:13" x14ac:dyDescent="0.15">
      <c r="C220" s="28">
        <v>188</v>
      </c>
      <c r="D220" s="27">
        <v>188</v>
      </c>
      <c r="E220" s="27">
        <v>0.98429319371727753</v>
      </c>
      <c r="F220" s="27">
        <v>31833.429999999971</v>
      </c>
      <c r="G220" s="27">
        <v>31482.706387434548</v>
      </c>
      <c r="H220" s="27">
        <v>1.0111401989476168</v>
      </c>
      <c r="I220" s="27">
        <v>1</v>
      </c>
      <c r="J220" s="27">
        <v>1.0114724448438648</v>
      </c>
      <c r="K220" s="27">
        <v>166.66717277486896</v>
      </c>
      <c r="L220" s="27">
        <v>164.83092349442171</v>
      </c>
      <c r="M220" s="27">
        <v>166.72193717277474</v>
      </c>
    </row>
    <row r="221" spans="3:13" x14ac:dyDescent="0.15">
      <c r="C221" s="28">
        <v>189</v>
      </c>
      <c r="D221" s="27">
        <v>189</v>
      </c>
      <c r="E221" s="27">
        <v>0.98952879581151831</v>
      </c>
      <c r="F221" s="27">
        <v>31883.199999999972</v>
      </c>
      <c r="G221" s="27">
        <v>31650.167591623031</v>
      </c>
      <c r="H221" s="27">
        <v>1.0073627543267296</v>
      </c>
      <c r="I221" s="27">
        <v>1</v>
      </c>
      <c r="J221" s="27">
        <v>1.0076932423081826</v>
      </c>
      <c r="K221" s="27">
        <v>166.92774869109934</v>
      </c>
      <c r="L221" s="27">
        <v>165.70768372577504</v>
      </c>
      <c r="M221" s="27">
        <v>166.9825130890051</v>
      </c>
    </row>
    <row r="222" spans="3:13" x14ac:dyDescent="0.15">
      <c r="C222" s="28">
        <v>190</v>
      </c>
      <c r="D222" s="27">
        <v>190</v>
      </c>
      <c r="E222" s="27">
        <v>0.99476439790575921</v>
      </c>
      <c r="F222" s="27">
        <v>31929.519999999971</v>
      </c>
      <c r="G222" s="27">
        <v>31817.628795811514</v>
      </c>
      <c r="H222" s="27">
        <v>1.0035166418247732</v>
      </c>
      <c r="I222" s="27">
        <v>1</v>
      </c>
      <c r="J222" s="27">
        <v>1.0038453903957973</v>
      </c>
      <c r="K222" s="27">
        <v>167.17026178010457</v>
      </c>
      <c r="L222" s="27">
        <v>166.58444395712834</v>
      </c>
      <c r="M222" s="27">
        <v>167.22502617801032</v>
      </c>
    </row>
    <row r="223" spans="3:13" x14ac:dyDescent="0.15">
      <c r="C223" s="28">
        <v>191</v>
      </c>
      <c r="D223" s="27">
        <v>191</v>
      </c>
      <c r="E223" s="27">
        <v>1</v>
      </c>
      <c r="F223" s="27">
        <v>31985.089999999971</v>
      </c>
      <c r="G223" s="27">
        <v>31985.089999999993</v>
      </c>
      <c r="H223" s="27">
        <v>0.99999999999999933</v>
      </c>
      <c r="I223" s="27">
        <v>1</v>
      </c>
      <c r="J223" s="27">
        <v>0.99999999999999933</v>
      </c>
      <c r="K223" s="27">
        <v>167.46120418848153</v>
      </c>
      <c r="L223" s="27">
        <v>167.46120418848164</v>
      </c>
      <c r="M223" s="27">
        <v>167.46120418848153</v>
      </c>
    </row>
    <row r="225" spans="2:8" ht="18" x14ac:dyDescent="0.35">
      <c r="B225" s="26" t="s">
        <v>1175</v>
      </c>
    </row>
    <row r="227" spans="2:8" x14ac:dyDescent="0.15">
      <c r="C227" s="28" t="s">
        <v>819</v>
      </c>
      <c r="D227" s="23" t="s">
        <v>938</v>
      </c>
      <c r="E227" s="23" t="s">
        <v>939</v>
      </c>
      <c r="F227" s="23" t="s">
        <v>940</v>
      </c>
      <c r="G227" s="23" t="s">
        <v>941</v>
      </c>
      <c r="H227" s="23" t="s">
        <v>942</v>
      </c>
    </row>
    <row r="228" spans="2:8" x14ac:dyDescent="0.15">
      <c r="C228" s="28">
        <v>0</v>
      </c>
      <c r="D228" s="27">
        <v>0</v>
      </c>
      <c r="E228" s="27">
        <v>0</v>
      </c>
      <c r="F228" s="27">
        <v>-16073.309538982401</v>
      </c>
      <c r="G228" s="27">
        <v>-39525.31</v>
      </c>
      <c r="H228" s="27">
        <v>0</v>
      </c>
    </row>
    <row r="229" spans="2:8" x14ac:dyDescent="0.15">
      <c r="C229" s="28">
        <v>1</v>
      </c>
      <c r="D229" s="27">
        <v>2.8461183463155351</v>
      </c>
      <c r="E229" s="27">
        <v>47.639999999999986</v>
      </c>
      <c r="F229" s="27">
        <v>-15532.547053182452</v>
      </c>
      <c r="G229" s="27">
        <v>-30473.710000000003</v>
      </c>
      <c r="H229" s="27">
        <v>0</v>
      </c>
    </row>
    <row r="230" spans="2:8" x14ac:dyDescent="0.15">
      <c r="C230" s="28">
        <v>2</v>
      </c>
      <c r="D230" s="27">
        <v>4.2198474540805364</v>
      </c>
      <c r="E230" s="27">
        <v>48.21999999999997</v>
      </c>
      <c r="F230" s="27">
        <v>-15402.72965249866</v>
      </c>
      <c r="G230" s="27">
        <v>-30418.900000000009</v>
      </c>
      <c r="H230" s="27">
        <v>0</v>
      </c>
    </row>
    <row r="231" spans="2:8" x14ac:dyDescent="0.15">
      <c r="C231" s="28">
        <v>3</v>
      </c>
      <c r="D231" s="27">
        <v>8.5036828554917747</v>
      </c>
      <c r="E231" s="27">
        <v>52.570000000000164</v>
      </c>
      <c r="F231" s="27">
        <v>-15134.275967343556</v>
      </c>
      <c r="G231" s="27">
        <v>-30146.3</v>
      </c>
      <c r="H231" s="27">
        <v>0</v>
      </c>
    </row>
    <row r="232" spans="2:8" x14ac:dyDescent="0.15">
      <c r="C232" s="28">
        <v>4</v>
      </c>
      <c r="D232" s="27">
        <v>17.681641351730605</v>
      </c>
      <c r="E232" s="27">
        <v>71.170000000000073</v>
      </c>
      <c r="F232" s="27">
        <v>-14705.206407644389</v>
      </c>
      <c r="G232" s="27">
        <v>-29276.750000000004</v>
      </c>
      <c r="H232" s="27">
        <v>0</v>
      </c>
    </row>
    <row r="233" spans="2:8" x14ac:dyDescent="0.15">
      <c r="C233" s="28">
        <v>5</v>
      </c>
      <c r="D233" s="27">
        <v>36.647770844400441</v>
      </c>
      <c r="E233" s="27">
        <v>115.72000000000014</v>
      </c>
      <c r="F233" s="27">
        <v>-13999.666390517074</v>
      </c>
      <c r="G233" s="27">
        <v>-27619.489999999998</v>
      </c>
      <c r="H233" s="27">
        <v>0</v>
      </c>
    </row>
    <row r="234" spans="2:8" x14ac:dyDescent="0.15">
      <c r="C234" s="28">
        <v>6</v>
      </c>
      <c r="D234" s="27">
        <v>92.796005306843995</v>
      </c>
      <c r="E234" s="27">
        <v>159.39999999999998</v>
      </c>
      <c r="F234" s="27">
        <v>-12268.429161258397</v>
      </c>
      <c r="G234" s="27">
        <v>-26272.690000000002</v>
      </c>
      <c r="H234" s="27">
        <v>0</v>
      </c>
    </row>
    <row r="235" spans="2:8" x14ac:dyDescent="0.15">
      <c r="C235" s="28">
        <v>7</v>
      </c>
      <c r="D235" s="27">
        <v>100.58772999632902</v>
      </c>
      <c r="E235" s="27">
        <v>176.12999999999988</v>
      </c>
      <c r="F235" s="27">
        <v>-12063.618112277651</v>
      </c>
      <c r="G235" s="27">
        <v>-25832.930000000008</v>
      </c>
      <c r="H235" s="27">
        <v>0</v>
      </c>
    </row>
    <row r="236" spans="2:8" x14ac:dyDescent="0.15">
      <c r="C236" s="28">
        <v>8</v>
      </c>
      <c r="D236" s="27">
        <v>113.29155166076703</v>
      </c>
      <c r="E236" s="27">
        <v>197.08999999999969</v>
      </c>
      <c r="F236" s="27">
        <v>-11773.01819170363</v>
      </c>
      <c r="G236" s="27">
        <v>-25353.470000000005</v>
      </c>
      <c r="H236" s="27">
        <v>0</v>
      </c>
    </row>
    <row r="237" spans="2:8" x14ac:dyDescent="0.15">
      <c r="C237" s="28">
        <v>9</v>
      </c>
      <c r="D237" s="27">
        <v>125.0522949433896</v>
      </c>
      <c r="E237" s="27">
        <v>197.08999999999992</v>
      </c>
      <c r="F237" s="27">
        <v>-11535.189827543927</v>
      </c>
      <c r="G237" s="27">
        <v>-25353.470000000005</v>
      </c>
      <c r="H237" s="27">
        <v>0</v>
      </c>
    </row>
    <row r="238" spans="2:8" x14ac:dyDescent="0.15">
      <c r="C238" s="28">
        <v>10</v>
      </c>
      <c r="D238" s="27">
        <v>135.16924339186414</v>
      </c>
      <c r="E238" s="27">
        <v>212.68999999999983</v>
      </c>
      <c r="F238" s="27">
        <v>-11352.073060626541</v>
      </c>
      <c r="G238" s="27">
        <v>-25071.110000000008</v>
      </c>
      <c r="H238" s="27">
        <v>0</v>
      </c>
    </row>
    <row r="239" spans="2:8" x14ac:dyDescent="0.15">
      <c r="C239" s="28">
        <v>11</v>
      </c>
      <c r="D239" s="27">
        <v>168.97973210692851</v>
      </c>
      <c r="E239" s="27">
        <v>217.20000000000027</v>
      </c>
      <c r="F239" s="27">
        <v>-10798.810518016395</v>
      </c>
      <c r="G239" s="27">
        <v>-24997.31</v>
      </c>
      <c r="H239" s="27">
        <v>0</v>
      </c>
    </row>
    <row r="240" spans="2:8" x14ac:dyDescent="0.15">
      <c r="C240" s="28">
        <v>12</v>
      </c>
      <c r="D240" s="27">
        <v>173.11728047183692</v>
      </c>
      <c r="E240" s="27">
        <v>237.72000000000003</v>
      </c>
      <c r="F240" s="27">
        <v>-10737.092088239846</v>
      </c>
      <c r="G240" s="27">
        <v>-24691.220000000005</v>
      </c>
      <c r="H240" s="27">
        <v>0</v>
      </c>
    </row>
    <row r="241" spans="3:8" x14ac:dyDescent="0.15">
      <c r="C241" s="28">
        <v>13</v>
      </c>
      <c r="D241" s="27">
        <v>177.83080161509679</v>
      </c>
      <c r="E241" s="27">
        <v>254.75000000000023</v>
      </c>
      <c r="F241" s="27">
        <v>-10672.553106432133</v>
      </c>
      <c r="G241" s="27">
        <v>-24458.040000000005</v>
      </c>
      <c r="H241" s="27">
        <v>0</v>
      </c>
    </row>
    <row r="242" spans="3:8" x14ac:dyDescent="0.15">
      <c r="C242" s="28">
        <v>14</v>
      </c>
      <c r="D242" s="27">
        <v>231.15362514283379</v>
      </c>
      <c r="E242" s="27">
        <v>288.35000000000059</v>
      </c>
      <c r="F242" s="27">
        <v>-9998.4002661171726</v>
      </c>
      <c r="G242" s="27">
        <v>-24033.239999999998</v>
      </c>
      <c r="H242" s="27">
        <v>0</v>
      </c>
    </row>
    <row r="243" spans="3:8" x14ac:dyDescent="0.15">
      <c r="C243" s="28">
        <v>15</v>
      </c>
      <c r="D243" s="27">
        <v>257.87701970493481</v>
      </c>
      <c r="E243" s="27">
        <v>292.40000000000009</v>
      </c>
      <c r="F243" s="27">
        <v>-9684.8457699218525</v>
      </c>
      <c r="G243" s="27">
        <v>-23985.719999999998</v>
      </c>
      <c r="H243" s="27">
        <v>0</v>
      </c>
    </row>
    <row r="244" spans="3:8" x14ac:dyDescent="0.15">
      <c r="C244" s="28">
        <v>16</v>
      </c>
      <c r="D244" s="27">
        <v>265.46005901021181</v>
      </c>
      <c r="E244" s="27">
        <v>328.55999999999995</v>
      </c>
      <c r="F244" s="27">
        <v>-9601.9062775203856</v>
      </c>
      <c r="G244" s="27">
        <v>-23590.220000000005</v>
      </c>
      <c r="H244" s="27">
        <v>0</v>
      </c>
    </row>
    <row r="245" spans="3:8" x14ac:dyDescent="0.15">
      <c r="C245" s="28">
        <v>17</v>
      </c>
      <c r="D245" s="27">
        <v>285.85189160310858</v>
      </c>
      <c r="E245" s="27">
        <v>362.89999999999964</v>
      </c>
      <c r="F245" s="27">
        <v>-9393.1898733342678</v>
      </c>
      <c r="G245" s="27">
        <v>-23238.740000000005</v>
      </c>
      <c r="H245" s="27">
        <v>0</v>
      </c>
    </row>
    <row r="246" spans="3:8" x14ac:dyDescent="0.15">
      <c r="C246" s="28">
        <v>18</v>
      </c>
      <c r="D246" s="27">
        <v>307.79718659043363</v>
      </c>
      <c r="E246" s="27">
        <v>473.96000000000004</v>
      </c>
      <c r="F246" s="27">
        <v>-9182.2712048449739</v>
      </c>
      <c r="G246" s="27">
        <v>-22171.33</v>
      </c>
      <c r="H246" s="27">
        <v>0</v>
      </c>
    </row>
    <row r="247" spans="3:8" x14ac:dyDescent="0.15">
      <c r="C247" s="28">
        <v>19</v>
      </c>
      <c r="D247" s="27">
        <v>333.33276662290086</v>
      </c>
      <c r="E247" s="27">
        <v>497.33000000000038</v>
      </c>
      <c r="F247" s="27">
        <v>-8951.1070066563261</v>
      </c>
      <c r="G247" s="27">
        <v>-21959.77</v>
      </c>
      <c r="H247" s="27">
        <v>0</v>
      </c>
    </row>
    <row r="248" spans="3:8" x14ac:dyDescent="0.15">
      <c r="C248" s="28">
        <v>20</v>
      </c>
      <c r="D248" s="27">
        <v>349.32364995478258</v>
      </c>
      <c r="E248" s="27">
        <v>497.33000000000038</v>
      </c>
      <c r="F248" s="27">
        <v>-8814.3849541687359</v>
      </c>
      <c r="G248" s="27">
        <v>-21959.77</v>
      </c>
      <c r="H248" s="27">
        <v>0</v>
      </c>
    </row>
    <row r="249" spans="3:8" x14ac:dyDescent="0.15">
      <c r="C249" s="28">
        <v>21</v>
      </c>
      <c r="D249" s="27">
        <v>355.8126440783434</v>
      </c>
      <c r="E249" s="27">
        <v>527.57000000000016</v>
      </c>
      <c r="F249" s="27">
        <v>-8761.8550017399102</v>
      </c>
      <c r="G249" s="27">
        <v>-21714.969999999998</v>
      </c>
      <c r="H249" s="27">
        <v>0</v>
      </c>
    </row>
    <row r="250" spans="3:8" x14ac:dyDescent="0.15">
      <c r="C250" s="28">
        <v>22</v>
      </c>
      <c r="D250" s="27">
        <v>365.39894694149552</v>
      </c>
      <c r="E250" s="27">
        <v>527.57000000000016</v>
      </c>
      <c r="F250" s="27">
        <v>-8688.2147661093313</v>
      </c>
      <c r="G250" s="27">
        <v>-21714.97</v>
      </c>
      <c r="H250" s="27">
        <v>0</v>
      </c>
    </row>
    <row r="251" spans="3:8" x14ac:dyDescent="0.15">
      <c r="C251" s="28">
        <v>23</v>
      </c>
      <c r="D251" s="27">
        <v>383.83779464028453</v>
      </c>
      <c r="E251" s="27">
        <v>632.45000000000027</v>
      </c>
      <c r="F251" s="27">
        <v>-8553.5310090051335</v>
      </c>
      <c r="G251" s="27">
        <v>-20948.89</v>
      </c>
      <c r="H251" s="27">
        <v>0</v>
      </c>
    </row>
    <row r="252" spans="3:8" x14ac:dyDescent="0.15">
      <c r="C252" s="28">
        <v>24</v>
      </c>
      <c r="D252" s="27">
        <v>391.96139527010519</v>
      </c>
      <c r="E252" s="27">
        <v>715.72999999999956</v>
      </c>
      <c r="F252" s="27">
        <v>-8497.0042879559642</v>
      </c>
      <c r="G252" s="27">
        <v>-20369.400000000005</v>
      </c>
      <c r="H252" s="27">
        <v>0</v>
      </c>
    </row>
    <row r="253" spans="3:8" x14ac:dyDescent="0.15">
      <c r="C253" s="28">
        <v>25</v>
      </c>
      <c r="D253" s="27">
        <v>430.13238309431017</v>
      </c>
      <c r="E253" s="27">
        <v>932.97999999999956</v>
      </c>
      <c r="F253" s="27">
        <v>-8243.5489288032441</v>
      </c>
      <c r="G253" s="27">
        <v>-18926.860000000004</v>
      </c>
      <c r="H253" s="27">
        <v>0</v>
      </c>
    </row>
    <row r="254" spans="3:8" x14ac:dyDescent="0.15">
      <c r="C254" s="28">
        <v>26</v>
      </c>
      <c r="D254" s="27">
        <v>448.46468821368126</v>
      </c>
      <c r="E254" s="27">
        <v>934.02000000000044</v>
      </c>
      <c r="F254" s="27">
        <v>-8127.209300161082</v>
      </c>
      <c r="G254" s="27">
        <v>-18920.260000000002</v>
      </c>
      <c r="H254" s="27">
        <v>0</v>
      </c>
    </row>
    <row r="255" spans="3:8" x14ac:dyDescent="0.15">
      <c r="C255" s="28">
        <v>27</v>
      </c>
      <c r="D255" s="27">
        <v>460.21343995238476</v>
      </c>
      <c r="E255" s="27">
        <v>934.02000000000044</v>
      </c>
      <c r="F255" s="27">
        <v>-8055.8465118222903</v>
      </c>
      <c r="G255" s="27">
        <v>-18920.260000000002</v>
      </c>
      <c r="H255" s="27">
        <v>0</v>
      </c>
    </row>
    <row r="256" spans="3:8" x14ac:dyDescent="0.15">
      <c r="C256" s="28">
        <v>28</v>
      </c>
      <c r="D256" s="27">
        <v>498.74470687250187</v>
      </c>
      <c r="E256" s="27">
        <v>975.17999999999984</v>
      </c>
      <c r="F256" s="27">
        <v>-7831.5394936801804</v>
      </c>
      <c r="G256" s="27">
        <v>-18680.650000000009</v>
      </c>
      <c r="H256" s="27">
        <v>0</v>
      </c>
    </row>
    <row r="257" spans="3:8" x14ac:dyDescent="0.15">
      <c r="C257" s="28">
        <v>29</v>
      </c>
      <c r="D257" s="27">
        <v>517.0442408432184</v>
      </c>
      <c r="E257" s="27">
        <v>999.54000000000042</v>
      </c>
      <c r="F257" s="27">
        <v>-7729.3145108092795</v>
      </c>
      <c r="G257" s="27">
        <v>-18544.57</v>
      </c>
      <c r="H257" s="27">
        <v>0</v>
      </c>
    </row>
    <row r="258" spans="3:8" x14ac:dyDescent="0.15">
      <c r="C258" s="28">
        <v>30</v>
      </c>
      <c r="D258" s="27">
        <v>519.3356083102401</v>
      </c>
      <c r="E258" s="27">
        <v>999.54000000000087</v>
      </c>
      <c r="F258" s="27">
        <v>-7717.0175054029305</v>
      </c>
      <c r="G258" s="27">
        <v>-18544.57</v>
      </c>
      <c r="H258" s="27">
        <v>0</v>
      </c>
    </row>
    <row r="259" spans="3:8" x14ac:dyDescent="0.15">
      <c r="C259" s="28">
        <v>31</v>
      </c>
      <c r="D259" s="27">
        <v>557.73504316405251</v>
      </c>
      <c r="E259" s="27">
        <v>999.54000000000087</v>
      </c>
      <c r="F259" s="27">
        <v>-7518.826873899382</v>
      </c>
      <c r="G259" s="27">
        <v>-18544.57</v>
      </c>
      <c r="H259" s="27">
        <v>0</v>
      </c>
    </row>
    <row r="260" spans="3:8" x14ac:dyDescent="0.15">
      <c r="C260" s="28">
        <v>32</v>
      </c>
      <c r="D260" s="27">
        <v>612.21321486929173</v>
      </c>
      <c r="E260" s="27">
        <v>1029.9400000000005</v>
      </c>
      <c r="F260" s="27">
        <v>-7248.1384582389746</v>
      </c>
      <c r="G260" s="27">
        <v>-18393.520000000004</v>
      </c>
      <c r="H260" s="27">
        <v>0</v>
      </c>
    </row>
    <row r="261" spans="3:8" x14ac:dyDescent="0.15">
      <c r="C261" s="28">
        <v>33</v>
      </c>
      <c r="D261" s="27">
        <v>613.73130442243041</v>
      </c>
      <c r="E261" s="27">
        <v>1079.77</v>
      </c>
      <c r="F261" s="27">
        <v>-7240.8700294694027</v>
      </c>
      <c r="G261" s="27">
        <v>-18154.940000000006</v>
      </c>
      <c r="H261" s="27">
        <v>0</v>
      </c>
    </row>
    <row r="262" spans="3:8" x14ac:dyDescent="0.15">
      <c r="C262" s="28">
        <v>34</v>
      </c>
      <c r="D262" s="27">
        <v>625.20674162819137</v>
      </c>
      <c r="E262" s="27">
        <v>1331.7100000000009</v>
      </c>
      <c r="F262" s="27">
        <v>-7187.8805106075069</v>
      </c>
      <c r="G262" s="27">
        <v>-16991.57</v>
      </c>
      <c r="H262" s="27">
        <v>0</v>
      </c>
    </row>
    <row r="263" spans="3:8" x14ac:dyDescent="0.15">
      <c r="C263" s="28">
        <v>35</v>
      </c>
      <c r="D263" s="27">
        <v>628.08474901109389</v>
      </c>
      <c r="E263" s="27">
        <v>1504.96</v>
      </c>
      <c r="F263" s="27">
        <v>-7175.0528205579976</v>
      </c>
      <c r="G263" s="27">
        <v>-16219.370000000003</v>
      </c>
      <c r="H263" s="27">
        <v>0</v>
      </c>
    </row>
    <row r="264" spans="3:8" x14ac:dyDescent="0.15">
      <c r="C264" s="28">
        <v>36</v>
      </c>
      <c r="D264" s="27">
        <v>675.13134011808893</v>
      </c>
      <c r="E264" s="27">
        <v>1649.6800000000007</v>
      </c>
      <c r="F264" s="27">
        <v>-6972.4911088473254</v>
      </c>
      <c r="G264" s="27">
        <v>-15596.27</v>
      </c>
      <c r="H264" s="27">
        <v>0</v>
      </c>
    </row>
    <row r="265" spans="3:8" x14ac:dyDescent="0.15">
      <c r="C265" s="28">
        <v>37</v>
      </c>
      <c r="D265" s="27">
        <v>703.67083410293958</v>
      </c>
      <c r="E265" s="27">
        <v>1680.0200000000009</v>
      </c>
      <c r="F265" s="27">
        <v>-6853.7051068563242</v>
      </c>
      <c r="G265" s="27">
        <v>-15469.990000000002</v>
      </c>
      <c r="H265" s="27">
        <v>0</v>
      </c>
    </row>
    <row r="266" spans="3:8" x14ac:dyDescent="0.15">
      <c r="C266" s="28">
        <v>38</v>
      </c>
      <c r="D266" s="27">
        <v>801.51979247430017</v>
      </c>
      <c r="E266" s="27">
        <v>1715.360000000001</v>
      </c>
      <c r="F266" s="27">
        <v>-6459.7343007821619</v>
      </c>
      <c r="G266" s="27">
        <v>-15327.7</v>
      </c>
      <c r="H266" s="27">
        <v>0</v>
      </c>
    </row>
    <row r="267" spans="3:8" x14ac:dyDescent="0.15">
      <c r="C267" s="28">
        <v>39</v>
      </c>
      <c r="D267" s="27">
        <v>823.61361583248549</v>
      </c>
      <c r="E267" s="27">
        <v>1751.63</v>
      </c>
      <c r="F267" s="27">
        <v>-6373.6250405143628</v>
      </c>
      <c r="G267" s="27">
        <v>-15186.340000000004</v>
      </c>
      <c r="H267" s="27">
        <v>0</v>
      </c>
    </row>
    <row r="268" spans="3:8" x14ac:dyDescent="0.15">
      <c r="C268" s="28">
        <v>40</v>
      </c>
      <c r="D268" s="27">
        <v>860.57879002713753</v>
      </c>
      <c r="E268" s="27">
        <v>1891.2300000000005</v>
      </c>
      <c r="F268" s="27">
        <v>-6234.0815079295526</v>
      </c>
      <c r="G268" s="27">
        <v>-14659.350000000002</v>
      </c>
      <c r="H268" s="27">
        <v>0</v>
      </c>
    </row>
    <row r="269" spans="3:8" x14ac:dyDescent="0.15">
      <c r="C269" s="28">
        <v>41</v>
      </c>
      <c r="D269" s="27">
        <v>888.8303885119085</v>
      </c>
      <c r="E269" s="27">
        <v>1897.7900000000004</v>
      </c>
      <c r="F269" s="27">
        <v>-6130.7220012779508</v>
      </c>
      <c r="G269" s="27">
        <v>-14635.350000000002</v>
      </c>
      <c r="H269" s="27">
        <v>0</v>
      </c>
    </row>
    <row r="270" spans="3:8" x14ac:dyDescent="0.15">
      <c r="C270" s="28">
        <v>42</v>
      </c>
      <c r="D270" s="27">
        <v>910.79654725168371</v>
      </c>
      <c r="E270" s="27">
        <v>1913.3300000000008</v>
      </c>
      <c r="F270" s="27">
        <v>-6052.7944381297002</v>
      </c>
      <c r="G270" s="27">
        <v>-14580.220000000003</v>
      </c>
      <c r="H270" s="27">
        <v>0</v>
      </c>
    </row>
    <row r="271" spans="3:8" x14ac:dyDescent="0.15">
      <c r="C271" s="28">
        <v>43</v>
      </c>
      <c r="D271" s="27">
        <v>922.37103753017323</v>
      </c>
      <c r="E271" s="27">
        <v>2051.7900000000009</v>
      </c>
      <c r="F271" s="27">
        <v>-6012.956657636294</v>
      </c>
      <c r="G271" s="27">
        <v>-14103.660000000003</v>
      </c>
      <c r="H271" s="27">
        <v>0</v>
      </c>
    </row>
    <row r="272" spans="3:8" x14ac:dyDescent="0.15">
      <c r="C272" s="28">
        <v>44</v>
      </c>
      <c r="D272" s="27">
        <v>931.51299048276701</v>
      </c>
      <c r="E272" s="27">
        <v>2083.4700000000007</v>
      </c>
      <c r="F272" s="27">
        <v>-5982.4142239083094</v>
      </c>
      <c r="G272" s="27">
        <v>-13997.820000000003</v>
      </c>
      <c r="H272" s="27">
        <v>0</v>
      </c>
    </row>
    <row r="273" spans="3:8" x14ac:dyDescent="0.15">
      <c r="C273" s="28">
        <v>45</v>
      </c>
      <c r="D273" s="27">
        <v>933.14979768633202</v>
      </c>
      <c r="E273" s="27">
        <v>2276.0700000000006</v>
      </c>
      <c r="F273" s="27">
        <v>-5977.1036938700763</v>
      </c>
      <c r="G273" s="27">
        <v>-13372.940000000002</v>
      </c>
      <c r="H273" s="27">
        <v>0</v>
      </c>
    </row>
    <row r="274" spans="3:8" x14ac:dyDescent="0.15">
      <c r="C274" s="28">
        <v>46</v>
      </c>
      <c r="D274" s="27">
        <v>966.48652736115173</v>
      </c>
      <c r="E274" s="27">
        <v>2340.0100000000011</v>
      </c>
      <c r="F274" s="27">
        <v>-5872.0205242429283</v>
      </c>
      <c r="G274" s="27">
        <v>-13171.390000000001</v>
      </c>
      <c r="H274" s="27">
        <v>0</v>
      </c>
    </row>
    <row r="275" spans="3:8" x14ac:dyDescent="0.15">
      <c r="C275" s="28">
        <v>47</v>
      </c>
      <c r="D275" s="27">
        <v>1015.8343040666673</v>
      </c>
      <c r="E275" s="27">
        <v>2553.3900000000003</v>
      </c>
      <c r="F275" s="27">
        <v>-5720.8273360387957</v>
      </c>
      <c r="G275" s="27">
        <v>-12517.630000000001</v>
      </c>
      <c r="H275" s="27">
        <v>0</v>
      </c>
    </row>
    <row r="276" spans="3:8" x14ac:dyDescent="0.15">
      <c r="C276" s="28">
        <v>48</v>
      </c>
      <c r="D276" s="27">
        <v>1016.500683359403</v>
      </c>
      <c r="E276" s="27">
        <v>2565.39</v>
      </c>
      <c r="F276" s="27">
        <v>-5718.8420810625212</v>
      </c>
      <c r="G276" s="27">
        <v>-12481.880000000001</v>
      </c>
      <c r="H276" s="27">
        <v>0</v>
      </c>
    </row>
    <row r="277" spans="3:8" x14ac:dyDescent="0.15">
      <c r="C277" s="28">
        <v>49</v>
      </c>
      <c r="D277" s="27">
        <v>1028.5618728357222</v>
      </c>
      <c r="E277" s="27">
        <v>2606.5499999999997</v>
      </c>
      <c r="F277" s="27">
        <v>-5683.8892462535969</v>
      </c>
      <c r="G277" s="27">
        <v>-12362.6</v>
      </c>
      <c r="H277" s="27">
        <v>0</v>
      </c>
    </row>
    <row r="278" spans="3:8" x14ac:dyDescent="0.15">
      <c r="C278" s="28">
        <v>50</v>
      </c>
      <c r="D278" s="27">
        <v>1029.986419754242</v>
      </c>
      <c r="E278" s="27">
        <v>2606.5499999999993</v>
      </c>
      <c r="F278" s="27">
        <v>-5679.8720239433715</v>
      </c>
      <c r="G278" s="27">
        <v>-12362.6</v>
      </c>
      <c r="H278" s="27">
        <v>0</v>
      </c>
    </row>
    <row r="279" spans="3:8" x14ac:dyDescent="0.15">
      <c r="C279" s="28">
        <v>51</v>
      </c>
      <c r="D279" s="27">
        <v>1111.1907917082281</v>
      </c>
      <c r="E279" s="27">
        <v>2744.7599999999989</v>
      </c>
      <c r="F279" s="27">
        <v>-5456.958061716743</v>
      </c>
      <c r="G279" s="27">
        <v>-11983.200000000004</v>
      </c>
      <c r="H279" s="27">
        <v>0</v>
      </c>
    </row>
    <row r="280" spans="3:8" x14ac:dyDescent="0.15">
      <c r="C280" s="28">
        <v>52</v>
      </c>
      <c r="D280" s="27">
        <v>1182.1823256223279</v>
      </c>
      <c r="E280" s="27">
        <v>2758.2799999999997</v>
      </c>
      <c r="F280" s="27">
        <v>-5267.1922306771294</v>
      </c>
      <c r="G280" s="27">
        <v>-11947.060000000001</v>
      </c>
      <c r="H280" s="27">
        <v>0</v>
      </c>
    </row>
    <row r="281" spans="3:8" x14ac:dyDescent="0.15">
      <c r="C281" s="28">
        <v>53</v>
      </c>
      <c r="D281" s="27">
        <v>1186.3540710170839</v>
      </c>
      <c r="E281" s="27">
        <v>2787.96</v>
      </c>
      <c r="F281" s="27">
        <v>-5256.3299502153122</v>
      </c>
      <c r="G281" s="27">
        <v>-11869.78</v>
      </c>
      <c r="H281" s="27">
        <v>0</v>
      </c>
    </row>
    <row r="282" spans="3:8" x14ac:dyDescent="0.15">
      <c r="C282" s="28">
        <v>54</v>
      </c>
      <c r="D282" s="27">
        <v>1191.4861532295952</v>
      </c>
      <c r="E282" s="27">
        <v>3049.86</v>
      </c>
      <c r="F282" s="27">
        <v>-5243.3096675650522</v>
      </c>
      <c r="G282" s="27">
        <v>-11205.330000000002</v>
      </c>
      <c r="H282" s="27">
        <v>0</v>
      </c>
    </row>
    <row r="283" spans="3:8" x14ac:dyDescent="0.15">
      <c r="C283" s="28">
        <v>55</v>
      </c>
      <c r="D283" s="27">
        <v>1209.4570655220041</v>
      </c>
      <c r="E283" s="27">
        <v>3094.41</v>
      </c>
      <c r="F283" s="27">
        <v>-5198.8725026238244</v>
      </c>
      <c r="G283" s="27">
        <v>-11095.170000000002</v>
      </c>
      <c r="H283" s="27">
        <v>0</v>
      </c>
    </row>
    <row r="284" spans="3:8" x14ac:dyDescent="0.15">
      <c r="C284" s="28">
        <v>56</v>
      </c>
      <c r="D284" s="27">
        <v>1230.0916489575159</v>
      </c>
      <c r="E284" s="27">
        <v>3094.41</v>
      </c>
      <c r="F284" s="27">
        <v>-5149.1284175560722</v>
      </c>
      <c r="G284" s="27">
        <v>-11095.170000000002</v>
      </c>
      <c r="H284" s="27">
        <v>0</v>
      </c>
    </row>
    <row r="285" spans="3:8" x14ac:dyDescent="0.15">
      <c r="C285" s="28">
        <v>57</v>
      </c>
      <c r="D285" s="27">
        <v>1263.8153861727042</v>
      </c>
      <c r="E285" s="27">
        <v>3126.33</v>
      </c>
      <c r="F285" s="27">
        <v>-5069.8480528747532</v>
      </c>
      <c r="G285" s="27">
        <v>-11020.130000000001</v>
      </c>
      <c r="H285" s="27">
        <v>0</v>
      </c>
    </row>
    <row r="286" spans="3:8" x14ac:dyDescent="0.15">
      <c r="C286" s="28">
        <v>58</v>
      </c>
      <c r="D286" s="27">
        <v>1283.4541852392945</v>
      </c>
      <c r="E286" s="27">
        <v>3186.0699999999997</v>
      </c>
      <c r="F286" s="27">
        <v>-5024.814255015157</v>
      </c>
      <c r="G286" s="27">
        <v>-10883.14</v>
      </c>
      <c r="H286" s="27">
        <v>0</v>
      </c>
    </row>
    <row r="287" spans="3:8" x14ac:dyDescent="0.15">
      <c r="C287" s="28">
        <v>59</v>
      </c>
      <c r="D287" s="27">
        <v>1384.238143519161</v>
      </c>
      <c r="E287" s="27">
        <v>3348.9099999999989</v>
      </c>
      <c r="F287" s="27">
        <v>-4799.3315008974905</v>
      </c>
      <c r="G287" s="27">
        <v>-10518.82</v>
      </c>
      <c r="H287" s="27">
        <v>0</v>
      </c>
    </row>
    <row r="288" spans="3:8" x14ac:dyDescent="0.15">
      <c r="C288" s="28">
        <v>60</v>
      </c>
      <c r="D288" s="27">
        <v>1405.3267212997562</v>
      </c>
      <c r="E288" s="27">
        <v>3348.9099999999985</v>
      </c>
      <c r="F288" s="27">
        <v>-4753.2881060765249</v>
      </c>
      <c r="G288" s="27">
        <v>-10518.82</v>
      </c>
      <c r="H288" s="27">
        <v>0</v>
      </c>
    </row>
    <row r="289" spans="3:8" x14ac:dyDescent="0.15">
      <c r="C289" s="28">
        <v>61</v>
      </c>
      <c r="D289" s="27">
        <v>1448.0320065450167</v>
      </c>
      <c r="E289" s="27">
        <v>3368.4299999999976</v>
      </c>
      <c r="F289" s="27">
        <v>-4662.2768424390852</v>
      </c>
      <c r="G289" s="27">
        <v>-10477.220000000001</v>
      </c>
      <c r="H289" s="27">
        <v>0</v>
      </c>
    </row>
    <row r="290" spans="3:8" x14ac:dyDescent="0.15">
      <c r="C290" s="28">
        <v>62</v>
      </c>
      <c r="D290" s="27">
        <v>1502.1857400214931</v>
      </c>
      <c r="E290" s="27">
        <v>3372.1499999999983</v>
      </c>
      <c r="F290" s="27">
        <v>-4549.6021389154484</v>
      </c>
      <c r="G290" s="27">
        <v>-10469.480000000001</v>
      </c>
      <c r="H290" s="27">
        <v>0</v>
      </c>
    </row>
    <row r="291" spans="3:8" x14ac:dyDescent="0.15">
      <c r="C291" s="28">
        <v>63</v>
      </c>
      <c r="D291" s="27">
        <v>1511.8953997092844</v>
      </c>
      <c r="E291" s="27">
        <v>3389.1599999999989</v>
      </c>
      <c r="F291" s="27">
        <v>-4529.874576375174</v>
      </c>
      <c r="G291" s="27">
        <v>-10434.92</v>
      </c>
      <c r="H291" s="27">
        <v>0</v>
      </c>
    </row>
    <row r="292" spans="3:8" x14ac:dyDescent="0.15">
      <c r="C292" s="28">
        <v>64</v>
      </c>
      <c r="D292" s="27">
        <v>1515.2219025220697</v>
      </c>
      <c r="E292" s="27">
        <v>3490.2799999999979</v>
      </c>
      <c r="F292" s="27">
        <v>-4523.2735473560533</v>
      </c>
      <c r="G292" s="27">
        <v>-10234.260000000002</v>
      </c>
      <c r="H292" s="27">
        <v>0</v>
      </c>
    </row>
    <row r="293" spans="3:8" x14ac:dyDescent="0.15">
      <c r="C293" s="28">
        <v>65</v>
      </c>
      <c r="D293" s="27">
        <v>1528.5840774659305</v>
      </c>
      <c r="E293" s="27">
        <v>3577.3799999999983</v>
      </c>
      <c r="F293" s="27">
        <v>-4497.3714851571858</v>
      </c>
      <c r="G293" s="27">
        <v>-10065.420000000002</v>
      </c>
      <c r="H293" s="27">
        <v>0</v>
      </c>
    </row>
    <row r="294" spans="3:8" x14ac:dyDescent="0.15">
      <c r="C294" s="28">
        <v>66</v>
      </c>
      <c r="D294" s="27">
        <v>1537.7231430024653</v>
      </c>
      <c r="E294" s="27">
        <v>3959.5199999999995</v>
      </c>
      <c r="F294" s="27">
        <v>-4480.0626489137494</v>
      </c>
      <c r="G294" s="27">
        <v>-9341.6699999999983</v>
      </c>
      <c r="H294" s="27">
        <v>0</v>
      </c>
    </row>
    <row r="295" spans="3:8" x14ac:dyDescent="0.15">
      <c r="C295" s="28">
        <v>67</v>
      </c>
      <c r="D295" s="27">
        <v>1540.8216033076362</v>
      </c>
      <c r="E295" s="27">
        <v>3959.5199999999995</v>
      </c>
      <c r="F295" s="27">
        <v>-4474.3281850653739</v>
      </c>
      <c r="G295" s="27">
        <v>-9341.6699999999983</v>
      </c>
      <c r="H295" s="27">
        <v>0</v>
      </c>
    </row>
    <row r="296" spans="3:8" x14ac:dyDescent="0.15">
      <c r="C296" s="28">
        <v>68</v>
      </c>
      <c r="D296" s="27">
        <v>1563.4282739371467</v>
      </c>
      <c r="E296" s="27">
        <v>4675.5599999999977</v>
      </c>
      <c r="F296" s="27">
        <v>-4433.4367073090525</v>
      </c>
      <c r="G296" s="27">
        <v>-8046.4800000000023</v>
      </c>
      <c r="H296" s="27">
        <v>0</v>
      </c>
    </row>
    <row r="297" spans="3:8" x14ac:dyDescent="0.15">
      <c r="C297" s="28">
        <v>69</v>
      </c>
      <c r="D297" s="27">
        <v>1617.2612201923566</v>
      </c>
      <c r="E297" s="27">
        <v>4791.4799999999977</v>
      </c>
      <c r="F297" s="27">
        <v>-4338.2538168288265</v>
      </c>
      <c r="G297" s="27">
        <v>-7841.5200000000013</v>
      </c>
      <c r="H297" s="27">
        <v>0</v>
      </c>
    </row>
    <row r="298" spans="3:8" x14ac:dyDescent="0.15">
      <c r="C298" s="28">
        <v>70</v>
      </c>
      <c r="D298" s="27">
        <v>1630.0206210661977</v>
      </c>
      <c r="E298" s="27">
        <v>4808.2799999999988</v>
      </c>
      <c r="F298" s="27">
        <v>-4316.1982810326153</v>
      </c>
      <c r="G298" s="27">
        <v>-7812.4800000000005</v>
      </c>
      <c r="H298" s="27">
        <v>0</v>
      </c>
    </row>
    <row r="299" spans="3:8" x14ac:dyDescent="0.15">
      <c r="C299" s="28">
        <v>71</v>
      </c>
      <c r="D299" s="27">
        <v>1648.2621873831745</v>
      </c>
      <c r="E299" s="27">
        <v>4853.0099999999984</v>
      </c>
      <c r="F299" s="27">
        <v>-4285.3674647222324</v>
      </c>
      <c r="G299" s="27">
        <v>-7736.880000000001</v>
      </c>
      <c r="H299" s="27">
        <v>0</v>
      </c>
    </row>
    <row r="300" spans="3:8" x14ac:dyDescent="0.15">
      <c r="C300" s="28">
        <v>72</v>
      </c>
      <c r="D300" s="27">
        <v>1723.4184452700717</v>
      </c>
      <c r="E300" s="27">
        <v>4894.0499999999984</v>
      </c>
      <c r="F300" s="27">
        <v>-4161.1508718258328</v>
      </c>
      <c r="G300" s="27">
        <v>-7669.050000000002</v>
      </c>
      <c r="H300" s="27">
        <v>0</v>
      </c>
    </row>
    <row r="301" spans="3:8" x14ac:dyDescent="0.15">
      <c r="C301" s="28">
        <v>73</v>
      </c>
      <c r="D301" s="27">
        <v>1734.5259324982294</v>
      </c>
      <c r="E301" s="27">
        <v>4954.6399999999994</v>
      </c>
      <c r="F301" s="27">
        <v>-4143.1963034296332</v>
      </c>
      <c r="G301" s="27">
        <v>-7571.1100000000006</v>
      </c>
      <c r="H301" s="27">
        <v>0</v>
      </c>
    </row>
    <row r="302" spans="3:8" x14ac:dyDescent="0.15">
      <c r="C302" s="28">
        <v>74</v>
      </c>
      <c r="D302" s="27">
        <v>1804.4449059561434</v>
      </c>
      <c r="E302" s="27">
        <v>4964.9999999999982</v>
      </c>
      <c r="F302" s="27">
        <v>-4032.6487372867141</v>
      </c>
      <c r="G302" s="27">
        <v>-7554.7300000000032</v>
      </c>
      <c r="H302" s="27">
        <v>0</v>
      </c>
    </row>
    <row r="303" spans="3:8" x14ac:dyDescent="0.15">
      <c r="C303" s="28">
        <v>75</v>
      </c>
      <c r="D303" s="27">
        <v>1817.0274277215469</v>
      </c>
      <c r="E303" s="27">
        <v>4977.75</v>
      </c>
      <c r="F303" s="27">
        <v>-4013.1877702895572</v>
      </c>
      <c r="G303" s="27">
        <v>-7535.01</v>
      </c>
      <c r="H303" s="27">
        <v>0</v>
      </c>
    </row>
    <row r="304" spans="3:8" x14ac:dyDescent="0.15">
      <c r="C304" s="28">
        <v>76</v>
      </c>
      <c r="D304" s="27">
        <v>1835.7015345495515</v>
      </c>
      <c r="E304" s="27">
        <v>4999.7899999999991</v>
      </c>
      <c r="F304" s="27">
        <v>-3984.9308981156032</v>
      </c>
      <c r="G304" s="27">
        <v>-7501.6600000000017</v>
      </c>
      <c r="H304" s="27">
        <v>0</v>
      </c>
    </row>
    <row r="305" spans="3:8" x14ac:dyDescent="0.15">
      <c r="C305" s="28">
        <v>77</v>
      </c>
      <c r="D305" s="27">
        <v>1931.9642078021056</v>
      </c>
      <c r="E305" s="27">
        <v>5256.9699999999993</v>
      </c>
      <c r="F305" s="27">
        <v>-3842.4121351183157</v>
      </c>
      <c r="G305" s="27">
        <v>-7120.9000000000015</v>
      </c>
      <c r="H305" s="27">
        <v>0</v>
      </c>
    </row>
    <row r="306" spans="3:8" x14ac:dyDescent="0.15">
      <c r="C306" s="28">
        <v>78</v>
      </c>
      <c r="D306" s="27">
        <v>1973.9910392950442</v>
      </c>
      <c r="E306" s="27">
        <v>5283.4899999999989</v>
      </c>
      <c r="F306" s="27">
        <v>-3781.5271100067512</v>
      </c>
      <c r="G306" s="27">
        <v>-7082.4800000000005</v>
      </c>
      <c r="H306" s="27">
        <v>0</v>
      </c>
    </row>
    <row r="307" spans="3:8" x14ac:dyDescent="0.15">
      <c r="C307" s="28">
        <v>79</v>
      </c>
      <c r="D307" s="27">
        <v>1977.3051889398121</v>
      </c>
      <c r="E307" s="27">
        <v>5379.869999999999</v>
      </c>
      <c r="F307" s="27">
        <v>-3776.8285687382195</v>
      </c>
      <c r="G307" s="27">
        <v>-6945.8400000000011</v>
      </c>
      <c r="H307" s="27">
        <v>0</v>
      </c>
    </row>
    <row r="308" spans="3:8" x14ac:dyDescent="0.15">
      <c r="C308" s="28">
        <v>80</v>
      </c>
      <c r="D308" s="27">
        <v>2022.1085906945166</v>
      </c>
      <c r="E308" s="27">
        <v>5443.07</v>
      </c>
      <c r="F308" s="27">
        <v>-3714.6638488035665</v>
      </c>
      <c r="G308" s="27">
        <v>-6858.1500000000024</v>
      </c>
      <c r="H308" s="27">
        <v>0</v>
      </c>
    </row>
    <row r="309" spans="3:8" x14ac:dyDescent="0.15">
      <c r="C309" s="28">
        <v>81</v>
      </c>
      <c r="D309" s="27">
        <v>2033.4156659082655</v>
      </c>
      <c r="E309" s="27">
        <v>5475.4699999999993</v>
      </c>
      <c r="F309" s="27">
        <v>-3699.3085614762531</v>
      </c>
      <c r="G309" s="27">
        <v>-6814.1500000000015</v>
      </c>
      <c r="H309" s="27">
        <v>0</v>
      </c>
    </row>
    <row r="310" spans="3:8" x14ac:dyDescent="0.15">
      <c r="C310" s="28">
        <v>82</v>
      </c>
      <c r="D310" s="27">
        <v>2182.1854371252375</v>
      </c>
      <c r="E310" s="27">
        <v>5848.57</v>
      </c>
      <c r="F310" s="27">
        <v>-3501.55362168784</v>
      </c>
      <c r="G310" s="27">
        <v>-6318.2</v>
      </c>
      <c r="H310" s="27">
        <v>0</v>
      </c>
    </row>
    <row r="311" spans="3:8" x14ac:dyDescent="0.15">
      <c r="C311" s="28">
        <v>83</v>
      </c>
      <c r="D311" s="27">
        <v>2296.2315388525285</v>
      </c>
      <c r="E311" s="27">
        <v>5850.2299999999987</v>
      </c>
      <c r="F311" s="27">
        <v>-3353.156284500521</v>
      </c>
      <c r="G311" s="27">
        <v>-6316.0400000000018</v>
      </c>
      <c r="H311" s="27">
        <v>0</v>
      </c>
    </row>
    <row r="312" spans="3:8" x14ac:dyDescent="0.15">
      <c r="C312" s="28">
        <v>84</v>
      </c>
      <c r="D312" s="27">
        <v>2421.3809944744648</v>
      </c>
      <c r="E312" s="27">
        <v>5850.2299999999987</v>
      </c>
      <c r="F312" s="27">
        <v>-3193.7397160297214</v>
      </c>
      <c r="G312" s="27">
        <v>-6316.0400000000018</v>
      </c>
      <c r="H312" s="27">
        <v>0</v>
      </c>
    </row>
    <row r="313" spans="3:8" x14ac:dyDescent="0.15">
      <c r="C313" s="28">
        <v>85</v>
      </c>
      <c r="D313" s="27">
        <v>2426.1323510107218</v>
      </c>
      <c r="E313" s="27">
        <v>6083.13</v>
      </c>
      <c r="F313" s="27">
        <v>-3187.8144949374478</v>
      </c>
      <c r="G313" s="27">
        <v>-6025.6000000000013</v>
      </c>
      <c r="H313" s="27">
        <v>0</v>
      </c>
    </row>
    <row r="314" spans="3:8" x14ac:dyDescent="0.15">
      <c r="C314" s="28">
        <v>86</v>
      </c>
      <c r="D314" s="27">
        <v>2427.5770840849277</v>
      </c>
      <c r="E314" s="27">
        <v>6125.27</v>
      </c>
      <c r="F314" s="27">
        <v>-3186.0505766491729</v>
      </c>
      <c r="G314" s="27">
        <v>-5974.1500000000005</v>
      </c>
      <c r="H314" s="27">
        <v>0</v>
      </c>
    </row>
    <row r="315" spans="3:8" x14ac:dyDescent="0.15">
      <c r="C315" s="28">
        <v>87</v>
      </c>
      <c r="D315" s="27">
        <v>2492.2113968662479</v>
      </c>
      <c r="E315" s="27">
        <v>6192.2599999999993</v>
      </c>
      <c r="F315" s="27">
        <v>-3108.7865705657559</v>
      </c>
      <c r="G315" s="27">
        <v>-5894.0700000000024</v>
      </c>
      <c r="H315" s="27">
        <v>0</v>
      </c>
    </row>
    <row r="316" spans="3:8" x14ac:dyDescent="0.15">
      <c r="C316" s="28">
        <v>88</v>
      </c>
      <c r="D316" s="27">
        <v>2495.1238363000598</v>
      </c>
      <c r="E316" s="27">
        <v>6282.0199999999995</v>
      </c>
      <c r="F316" s="27">
        <v>-3105.3776925920897</v>
      </c>
      <c r="G316" s="27">
        <v>-5789.0100000000011</v>
      </c>
      <c r="H316" s="27">
        <v>0</v>
      </c>
    </row>
    <row r="317" spans="3:8" x14ac:dyDescent="0.15">
      <c r="C317" s="28">
        <v>89</v>
      </c>
      <c r="D317" s="27">
        <v>2501.5594600334794</v>
      </c>
      <c r="E317" s="27">
        <v>6333.6399999999976</v>
      </c>
      <c r="F317" s="27">
        <v>-3098.0020339313169</v>
      </c>
      <c r="G317" s="27">
        <v>-5729.8500000000022</v>
      </c>
      <c r="H317" s="27">
        <v>0</v>
      </c>
    </row>
    <row r="318" spans="3:8" x14ac:dyDescent="0.15">
      <c r="C318" s="28">
        <v>90</v>
      </c>
      <c r="D318" s="27">
        <v>2551.6947746880555</v>
      </c>
      <c r="E318" s="27">
        <v>6492.94</v>
      </c>
      <c r="F318" s="27">
        <v>-3041.7390697078476</v>
      </c>
      <c r="G318" s="27">
        <v>-5551.0800000000017</v>
      </c>
      <c r="H318" s="27">
        <v>0</v>
      </c>
    </row>
    <row r="319" spans="3:8" x14ac:dyDescent="0.15">
      <c r="C319" s="28">
        <v>91</v>
      </c>
      <c r="D319" s="27">
        <v>2595.9700425695555</v>
      </c>
      <c r="E319" s="27">
        <v>6515.69</v>
      </c>
      <c r="F319" s="27">
        <v>-2993.0849291787272</v>
      </c>
      <c r="G319" s="27">
        <v>-5526.0800000000017</v>
      </c>
      <c r="H319" s="27">
        <v>0</v>
      </c>
    </row>
    <row r="320" spans="3:8" x14ac:dyDescent="0.15">
      <c r="C320" s="28">
        <v>92</v>
      </c>
      <c r="D320" s="27">
        <v>2619.0070292044675</v>
      </c>
      <c r="E320" s="27">
        <v>6515.69</v>
      </c>
      <c r="F320" s="27">
        <v>-2968.2951283433322</v>
      </c>
      <c r="G320" s="27">
        <v>-5526.0800000000017</v>
      </c>
      <c r="H320" s="27">
        <v>0</v>
      </c>
    </row>
    <row r="321" spans="3:8" x14ac:dyDescent="0.15">
      <c r="C321" s="28">
        <v>93</v>
      </c>
      <c r="D321" s="27">
        <v>2623.9896596159897</v>
      </c>
      <c r="E321" s="27">
        <v>6754.6999999999989</v>
      </c>
      <c r="F321" s="27">
        <v>-2963.0446145763522</v>
      </c>
      <c r="G321" s="27">
        <v>-5274.2200000000021</v>
      </c>
      <c r="H321" s="27">
        <v>0</v>
      </c>
    </row>
    <row r="322" spans="3:8" x14ac:dyDescent="0.15">
      <c r="C322" s="28">
        <v>94</v>
      </c>
      <c r="D322" s="27">
        <v>2706.8987326222609</v>
      </c>
      <c r="E322" s="27">
        <v>6754.699999999998</v>
      </c>
      <c r="F322" s="27">
        <v>-2877.4895073252001</v>
      </c>
      <c r="G322" s="27">
        <v>-5274.2200000000021</v>
      </c>
      <c r="H322" s="27">
        <v>0</v>
      </c>
    </row>
    <row r="323" spans="3:8" x14ac:dyDescent="0.15">
      <c r="C323" s="28">
        <v>95</v>
      </c>
      <c r="D323" s="27">
        <v>2707.2478138611814</v>
      </c>
      <c r="E323" s="27">
        <v>6993.1500000000005</v>
      </c>
      <c r="F323" s="27">
        <v>-2877.1367515469224</v>
      </c>
      <c r="G323" s="27">
        <v>-5033.26</v>
      </c>
      <c r="H323" s="27">
        <v>0</v>
      </c>
    </row>
    <row r="324" spans="3:8" x14ac:dyDescent="0.15">
      <c r="C324" s="28">
        <v>96</v>
      </c>
      <c r="D324" s="27">
        <v>2716.7058738451265</v>
      </c>
      <c r="E324" s="27">
        <v>7019.0699999999988</v>
      </c>
      <c r="F324" s="27">
        <v>-2867.7772130211433</v>
      </c>
      <c r="G324" s="27">
        <v>-5007.6100000000024</v>
      </c>
      <c r="H324" s="27">
        <v>0</v>
      </c>
    </row>
    <row r="325" spans="3:8" x14ac:dyDescent="0.15">
      <c r="C325" s="28">
        <v>97</v>
      </c>
      <c r="D325" s="27">
        <v>2726.6462292824658</v>
      </c>
      <c r="E325" s="27">
        <v>7232.47</v>
      </c>
      <c r="F325" s="27">
        <v>-2858.1442912571242</v>
      </c>
      <c r="G325" s="27">
        <v>-4800.8100000000004</v>
      </c>
      <c r="H325" s="27">
        <v>0</v>
      </c>
    </row>
    <row r="326" spans="3:8" x14ac:dyDescent="0.15">
      <c r="C326" s="28">
        <v>98</v>
      </c>
      <c r="D326" s="27">
        <v>2749.7299098463991</v>
      </c>
      <c r="E326" s="27">
        <v>7298.1299999999992</v>
      </c>
      <c r="F326" s="27">
        <v>-2836.2383494974729</v>
      </c>
      <c r="G326" s="27">
        <v>-4738.5000000000018</v>
      </c>
      <c r="H326" s="27">
        <v>0</v>
      </c>
    </row>
    <row r="327" spans="3:8" x14ac:dyDescent="0.15">
      <c r="C327" s="28">
        <v>99</v>
      </c>
      <c r="D327" s="27">
        <v>2889.5243521096409</v>
      </c>
      <c r="E327" s="27">
        <v>7435.74</v>
      </c>
      <c r="F327" s="27">
        <v>-2706.3283627477936</v>
      </c>
      <c r="G327" s="27">
        <v>-4610.62</v>
      </c>
      <c r="H327" s="27">
        <v>0</v>
      </c>
    </row>
    <row r="328" spans="3:8" x14ac:dyDescent="0.15">
      <c r="C328" s="28">
        <v>100</v>
      </c>
      <c r="D328" s="27">
        <v>2898.4704158121363</v>
      </c>
      <c r="E328" s="27">
        <v>7492.74</v>
      </c>
      <c r="F328" s="27">
        <v>-2698.1874447785226</v>
      </c>
      <c r="G328" s="27">
        <v>-4558.7500000000009</v>
      </c>
      <c r="H328" s="27">
        <v>0</v>
      </c>
    </row>
    <row r="329" spans="3:8" x14ac:dyDescent="0.15">
      <c r="C329" s="28">
        <v>101</v>
      </c>
      <c r="D329" s="27">
        <v>2989.2434524834662</v>
      </c>
      <c r="E329" s="27">
        <v>7691.7099999999991</v>
      </c>
      <c r="F329" s="27">
        <v>-2617.3005804179311</v>
      </c>
      <c r="G329" s="27">
        <v>-4381.4500000000007</v>
      </c>
      <c r="H329" s="27">
        <v>0</v>
      </c>
    </row>
    <row r="330" spans="3:8" x14ac:dyDescent="0.15">
      <c r="C330" s="28">
        <v>102</v>
      </c>
      <c r="D330" s="27">
        <v>3035.4181016157972</v>
      </c>
      <c r="E330" s="27">
        <v>7700.8899999999994</v>
      </c>
      <c r="F330" s="27">
        <v>-2577.0109355867799</v>
      </c>
      <c r="G330" s="27">
        <v>-4373.4399999999996</v>
      </c>
      <c r="H330" s="27">
        <v>0</v>
      </c>
    </row>
    <row r="331" spans="3:8" x14ac:dyDescent="0.15">
      <c r="C331" s="28">
        <v>103</v>
      </c>
      <c r="D331" s="27">
        <v>3132.3721891163432</v>
      </c>
      <c r="E331" s="27">
        <v>7931.6099999999969</v>
      </c>
      <c r="F331" s="27">
        <v>-2494.1763753921387</v>
      </c>
      <c r="G331" s="27">
        <v>-4176.3200000000015</v>
      </c>
      <c r="H331" s="27">
        <v>0</v>
      </c>
    </row>
    <row r="332" spans="3:8" x14ac:dyDescent="0.15">
      <c r="C332" s="28">
        <v>104</v>
      </c>
      <c r="D332" s="27">
        <v>3171.3526561404115</v>
      </c>
      <c r="E332" s="27">
        <v>7931.6099999999969</v>
      </c>
      <c r="F332" s="27">
        <v>-2461.5677154777741</v>
      </c>
      <c r="G332" s="27">
        <v>-4176.3200000000015</v>
      </c>
      <c r="H332" s="27">
        <v>0</v>
      </c>
    </row>
    <row r="333" spans="3:8" x14ac:dyDescent="0.15">
      <c r="C333" s="28">
        <v>105</v>
      </c>
      <c r="D333" s="27">
        <v>3192.5703212750004</v>
      </c>
      <c r="E333" s="27">
        <v>8161.5599999999968</v>
      </c>
      <c r="F333" s="27">
        <v>-2444.1894373675386</v>
      </c>
      <c r="G333" s="27">
        <v>-3987.9800000000014</v>
      </c>
      <c r="H333" s="27">
        <v>0</v>
      </c>
    </row>
    <row r="334" spans="3:8" x14ac:dyDescent="0.15">
      <c r="C334" s="28">
        <v>106</v>
      </c>
      <c r="D334" s="27">
        <v>3205.844614826432</v>
      </c>
      <c r="E334" s="27">
        <v>8170.0399999999981</v>
      </c>
      <c r="F334" s="27">
        <v>-2433.5449566895045</v>
      </c>
      <c r="G334" s="27">
        <v>-3981.1800000000007</v>
      </c>
      <c r="H334" s="27">
        <v>0</v>
      </c>
    </row>
    <row r="335" spans="3:8" x14ac:dyDescent="0.15">
      <c r="C335" s="28">
        <v>107</v>
      </c>
      <c r="D335" s="27">
        <v>3231.9303120781565</v>
      </c>
      <c r="E335" s="27">
        <v>8170.0399999999991</v>
      </c>
      <c r="F335" s="27">
        <v>-2413.0664653890849</v>
      </c>
      <c r="G335" s="27">
        <v>-3981.1800000000012</v>
      </c>
      <c r="H335" s="27">
        <v>0</v>
      </c>
    </row>
    <row r="336" spans="3:8" x14ac:dyDescent="0.15">
      <c r="C336" s="28">
        <v>108</v>
      </c>
      <c r="D336" s="27">
        <v>3279.917600956669</v>
      </c>
      <c r="E336" s="27">
        <v>8242.3999999999978</v>
      </c>
      <c r="F336" s="27">
        <v>-2376.1873452324508</v>
      </c>
      <c r="G336" s="27">
        <v>-3925.570000000002</v>
      </c>
      <c r="H336" s="27">
        <v>0</v>
      </c>
    </row>
    <row r="337" spans="3:8" x14ac:dyDescent="0.15">
      <c r="C337" s="28">
        <v>109</v>
      </c>
      <c r="D337" s="27">
        <v>3281.1247745262867</v>
      </c>
      <c r="E337" s="27">
        <v>8270.74</v>
      </c>
      <c r="F337" s="27">
        <v>-2375.2791963085183</v>
      </c>
      <c r="G337" s="27">
        <v>-3904.2500000000005</v>
      </c>
      <c r="H337" s="27">
        <v>0</v>
      </c>
    </row>
    <row r="338" spans="3:8" x14ac:dyDescent="0.15">
      <c r="C338" s="28">
        <v>110</v>
      </c>
      <c r="D338" s="27">
        <v>3294.515717608228</v>
      </c>
      <c r="E338" s="27">
        <v>8424.74</v>
      </c>
      <c r="F338" s="27">
        <v>-2365.4185927663621</v>
      </c>
      <c r="G338" s="27">
        <v>-3790.8500000000004</v>
      </c>
      <c r="H338" s="27">
        <v>0</v>
      </c>
    </row>
    <row r="339" spans="3:8" x14ac:dyDescent="0.15">
      <c r="C339" s="28">
        <v>111</v>
      </c>
      <c r="D339" s="27">
        <v>3313.4862124288334</v>
      </c>
      <c r="E339" s="27">
        <v>8424.7400000000016</v>
      </c>
      <c r="F339" s="27">
        <v>-2351.7461640668266</v>
      </c>
      <c r="G339" s="27">
        <v>-3790.8500000000008</v>
      </c>
      <c r="H339" s="27">
        <v>0</v>
      </c>
    </row>
    <row r="340" spans="3:8" x14ac:dyDescent="0.15">
      <c r="C340" s="28">
        <v>112</v>
      </c>
      <c r="D340" s="27">
        <v>3331.3181989612112</v>
      </c>
      <c r="E340" s="27">
        <v>8424.7400000000016</v>
      </c>
      <c r="F340" s="27">
        <v>-2339.1682449948817</v>
      </c>
      <c r="G340" s="27">
        <v>-3790.8500000000013</v>
      </c>
      <c r="H340" s="27">
        <v>0</v>
      </c>
    </row>
    <row r="341" spans="3:8" x14ac:dyDescent="0.15">
      <c r="C341" s="28">
        <v>113</v>
      </c>
      <c r="D341" s="27">
        <v>3401.1586506224858</v>
      </c>
      <c r="E341" s="27">
        <v>9097.09</v>
      </c>
      <c r="F341" s="27">
        <v>-2290.9597916357716</v>
      </c>
      <c r="G341" s="27">
        <v>-3326.7500000000014</v>
      </c>
      <c r="H341" s="27">
        <v>0</v>
      </c>
    </row>
    <row r="342" spans="3:8" x14ac:dyDescent="0.15">
      <c r="C342" s="28">
        <v>114</v>
      </c>
      <c r="D342" s="27">
        <v>3427.3040290049521</v>
      </c>
      <c r="E342" s="27">
        <v>9433.3899999999976</v>
      </c>
      <c r="F342" s="27">
        <v>-2273.3001939563865</v>
      </c>
      <c r="G342" s="27">
        <v>-3099.6000000000022</v>
      </c>
      <c r="H342" s="27">
        <v>0</v>
      </c>
    </row>
    <row r="343" spans="3:8" x14ac:dyDescent="0.15">
      <c r="C343" s="28">
        <v>115</v>
      </c>
      <c r="D343" s="27">
        <v>3436.0553707923414</v>
      </c>
      <c r="E343" s="27">
        <v>9470.19</v>
      </c>
      <c r="F343" s="27">
        <v>-2267.5166985142855</v>
      </c>
      <c r="G343" s="27">
        <v>-3075.2800000000007</v>
      </c>
      <c r="H343" s="27">
        <v>0</v>
      </c>
    </row>
    <row r="344" spans="3:8" x14ac:dyDescent="0.15">
      <c r="C344" s="28">
        <v>116</v>
      </c>
      <c r="D344" s="27">
        <v>3556.5441051254084</v>
      </c>
      <c r="E344" s="27">
        <v>9601.27</v>
      </c>
      <c r="F344" s="27">
        <v>-2189.614499592044</v>
      </c>
      <c r="G344" s="27">
        <v>-2990.5300000000011</v>
      </c>
      <c r="H344" s="27">
        <v>0</v>
      </c>
    </row>
    <row r="345" spans="3:8" x14ac:dyDescent="0.15">
      <c r="C345" s="28">
        <v>117</v>
      </c>
      <c r="D345" s="27">
        <v>3562.9440966389175</v>
      </c>
      <c r="E345" s="27">
        <v>9608.2899999999991</v>
      </c>
      <c r="F345" s="27">
        <v>-2185.566641711705</v>
      </c>
      <c r="G345" s="27">
        <v>-2986.09</v>
      </c>
      <c r="H345" s="27">
        <v>0</v>
      </c>
    </row>
    <row r="346" spans="3:8" x14ac:dyDescent="0.15">
      <c r="C346" s="28">
        <v>118</v>
      </c>
      <c r="D346" s="27">
        <v>3619.7483266626464</v>
      </c>
      <c r="E346" s="27">
        <v>9695.6099999999969</v>
      </c>
      <c r="F346" s="27">
        <v>-2150.4250417817707</v>
      </c>
      <c r="G346" s="27">
        <v>-2932.0700000000015</v>
      </c>
      <c r="H346" s="27">
        <v>0</v>
      </c>
    </row>
    <row r="347" spans="3:8" x14ac:dyDescent="0.15">
      <c r="C347" s="28">
        <v>119</v>
      </c>
      <c r="D347" s="27">
        <v>3963.2921209542765</v>
      </c>
      <c r="E347" s="27">
        <v>9983.5899999999983</v>
      </c>
      <c r="F347" s="27">
        <v>-1942.5666116221287</v>
      </c>
      <c r="G347" s="27">
        <v>-2757.83</v>
      </c>
      <c r="H347" s="27">
        <v>0</v>
      </c>
    </row>
    <row r="348" spans="3:8" x14ac:dyDescent="0.15">
      <c r="C348" s="28">
        <v>120</v>
      </c>
      <c r="D348" s="27">
        <v>4047.2840937936844</v>
      </c>
      <c r="E348" s="27">
        <v>10062.789999999997</v>
      </c>
      <c r="F348" s="27">
        <v>-1892.8713610254795</v>
      </c>
      <c r="G348" s="27">
        <v>-2710.9700000000003</v>
      </c>
      <c r="H348" s="27">
        <v>0</v>
      </c>
    </row>
    <row r="349" spans="3:8" x14ac:dyDescent="0.15">
      <c r="C349" s="28">
        <v>121</v>
      </c>
      <c r="D349" s="27">
        <v>4098.6424621619826</v>
      </c>
      <c r="E349" s="27">
        <v>10136.599999999997</v>
      </c>
      <c r="F349" s="27">
        <v>-1863.1599082504304</v>
      </c>
      <c r="G349" s="27">
        <v>-2668.2700000000013</v>
      </c>
      <c r="H349" s="27">
        <v>0</v>
      </c>
    </row>
    <row r="350" spans="3:8" x14ac:dyDescent="0.15">
      <c r="C350" s="28">
        <v>122</v>
      </c>
      <c r="D350" s="27">
        <v>4102.09404195353</v>
      </c>
      <c r="E350" s="27">
        <v>10295.199999999997</v>
      </c>
      <c r="F350" s="27">
        <v>-1861.207785253572</v>
      </c>
      <c r="G350" s="27">
        <v>-2578.5700000000006</v>
      </c>
      <c r="H350" s="27">
        <v>0</v>
      </c>
    </row>
    <row r="351" spans="3:8" x14ac:dyDescent="0.15">
      <c r="C351" s="28">
        <v>123</v>
      </c>
      <c r="D351" s="27">
        <v>4235.6049321572827</v>
      </c>
      <c r="E351" s="27">
        <v>10349.319999999998</v>
      </c>
      <c r="F351" s="27">
        <v>-1787.3968866043429</v>
      </c>
      <c r="G351" s="27">
        <v>-2548.650000000001</v>
      </c>
      <c r="H351" s="27">
        <v>0</v>
      </c>
    </row>
    <row r="352" spans="3:8" x14ac:dyDescent="0.15">
      <c r="C352" s="28">
        <v>124</v>
      </c>
      <c r="D352" s="27">
        <v>4286.7379088171328</v>
      </c>
      <c r="E352" s="27">
        <v>10438.599999999999</v>
      </c>
      <c r="F352" s="27">
        <v>-1759.7685846994241</v>
      </c>
      <c r="G352" s="27">
        <v>-2500.4100000000012</v>
      </c>
      <c r="H352" s="27">
        <v>0</v>
      </c>
    </row>
    <row r="353" spans="3:8" x14ac:dyDescent="0.15">
      <c r="C353" s="28">
        <v>125</v>
      </c>
      <c r="D353" s="27">
        <v>4486.0393138329973</v>
      </c>
      <c r="E353" s="27">
        <v>10438.599999999999</v>
      </c>
      <c r="F353" s="27">
        <v>-1654.5374428510472</v>
      </c>
      <c r="G353" s="27">
        <v>-2500.4100000000017</v>
      </c>
      <c r="H353" s="27">
        <v>0</v>
      </c>
    </row>
    <row r="354" spans="3:8" x14ac:dyDescent="0.15">
      <c r="C354" s="28">
        <v>126</v>
      </c>
      <c r="D354" s="27">
        <v>4564.6748921195503</v>
      </c>
      <c r="E354" s="27">
        <v>10562.079999999998</v>
      </c>
      <c r="F354" s="27">
        <v>-1613.9714699254446</v>
      </c>
      <c r="G354" s="27">
        <v>-2436.7100000000009</v>
      </c>
      <c r="H354" s="27">
        <v>0</v>
      </c>
    </row>
    <row r="355" spans="3:8" x14ac:dyDescent="0.15">
      <c r="C355" s="28">
        <v>127</v>
      </c>
      <c r="D355" s="27">
        <v>4602.0237157314114</v>
      </c>
      <c r="E355" s="27">
        <v>10562.079999999998</v>
      </c>
      <c r="F355" s="27">
        <v>-1595.1500155068691</v>
      </c>
      <c r="G355" s="27">
        <v>-2436.7100000000005</v>
      </c>
      <c r="H355" s="27">
        <v>0</v>
      </c>
    </row>
    <row r="356" spans="3:8" x14ac:dyDescent="0.15">
      <c r="C356" s="28">
        <v>128</v>
      </c>
      <c r="D356" s="27">
        <v>4652.0870811920267</v>
      </c>
      <c r="E356" s="27">
        <v>10693.919999999998</v>
      </c>
      <c r="F356" s="27">
        <v>-1570.5094528192221</v>
      </c>
      <c r="G356" s="27">
        <v>-2371.8200000000006</v>
      </c>
      <c r="H356" s="27">
        <v>0</v>
      </c>
    </row>
    <row r="357" spans="3:8" x14ac:dyDescent="0.15">
      <c r="C357" s="28">
        <v>129</v>
      </c>
      <c r="D357" s="27">
        <v>4805.8125698112872</v>
      </c>
      <c r="E357" s="27">
        <v>10810.02</v>
      </c>
      <c r="F357" s="27">
        <v>-1496.625884645624</v>
      </c>
      <c r="G357" s="27">
        <v>-2316.0200000000004</v>
      </c>
      <c r="H357" s="27">
        <v>0</v>
      </c>
    </row>
    <row r="358" spans="3:8" x14ac:dyDescent="0.15">
      <c r="C358" s="28">
        <v>130</v>
      </c>
      <c r="D358" s="27">
        <v>4828.2012001351914</v>
      </c>
      <c r="E358" s="27">
        <v>11023.22</v>
      </c>
      <c r="F358" s="27">
        <v>-1486.1204504167149</v>
      </c>
      <c r="G358" s="27">
        <v>-2215.9800000000005</v>
      </c>
      <c r="H358" s="27">
        <v>0</v>
      </c>
    </row>
    <row r="359" spans="3:8" x14ac:dyDescent="0.15">
      <c r="C359" s="28">
        <v>131</v>
      </c>
      <c r="D359" s="27">
        <v>4833.6606638642734</v>
      </c>
      <c r="E359" s="27">
        <v>11090.029999999999</v>
      </c>
      <c r="F359" s="27">
        <v>-1483.6199326782043</v>
      </c>
      <c r="G359" s="27">
        <v>-2185.3800000000006</v>
      </c>
      <c r="H359" s="27">
        <v>0</v>
      </c>
    </row>
    <row r="360" spans="3:8" x14ac:dyDescent="0.15">
      <c r="C360" s="28">
        <v>132</v>
      </c>
      <c r="D360" s="27">
        <v>5001.2307992274746</v>
      </c>
      <c r="E360" s="27">
        <v>11222.029999999999</v>
      </c>
      <c r="F360" s="27">
        <v>-1408.721160053743</v>
      </c>
      <c r="G360" s="27">
        <v>-2126.3800000000006</v>
      </c>
      <c r="H360" s="27">
        <v>0</v>
      </c>
    </row>
    <row r="361" spans="3:8" x14ac:dyDescent="0.15">
      <c r="C361" s="28">
        <v>133</v>
      </c>
      <c r="D361" s="27">
        <v>5091.5964709075542</v>
      </c>
      <c r="E361" s="27">
        <v>11444.139999999998</v>
      </c>
      <c r="F361" s="27">
        <v>-1369.3135739075426</v>
      </c>
      <c r="G361" s="27">
        <v>-2029.52</v>
      </c>
      <c r="H361" s="27">
        <v>0</v>
      </c>
    </row>
    <row r="362" spans="3:8" x14ac:dyDescent="0.15">
      <c r="C362" s="28">
        <v>134</v>
      </c>
      <c r="D362" s="27">
        <v>5231.8493661226876</v>
      </c>
      <c r="E362" s="27">
        <v>11554.019999999999</v>
      </c>
      <c r="F362" s="27">
        <v>-1309.6537602712547</v>
      </c>
      <c r="G362" s="27">
        <v>-1982.7799999999997</v>
      </c>
      <c r="H362" s="27">
        <v>0</v>
      </c>
    </row>
    <row r="363" spans="3:8" x14ac:dyDescent="0.15">
      <c r="C363" s="28">
        <v>135</v>
      </c>
      <c r="D363" s="27">
        <v>5333.5329704771702</v>
      </c>
      <c r="E363" s="27">
        <v>11570.219999999998</v>
      </c>
      <c r="F363" s="27">
        <v>-1267.4738947612475</v>
      </c>
      <c r="G363" s="27">
        <v>-1976.06</v>
      </c>
      <c r="H363" s="27">
        <v>0</v>
      </c>
    </row>
    <row r="364" spans="3:8" x14ac:dyDescent="0.15">
      <c r="C364" s="28">
        <v>136</v>
      </c>
      <c r="D364" s="27">
        <v>5340.7873288066221</v>
      </c>
      <c r="E364" s="27">
        <v>11631.419999999998</v>
      </c>
      <c r="F364" s="27">
        <v>-1264.540146907425</v>
      </c>
      <c r="G364" s="27">
        <v>-1951.3100000000004</v>
      </c>
      <c r="H364" s="27">
        <v>0</v>
      </c>
    </row>
    <row r="365" spans="3:8" x14ac:dyDescent="0.15">
      <c r="C365" s="28">
        <v>137</v>
      </c>
      <c r="D365" s="27">
        <v>5438.115001871276</v>
      </c>
      <c r="E365" s="27">
        <v>11631.419999999998</v>
      </c>
      <c r="F365" s="27">
        <v>-1226.1774144585834</v>
      </c>
      <c r="G365" s="27">
        <v>-1951.3100000000004</v>
      </c>
      <c r="H365" s="27">
        <v>0</v>
      </c>
    </row>
    <row r="366" spans="3:8" x14ac:dyDescent="0.15">
      <c r="C366" s="28">
        <v>138</v>
      </c>
      <c r="D366" s="27">
        <v>5499.0219712781727</v>
      </c>
      <c r="E366" s="27">
        <v>11660.4</v>
      </c>
      <c r="F366" s="27">
        <v>-1202.7856073675284</v>
      </c>
      <c r="G366" s="27">
        <v>-1940.1800000000003</v>
      </c>
      <c r="H366" s="27">
        <v>0</v>
      </c>
    </row>
    <row r="367" spans="3:8" x14ac:dyDescent="0.15">
      <c r="C367" s="28">
        <v>139</v>
      </c>
      <c r="D367" s="27">
        <v>5549.7988072654971</v>
      </c>
      <c r="E367" s="27">
        <v>11739.629999999997</v>
      </c>
      <c r="F367" s="27">
        <v>-1183.7899564945724</v>
      </c>
      <c r="G367" s="27">
        <v>-1910.5400000000004</v>
      </c>
      <c r="H367" s="27">
        <v>0</v>
      </c>
    </row>
    <row r="368" spans="3:8" x14ac:dyDescent="0.15">
      <c r="C368" s="28">
        <v>140</v>
      </c>
      <c r="D368" s="27">
        <v>5596.4395973881819</v>
      </c>
      <c r="E368" s="27">
        <v>11913.229999999996</v>
      </c>
      <c r="F368" s="27">
        <v>-1166.7993829498801</v>
      </c>
      <c r="G368" s="27">
        <v>-1847.3000000000002</v>
      </c>
      <c r="H368" s="27">
        <v>0</v>
      </c>
    </row>
    <row r="369" spans="3:8" x14ac:dyDescent="0.15">
      <c r="C369" s="28">
        <v>141</v>
      </c>
      <c r="D369" s="27">
        <v>5687.1446642784995</v>
      </c>
      <c r="E369" s="27">
        <v>11971.039999999999</v>
      </c>
      <c r="F369" s="27">
        <v>-1134.6344656128881</v>
      </c>
      <c r="G369" s="27">
        <v>-1826.7999999999997</v>
      </c>
      <c r="H369" s="27">
        <v>0</v>
      </c>
    </row>
    <row r="370" spans="3:8" x14ac:dyDescent="0.15">
      <c r="C370" s="28">
        <v>142</v>
      </c>
      <c r="D370" s="27">
        <v>5690.7132154488181</v>
      </c>
      <c r="E370" s="27">
        <v>11971.039999999999</v>
      </c>
      <c r="F370" s="27">
        <v>-1133.4030641527074</v>
      </c>
      <c r="G370" s="27">
        <v>-1826.7999999999997</v>
      </c>
      <c r="H370" s="27">
        <v>0</v>
      </c>
    </row>
    <row r="371" spans="3:8" x14ac:dyDescent="0.15">
      <c r="C371" s="28">
        <v>143</v>
      </c>
      <c r="D371" s="27">
        <v>5903.3349294482741</v>
      </c>
      <c r="E371" s="27">
        <v>11971.039999999999</v>
      </c>
      <c r="F371" s="27">
        <v>-1062.0335377752674</v>
      </c>
      <c r="G371" s="27">
        <v>-1826.7999999999997</v>
      </c>
      <c r="H371" s="27">
        <v>0</v>
      </c>
    </row>
    <row r="372" spans="3:8" x14ac:dyDescent="0.15">
      <c r="C372" s="28">
        <v>144</v>
      </c>
      <c r="D372" s="27">
        <v>6026.2122452183685</v>
      </c>
      <c r="E372" s="27">
        <v>11981.119999999999</v>
      </c>
      <c r="F372" s="27">
        <v>-1021.9277472114177</v>
      </c>
      <c r="G372" s="27">
        <v>-1823.5100000000002</v>
      </c>
      <c r="H372" s="27">
        <v>0</v>
      </c>
    </row>
    <row r="373" spans="3:8" x14ac:dyDescent="0.15">
      <c r="C373" s="28">
        <v>145</v>
      </c>
      <c r="D373" s="27">
        <v>6165.0642284293881</v>
      </c>
      <c r="E373" s="27">
        <v>12023.169999999998</v>
      </c>
      <c r="F373" s="27">
        <v>-977.8781525375764</v>
      </c>
      <c r="G373" s="27">
        <v>-1810.17</v>
      </c>
      <c r="H373" s="27">
        <v>0</v>
      </c>
    </row>
    <row r="374" spans="3:8" x14ac:dyDescent="0.15">
      <c r="C374" s="28">
        <v>146</v>
      </c>
      <c r="D374" s="27">
        <v>6299.5993689837487</v>
      </c>
      <c r="E374" s="27">
        <v>12569.209999999997</v>
      </c>
      <c r="F374" s="27">
        <v>-936.41184209273911</v>
      </c>
      <c r="G374" s="27">
        <v>-1641.87</v>
      </c>
      <c r="H374" s="27">
        <v>0</v>
      </c>
    </row>
    <row r="375" spans="3:8" x14ac:dyDescent="0.15">
      <c r="C375" s="28">
        <v>147</v>
      </c>
      <c r="D375" s="27">
        <v>6331.4824536119086</v>
      </c>
      <c r="E375" s="27">
        <v>13105.759999999998</v>
      </c>
      <c r="F375" s="27">
        <v>-926.86860587750766</v>
      </c>
      <c r="G375" s="27">
        <v>-1481.27</v>
      </c>
      <c r="H375" s="27">
        <v>0</v>
      </c>
    </row>
    <row r="376" spans="3:8" x14ac:dyDescent="0.15">
      <c r="C376" s="28">
        <v>148</v>
      </c>
      <c r="D376" s="27">
        <v>6364.2567883642632</v>
      </c>
      <c r="E376" s="27">
        <v>13105.759999999998</v>
      </c>
      <c r="F376" s="27">
        <v>-917.34633294270179</v>
      </c>
      <c r="G376" s="27">
        <v>-1481.2699999999995</v>
      </c>
      <c r="H376" s="27">
        <v>0</v>
      </c>
    </row>
    <row r="377" spans="3:8" x14ac:dyDescent="0.15">
      <c r="C377" s="28">
        <v>149</v>
      </c>
      <c r="D377" s="27">
        <v>6518.7854081846326</v>
      </c>
      <c r="E377" s="27">
        <v>13324.789999999999</v>
      </c>
      <c r="F377" s="27">
        <v>-873.78793004031559</v>
      </c>
      <c r="G377" s="27">
        <v>-1419.5299999999997</v>
      </c>
      <c r="H377" s="27">
        <v>0</v>
      </c>
    </row>
    <row r="378" spans="3:8" x14ac:dyDescent="0.15">
      <c r="C378" s="28">
        <v>150</v>
      </c>
      <c r="D378" s="27">
        <v>6647.4610664018637</v>
      </c>
      <c r="E378" s="27">
        <v>13444.789999999999</v>
      </c>
      <c r="F378" s="27">
        <v>-838.61658346093918</v>
      </c>
      <c r="G378" s="27">
        <v>-1386.7299999999996</v>
      </c>
      <c r="H378" s="27">
        <v>0</v>
      </c>
    </row>
    <row r="379" spans="3:8" x14ac:dyDescent="0.15">
      <c r="C379" s="28">
        <v>151</v>
      </c>
      <c r="D379" s="27">
        <v>6779.941733793361</v>
      </c>
      <c r="E379" s="27">
        <v>13977.819999999998</v>
      </c>
      <c r="F379" s="27">
        <v>-803.52236693339046</v>
      </c>
      <c r="G379" s="27">
        <v>-1245.5299999999993</v>
      </c>
      <c r="H379" s="27">
        <v>0</v>
      </c>
    </row>
    <row r="380" spans="3:8" x14ac:dyDescent="0.15">
      <c r="C380" s="28">
        <v>152</v>
      </c>
      <c r="D380" s="27">
        <v>7134.6474529779971</v>
      </c>
      <c r="E380" s="27">
        <v>14044.699999999997</v>
      </c>
      <c r="F380" s="27">
        <v>-712.5123468794377</v>
      </c>
      <c r="G380" s="27">
        <v>-1228.3699999999999</v>
      </c>
      <c r="H380" s="27">
        <v>0</v>
      </c>
    </row>
    <row r="381" spans="3:8" x14ac:dyDescent="0.15">
      <c r="C381" s="28">
        <v>153</v>
      </c>
      <c r="D381" s="27">
        <v>7203.3989602261263</v>
      </c>
      <c r="E381" s="27">
        <v>14630.689999999999</v>
      </c>
      <c r="F381" s="27">
        <v>-695.43680913153594</v>
      </c>
      <c r="G381" s="27">
        <v>-1082.8299999999995</v>
      </c>
      <c r="H381" s="27">
        <v>0</v>
      </c>
    </row>
    <row r="382" spans="3:8" x14ac:dyDescent="0.15">
      <c r="C382" s="28">
        <v>154</v>
      </c>
      <c r="D382" s="27">
        <v>7214.0053861218148</v>
      </c>
      <c r="E382" s="27">
        <v>15354.489999999998</v>
      </c>
      <c r="F382" s="27">
        <v>-692.88851200075351</v>
      </c>
      <c r="G382" s="27">
        <v>-908.92999999999938</v>
      </c>
      <c r="H382" s="27">
        <v>0</v>
      </c>
    </row>
    <row r="383" spans="3:8" x14ac:dyDescent="0.15">
      <c r="C383" s="28">
        <v>155</v>
      </c>
      <c r="D383" s="27">
        <v>7428.2510351682031</v>
      </c>
      <c r="E383" s="27">
        <v>16048.89</v>
      </c>
      <c r="F383" s="27">
        <v>-643.12823222223778</v>
      </c>
      <c r="G383" s="27">
        <v>-747.64999999999918</v>
      </c>
      <c r="H383" s="27">
        <v>0</v>
      </c>
    </row>
    <row r="384" spans="3:8" x14ac:dyDescent="0.15">
      <c r="C384" s="28">
        <v>156</v>
      </c>
      <c r="D384" s="27">
        <v>7449.0350020994319</v>
      </c>
      <c r="E384" s="27">
        <v>16318.769999999997</v>
      </c>
      <c r="F384" s="27">
        <v>-638.46516271843666</v>
      </c>
      <c r="G384" s="27">
        <v>-687.09999999999945</v>
      </c>
      <c r="H384" s="27">
        <v>0</v>
      </c>
    </row>
    <row r="385" spans="3:8" x14ac:dyDescent="0.15">
      <c r="C385" s="28">
        <v>157</v>
      </c>
      <c r="D385" s="27">
        <v>7459.530881454928</v>
      </c>
      <c r="E385" s="27">
        <v>16334.47</v>
      </c>
      <c r="F385" s="27">
        <v>-636.1921697369919</v>
      </c>
      <c r="G385" s="27">
        <v>-683.69999999999936</v>
      </c>
      <c r="H385" s="27">
        <v>0</v>
      </c>
    </row>
    <row r="386" spans="3:8" x14ac:dyDescent="0.15">
      <c r="C386" s="28">
        <v>158</v>
      </c>
      <c r="D386" s="27">
        <v>7495.8143663936453</v>
      </c>
      <c r="E386" s="27">
        <v>16342.369999999999</v>
      </c>
      <c r="F386" s="27">
        <v>-628.61397351561391</v>
      </c>
      <c r="G386" s="27">
        <v>-682.04999999999927</v>
      </c>
      <c r="H386" s="27">
        <v>0</v>
      </c>
    </row>
    <row r="387" spans="3:8" x14ac:dyDescent="0.15">
      <c r="C387" s="28">
        <v>159</v>
      </c>
      <c r="D387" s="27">
        <v>7516.6072523162193</v>
      </c>
      <c r="E387" s="27">
        <v>16502.96</v>
      </c>
      <c r="F387" s="27">
        <v>-624.42924175761163</v>
      </c>
      <c r="G387" s="27">
        <v>-649.72999999999911</v>
      </c>
      <c r="H387" s="27">
        <v>0</v>
      </c>
    </row>
    <row r="388" spans="3:8" x14ac:dyDescent="0.15">
      <c r="C388" s="28">
        <v>160</v>
      </c>
      <c r="D388" s="27">
        <v>7555.3612917772116</v>
      </c>
      <c r="E388" s="27">
        <v>16539.759999999995</v>
      </c>
      <c r="F388" s="27">
        <v>-616.92064661204449</v>
      </c>
      <c r="G388" s="27">
        <v>-642.59999999999945</v>
      </c>
      <c r="H388" s="27">
        <v>0</v>
      </c>
    </row>
    <row r="389" spans="3:8" x14ac:dyDescent="0.15">
      <c r="C389" s="28">
        <v>161</v>
      </c>
      <c r="D389" s="27">
        <v>7575.1270833387534</v>
      </c>
      <c r="E389" s="27">
        <v>16618.649999999998</v>
      </c>
      <c r="F389" s="27">
        <v>-613.23757986144653</v>
      </c>
      <c r="G389" s="27">
        <v>-627.89999999999918</v>
      </c>
      <c r="H389" s="27">
        <v>0</v>
      </c>
    </row>
    <row r="390" spans="3:8" x14ac:dyDescent="0.15">
      <c r="C390" s="28">
        <v>162</v>
      </c>
      <c r="D390" s="27">
        <v>7654.6559245344188</v>
      </c>
      <c r="E390" s="27">
        <v>17010.689999999999</v>
      </c>
      <c r="F390" s="27">
        <v>-599.00093544987681</v>
      </c>
      <c r="G390" s="27">
        <v>-557.71999999999889</v>
      </c>
      <c r="H390" s="27">
        <v>0</v>
      </c>
    </row>
    <row r="391" spans="3:8" x14ac:dyDescent="0.15">
      <c r="C391" s="28">
        <v>163</v>
      </c>
      <c r="D391" s="27">
        <v>7695.0621854824694</v>
      </c>
      <c r="E391" s="27">
        <v>17175.319999999996</v>
      </c>
      <c r="F391" s="27">
        <v>-592.05998264898483</v>
      </c>
      <c r="G391" s="27">
        <v>-529.43999999999915</v>
      </c>
      <c r="H391" s="27">
        <v>0</v>
      </c>
    </row>
    <row r="392" spans="3:8" x14ac:dyDescent="0.15">
      <c r="C392" s="28">
        <v>164</v>
      </c>
      <c r="D392" s="27">
        <v>7710.27619728432</v>
      </c>
      <c r="E392" s="27">
        <v>17362.28</v>
      </c>
      <c r="F392" s="27">
        <v>-589.55523680355816</v>
      </c>
      <c r="G392" s="27">
        <v>-498.6599999999994</v>
      </c>
      <c r="H392" s="27">
        <v>0</v>
      </c>
    </row>
    <row r="393" spans="3:8" x14ac:dyDescent="0.15">
      <c r="C393" s="28">
        <v>165</v>
      </c>
      <c r="D393" s="27">
        <v>7724.5254347270184</v>
      </c>
      <c r="E393" s="27">
        <v>17933.18</v>
      </c>
      <c r="F393" s="27">
        <v>-587.30990241864811</v>
      </c>
      <c r="G393" s="27">
        <v>-408.69999999999936</v>
      </c>
      <c r="H393" s="27">
        <v>0</v>
      </c>
    </row>
    <row r="394" spans="3:8" x14ac:dyDescent="0.15">
      <c r="C394" s="28">
        <v>166</v>
      </c>
      <c r="D394" s="27">
        <v>7767.4179608347022</v>
      </c>
      <c r="E394" s="27">
        <v>18268.5</v>
      </c>
      <c r="F394" s="27">
        <v>-580.85018463134634</v>
      </c>
      <c r="G394" s="27">
        <v>-358.19999999999936</v>
      </c>
      <c r="H394" s="27">
        <v>0</v>
      </c>
    </row>
    <row r="395" spans="3:8" x14ac:dyDescent="0.15">
      <c r="C395" s="28">
        <v>167</v>
      </c>
      <c r="D395" s="27">
        <v>7786.8320434239795</v>
      </c>
      <c r="E395" s="27">
        <v>18951.53</v>
      </c>
      <c r="F395" s="27">
        <v>-578.06013683408491</v>
      </c>
      <c r="G395" s="27">
        <v>-260.03999999999905</v>
      </c>
      <c r="H395" s="27">
        <v>0</v>
      </c>
    </row>
    <row r="396" spans="3:8" x14ac:dyDescent="0.15">
      <c r="C396" s="28">
        <v>168</v>
      </c>
      <c r="D396" s="27">
        <v>7836.8299961792782</v>
      </c>
      <c r="E396" s="27">
        <v>19020.41</v>
      </c>
      <c r="F396" s="27">
        <v>-571.21517901639504</v>
      </c>
      <c r="G396" s="27">
        <v>-250.60999999999922</v>
      </c>
      <c r="H396" s="27">
        <v>0</v>
      </c>
    </row>
    <row r="397" spans="3:8" x14ac:dyDescent="0.15">
      <c r="C397" s="28">
        <v>169</v>
      </c>
      <c r="D397" s="27">
        <v>7917.3610433075482</v>
      </c>
      <c r="E397" s="27">
        <v>19032.239999999998</v>
      </c>
      <c r="F397" s="27">
        <v>-560.73184743756701</v>
      </c>
      <c r="G397" s="27">
        <v>-249.06999999999971</v>
      </c>
      <c r="H397" s="27">
        <v>0</v>
      </c>
    </row>
    <row r="398" spans="3:8" x14ac:dyDescent="0.15">
      <c r="C398" s="28">
        <v>170</v>
      </c>
      <c r="D398" s="27">
        <v>8083.0550606396073</v>
      </c>
      <c r="E398" s="27">
        <v>19035.639999999996</v>
      </c>
      <c r="F398" s="27">
        <v>-540.26376294360659</v>
      </c>
      <c r="G398" s="27">
        <v>-248.64999999999918</v>
      </c>
      <c r="H398" s="27">
        <v>0</v>
      </c>
    </row>
    <row r="399" spans="3:8" x14ac:dyDescent="0.15">
      <c r="C399" s="28">
        <v>171</v>
      </c>
      <c r="D399" s="27">
        <v>8647.3765997510745</v>
      </c>
      <c r="E399" s="27">
        <v>19153.629999999997</v>
      </c>
      <c r="F399" s="27">
        <v>-474.26124374928304</v>
      </c>
      <c r="G399" s="27">
        <v>-234.84999999999923</v>
      </c>
      <c r="H399" s="27">
        <v>0</v>
      </c>
    </row>
    <row r="400" spans="3:8" x14ac:dyDescent="0.15">
      <c r="C400" s="28">
        <v>172</v>
      </c>
      <c r="D400" s="27">
        <v>8868.5504686913227</v>
      </c>
      <c r="E400" s="27">
        <v>19213.829999999998</v>
      </c>
      <c r="F400" s="27">
        <v>-449.82924659890682</v>
      </c>
      <c r="G400" s="27">
        <v>-228.19999999999959</v>
      </c>
      <c r="H400" s="27">
        <v>0</v>
      </c>
    </row>
    <row r="401" spans="3:8" x14ac:dyDescent="0.15">
      <c r="C401" s="28">
        <v>173</v>
      </c>
      <c r="D401" s="27">
        <v>9325.509941267248</v>
      </c>
      <c r="E401" s="27">
        <v>19604.809999999998</v>
      </c>
      <c r="F401" s="27">
        <v>-402.2843303771341</v>
      </c>
      <c r="G401" s="27">
        <v>-187.51999999999953</v>
      </c>
      <c r="H401" s="27">
        <v>0</v>
      </c>
    </row>
    <row r="402" spans="3:8" x14ac:dyDescent="0.15">
      <c r="C402" s="28">
        <v>174</v>
      </c>
      <c r="D402" s="27">
        <v>9403.2210494358624</v>
      </c>
      <c r="E402" s="27">
        <v>20039.809999999998</v>
      </c>
      <c r="F402" s="27">
        <v>-394.69186578594758</v>
      </c>
      <c r="G402" s="27">
        <v>-145.01999999999953</v>
      </c>
      <c r="H402" s="27">
        <v>0</v>
      </c>
    </row>
    <row r="403" spans="3:8" x14ac:dyDescent="0.15">
      <c r="C403" s="28">
        <v>175</v>
      </c>
      <c r="D403" s="27">
        <v>9489.524348739531</v>
      </c>
      <c r="E403" s="27">
        <v>20489.559999999998</v>
      </c>
      <c r="F403" s="27">
        <v>-386.80127842104071</v>
      </c>
      <c r="G403" s="27">
        <v>-103.89999999999941</v>
      </c>
      <c r="H403" s="27">
        <v>0</v>
      </c>
    </row>
    <row r="404" spans="3:8" x14ac:dyDescent="0.15">
      <c r="C404" s="28">
        <v>176</v>
      </c>
      <c r="D404" s="27">
        <v>9916.1999515627667</v>
      </c>
      <c r="E404" s="27">
        <v>20653.239999999998</v>
      </c>
      <c r="F404" s="27">
        <v>-350.43688045315162</v>
      </c>
      <c r="G404" s="27">
        <v>-89.949999999999591</v>
      </c>
      <c r="H404" s="27">
        <v>0</v>
      </c>
    </row>
    <row r="405" spans="3:8" x14ac:dyDescent="0.15">
      <c r="C405" s="28">
        <v>177</v>
      </c>
      <c r="D405" s="27">
        <v>9931.0188536464429</v>
      </c>
      <c r="E405" s="27">
        <v>20851.479999999996</v>
      </c>
      <c r="F405" s="27">
        <v>-349.26476390416019</v>
      </c>
      <c r="G405" s="27">
        <v>-74.269999999999754</v>
      </c>
      <c r="H405" s="27">
        <v>0</v>
      </c>
    </row>
    <row r="406" spans="3:8" x14ac:dyDescent="0.15">
      <c r="C406" s="28">
        <v>178</v>
      </c>
      <c r="D406" s="27">
        <v>9965.1076858622328</v>
      </c>
      <c r="E406" s="27">
        <v>21098.899999999998</v>
      </c>
      <c r="F406" s="27">
        <v>-346.77513009064739</v>
      </c>
      <c r="G406" s="27">
        <v>-56.199999999999591</v>
      </c>
      <c r="H406" s="27">
        <v>0</v>
      </c>
    </row>
    <row r="407" spans="3:8" x14ac:dyDescent="0.15">
      <c r="C407" s="28">
        <v>179</v>
      </c>
      <c r="D407" s="27">
        <v>11035.027218902182</v>
      </c>
      <c r="E407" s="27">
        <v>21193.77</v>
      </c>
      <c r="F407" s="27">
        <v>-275.04868094830442</v>
      </c>
      <c r="G407" s="27">
        <v>-49.839999999999691</v>
      </c>
      <c r="H407" s="27">
        <v>0</v>
      </c>
    </row>
    <row r="408" spans="3:8" x14ac:dyDescent="0.15">
      <c r="C408" s="28">
        <v>180</v>
      </c>
      <c r="D408" s="27">
        <v>11867.820294624977</v>
      </c>
      <c r="E408" s="27">
        <v>21253.17</v>
      </c>
      <c r="F408" s="27">
        <v>-224.15577076524482</v>
      </c>
      <c r="G408" s="27">
        <v>-46.210000000000036</v>
      </c>
      <c r="H408" s="27">
        <v>0</v>
      </c>
    </row>
    <row r="409" spans="3:8" x14ac:dyDescent="0.15">
      <c r="C409" s="28">
        <v>181</v>
      </c>
      <c r="D409" s="27">
        <v>12013.516441475485</v>
      </c>
      <c r="E409" s="27">
        <v>21408.829999999998</v>
      </c>
      <c r="F409" s="27">
        <v>-216.10625988952597</v>
      </c>
      <c r="G409" s="27">
        <v>-37.6099999999999</v>
      </c>
      <c r="H409" s="27">
        <v>0</v>
      </c>
    </row>
    <row r="410" spans="3:8" x14ac:dyDescent="0.15">
      <c r="C410" s="28">
        <v>182</v>
      </c>
      <c r="D410" s="27">
        <v>12737.673586115474</v>
      </c>
      <c r="E410" s="27">
        <v>21483.449999999997</v>
      </c>
      <c r="F410" s="27">
        <v>-180.29629119853757</v>
      </c>
      <c r="G410" s="27">
        <v>-33.919999999999959</v>
      </c>
      <c r="H410" s="27">
        <v>0</v>
      </c>
    </row>
    <row r="411" spans="3:8" x14ac:dyDescent="0.15">
      <c r="C411" s="28">
        <v>183</v>
      </c>
      <c r="D411" s="27">
        <v>13096.941334174258</v>
      </c>
      <c r="E411" s="27">
        <v>21520.049999999996</v>
      </c>
      <c r="F411" s="27">
        <v>-164.59059729432863</v>
      </c>
      <c r="G411" s="27">
        <v>-32.32000000000005</v>
      </c>
      <c r="H411" s="27">
        <v>0</v>
      </c>
    </row>
    <row r="412" spans="3:8" x14ac:dyDescent="0.15">
      <c r="C412" s="28">
        <v>184</v>
      </c>
      <c r="D412" s="27">
        <v>13792.562506599746</v>
      </c>
      <c r="E412" s="27">
        <v>21733.489999999998</v>
      </c>
      <c r="F412" s="27">
        <v>-138.12674834335888</v>
      </c>
      <c r="G412" s="27">
        <v>-24.199999999999932</v>
      </c>
      <c r="H412" s="27">
        <v>0</v>
      </c>
    </row>
    <row r="413" spans="3:8" x14ac:dyDescent="0.15">
      <c r="C413" s="28">
        <v>185</v>
      </c>
      <c r="D413" s="27">
        <v>13986.809021966899</v>
      </c>
      <c r="E413" s="27">
        <v>21855.589999999997</v>
      </c>
      <c r="F413" s="27">
        <v>-131.82686135847825</v>
      </c>
      <c r="G413" s="27">
        <v>-20.240000000000009</v>
      </c>
      <c r="H413" s="27">
        <v>0</v>
      </c>
    </row>
    <row r="414" spans="3:8" x14ac:dyDescent="0.15">
      <c r="C414" s="28">
        <v>186</v>
      </c>
      <c r="D414" s="27">
        <v>15354.080012934273</v>
      </c>
      <c r="E414" s="27">
        <v>21969.05</v>
      </c>
      <c r="F414" s="27">
        <v>-95.072264827097229</v>
      </c>
      <c r="G414" s="27">
        <v>-17.190000000000055</v>
      </c>
      <c r="H414" s="27">
        <v>0</v>
      </c>
    </row>
    <row r="415" spans="3:8" x14ac:dyDescent="0.15">
      <c r="C415" s="28">
        <v>187</v>
      </c>
      <c r="D415" s="27">
        <v>18537.349754001043</v>
      </c>
      <c r="E415" s="27">
        <v>22118.649999999998</v>
      </c>
      <c r="F415" s="27">
        <v>-26.980933467380225</v>
      </c>
      <c r="G415" s="27">
        <v>-13.990000000000009</v>
      </c>
      <c r="H415" s="27">
        <v>0</v>
      </c>
    </row>
    <row r="416" spans="3:8" x14ac:dyDescent="0.15">
      <c r="C416" s="28">
        <v>188</v>
      </c>
      <c r="D416" s="27">
        <v>19647.068108739339</v>
      </c>
      <c r="E416" s="27">
        <v>22487.129999999994</v>
      </c>
      <c r="F416" s="27">
        <v>-9.2726618492160355</v>
      </c>
      <c r="G416" s="27">
        <v>-8.1100000000000136</v>
      </c>
      <c r="H416" s="27">
        <v>0</v>
      </c>
    </row>
    <row r="417" spans="3:8" x14ac:dyDescent="0.15">
      <c r="C417" s="28">
        <v>189</v>
      </c>
      <c r="D417" s="27">
        <v>19933.490152897069</v>
      </c>
      <c r="E417" s="27">
        <v>23139.18</v>
      </c>
      <c r="F417" s="27">
        <v>-6.2417407470177579</v>
      </c>
      <c r="G417" s="27">
        <v>-1.2099999999999937</v>
      </c>
      <c r="H417" s="27">
        <v>0</v>
      </c>
    </row>
    <row r="418" spans="3:8" x14ac:dyDescent="0.15">
      <c r="C418" s="28">
        <v>190</v>
      </c>
      <c r="D418" s="27">
        <v>21119.420894830448</v>
      </c>
      <c r="E418" s="27">
        <v>23369.079999999998</v>
      </c>
      <c r="F418" s="27">
        <v>0</v>
      </c>
      <c r="G418" s="27">
        <v>0</v>
      </c>
      <c r="H418" s="27">
        <v>0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00000000-0004-0000-3F00-000000000000}"/>
    <hyperlink ref="D4" location="'LinReg_Output'!$B$10:$B$10" display="Inputs" xr:uid="{00000000-0004-0000-3F00-000001000000}"/>
    <hyperlink ref="F4" location="'LinReg_Output'!$B$59:$B$59" display="Regression Summary" xr:uid="{00000000-0004-0000-3F00-000002000000}"/>
    <hyperlink ref="H4" location="'LinReg_Output'!$B$68:$B$68" display="Predictor Screening" xr:uid="{00000000-0004-0000-3F00-000003000000}"/>
    <hyperlink ref="J4" location="'LinReg_Output'!$B$117:$B$117" display="Coefficients" xr:uid="{00000000-0004-0000-3F00-000004000000}"/>
    <hyperlink ref="L4" location="'LinReg_Stored'!$B$10:$B$10" display="PMML Model" xr:uid="{00000000-0004-0000-3F00-000005000000}"/>
    <hyperlink ref="B5" location="'LinReg_TestScore'!$B$10:$B$10" display="Testing: Prediction Summary" xr:uid="{00000000-0004-0000-3F00-000006000000}"/>
    <hyperlink ref="D5" location="'LinReg_TrainingScore'!$B$10:$B$10" display="Training: Prediction Summary" xr:uid="{00000000-0004-0000-3F00-000007000000}"/>
    <hyperlink ref="F5" location="'LinReg_ValidationLiftChart'!$B$10:$B$10" display="Validation: Charts" xr:uid="{00000000-0004-0000-3F00-000008000000}"/>
    <hyperlink ref="H5" location="'LinReg_ValidationScore'!$B$10:$B$10" display="Validation: Prediction Summary" xr:uid="{00000000-0004-0000-3F00-000009000000}"/>
    <hyperlink ref="J5" location="'LinReg_ValidationScore'!$B$19:$B$19" display="Validation: Prediction Details" xr:uid="{00000000-0004-0000-3F00-00000A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B1:S17"/>
  <sheetViews>
    <sheetView showGridLines="0" workbookViewId="0"/>
  </sheetViews>
  <sheetFormatPr defaultRowHeight="9.6" x14ac:dyDescent="0.15"/>
  <cols>
    <col min="3" max="3" width="9.625" customWidth="1"/>
    <col min="16" max="16" width="13.625" bestFit="1" customWidth="1"/>
  </cols>
  <sheetData>
    <row r="1" spans="2:19" ht="18" x14ac:dyDescent="0.35">
      <c r="B1" s="25" t="s">
        <v>943</v>
      </c>
      <c r="N1" t="s">
        <v>1066</v>
      </c>
    </row>
    <row r="3" spans="2:19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9" ht="13.8" x14ac:dyDescent="0.3">
      <c r="B4" s="47" t="s">
        <v>1049</v>
      </c>
      <c r="C4" s="48"/>
      <c r="D4" s="47" t="s">
        <v>144</v>
      </c>
      <c r="E4" s="48"/>
      <c r="F4" s="47" t="s">
        <v>894</v>
      </c>
      <c r="G4" s="48"/>
      <c r="H4" s="47" t="s">
        <v>895</v>
      </c>
      <c r="I4" s="48"/>
      <c r="J4" s="47" t="s">
        <v>896</v>
      </c>
      <c r="K4" s="48"/>
      <c r="L4" s="47" t="s">
        <v>826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9" ht="10.199999999999999" x14ac:dyDescent="0.2">
      <c r="B5" s="47" t="s">
        <v>897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7" t="s">
        <v>901</v>
      </c>
      <c r="K5" s="48"/>
      <c r="L5" s="49"/>
      <c r="M5" s="48"/>
      <c r="P5" s="29">
        <v>26</v>
      </c>
      <c r="Q5" s="29">
        <v>58</v>
      </c>
      <c r="R5" s="29">
        <v>53</v>
      </c>
      <c r="S5" s="29">
        <v>137</v>
      </c>
    </row>
    <row r="10" spans="2:19" ht="18" x14ac:dyDescent="0.35">
      <c r="B10" s="26" t="s">
        <v>897</v>
      </c>
    </row>
    <row r="12" spans="2:19" x14ac:dyDescent="0.15">
      <c r="C12" t="s">
        <v>944</v>
      </c>
      <c r="D12" t="s">
        <v>945</v>
      </c>
    </row>
    <row r="13" spans="2:19" x14ac:dyDescent="0.15">
      <c r="C13" t="s">
        <v>946</v>
      </c>
      <c r="D13">
        <v>177972.90085663748</v>
      </c>
    </row>
    <row r="14" spans="2:19" x14ac:dyDescent="0.15">
      <c r="C14" t="s">
        <v>947</v>
      </c>
      <c r="D14">
        <v>1390.4132879424803</v>
      </c>
    </row>
    <row r="15" spans="2:19" x14ac:dyDescent="0.15">
      <c r="C15" t="s">
        <v>948</v>
      </c>
      <c r="D15">
        <v>37.288245975675501</v>
      </c>
    </row>
    <row r="16" spans="2:19" x14ac:dyDescent="0.15">
      <c r="C16" t="s">
        <v>949</v>
      </c>
      <c r="D16">
        <v>29.784049028328916</v>
      </c>
    </row>
    <row r="17" spans="3:4" x14ac:dyDescent="0.15">
      <c r="C17" t="s">
        <v>950</v>
      </c>
      <c r="D17">
        <v>0.75941683815313243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00000000-0004-0000-4000-000000000000}"/>
    <hyperlink ref="D4" location="'LinReg_Output'!$B$10:$B$10" display="Inputs" xr:uid="{00000000-0004-0000-4000-000001000000}"/>
    <hyperlink ref="F4" location="'LinReg_Output'!$B$59:$B$59" display="Regression Summary" xr:uid="{00000000-0004-0000-4000-000002000000}"/>
    <hyperlink ref="H4" location="'LinReg_Output'!$B$68:$B$68" display="Predictor Screening" xr:uid="{00000000-0004-0000-4000-000003000000}"/>
    <hyperlink ref="J4" location="'LinReg_Output'!$B$117:$B$117" display="Coefficients" xr:uid="{00000000-0004-0000-4000-000004000000}"/>
    <hyperlink ref="L4" location="'LinReg_Stored'!$B$10:$B$10" display="PMML Model" xr:uid="{00000000-0004-0000-4000-000005000000}"/>
    <hyperlink ref="B5" location="'LinReg_TestScore'!$B$10:$B$10" display="Testing: Prediction Summary" xr:uid="{00000000-0004-0000-4000-000006000000}"/>
    <hyperlink ref="D5" location="'LinReg_TrainingScore'!$B$10:$B$10" display="Training: Prediction Summary" xr:uid="{00000000-0004-0000-4000-000007000000}"/>
    <hyperlink ref="F5" location="'LinReg_ValidationLiftChart'!$B$10:$B$10" display="Validation: Charts" xr:uid="{00000000-0004-0000-4000-000008000000}"/>
    <hyperlink ref="H5" location="'LinReg_ValidationScore'!$B$10:$B$10" display="Validation: Prediction Summary" xr:uid="{00000000-0004-0000-4000-000009000000}"/>
    <hyperlink ref="J5" location="'LinReg_ValidationScore'!$B$19:$B$19" display="Validation: Prediction Details" xr:uid="{00000000-0004-0000-4000-00000A000000}"/>
  </hyperlinks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B1:S304"/>
  <sheetViews>
    <sheetView showGridLines="0" topLeftCell="A31" workbookViewId="0"/>
  </sheetViews>
  <sheetFormatPr defaultRowHeight="9.6" x14ac:dyDescent="0.15"/>
  <cols>
    <col min="16" max="16" width="13.625" bestFit="1" customWidth="1"/>
  </cols>
  <sheetData>
    <row r="1" spans="2:19" ht="18" x14ac:dyDescent="0.35">
      <c r="B1" s="25" t="s">
        <v>825</v>
      </c>
      <c r="N1" t="s">
        <v>1066</v>
      </c>
    </row>
    <row r="3" spans="2:19" ht="15.6" x14ac:dyDescent="0.3">
      <c r="B3" s="38" t="s">
        <v>138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P3" s="38" t="s">
        <v>139</v>
      </c>
      <c r="Q3" s="39"/>
      <c r="R3" s="39"/>
      <c r="S3" s="40"/>
    </row>
    <row r="4" spans="2:19" ht="13.8" x14ac:dyDescent="0.3">
      <c r="B4" s="47" t="s">
        <v>1049</v>
      </c>
      <c r="C4" s="48"/>
      <c r="D4" s="47" t="s">
        <v>144</v>
      </c>
      <c r="E4" s="48"/>
      <c r="F4" s="47" t="s">
        <v>894</v>
      </c>
      <c r="G4" s="48"/>
      <c r="H4" s="47" t="s">
        <v>895</v>
      </c>
      <c r="I4" s="48"/>
      <c r="J4" s="47" t="s">
        <v>896</v>
      </c>
      <c r="K4" s="48"/>
      <c r="L4" s="47" t="s">
        <v>826</v>
      </c>
      <c r="M4" s="48"/>
      <c r="P4" s="30" t="s">
        <v>140</v>
      </c>
      <c r="Q4" s="30" t="s">
        <v>141</v>
      </c>
      <c r="R4" s="30" t="s">
        <v>142</v>
      </c>
      <c r="S4" s="30" t="s">
        <v>143</v>
      </c>
    </row>
    <row r="5" spans="2:19" ht="10.199999999999999" x14ac:dyDescent="0.2">
      <c r="B5" s="47" t="s">
        <v>897</v>
      </c>
      <c r="C5" s="48"/>
      <c r="D5" s="47" t="s">
        <v>898</v>
      </c>
      <c r="E5" s="48"/>
      <c r="F5" s="47" t="s">
        <v>899</v>
      </c>
      <c r="G5" s="48"/>
      <c r="H5" s="47" t="s">
        <v>900</v>
      </c>
      <c r="I5" s="48"/>
      <c r="J5" s="47" t="s">
        <v>901</v>
      </c>
      <c r="K5" s="48"/>
      <c r="L5" s="49"/>
      <c r="M5" s="48"/>
      <c r="P5" s="29">
        <v>26</v>
      </c>
      <c r="Q5" s="29">
        <v>58</v>
      </c>
      <c r="R5" s="29">
        <v>53</v>
      </c>
      <c r="S5" s="29">
        <v>137</v>
      </c>
    </row>
    <row r="10" spans="2:19" ht="18" x14ac:dyDescent="0.35">
      <c r="B10" s="26" t="s">
        <v>826</v>
      </c>
    </row>
    <row r="12" spans="2:19" x14ac:dyDescent="0.15">
      <c r="B12" t="s">
        <v>827</v>
      </c>
    </row>
    <row r="13" spans="2:19" x14ac:dyDescent="0.15">
      <c r="B13" t="s">
        <v>828</v>
      </c>
    </row>
    <row r="14" spans="2:19" x14ac:dyDescent="0.15">
      <c r="B14" t="s">
        <v>829</v>
      </c>
    </row>
    <row r="15" spans="2:19" x14ac:dyDescent="0.15">
      <c r="B15" t="s">
        <v>830</v>
      </c>
    </row>
    <row r="16" spans="2:19" x14ac:dyDescent="0.15">
      <c r="B16" t="s">
        <v>1067</v>
      </c>
    </row>
    <row r="17" spans="2:2" x14ac:dyDescent="0.15">
      <c r="B17" t="s">
        <v>831</v>
      </c>
    </row>
    <row r="18" spans="2:2" x14ac:dyDescent="0.15">
      <c r="B18" t="s">
        <v>1068</v>
      </c>
    </row>
    <row r="19" spans="2:2" x14ac:dyDescent="0.15">
      <c r="B19" t="s">
        <v>832</v>
      </c>
    </row>
    <row r="20" spans="2:2" x14ac:dyDescent="0.15">
      <c r="B20" t="s">
        <v>833</v>
      </c>
    </row>
    <row r="21" spans="2:2" x14ac:dyDescent="0.15">
      <c r="B21" t="s">
        <v>834</v>
      </c>
    </row>
    <row r="22" spans="2:2" x14ac:dyDescent="0.15">
      <c r="B22" t="s">
        <v>835</v>
      </c>
    </row>
    <row r="23" spans="2:2" x14ac:dyDescent="0.15">
      <c r="B23" t="s">
        <v>836</v>
      </c>
    </row>
    <row r="24" spans="2:2" x14ac:dyDescent="0.15">
      <c r="B24" t="s">
        <v>837</v>
      </c>
    </row>
    <row r="25" spans="2:2" x14ac:dyDescent="0.15">
      <c r="B25" t="s">
        <v>838</v>
      </c>
    </row>
    <row r="26" spans="2:2" x14ac:dyDescent="0.15">
      <c r="B26" t="s">
        <v>839</v>
      </c>
    </row>
    <row r="27" spans="2:2" x14ac:dyDescent="0.15">
      <c r="B27" t="s">
        <v>840</v>
      </c>
    </row>
    <row r="28" spans="2:2" x14ac:dyDescent="0.15">
      <c r="B28" t="s">
        <v>1069</v>
      </c>
    </row>
    <row r="29" spans="2:2" x14ac:dyDescent="0.15">
      <c r="B29" t="s">
        <v>1070</v>
      </c>
    </row>
    <row r="30" spans="2:2" x14ac:dyDescent="0.15">
      <c r="B30" t="s">
        <v>1071</v>
      </c>
    </row>
    <row r="31" spans="2:2" x14ac:dyDescent="0.15">
      <c r="B31" t="s">
        <v>1072</v>
      </c>
    </row>
    <row r="32" spans="2:2" x14ac:dyDescent="0.15">
      <c r="B32" t="s">
        <v>1073</v>
      </c>
    </row>
    <row r="33" spans="2:2" x14ac:dyDescent="0.15">
      <c r="B33" t="s">
        <v>1074</v>
      </c>
    </row>
    <row r="34" spans="2:2" x14ac:dyDescent="0.15">
      <c r="B34" t="s">
        <v>1075</v>
      </c>
    </row>
    <row r="35" spans="2:2" x14ac:dyDescent="0.15">
      <c r="B35" t="s">
        <v>1076</v>
      </c>
    </row>
    <row r="36" spans="2:2" x14ac:dyDescent="0.15">
      <c r="B36" t="s">
        <v>1077</v>
      </c>
    </row>
    <row r="37" spans="2:2" x14ac:dyDescent="0.15">
      <c r="B37" t="s">
        <v>844</v>
      </c>
    </row>
    <row r="38" spans="2:2" x14ac:dyDescent="0.15">
      <c r="B38" t="s">
        <v>1078</v>
      </c>
    </row>
    <row r="39" spans="2:2" x14ac:dyDescent="0.15">
      <c r="B39" t="s">
        <v>1070</v>
      </c>
    </row>
    <row r="40" spans="2:2" x14ac:dyDescent="0.15">
      <c r="B40" t="s">
        <v>1071</v>
      </c>
    </row>
    <row r="41" spans="2:2" x14ac:dyDescent="0.15">
      <c r="B41" t="s">
        <v>1072</v>
      </c>
    </row>
    <row r="42" spans="2:2" x14ac:dyDescent="0.15">
      <c r="B42" t="s">
        <v>1073</v>
      </c>
    </row>
    <row r="43" spans="2:2" x14ac:dyDescent="0.15">
      <c r="B43" t="s">
        <v>1074</v>
      </c>
    </row>
    <row r="44" spans="2:2" x14ac:dyDescent="0.15">
      <c r="B44" t="s">
        <v>1075</v>
      </c>
    </row>
    <row r="45" spans="2:2" x14ac:dyDescent="0.15">
      <c r="B45" t="s">
        <v>1076</v>
      </c>
    </row>
    <row r="46" spans="2:2" x14ac:dyDescent="0.15">
      <c r="B46" t="s">
        <v>1077</v>
      </c>
    </row>
    <row r="47" spans="2:2" x14ac:dyDescent="0.15">
      <c r="B47" t="s">
        <v>844</v>
      </c>
    </row>
    <row r="48" spans="2:2" x14ac:dyDescent="0.15">
      <c r="B48" t="s">
        <v>841</v>
      </c>
    </row>
    <row r="49" spans="2:2" x14ac:dyDescent="0.15">
      <c r="B49" t="s">
        <v>842</v>
      </c>
    </row>
    <row r="50" spans="2:2" x14ac:dyDescent="0.15">
      <c r="B50" t="s">
        <v>843</v>
      </c>
    </row>
    <row r="51" spans="2:2" x14ac:dyDescent="0.15">
      <c r="B51" t="s">
        <v>844</v>
      </c>
    </row>
    <row r="52" spans="2:2" x14ac:dyDescent="0.15">
      <c r="B52" t="s">
        <v>1079</v>
      </c>
    </row>
    <row r="53" spans="2:2" x14ac:dyDescent="0.15">
      <c r="B53" t="s">
        <v>842</v>
      </c>
    </row>
    <row r="54" spans="2:2" x14ac:dyDescent="0.15">
      <c r="B54" t="s">
        <v>843</v>
      </c>
    </row>
    <row r="55" spans="2:2" x14ac:dyDescent="0.15">
      <c r="B55" t="s">
        <v>844</v>
      </c>
    </row>
    <row r="56" spans="2:2" x14ac:dyDescent="0.15">
      <c r="B56" t="s">
        <v>845</v>
      </c>
    </row>
    <row r="57" spans="2:2" x14ac:dyDescent="0.15">
      <c r="B57" t="s">
        <v>842</v>
      </c>
    </row>
    <row r="58" spans="2:2" x14ac:dyDescent="0.15">
      <c r="B58" t="s">
        <v>843</v>
      </c>
    </row>
    <row r="59" spans="2:2" x14ac:dyDescent="0.15">
      <c r="B59" t="s">
        <v>844</v>
      </c>
    </row>
    <row r="60" spans="2:2" x14ac:dyDescent="0.15">
      <c r="B60" t="s">
        <v>1080</v>
      </c>
    </row>
    <row r="61" spans="2:2" x14ac:dyDescent="0.15">
      <c r="B61" t="s">
        <v>842</v>
      </c>
    </row>
    <row r="62" spans="2:2" x14ac:dyDescent="0.15">
      <c r="B62" t="s">
        <v>843</v>
      </c>
    </row>
    <row r="63" spans="2:2" x14ac:dyDescent="0.15">
      <c r="B63" t="s">
        <v>844</v>
      </c>
    </row>
    <row r="64" spans="2:2" x14ac:dyDescent="0.15">
      <c r="B64" t="s">
        <v>1081</v>
      </c>
    </row>
    <row r="65" spans="2:2" x14ac:dyDescent="0.15">
      <c r="B65" t="s">
        <v>842</v>
      </c>
    </row>
    <row r="66" spans="2:2" x14ac:dyDescent="0.15">
      <c r="B66" t="s">
        <v>843</v>
      </c>
    </row>
    <row r="67" spans="2:2" x14ac:dyDescent="0.15">
      <c r="B67" t="s">
        <v>844</v>
      </c>
    </row>
    <row r="68" spans="2:2" x14ac:dyDescent="0.15">
      <c r="B68" t="s">
        <v>846</v>
      </c>
    </row>
    <row r="69" spans="2:2" x14ac:dyDescent="0.15">
      <c r="B69" t="s">
        <v>842</v>
      </c>
    </row>
    <row r="70" spans="2:2" x14ac:dyDescent="0.15">
      <c r="B70" t="s">
        <v>843</v>
      </c>
    </row>
    <row r="71" spans="2:2" x14ac:dyDescent="0.15">
      <c r="B71" t="s">
        <v>844</v>
      </c>
    </row>
    <row r="72" spans="2:2" x14ac:dyDescent="0.15">
      <c r="B72" t="s">
        <v>1082</v>
      </c>
    </row>
    <row r="73" spans="2:2" x14ac:dyDescent="0.15">
      <c r="B73" t="s">
        <v>842</v>
      </c>
    </row>
    <row r="74" spans="2:2" x14ac:dyDescent="0.15">
      <c r="B74" t="s">
        <v>843</v>
      </c>
    </row>
    <row r="75" spans="2:2" x14ac:dyDescent="0.15">
      <c r="B75" t="s">
        <v>844</v>
      </c>
    </row>
    <row r="76" spans="2:2" x14ac:dyDescent="0.15">
      <c r="B76" t="s">
        <v>847</v>
      </c>
    </row>
    <row r="77" spans="2:2" x14ac:dyDescent="0.15">
      <c r="B77" t="s">
        <v>842</v>
      </c>
    </row>
    <row r="78" spans="2:2" x14ac:dyDescent="0.15">
      <c r="B78" t="s">
        <v>843</v>
      </c>
    </row>
    <row r="79" spans="2:2" x14ac:dyDescent="0.15">
      <c r="B79" t="s">
        <v>844</v>
      </c>
    </row>
    <row r="80" spans="2:2" x14ac:dyDescent="0.15">
      <c r="B80" t="s">
        <v>848</v>
      </c>
    </row>
    <row r="81" spans="2:2" x14ac:dyDescent="0.15">
      <c r="B81" t="s">
        <v>849</v>
      </c>
    </row>
    <row r="82" spans="2:2" x14ac:dyDescent="0.15">
      <c r="B82" t="s">
        <v>850</v>
      </c>
    </row>
    <row r="83" spans="2:2" x14ac:dyDescent="0.15">
      <c r="B83" t="s">
        <v>851</v>
      </c>
    </row>
    <row r="84" spans="2:2" x14ac:dyDescent="0.15">
      <c r="B84" t="s">
        <v>852</v>
      </c>
    </row>
    <row r="85" spans="2:2" x14ac:dyDescent="0.15">
      <c r="B85" t="s">
        <v>853</v>
      </c>
    </row>
    <row r="86" spans="2:2" x14ac:dyDescent="0.15">
      <c r="B86" t="s">
        <v>854</v>
      </c>
    </row>
    <row r="87" spans="2:2" x14ac:dyDescent="0.15">
      <c r="B87" t="s">
        <v>855</v>
      </c>
    </row>
    <row r="88" spans="2:2" x14ac:dyDescent="0.15">
      <c r="B88" t="s">
        <v>856</v>
      </c>
    </row>
    <row r="89" spans="2:2" x14ac:dyDescent="0.15">
      <c r="B89" t="s">
        <v>857</v>
      </c>
    </row>
    <row r="90" spans="2:2" x14ac:dyDescent="0.15">
      <c r="B90" t="s">
        <v>858</v>
      </c>
    </row>
    <row r="91" spans="2:2" x14ac:dyDescent="0.15">
      <c r="B91" t="s">
        <v>859</v>
      </c>
    </row>
    <row r="92" spans="2:2" x14ac:dyDescent="0.15">
      <c r="B92" t="s">
        <v>860</v>
      </c>
    </row>
    <row r="93" spans="2:2" x14ac:dyDescent="0.15">
      <c r="B93" t="s">
        <v>861</v>
      </c>
    </row>
    <row r="94" spans="2:2" x14ac:dyDescent="0.15">
      <c r="B94" t="s">
        <v>1083</v>
      </c>
    </row>
    <row r="95" spans="2:2" x14ac:dyDescent="0.15">
      <c r="B95" t="s">
        <v>1084</v>
      </c>
    </row>
    <row r="96" spans="2:2" x14ac:dyDescent="0.15">
      <c r="B96" t="s">
        <v>862</v>
      </c>
    </row>
    <row r="97" spans="2:2" x14ac:dyDescent="0.15">
      <c r="B97" t="s">
        <v>1085</v>
      </c>
    </row>
    <row r="98" spans="2:2" x14ac:dyDescent="0.15">
      <c r="B98" t="s">
        <v>863</v>
      </c>
    </row>
    <row r="99" spans="2:2" x14ac:dyDescent="0.15">
      <c r="B99" t="s">
        <v>1086</v>
      </c>
    </row>
    <row r="100" spans="2:2" x14ac:dyDescent="0.15">
      <c r="B100" t="s">
        <v>1087</v>
      </c>
    </row>
    <row r="101" spans="2:2" x14ac:dyDescent="0.15">
      <c r="B101" t="s">
        <v>864</v>
      </c>
    </row>
    <row r="102" spans="2:2" x14ac:dyDescent="0.15">
      <c r="B102" t="s">
        <v>1088</v>
      </c>
    </row>
    <row r="103" spans="2:2" x14ac:dyDescent="0.15">
      <c r="B103" t="s">
        <v>865</v>
      </c>
    </row>
    <row r="104" spans="2:2" x14ac:dyDescent="0.15">
      <c r="B104" t="s">
        <v>866</v>
      </c>
    </row>
    <row r="105" spans="2:2" x14ac:dyDescent="0.15">
      <c r="B105" t="s">
        <v>867</v>
      </c>
    </row>
    <row r="106" spans="2:2" x14ac:dyDescent="0.15">
      <c r="B106" t="s">
        <v>868</v>
      </c>
    </row>
    <row r="107" spans="2:2" x14ac:dyDescent="0.15">
      <c r="B107" t="s">
        <v>869</v>
      </c>
    </row>
    <row r="108" spans="2:2" x14ac:dyDescent="0.15">
      <c r="B108" t="s">
        <v>870</v>
      </c>
    </row>
    <row r="109" spans="2:2" x14ac:dyDescent="0.15">
      <c r="B109" t="s">
        <v>1009</v>
      </c>
    </row>
    <row r="110" spans="2:2" x14ac:dyDescent="0.15">
      <c r="B110" t="s">
        <v>1010</v>
      </c>
    </row>
    <row r="111" spans="2:2" x14ac:dyDescent="0.15">
      <c r="B111" t="s">
        <v>1011</v>
      </c>
    </row>
    <row r="112" spans="2:2" x14ac:dyDescent="0.15">
      <c r="B112" t="s">
        <v>1012</v>
      </c>
    </row>
    <row r="113" spans="2:2" x14ac:dyDescent="0.15">
      <c r="B113" t="s">
        <v>1013</v>
      </c>
    </row>
    <row r="114" spans="2:2" x14ac:dyDescent="0.15">
      <c r="B114" t="s">
        <v>873</v>
      </c>
    </row>
    <row r="115" spans="2:2" x14ac:dyDescent="0.15">
      <c r="B115" t="s">
        <v>1014</v>
      </c>
    </row>
    <row r="116" spans="2:2" x14ac:dyDescent="0.15">
      <c r="B116" t="s">
        <v>1015</v>
      </c>
    </row>
    <row r="117" spans="2:2" x14ac:dyDescent="0.15">
      <c r="B117" t="s">
        <v>1016</v>
      </c>
    </row>
    <row r="118" spans="2:2" x14ac:dyDescent="0.15">
      <c r="B118" t="s">
        <v>1017</v>
      </c>
    </row>
    <row r="119" spans="2:2" x14ac:dyDescent="0.15">
      <c r="B119" t="s">
        <v>1013</v>
      </c>
    </row>
    <row r="120" spans="2:2" x14ac:dyDescent="0.15">
      <c r="B120" t="s">
        <v>873</v>
      </c>
    </row>
    <row r="121" spans="2:2" x14ac:dyDescent="0.15">
      <c r="B121" t="s">
        <v>1018</v>
      </c>
    </row>
    <row r="122" spans="2:2" x14ac:dyDescent="0.15">
      <c r="B122" t="s">
        <v>1019</v>
      </c>
    </row>
    <row r="123" spans="2:2" x14ac:dyDescent="0.15">
      <c r="B123" t="s">
        <v>1020</v>
      </c>
    </row>
    <row r="124" spans="2:2" x14ac:dyDescent="0.15">
      <c r="B124" t="s">
        <v>1021</v>
      </c>
    </row>
    <row r="125" spans="2:2" x14ac:dyDescent="0.15">
      <c r="B125" t="s">
        <v>1013</v>
      </c>
    </row>
    <row r="126" spans="2:2" x14ac:dyDescent="0.15">
      <c r="B126" t="s">
        <v>873</v>
      </c>
    </row>
    <row r="127" spans="2:2" x14ac:dyDescent="0.15">
      <c r="B127" t="s">
        <v>1022</v>
      </c>
    </row>
    <row r="128" spans="2:2" x14ac:dyDescent="0.15">
      <c r="B128" t="s">
        <v>1023</v>
      </c>
    </row>
    <row r="129" spans="2:2" x14ac:dyDescent="0.15">
      <c r="B129" t="s">
        <v>1024</v>
      </c>
    </row>
    <row r="130" spans="2:2" x14ac:dyDescent="0.15">
      <c r="B130" t="s">
        <v>1025</v>
      </c>
    </row>
    <row r="131" spans="2:2" x14ac:dyDescent="0.15">
      <c r="B131" t="s">
        <v>1013</v>
      </c>
    </row>
    <row r="132" spans="2:2" x14ac:dyDescent="0.15">
      <c r="B132" t="s">
        <v>873</v>
      </c>
    </row>
    <row r="133" spans="2:2" x14ac:dyDescent="0.15">
      <c r="B133" t="s">
        <v>1026</v>
      </c>
    </row>
    <row r="134" spans="2:2" x14ac:dyDescent="0.15">
      <c r="B134" t="s">
        <v>1027</v>
      </c>
    </row>
    <row r="135" spans="2:2" x14ac:dyDescent="0.15">
      <c r="B135" t="s">
        <v>1028</v>
      </c>
    </row>
    <row r="136" spans="2:2" x14ac:dyDescent="0.15">
      <c r="B136" t="s">
        <v>1029</v>
      </c>
    </row>
    <row r="137" spans="2:2" x14ac:dyDescent="0.15">
      <c r="B137" t="s">
        <v>1013</v>
      </c>
    </row>
    <row r="138" spans="2:2" x14ac:dyDescent="0.15">
      <c r="B138" t="s">
        <v>873</v>
      </c>
    </row>
    <row r="139" spans="2:2" x14ac:dyDescent="0.15">
      <c r="B139" t="s">
        <v>1030</v>
      </c>
    </row>
    <row r="140" spans="2:2" x14ac:dyDescent="0.15">
      <c r="B140" t="s">
        <v>1031</v>
      </c>
    </row>
    <row r="141" spans="2:2" x14ac:dyDescent="0.15">
      <c r="B141" t="s">
        <v>1032</v>
      </c>
    </row>
    <row r="142" spans="2:2" x14ac:dyDescent="0.15">
      <c r="B142" t="s">
        <v>1033</v>
      </c>
    </row>
    <row r="143" spans="2:2" x14ac:dyDescent="0.15">
      <c r="B143" t="s">
        <v>1013</v>
      </c>
    </row>
    <row r="144" spans="2:2" x14ac:dyDescent="0.15">
      <c r="B144" t="s">
        <v>873</v>
      </c>
    </row>
    <row r="145" spans="2:2" x14ac:dyDescent="0.15">
      <c r="B145" t="s">
        <v>1034</v>
      </c>
    </row>
    <row r="146" spans="2:2" x14ac:dyDescent="0.15">
      <c r="B146" t="s">
        <v>1035</v>
      </c>
    </row>
    <row r="147" spans="2:2" x14ac:dyDescent="0.15">
      <c r="B147" t="s">
        <v>1036</v>
      </c>
    </row>
    <row r="148" spans="2:2" x14ac:dyDescent="0.15">
      <c r="B148" t="s">
        <v>1037</v>
      </c>
    </row>
    <row r="149" spans="2:2" x14ac:dyDescent="0.15">
      <c r="B149" t="s">
        <v>1013</v>
      </c>
    </row>
    <row r="150" spans="2:2" x14ac:dyDescent="0.15">
      <c r="B150" t="s">
        <v>873</v>
      </c>
    </row>
    <row r="151" spans="2:2" x14ac:dyDescent="0.15">
      <c r="B151" t="s">
        <v>1038</v>
      </c>
    </row>
    <row r="152" spans="2:2" x14ac:dyDescent="0.15">
      <c r="B152" t="s">
        <v>1039</v>
      </c>
    </row>
    <row r="153" spans="2:2" x14ac:dyDescent="0.15">
      <c r="B153" t="s">
        <v>1040</v>
      </c>
    </row>
    <row r="154" spans="2:2" x14ac:dyDescent="0.15">
      <c r="B154" t="s">
        <v>1041</v>
      </c>
    </row>
    <row r="155" spans="2:2" x14ac:dyDescent="0.15">
      <c r="B155" t="s">
        <v>1013</v>
      </c>
    </row>
    <row r="156" spans="2:2" x14ac:dyDescent="0.15">
      <c r="B156" t="s">
        <v>873</v>
      </c>
    </row>
    <row r="157" spans="2:2" x14ac:dyDescent="0.15">
      <c r="B157" t="s">
        <v>1042</v>
      </c>
    </row>
    <row r="158" spans="2:2" x14ac:dyDescent="0.15">
      <c r="B158" t="s">
        <v>1043</v>
      </c>
    </row>
    <row r="159" spans="2:2" x14ac:dyDescent="0.15">
      <c r="B159" t="s">
        <v>1044</v>
      </c>
    </row>
    <row r="160" spans="2:2" x14ac:dyDescent="0.15">
      <c r="B160" t="s">
        <v>1045</v>
      </c>
    </row>
    <row r="161" spans="2:2" x14ac:dyDescent="0.15">
      <c r="B161" t="s">
        <v>1013</v>
      </c>
    </row>
    <row r="162" spans="2:2" x14ac:dyDescent="0.15">
      <c r="B162" t="s">
        <v>873</v>
      </c>
    </row>
    <row r="163" spans="2:2" x14ac:dyDescent="0.15">
      <c r="B163" t="s">
        <v>1089</v>
      </c>
    </row>
    <row r="164" spans="2:2" x14ac:dyDescent="0.15">
      <c r="B164" t="s">
        <v>1090</v>
      </c>
    </row>
    <row r="165" spans="2:2" x14ac:dyDescent="0.15">
      <c r="B165" t="s">
        <v>873</v>
      </c>
    </row>
    <row r="166" spans="2:2" x14ac:dyDescent="0.15">
      <c r="B166" t="s">
        <v>1091</v>
      </c>
    </row>
    <row r="167" spans="2:2" x14ac:dyDescent="0.15">
      <c r="B167" t="s">
        <v>1092</v>
      </c>
    </row>
    <row r="168" spans="2:2" x14ac:dyDescent="0.15">
      <c r="B168" t="s">
        <v>873</v>
      </c>
    </row>
    <row r="169" spans="2:2" x14ac:dyDescent="0.15">
      <c r="B169" t="s">
        <v>1093</v>
      </c>
    </row>
    <row r="170" spans="2:2" x14ac:dyDescent="0.15">
      <c r="B170" t="s">
        <v>1094</v>
      </c>
    </row>
    <row r="171" spans="2:2" x14ac:dyDescent="0.15">
      <c r="B171" t="s">
        <v>873</v>
      </c>
    </row>
    <row r="172" spans="2:2" x14ac:dyDescent="0.15">
      <c r="B172" t="s">
        <v>1095</v>
      </c>
    </row>
    <row r="173" spans="2:2" x14ac:dyDescent="0.15">
      <c r="B173" t="s">
        <v>1096</v>
      </c>
    </row>
    <row r="174" spans="2:2" x14ac:dyDescent="0.15">
      <c r="B174" t="s">
        <v>873</v>
      </c>
    </row>
    <row r="175" spans="2:2" x14ac:dyDescent="0.15">
      <c r="B175" t="s">
        <v>1097</v>
      </c>
    </row>
    <row r="176" spans="2:2" x14ac:dyDescent="0.15">
      <c r="B176" t="s">
        <v>1098</v>
      </c>
    </row>
    <row r="177" spans="2:2" x14ac:dyDescent="0.15">
      <c r="B177" t="s">
        <v>873</v>
      </c>
    </row>
    <row r="178" spans="2:2" x14ac:dyDescent="0.15">
      <c r="B178" t="s">
        <v>1099</v>
      </c>
    </row>
    <row r="179" spans="2:2" x14ac:dyDescent="0.15">
      <c r="B179" t="s">
        <v>1100</v>
      </c>
    </row>
    <row r="180" spans="2:2" x14ac:dyDescent="0.15">
      <c r="B180" t="s">
        <v>873</v>
      </c>
    </row>
    <row r="181" spans="2:2" x14ac:dyDescent="0.15">
      <c r="B181" t="s">
        <v>1101</v>
      </c>
    </row>
    <row r="182" spans="2:2" x14ac:dyDescent="0.15">
      <c r="B182" t="s">
        <v>1102</v>
      </c>
    </row>
    <row r="183" spans="2:2" x14ac:dyDescent="0.15">
      <c r="B183" t="s">
        <v>873</v>
      </c>
    </row>
    <row r="184" spans="2:2" x14ac:dyDescent="0.15">
      <c r="B184" t="s">
        <v>1103</v>
      </c>
    </row>
    <row r="185" spans="2:2" x14ac:dyDescent="0.15">
      <c r="B185" t="s">
        <v>1104</v>
      </c>
    </row>
    <row r="186" spans="2:2" x14ac:dyDescent="0.15">
      <c r="B186" t="s">
        <v>873</v>
      </c>
    </row>
    <row r="187" spans="2:2" x14ac:dyDescent="0.15">
      <c r="B187" t="s">
        <v>1105</v>
      </c>
    </row>
    <row r="188" spans="2:2" x14ac:dyDescent="0.15">
      <c r="B188" t="s">
        <v>1106</v>
      </c>
    </row>
    <row r="189" spans="2:2" x14ac:dyDescent="0.15">
      <c r="B189" t="s">
        <v>873</v>
      </c>
    </row>
    <row r="190" spans="2:2" x14ac:dyDescent="0.15">
      <c r="B190" t="s">
        <v>1107</v>
      </c>
    </row>
    <row r="191" spans="2:2" x14ac:dyDescent="0.15">
      <c r="B191" t="s">
        <v>1108</v>
      </c>
    </row>
    <row r="192" spans="2:2" x14ac:dyDescent="0.15">
      <c r="B192" t="s">
        <v>873</v>
      </c>
    </row>
    <row r="193" spans="2:2" x14ac:dyDescent="0.15">
      <c r="B193" t="s">
        <v>1109</v>
      </c>
    </row>
    <row r="194" spans="2:2" x14ac:dyDescent="0.15">
      <c r="B194" t="s">
        <v>1110</v>
      </c>
    </row>
    <row r="195" spans="2:2" x14ac:dyDescent="0.15">
      <c r="B195" t="s">
        <v>873</v>
      </c>
    </row>
    <row r="196" spans="2:2" x14ac:dyDescent="0.15">
      <c r="B196" t="s">
        <v>1111</v>
      </c>
    </row>
    <row r="197" spans="2:2" x14ac:dyDescent="0.15">
      <c r="B197" t="s">
        <v>1112</v>
      </c>
    </row>
    <row r="198" spans="2:2" x14ac:dyDescent="0.15">
      <c r="B198" t="s">
        <v>873</v>
      </c>
    </row>
    <row r="199" spans="2:2" x14ac:dyDescent="0.15">
      <c r="B199" t="s">
        <v>1113</v>
      </c>
    </row>
    <row r="200" spans="2:2" x14ac:dyDescent="0.15">
      <c r="B200" t="s">
        <v>1114</v>
      </c>
    </row>
    <row r="201" spans="2:2" x14ac:dyDescent="0.15">
      <c r="B201" t="s">
        <v>873</v>
      </c>
    </row>
    <row r="202" spans="2:2" x14ac:dyDescent="0.15">
      <c r="B202" t="s">
        <v>1115</v>
      </c>
    </row>
    <row r="203" spans="2:2" x14ac:dyDescent="0.15">
      <c r="B203" t="s">
        <v>1116</v>
      </c>
    </row>
    <row r="204" spans="2:2" x14ac:dyDescent="0.15">
      <c r="B204" t="s">
        <v>873</v>
      </c>
    </row>
    <row r="205" spans="2:2" x14ac:dyDescent="0.15">
      <c r="B205" t="s">
        <v>1117</v>
      </c>
    </row>
    <row r="206" spans="2:2" x14ac:dyDescent="0.15">
      <c r="B206" t="s">
        <v>1118</v>
      </c>
    </row>
    <row r="207" spans="2:2" x14ac:dyDescent="0.15">
      <c r="B207" t="s">
        <v>873</v>
      </c>
    </row>
    <row r="208" spans="2:2" x14ac:dyDescent="0.15">
      <c r="B208" t="s">
        <v>1119</v>
      </c>
    </row>
    <row r="209" spans="2:2" x14ac:dyDescent="0.15">
      <c r="B209" t="s">
        <v>1120</v>
      </c>
    </row>
    <row r="210" spans="2:2" x14ac:dyDescent="0.15">
      <c r="B210" t="s">
        <v>873</v>
      </c>
    </row>
    <row r="211" spans="2:2" x14ac:dyDescent="0.15">
      <c r="B211" t="s">
        <v>871</v>
      </c>
    </row>
    <row r="212" spans="2:2" x14ac:dyDescent="0.15">
      <c r="B212" t="s">
        <v>872</v>
      </c>
    </row>
    <row r="213" spans="2:2" x14ac:dyDescent="0.15">
      <c r="B213" t="s">
        <v>873</v>
      </c>
    </row>
    <row r="214" spans="2:2" x14ac:dyDescent="0.15">
      <c r="B214" t="s">
        <v>874</v>
      </c>
    </row>
    <row r="215" spans="2:2" x14ac:dyDescent="0.15">
      <c r="B215" t="s">
        <v>875</v>
      </c>
    </row>
    <row r="216" spans="2:2" x14ac:dyDescent="0.15">
      <c r="B216" t="s">
        <v>873</v>
      </c>
    </row>
    <row r="217" spans="2:2" x14ac:dyDescent="0.15">
      <c r="B217" t="s">
        <v>1121</v>
      </c>
    </row>
    <row r="218" spans="2:2" x14ac:dyDescent="0.15">
      <c r="B218" t="s">
        <v>1122</v>
      </c>
    </row>
    <row r="219" spans="2:2" x14ac:dyDescent="0.15">
      <c r="B219" t="s">
        <v>873</v>
      </c>
    </row>
    <row r="220" spans="2:2" x14ac:dyDescent="0.15">
      <c r="B220" t="s">
        <v>1123</v>
      </c>
    </row>
    <row r="221" spans="2:2" x14ac:dyDescent="0.15">
      <c r="B221" t="s">
        <v>1124</v>
      </c>
    </row>
    <row r="222" spans="2:2" x14ac:dyDescent="0.15">
      <c r="B222" t="s">
        <v>873</v>
      </c>
    </row>
    <row r="223" spans="2:2" x14ac:dyDescent="0.15">
      <c r="B223" t="s">
        <v>876</v>
      </c>
    </row>
    <row r="224" spans="2:2" x14ac:dyDescent="0.15">
      <c r="B224" t="s">
        <v>877</v>
      </c>
    </row>
    <row r="225" spans="2:2" x14ac:dyDescent="0.15">
      <c r="B225" t="s">
        <v>873</v>
      </c>
    </row>
    <row r="226" spans="2:2" x14ac:dyDescent="0.15">
      <c r="B226" t="s">
        <v>878</v>
      </c>
    </row>
    <row r="227" spans="2:2" x14ac:dyDescent="0.15">
      <c r="B227" t="s">
        <v>879</v>
      </c>
    </row>
    <row r="228" spans="2:2" x14ac:dyDescent="0.15">
      <c r="B228" t="s">
        <v>873</v>
      </c>
    </row>
    <row r="229" spans="2:2" x14ac:dyDescent="0.15">
      <c r="B229" t="s">
        <v>1125</v>
      </c>
    </row>
    <row r="230" spans="2:2" x14ac:dyDescent="0.15">
      <c r="B230" t="s">
        <v>1126</v>
      </c>
    </row>
    <row r="231" spans="2:2" x14ac:dyDescent="0.15">
      <c r="B231" t="s">
        <v>873</v>
      </c>
    </row>
    <row r="232" spans="2:2" x14ac:dyDescent="0.15">
      <c r="B232" t="s">
        <v>1127</v>
      </c>
    </row>
    <row r="233" spans="2:2" x14ac:dyDescent="0.15">
      <c r="B233" t="s">
        <v>1128</v>
      </c>
    </row>
    <row r="234" spans="2:2" x14ac:dyDescent="0.15">
      <c r="B234" t="s">
        <v>873</v>
      </c>
    </row>
    <row r="235" spans="2:2" x14ac:dyDescent="0.15">
      <c r="B235" t="s">
        <v>1129</v>
      </c>
    </row>
    <row r="236" spans="2:2" x14ac:dyDescent="0.15">
      <c r="B236" t="s">
        <v>1130</v>
      </c>
    </row>
    <row r="237" spans="2:2" x14ac:dyDescent="0.15">
      <c r="B237" t="s">
        <v>873</v>
      </c>
    </row>
    <row r="238" spans="2:2" x14ac:dyDescent="0.15">
      <c r="B238" t="s">
        <v>1131</v>
      </c>
    </row>
    <row r="239" spans="2:2" x14ac:dyDescent="0.15">
      <c r="B239" t="s">
        <v>1132</v>
      </c>
    </row>
    <row r="240" spans="2:2" x14ac:dyDescent="0.15">
      <c r="B240" t="s">
        <v>873</v>
      </c>
    </row>
    <row r="241" spans="2:2" x14ac:dyDescent="0.15">
      <c r="B241" t="s">
        <v>880</v>
      </c>
    </row>
    <row r="242" spans="2:2" x14ac:dyDescent="0.15">
      <c r="B242" t="s">
        <v>881</v>
      </c>
    </row>
    <row r="243" spans="2:2" x14ac:dyDescent="0.15">
      <c r="B243" t="s">
        <v>873</v>
      </c>
    </row>
    <row r="244" spans="2:2" x14ac:dyDescent="0.15">
      <c r="B244" t="s">
        <v>882</v>
      </c>
    </row>
    <row r="245" spans="2:2" x14ac:dyDescent="0.15">
      <c r="B245" t="s">
        <v>883</v>
      </c>
    </row>
    <row r="246" spans="2:2" x14ac:dyDescent="0.15">
      <c r="B246" t="s">
        <v>873</v>
      </c>
    </row>
    <row r="247" spans="2:2" x14ac:dyDescent="0.15">
      <c r="B247" t="s">
        <v>1133</v>
      </c>
    </row>
    <row r="248" spans="2:2" x14ac:dyDescent="0.15">
      <c r="B248" t="s">
        <v>1134</v>
      </c>
    </row>
    <row r="249" spans="2:2" x14ac:dyDescent="0.15">
      <c r="B249" t="s">
        <v>873</v>
      </c>
    </row>
    <row r="250" spans="2:2" x14ac:dyDescent="0.15">
      <c r="B250" t="s">
        <v>1135</v>
      </c>
    </row>
    <row r="251" spans="2:2" x14ac:dyDescent="0.15">
      <c r="B251" t="s">
        <v>1136</v>
      </c>
    </row>
    <row r="252" spans="2:2" x14ac:dyDescent="0.15">
      <c r="B252" t="s">
        <v>873</v>
      </c>
    </row>
    <row r="253" spans="2:2" x14ac:dyDescent="0.15">
      <c r="B253" t="s">
        <v>884</v>
      </c>
    </row>
    <row r="254" spans="2:2" x14ac:dyDescent="0.15">
      <c r="B254" t="s">
        <v>885</v>
      </c>
    </row>
    <row r="255" spans="2:2" x14ac:dyDescent="0.15">
      <c r="B255" t="s">
        <v>873</v>
      </c>
    </row>
    <row r="256" spans="2:2" x14ac:dyDescent="0.15">
      <c r="B256" t="s">
        <v>886</v>
      </c>
    </row>
    <row r="257" spans="2:2" x14ac:dyDescent="0.15">
      <c r="B257" t="s">
        <v>887</v>
      </c>
    </row>
    <row r="258" spans="2:2" x14ac:dyDescent="0.15">
      <c r="B258" t="s">
        <v>873</v>
      </c>
    </row>
    <row r="259" spans="2:2" x14ac:dyDescent="0.15">
      <c r="B259" t="s">
        <v>888</v>
      </c>
    </row>
    <row r="260" spans="2:2" x14ac:dyDescent="0.15">
      <c r="B260" t="s">
        <v>1137</v>
      </c>
    </row>
    <row r="261" spans="2:2" x14ac:dyDescent="0.15">
      <c r="B261" t="s">
        <v>1138</v>
      </c>
    </row>
    <row r="262" spans="2:2" x14ac:dyDescent="0.15">
      <c r="B262" t="s">
        <v>1139</v>
      </c>
    </row>
    <row r="263" spans="2:2" x14ac:dyDescent="0.15">
      <c r="B263" t="s">
        <v>1140</v>
      </c>
    </row>
    <row r="264" spans="2:2" x14ac:dyDescent="0.15">
      <c r="B264" t="s">
        <v>1141</v>
      </c>
    </row>
    <row r="265" spans="2:2" x14ac:dyDescent="0.15">
      <c r="B265" t="s">
        <v>1142</v>
      </c>
    </row>
    <row r="266" spans="2:2" x14ac:dyDescent="0.15">
      <c r="B266" t="s">
        <v>1143</v>
      </c>
    </row>
    <row r="267" spans="2:2" x14ac:dyDescent="0.15">
      <c r="B267" t="s">
        <v>1144</v>
      </c>
    </row>
    <row r="268" spans="2:2" x14ac:dyDescent="0.15">
      <c r="B268" t="s">
        <v>1145</v>
      </c>
    </row>
    <row r="269" spans="2:2" x14ac:dyDescent="0.15">
      <c r="B269" t="s">
        <v>1146</v>
      </c>
    </row>
    <row r="270" spans="2:2" x14ac:dyDescent="0.15">
      <c r="B270" t="s">
        <v>1147</v>
      </c>
    </row>
    <row r="271" spans="2:2" x14ac:dyDescent="0.15">
      <c r="B271" t="s">
        <v>1148</v>
      </c>
    </row>
    <row r="272" spans="2:2" x14ac:dyDescent="0.15">
      <c r="B272" t="s">
        <v>1149</v>
      </c>
    </row>
    <row r="273" spans="2:2" x14ac:dyDescent="0.15">
      <c r="B273" t="s">
        <v>1150</v>
      </c>
    </row>
    <row r="274" spans="2:2" x14ac:dyDescent="0.15">
      <c r="B274" t="s">
        <v>1151</v>
      </c>
    </row>
    <row r="275" spans="2:2" x14ac:dyDescent="0.15">
      <c r="B275" t="s">
        <v>1152</v>
      </c>
    </row>
    <row r="276" spans="2:2" x14ac:dyDescent="0.15">
      <c r="B276" t="s">
        <v>1153</v>
      </c>
    </row>
    <row r="277" spans="2:2" x14ac:dyDescent="0.15">
      <c r="B277" t="s">
        <v>1154</v>
      </c>
    </row>
    <row r="278" spans="2:2" x14ac:dyDescent="0.15">
      <c r="B278" t="s">
        <v>1155</v>
      </c>
    </row>
    <row r="279" spans="2:2" x14ac:dyDescent="0.15">
      <c r="B279" t="s">
        <v>1156</v>
      </c>
    </row>
    <row r="280" spans="2:2" x14ac:dyDescent="0.15">
      <c r="B280" t="s">
        <v>1157</v>
      </c>
    </row>
    <row r="281" spans="2:2" x14ac:dyDescent="0.15">
      <c r="B281" t="s">
        <v>1158</v>
      </c>
    </row>
    <row r="282" spans="2:2" x14ac:dyDescent="0.15">
      <c r="B282" t="s">
        <v>1159</v>
      </c>
    </row>
    <row r="283" spans="2:2" x14ac:dyDescent="0.15">
      <c r="B283" t="s">
        <v>1160</v>
      </c>
    </row>
    <row r="284" spans="2:2" x14ac:dyDescent="0.15">
      <c r="B284" t="s">
        <v>1161</v>
      </c>
    </row>
    <row r="285" spans="2:2" x14ac:dyDescent="0.15">
      <c r="B285" t="s">
        <v>1162</v>
      </c>
    </row>
    <row r="286" spans="2:2" x14ac:dyDescent="0.15">
      <c r="B286" t="s">
        <v>1046</v>
      </c>
    </row>
    <row r="287" spans="2:2" x14ac:dyDescent="0.15">
      <c r="B287" t="s">
        <v>1163</v>
      </c>
    </row>
    <row r="288" spans="2:2" x14ac:dyDescent="0.15">
      <c r="B288" t="s">
        <v>1164</v>
      </c>
    </row>
    <row r="289" spans="2:2" x14ac:dyDescent="0.15">
      <c r="B289" t="s">
        <v>1165</v>
      </c>
    </row>
    <row r="290" spans="2:2" x14ac:dyDescent="0.15">
      <c r="B290" t="s">
        <v>1047</v>
      </c>
    </row>
    <row r="291" spans="2:2" x14ac:dyDescent="0.15">
      <c r="B291" t="s">
        <v>1166</v>
      </c>
    </row>
    <row r="292" spans="2:2" x14ac:dyDescent="0.15">
      <c r="B292" t="s">
        <v>1167</v>
      </c>
    </row>
    <row r="293" spans="2:2" x14ac:dyDescent="0.15">
      <c r="B293" t="s">
        <v>1168</v>
      </c>
    </row>
    <row r="294" spans="2:2" x14ac:dyDescent="0.15">
      <c r="B294" t="s">
        <v>1169</v>
      </c>
    </row>
    <row r="295" spans="2:2" x14ac:dyDescent="0.15">
      <c r="B295" t="s">
        <v>1170</v>
      </c>
    </row>
    <row r="296" spans="2:2" x14ac:dyDescent="0.15">
      <c r="B296" t="s">
        <v>889</v>
      </c>
    </row>
    <row r="297" spans="2:2" x14ac:dyDescent="0.15">
      <c r="B297" t="s">
        <v>1171</v>
      </c>
    </row>
    <row r="298" spans="2:2" x14ac:dyDescent="0.15">
      <c r="B298" t="s">
        <v>1172</v>
      </c>
    </row>
    <row r="299" spans="2:2" x14ac:dyDescent="0.15">
      <c r="B299" t="s">
        <v>1173</v>
      </c>
    </row>
    <row r="300" spans="2:2" x14ac:dyDescent="0.15">
      <c r="B300" t="s">
        <v>890</v>
      </c>
    </row>
    <row r="301" spans="2:2" x14ac:dyDescent="0.15">
      <c r="B301" t="s">
        <v>1048</v>
      </c>
    </row>
    <row r="302" spans="2:2" x14ac:dyDescent="0.15">
      <c r="B302" t="s">
        <v>891</v>
      </c>
    </row>
    <row r="303" spans="2:2" x14ac:dyDescent="0.15">
      <c r="B303" t="s">
        <v>892</v>
      </c>
    </row>
    <row r="304" spans="2:2" x14ac:dyDescent="0.15">
      <c r="B304" t="s">
        <v>893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00000000-0004-0000-4100-000000000000}"/>
    <hyperlink ref="D4" location="'LinReg_Output'!$B$10:$B$10" display="Inputs" xr:uid="{00000000-0004-0000-4100-000001000000}"/>
    <hyperlink ref="F4" location="'LinReg_Output'!$B$59:$B$59" display="Regression Summary" xr:uid="{00000000-0004-0000-4100-000002000000}"/>
    <hyperlink ref="H4" location="'LinReg_Output'!$B$68:$B$68" display="Predictor Screening" xr:uid="{00000000-0004-0000-4100-000003000000}"/>
    <hyperlink ref="J4" location="'LinReg_Output'!$B$117:$B$117" display="Coefficients" xr:uid="{00000000-0004-0000-4100-000004000000}"/>
    <hyperlink ref="L4" location="'LinReg_Stored'!$B$10:$B$10" display="PMML Model" xr:uid="{00000000-0004-0000-4100-000005000000}"/>
    <hyperlink ref="B5" location="'LinReg_TestScore'!$B$10:$B$10" display="Testing: Prediction Summary" xr:uid="{00000000-0004-0000-4100-000006000000}"/>
    <hyperlink ref="D5" location="'LinReg_TrainingScore'!$B$10:$B$10" display="Training: Prediction Summary" xr:uid="{00000000-0004-0000-4100-000007000000}"/>
    <hyperlink ref="F5" location="'LinReg_ValidationLiftChart'!$B$10:$B$10" display="Validation: Charts" xr:uid="{00000000-0004-0000-4100-000008000000}"/>
    <hyperlink ref="H5" location="'LinReg_ValidationScore'!$B$10:$B$10" display="Validation: Prediction Summary" xr:uid="{00000000-0004-0000-4100-000009000000}"/>
    <hyperlink ref="J5" location="'LinReg_ValidationScore'!$B$19:$B$19" display="Validation: Prediction Details" xr:uid="{00000000-0004-0000-4100-00000A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C642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X1" sqref="X1:X1048576"/>
    </sheetView>
  </sheetViews>
  <sheetFormatPr defaultColWidth="9" defaultRowHeight="9.6" x14ac:dyDescent="0.15"/>
  <cols>
    <col min="1" max="1" width="8.25" bestFit="1" customWidth="1"/>
    <col min="2" max="2" width="12.25" customWidth="1"/>
    <col min="3" max="3" width="8.25" bestFit="1" customWidth="1"/>
    <col min="4" max="4" width="14.25" style="16" customWidth="1"/>
    <col min="5" max="5" width="9.875" bestFit="1" customWidth="1"/>
    <col min="6" max="6" width="24.375" style="12" customWidth="1"/>
    <col min="7" max="7" width="4.5" style="12" customWidth="1"/>
    <col min="8" max="8" width="11.875" style="12" customWidth="1"/>
    <col min="9" max="9" width="10.375" style="12" bestFit="1" customWidth="1"/>
    <col min="10" max="10" width="3.75" style="12" bestFit="1" customWidth="1"/>
    <col min="11" max="11" width="13" bestFit="1" customWidth="1"/>
    <col min="12" max="12" width="13" customWidth="1"/>
    <col min="13" max="13" width="10.375" style="3" bestFit="1" customWidth="1"/>
    <col min="14" max="14" width="13.25" style="3" customWidth="1"/>
    <col min="15" max="15" width="10.375" style="3" bestFit="1" customWidth="1"/>
    <col min="16" max="16" width="19.5" style="3" bestFit="1" customWidth="1"/>
    <col min="17" max="17" width="16" style="12" bestFit="1" customWidth="1"/>
    <col min="18" max="18" width="14.5" style="12" customWidth="1"/>
    <col min="19" max="19" width="16" style="12" bestFit="1" customWidth="1"/>
    <col min="20" max="20" width="13.5" style="12" customWidth="1"/>
    <col min="21" max="21" width="10.75" style="12" bestFit="1" customWidth="1"/>
    <col min="22" max="22" width="11.75" style="12" bestFit="1" customWidth="1"/>
    <col min="23" max="23" width="10.375" style="12" bestFit="1" customWidth="1"/>
    <col min="24" max="24" width="14.625" style="12" customWidth="1"/>
    <col min="25" max="25" width="5.875" style="12" bestFit="1" customWidth="1"/>
    <col min="26" max="26" width="12.375" style="12" customWidth="1"/>
    <col min="27" max="27" width="7.75" style="6" customWidth="1"/>
    <col min="28" max="28" width="15.875" style="6" customWidth="1"/>
    <col min="29" max="29" width="9.25" bestFit="1" customWidth="1"/>
  </cols>
  <sheetData>
    <row r="1" spans="1:29" s="8" customFormat="1" ht="10.199999999999999" thickBot="1" x14ac:dyDescent="0.2">
      <c r="A1" s="1" t="s">
        <v>87</v>
      </c>
      <c r="B1" s="1" t="s">
        <v>88</v>
      </c>
      <c r="C1" s="1" t="s">
        <v>89</v>
      </c>
      <c r="D1" s="1" t="s">
        <v>90</v>
      </c>
      <c r="E1" s="1" t="s">
        <v>0</v>
      </c>
      <c r="F1" s="2" t="s">
        <v>127</v>
      </c>
      <c r="G1" s="2" t="s">
        <v>91</v>
      </c>
      <c r="H1" s="2" t="s">
        <v>128</v>
      </c>
      <c r="I1" s="2" t="s">
        <v>1</v>
      </c>
      <c r="J1" s="2" t="s">
        <v>92</v>
      </c>
      <c r="K1" s="1" t="s">
        <v>93</v>
      </c>
      <c r="L1" s="1" t="s">
        <v>129</v>
      </c>
      <c r="M1" s="4" t="s">
        <v>94</v>
      </c>
      <c r="N1" s="4" t="s">
        <v>130</v>
      </c>
      <c r="O1" s="4" t="s">
        <v>95</v>
      </c>
      <c r="P1" s="4" t="s">
        <v>131</v>
      </c>
      <c r="Q1" s="2" t="s">
        <v>96</v>
      </c>
      <c r="R1" s="2" t="s">
        <v>132</v>
      </c>
      <c r="S1" s="2" t="s">
        <v>97</v>
      </c>
      <c r="T1" s="2" t="s">
        <v>133</v>
      </c>
      <c r="U1" s="2" t="s">
        <v>2</v>
      </c>
      <c r="V1" s="2" t="s">
        <v>3</v>
      </c>
      <c r="W1" s="2" t="s">
        <v>4</v>
      </c>
      <c r="X1" s="2" t="s">
        <v>134</v>
      </c>
      <c r="Y1" s="2" t="s">
        <v>99</v>
      </c>
      <c r="Z1" s="2" t="s">
        <v>135</v>
      </c>
      <c r="AA1" s="5" t="s">
        <v>98</v>
      </c>
      <c r="AB1" s="5" t="s">
        <v>136</v>
      </c>
      <c r="AC1" s="7"/>
    </row>
    <row r="2" spans="1:29" x14ac:dyDescent="0.15">
      <c r="A2" s="9" t="s">
        <v>100</v>
      </c>
      <c r="B2" s="9" t="s">
        <v>5</v>
      </c>
      <c r="C2" s="9" t="s">
        <v>100</v>
      </c>
      <c r="D2" s="15" t="s">
        <v>106</v>
      </c>
      <c r="E2" s="10">
        <v>1</v>
      </c>
      <c r="F2" s="11" t="str">
        <f>IF(OR((E2&lt;$E$641-3*$E$642),(E2&gt;$E$641+3*$E$642)),"Outlier","Not Outlier")</f>
        <v>Not Outlier</v>
      </c>
      <c r="G2" s="11">
        <v>3</v>
      </c>
      <c r="H2" s="11" t="str">
        <f>IF(OR((G2&lt;$G$641-3*$G$642),(G2&gt;$G$641+3*$G$642)),"Outlier","Not Outlier")</f>
        <v>Not Outlier</v>
      </c>
      <c r="I2" s="11" t="s">
        <v>102</v>
      </c>
      <c r="J2" s="11" t="s">
        <v>101</v>
      </c>
      <c r="K2" s="10">
        <v>5291.9913411550315</v>
      </c>
      <c r="L2" s="10" t="str">
        <f>IF(OR((K2&lt;$K$641-3*$K$642),(K2&gt;$K$641+3*$K$642)),"Outlier","Not Outlier")</f>
        <v>Not Outlier</v>
      </c>
      <c r="M2" s="13">
        <v>28637</v>
      </c>
      <c r="N2" s="13" t="str">
        <f>IF(OR((M2&lt;$M$641-3*$M$642),(M2&gt;$M$641+3*$M$642)),"Outlier","Not Outlier")</f>
        <v>Not Outlier</v>
      </c>
      <c r="O2" s="13">
        <v>21112</v>
      </c>
      <c r="P2" s="13" t="str">
        <f>IF(OR((O2&lt;$O$641-3*$O$642),(O2&gt;$O$641+3*$O$642)),"Outlier","Not Outlier")</f>
        <v>Not Outlier</v>
      </c>
      <c r="Q2" s="11">
        <v>3036732</v>
      </c>
      <c r="R2" s="11" t="str">
        <f>IF(OR((Q2&lt;$Q$641-3*$Q$642),(Q2&gt;$Q$641+3*$Q$642)),"Outlier","Not Outlier")</f>
        <v>Not Outlier</v>
      </c>
      <c r="S2" s="11">
        <v>205711</v>
      </c>
      <c r="T2" s="11" t="str">
        <f>IF(OR((S2&lt;$S$641-3*$S$642),(S2&gt;$S$641+3*$S$642)),"Outlier","Not Outlier")</f>
        <v>Not Outlier</v>
      </c>
      <c r="U2" s="11" t="s">
        <v>104</v>
      </c>
      <c r="V2" s="11" t="s">
        <v>104</v>
      </c>
      <c r="W2" s="11">
        <v>312</v>
      </c>
      <c r="X2" s="11" t="str">
        <f>IF(OR((W2&lt;$W$641-3*$W$642),(W2&gt;$W$641+3*$W$642)),"Outlier","Not Outlier")</f>
        <v>Not Outlier</v>
      </c>
      <c r="Y2" s="11">
        <v>7864</v>
      </c>
      <c r="Z2" s="11" t="str">
        <f>IF(OR((Y2&lt;$Y$641-3*$Y$642),(Y2&gt;$Y$641+3*$Y$642)),"Outlier","Not Outlier")</f>
        <v>Not Outlier</v>
      </c>
      <c r="AA2" s="14">
        <v>64.11</v>
      </c>
      <c r="AB2" s="14" t="str">
        <f>IF(OR((AA2&lt;$AA$641-3*$AA$642),(AA2&gt;$AA$641+3*$AA$642)),"Outlier","Not Outlier")</f>
        <v>Not Outlier</v>
      </c>
      <c r="AC2" s="12"/>
    </row>
    <row r="3" spans="1:29" x14ac:dyDescent="0.15">
      <c r="A3" s="9" t="s">
        <v>100</v>
      </c>
      <c r="B3" s="9" t="s">
        <v>6</v>
      </c>
      <c r="C3" s="9" t="s">
        <v>100</v>
      </c>
      <c r="D3" s="15" t="s">
        <v>7</v>
      </c>
      <c r="E3" s="10">
        <v>1.06</v>
      </c>
      <c r="F3" s="11" t="str">
        <f t="shared" ref="F3:F66" si="0">IF(OR((E3&lt;$E$641-3*$E$642),(E3&gt;$E$641+3*$E$642)),"Outlier","Not Outlier")</f>
        <v>Not Outlier</v>
      </c>
      <c r="G3" s="11">
        <v>3</v>
      </c>
      <c r="H3" s="11" t="str">
        <f>IF(OR((G3&lt;$G$641-3*$G$642),(G3&gt;$G$641+3*$G$642)),"Outlier","Not Outlier")</f>
        <v>Not Outlier</v>
      </c>
      <c r="I3" s="11" t="s">
        <v>102</v>
      </c>
      <c r="J3" s="11" t="s">
        <v>102</v>
      </c>
      <c r="K3" s="10">
        <v>5419.1609065347302</v>
      </c>
      <c r="L3" s="10" t="str">
        <f t="shared" ref="L3:L66" si="1">IF(OR((K3&lt;$K$641-3*$K$642),(K3&gt;$K$641+3*$K$642)),"Outlier","Not Outlier")</f>
        <v>Not Outlier</v>
      </c>
      <c r="M3" s="13">
        <v>26993</v>
      </c>
      <c r="N3" s="13" t="str">
        <f t="shared" ref="N3:N66" si="2">IF(OR((M3&lt;$M$641-3*$M$642),(M3&gt;$M$641+3*$M$642)),"Outlier","Not Outlier")</f>
        <v>Not Outlier</v>
      </c>
      <c r="O3" s="13">
        <v>29838</v>
      </c>
      <c r="P3" s="13" t="str">
        <f t="shared" ref="P3:P66" si="3">IF(OR((O3&lt;$O$641-3*$O$642),(O3&gt;$O$641+3*$O$642)),"Outlier","Not Outlier")</f>
        <v>Not Outlier</v>
      </c>
      <c r="Q3" s="11">
        <v>3532657</v>
      </c>
      <c r="R3" s="11" t="str">
        <f t="shared" ref="R3:R66" si="4">IF(OR((Q3&lt;$Q$641-3*$Q$642),(Q3&gt;$Q$641+3*$Q$642)),"Outlier","Not Outlier")</f>
        <v>Not Outlier</v>
      </c>
      <c r="S3" s="11">
        <v>7145897</v>
      </c>
      <c r="T3" s="11" t="str">
        <f t="shared" ref="T3:T66" si="5">IF(OR((S3&lt;$S$641-3*$S$642),(S3&gt;$S$641+3*$S$642)),"Outlier","Not Outlier")</f>
        <v>Not Outlier</v>
      </c>
      <c r="U3" s="11" t="s">
        <v>104</v>
      </c>
      <c r="V3" s="11" t="s">
        <v>104</v>
      </c>
      <c r="W3" s="11">
        <v>576</v>
      </c>
      <c r="X3" s="11" t="str">
        <f t="shared" ref="X3:X66" si="6">IF(OR((W3&lt;$W$641-3*$W$642),(W3&gt;$W$641+3*$W$642)),"Outlier","Not Outlier")</f>
        <v>Not Outlier</v>
      </c>
      <c r="Y3" s="11">
        <v>8820</v>
      </c>
      <c r="Z3" s="11" t="str">
        <f t="shared" ref="Z3:Z66" si="7">IF(OR((Y3&lt;$Y$641-3*$Y$642),(Y3&gt;$Y$641+3*$Y$642)),"Outlier","Not Outlier")</f>
        <v>Not Outlier</v>
      </c>
      <c r="AA3" s="14">
        <v>174.47</v>
      </c>
      <c r="AB3" s="14" t="str">
        <f t="shared" ref="AB3:AB66" si="8">IF(OR((AA3&lt;$AA$641-3*$AA$642),(AA3&gt;$AA$641+3*$AA$642)),"Outlier","Not Outlier")</f>
        <v>Not Outlier</v>
      </c>
      <c r="AC3" s="12"/>
    </row>
    <row r="4" spans="1:29" x14ac:dyDescent="0.15">
      <c r="A4" s="9" t="s">
        <v>100</v>
      </c>
      <c r="B4" s="9" t="s">
        <v>8</v>
      </c>
      <c r="C4" s="9" t="s">
        <v>100</v>
      </c>
      <c r="D4" s="15" t="s">
        <v>7</v>
      </c>
      <c r="E4" s="10">
        <v>1.06</v>
      </c>
      <c r="F4" s="11" t="str">
        <f t="shared" si="0"/>
        <v>Not Outlier</v>
      </c>
      <c r="G4" s="11">
        <v>3</v>
      </c>
      <c r="H4" s="11" t="str">
        <f t="shared" ref="H4:H66" si="9">IF(OR((G4&lt;$G$641-3*$G$642),(G4&gt;$G$641+3*$G$642)),"Outlier","Not Outlier")</f>
        <v>Not Outlier</v>
      </c>
      <c r="I4" s="11" t="s">
        <v>102</v>
      </c>
      <c r="J4" s="11" t="s">
        <v>102</v>
      </c>
      <c r="K4" s="10">
        <v>9185.283234149927</v>
      </c>
      <c r="L4" s="10" t="str">
        <f t="shared" si="1"/>
        <v>Not Outlier</v>
      </c>
      <c r="M4" s="13">
        <v>30124</v>
      </c>
      <c r="N4" s="13" t="str">
        <f t="shared" si="2"/>
        <v>Not Outlier</v>
      </c>
      <c r="O4" s="13">
        <v>29838</v>
      </c>
      <c r="P4" s="13" t="str">
        <f t="shared" si="3"/>
        <v>Not Outlier</v>
      </c>
      <c r="Q4" s="11">
        <v>5787293</v>
      </c>
      <c r="R4" s="11" t="str">
        <f t="shared" si="4"/>
        <v>Not Outlier</v>
      </c>
      <c r="S4" s="11">
        <v>7145897</v>
      </c>
      <c r="T4" s="11" t="str">
        <f t="shared" si="5"/>
        <v>Not Outlier</v>
      </c>
      <c r="U4" s="11" t="s">
        <v>104</v>
      </c>
      <c r="V4" s="11" t="s">
        <v>104</v>
      </c>
      <c r="W4" s="11">
        <v>364</v>
      </c>
      <c r="X4" s="11" t="str">
        <f t="shared" si="6"/>
        <v>Not Outlier</v>
      </c>
      <c r="Y4" s="11">
        <v>6452</v>
      </c>
      <c r="Z4" s="11" t="str">
        <f t="shared" si="7"/>
        <v>Not Outlier</v>
      </c>
      <c r="AA4" s="14">
        <v>207.76</v>
      </c>
      <c r="AB4" s="14" t="str">
        <f t="shared" si="8"/>
        <v>Not Outlier</v>
      </c>
      <c r="AC4" s="12"/>
    </row>
    <row r="5" spans="1:29" x14ac:dyDescent="0.15">
      <c r="A5" s="9" t="s">
        <v>9</v>
      </c>
      <c r="B5" s="9" t="s">
        <v>10</v>
      </c>
      <c r="C5" s="9" t="s">
        <v>100</v>
      </c>
      <c r="D5" s="15" t="s">
        <v>7</v>
      </c>
      <c r="E5" s="10">
        <v>1.06</v>
      </c>
      <c r="F5" s="11" t="str">
        <f t="shared" si="0"/>
        <v>Not Outlier</v>
      </c>
      <c r="G5" s="11">
        <v>3</v>
      </c>
      <c r="H5" s="11" t="str">
        <f t="shared" si="9"/>
        <v>Not Outlier</v>
      </c>
      <c r="I5" s="11" t="s">
        <v>102</v>
      </c>
      <c r="J5" s="11" t="s">
        <v>101</v>
      </c>
      <c r="K5" s="10">
        <v>2657.3519866389352</v>
      </c>
      <c r="L5" s="10" t="str">
        <f t="shared" si="1"/>
        <v>Not Outlier</v>
      </c>
      <c r="M5" s="13">
        <v>29260</v>
      </c>
      <c r="N5" s="13" t="str">
        <f t="shared" si="2"/>
        <v>Not Outlier</v>
      </c>
      <c r="O5" s="13">
        <v>29838</v>
      </c>
      <c r="P5" s="13" t="str">
        <f t="shared" si="3"/>
        <v>Not Outlier</v>
      </c>
      <c r="Q5" s="11">
        <v>7830332</v>
      </c>
      <c r="R5" s="11" t="str">
        <f t="shared" si="4"/>
        <v>Not Outlier</v>
      </c>
      <c r="S5" s="11">
        <v>7145897</v>
      </c>
      <c r="T5" s="11" t="str">
        <f t="shared" si="5"/>
        <v>Not Outlier</v>
      </c>
      <c r="U5" s="11" t="s">
        <v>103</v>
      </c>
      <c r="V5" s="11" t="s">
        <v>104</v>
      </c>
      <c r="W5" s="11">
        <v>612</v>
      </c>
      <c r="X5" s="11" t="str">
        <f t="shared" si="6"/>
        <v>Not Outlier</v>
      </c>
      <c r="Y5" s="11">
        <v>25144</v>
      </c>
      <c r="Z5" s="11" t="str">
        <f t="shared" si="7"/>
        <v>Not Outlier</v>
      </c>
      <c r="AA5" s="14">
        <v>85.47</v>
      </c>
      <c r="AB5" s="14" t="str">
        <f t="shared" si="8"/>
        <v>Not Outlier</v>
      </c>
      <c r="AC5" s="12"/>
    </row>
    <row r="6" spans="1:29" x14ac:dyDescent="0.15">
      <c r="A6" s="9" t="s">
        <v>11</v>
      </c>
      <c r="B6" s="9" t="s">
        <v>10</v>
      </c>
      <c r="C6" s="9" t="s">
        <v>100</v>
      </c>
      <c r="D6" s="15" t="s">
        <v>7</v>
      </c>
      <c r="E6" s="10">
        <v>1.06</v>
      </c>
      <c r="F6" s="11" t="str">
        <f t="shared" si="0"/>
        <v>Not Outlier</v>
      </c>
      <c r="G6" s="11">
        <v>3</v>
      </c>
      <c r="H6" s="11" t="str">
        <f t="shared" si="9"/>
        <v>Not Outlier</v>
      </c>
      <c r="I6" s="11" t="s">
        <v>102</v>
      </c>
      <c r="J6" s="11" t="s">
        <v>101</v>
      </c>
      <c r="K6" s="10">
        <v>2657.3519866389352</v>
      </c>
      <c r="L6" s="10" t="str">
        <f t="shared" si="1"/>
        <v>Not Outlier</v>
      </c>
      <c r="M6" s="13">
        <v>29260</v>
      </c>
      <c r="N6" s="13" t="str">
        <f t="shared" si="2"/>
        <v>Not Outlier</v>
      </c>
      <c r="O6" s="13">
        <v>29838</v>
      </c>
      <c r="P6" s="13" t="str">
        <f t="shared" si="3"/>
        <v>Not Outlier</v>
      </c>
      <c r="Q6" s="11">
        <v>7830332</v>
      </c>
      <c r="R6" s="11" t="str">
        <f t="shared" si="4"/>
        <v>Not Outlier</v>
      </c>
      <c r="S6" s="11">
        <v>7145897</v>
      </c>
      <c r="T6" s="11" t="str">
        <f t="shared" si="5"/>
        <v>Not Outlier</v>
      </c>
      <c r="U6" s="11" t="s">
        <v>104</v>
      </c>
      <c r="V6" s="11" t="s">
        <v>104</v>
      </c>
      <c r="W6" s="11">
        <v>612</v>
      </c>
      <c r="X6" s="11" t="str">
        <f t="shared" si="6"/>
        <v>Not Outlier</v>
      </c>
      <c r="Y6" s="11">
        <v>25144</v>
      </c>
      <c r="Z6" s="11" t="str">
        <f t="shared" si="7"/>
        <v>Not Outlier</v>
      </c>
      <c r="AA6" s="14">
        <v>85.47</v>
      </c>
      <c r="AB6" s="14" t="str">
        <f t="shared" si="8"/>
        <v>Not Outlier</v>
      </c>
      <c r="AC6" s="12"/>
    </row>
    <row r="7" spans="1:29" x14ac:dyDescent="0.15">
      <c r="A7" s="9" t="s">
        <v>100</v>
      </c>
      <c r="B7" s="9" t="s">
        <v>12</v>
      </c>
      <c r="C7" s="9" t="s">
        <v>100</v>
      </c>
      <c r="D7" s="15" t="s">
        <v>7</v>
      </c>
      <c r="E7" s="10">
        <v>1.01</v>
      </c>
      <c r="F7" s="11" t="str">
        <f t="shared" si="0"/>
        <v>Not Outlier</v>
      </c>
      <c r="G7" s="11">
        <v>3</v>
      </c>
      <c r="H7" s="11" t="str">
        <f t="shared" si="9"/>
        <v>Not Outlier</v>
      </c>
      <c r="I7" s="11" t="s">
        <v>102</v>
      </c>
      <c r="J7" s="11" t="s">
        <v>101</v>
      </c>
      <c r="K7" s="10">
        <v>3408.105750926883</v>
      </c>
      <c r="L7" s="10" t="str">
        <f t="shared" si="1"/>
        <v>Not Outlier</v>
      </c>
      <c r="M7" s="13">
        <v>26046</v>
      </c>
      <c r="N7" s="13" t="str">
        <f t="shared" si="2"/>
        <v>Not Outlier</v>
      </c>
      <c r="O7" s="13">
        <v>29838</v>
      </c>
      <c r="P7" s="13" t="str">
        <f t="shared" si="3"/>
        <v>Not Outlier</v>
      </c>
      <c r="Q7" s="11">
        <v>2230955</v>
      </c>
      <c r="R7" s="11" t="str">
        <f t="shared" si="4"/>
        <v>Not Outlier</v>
      </c>
      <c r="S7" s="11">
        <v>7145897</v>
      </c>
      <c r="T7" s="11" t="str">
        <f t="shared" si="5"/>
        <v>Not Outlier</v>
      </c>
      <c r="U7" s="11" t="s">
        <v>104</v>
      </c>
      <c r="V7" s="11" t="s">
        <v>104</v>
      </c>
      <c r="W7" s="11">
        <v>309</v>
      </c>
      <c r="X7" s="11" t="str">
        <f t="shared" si="6"/>
        <v>Not Outlier</v>
      </c>
      <c r="Y7" s="11">
        <v>13386</v>
      </c>
      <c r="Z7" s="11" t="str">
        <f t="shared" si="7"/>
        <v>Not Outlier</v>
      </c>
      <c r="AA7" s="14">
        <v>56.76</v>
      </c>
      <c r="AB7" s="14" t="str">
        <f t="shared" si="8"/>
        <v>Not Outlier</v>
      </c>
      <c r="AC7" s="12"/>
    </row>
    <row r="8" spans="1:29" x14ac:dyDescent="0.15">
      <c r="A8" s="9" t="s">
        <v>100</v>
      </c>
      <c r="B8" s="9" t="s">
        <v>5</v>
      </c>
      <c r="C8" s="9" t="s">
        <v>100</v>
      </c>
      <c r="D8" s="15" t="s">
        <v>7</v>
      </c>
      <c r="E8" s="10">
        <v>1.28</v>
      </c>
      <c r="F8" s="11" t="str">
        <f t="shared" si="0"/>
        <v>Not Outlier</v>
      </c>
      <c r="G8" s="11">
        <v>3</v>
      </c>
      <c r="H8" s="11" t="str">
        <f t="shared" si="9"/>
        <v>Not Outlier</v>
      </c>
      <c r="I8" s="11" t="s">
        <v>102</v>
      </c>
      <c r="J8" s="11" t="s">
        <v>102</v>
      </c>
      <c r="K8" s="10">
        <v>6754.479432436945</v>
      </c>
      <c r="L8" s="10" t="str">
        <f t="shared" si="1"/>
        <v>Not Outlier</v>
      </c>
      <c r="M8" s="13">
        <v>28637</v>
      </c>
      <c r="N8" s="13" t="str">
        <f t="shared" si="2"/>
        <v>Not Outlier</v>
      </c>
      <c r="O8" s="13">
        <v>29838</v>
      </c>
      <c r="P8" s="13" t="str">
        <f t="shared" si="3"/>
        <v>Not Outlier</v>
      </c>
      <c r="Q8" s="11">
        <v>3036732</v>
      </c>
      <c r="R8" s="11" t="str">
        <f t="shared" si="4"/>
        <v>Not Outlier</v>
      </c>
      <c r="S8" s="11">
        <v>7145897</v>
      </c>
      <c r="T8" s="11" t="str">
        <f t="shared" si="5"/>
        <v>Not Outlier</v>
      </c>
      <c r="U8" s="11" t="s">
        <v>104</v>
      </c>
      <c r="V8" s="11" t="s">
        <v>104</v>
      </c>
      <c r="W8" s="11">
        <v>1220</v>
      </c>
      <c r="X8" s="11" t="str">
        <f t="shared" si="6"/>
        <v>Not Outlier</v>
      </c>
      <c r="Y8" s="11">
        <v>4625</v>
      </c>
      <c r="Z8" s="11" t="str">
        <f t="shared" si="7"/>
        <v>Not Outlier</v>
      </c>
      <c r="AA8" s="14">
        <v>228</v>
      </c>
      <c r="AB8" s="14" t="str">
        <f t="shared" si="8"/>
        <v>Not Outlier</v>
      </c>
      <c r="AC8" s="12"/>
    </row>
    <row r="9" spans="1:29" x14ac:dyDescent="0.15">
      <c r="A9" s="9" t="s">
        <v>100</v>
      </c>
      <c r="B9" s="9" t="s">
        <v>13</v>
      </c>
      <c r="C9" s="9" t="s">
        <v>100</v>
      </c>
      <c r="D9" s="15" t="s">
        <v>7</v>
      </c>
      <c r="E9" s="10">
        <v>1.1499999999999999</v>
      </c>
      <c r="F9" s="11" t="str">
        <f t="shared" si="0"/>
        <v>Not Outlier</v>
      </c>
      <c r="G9" s="11">
        <v>3</v>
      </c>
      <c r="H9" s="11" t="str">
        <f t="shared" si="9"/>
        <v>Not Outlier</v>
      </c>
      <c r="I9" s="11" t="s">
        <v>101</v>
      </c>
      <c r="J9" s="11" t="s">
        <v>101</v>
      </c>
      <c r="K9" s="10">
        <v>5583.9969405469647</v>
      </c>
      <c r="L9" s="10" t="str">
        <f t="shared" si="1"/>
        <v>Not Outlier</v>
      </c>
      <c r="M9" s="13">
        <v>26752</v>
      </c>
      <c r="N9" s="13" t="str">
        <f t="shared" si="2"/>
        <v>Not Outlier</v>
      </c>
      <c r="O9" s="13">
        <v>29838</v>
      </c>
      <c r="P9" s="13" t="str">
        <f t="shared" si="3"/>
        <v>Not Outlier</v>
      </c>
      <c r="Q9" s="11">
        <v>1440377</v>
      </c>
      <c r="R9" s="11" t="str">
        <f t="shared" si="4"/>
        <v>Not Outlier</v>
      </c>
      <c r="S9" s="11">
        <v>7145897</v>
      </c>
      <c r="T9" s="11" t="str">
        <f t="shared" si="5"/>
        <v>Not Outlier</v>
      </c>
      <c r="U9" s="11" t="s">
        <v>104</v>
      </c>
      <c r="V9" s="11" t="s">
        <v>104</v>
      </c>
      <c r="W9" s="11">
        <v>921</v>
      </c>
      <c r="X9" s="11" t="str">
        <f t="shared" si="6"/>
        <v>Not Outlier</v>
      </c>
      <c r="Y9" s="11">
        <v>5512</v>
      </c>
      <c r="Z9" s="11" t="str">
        <f t="shared" si="7"/>
        <v>Not Outlier</v>
      </c>
      <c r="AA9" s="14">
        <v>116.54</v>
      </c>
      <c r="AB9" s="14" t="str">
        <f t="shared" si="8"/>
        <v>Not Outlier</v>
      </c>
      <c r="AC9" s="12"/>
    </row>
    <row r="10" spans="1:29" x14ac:dyDescent="0.15">
      <c r="A10" s="9" t="s">
        <v>100</v>
      </c>
      <c r="B10" s="9" t="s">
        <v>14</v>
      </c>
      <c r="C10" s="9" t="s">
        <v>100</v>
      </c>
      <c r="D10" s="15" t="s">
        <v>7</v>
      </c>
      <c r="E10" s="10">
        <v>1.33</v>
      </c>
      <c r="F10" s="11" t="str">
        <f t="shared" si="0"/>
        <v>Not Outlier</v>
      </c>
      <c r="G10" s="11">
        <v>3</v>
      </c>
      <c r="H10" s="11" t="str">
        <f t="shared" si="9"/>
        <v>Not Outlier</v>
      </c>
      <c r="I10" s="11" t="s">
        <v>102</v>
      </c>
      <c r="J10" s="11" t="s">
        <v>101</v>
      </c>
      <c r="K10" s="10">
        <v>4662.4380280217847</v>
      </c>
      <c r="L10" s="10" t="str">
        <f t="shared" si="1"/>
        <v>Not Outlier</v>
      </c>
      <c r="M10" s="13">
        <v>27211</v>
      </c>
      <c r="N10" s="13" t="str">
        <f t="shared" si="2"/>
        <v>Not Outlier</v>
      </c>
      <c r="O10" s="13">
        <v>29838</v>
      </c>
      <c r="P10" s="13" t="str">
        <f t="shared" si="3"/>
        <v>Not Outlier</v>
      </c>
      <c r="Q10" s="11">
        <v>3770125</v>
      </c>
      <c r="R10" s="11" t="str">
        <f t="shared" si="4"/>
        <v>Not Outlier</v>
      </c>
      <c r="S10" s="11">
        <v>7145897</v>
      </c>
      <c r="T10" s="11" t="str">
        <f t="shared" si="5"/>
        <v>Not Outlier</v>
      </c>
      <c r="U10" s="11" t="s">
        <v>104</v>
      </c>
      <c r="V10" s="11" t="s">
        <v>104</v>
      </c>
      <c r="W10" s="11">
        <v>1249</v>
      </c>
      <c r="X10" s="11" t="str">
        <f t="shared" si="6"/>
        <v>Not Outlier</v>
      </c>
      <c r="Y10" s="11">
        <v>7811</v>
      </c>
      <c r="Z10" s="11" t="str">
        <f t="shared" si="7"/>
        <v>Not Outlier</v>
      </c>
      <c r="AA10" s="14">
        <v>172.63</v>
      </c>
      <c r="AB10" s="14" t="str">
        <f t="shared" si="8"/>
        <v>Not Outlier</v>
      </c>
      <c r="AC10" s="12"/>
    </row>
    <row r="11" spans="1:29" x14ac:dyDescent="0.15">
      <c r="A11" s="9" t="s">
        <v>100</v>
      </c>
      <c r="B11" s="9" t="s">
        <v>15</v>
      </c>
      <c r="C11" s="9" t="s">
        <v>100</v>
      </c>
      <c r="D11" s="15" t="s">
        <v>7</v>
      </c>
      <c r="E11" s="10">
        <v>1.6</v>
      </c>
      <c r="F11" s="11" t="str">
        <f t="shared" si="0"/>
        <v>Not Outlier</v>
      </c>
      <c r="G11" s="11">
        <v>2</v>
      </c>
      <c r="H11" s="11" t="str">
        <f t="shared" si="9"/>
        <v>Not Outlier</v>
      </c>
      <c r="I11" s="11" t="s">
        <v>102</v>
      </c>
      <c r="J11" s="11" t="s">
        <v>101</v>
      </c>
      <c r="K11" s="10">
        <v>2616.9980331764841</v>
      </c>
      <c r="L11" s="10" t="str">
        <f t="shared" si="1"/>
        <v>Not Outlier</v>
      </c>
      <c r="M11" s="13">
        <v>25450</v>
      </c>
      <c r="N11" s="13" t="str">
        <f t="shared" si="2"/>
        <v>Not Outlier</v>
      </c>
      <c r="O11" s="13">
        <v>29838</v>
      </c>
      <c r="P11" s="13" t="str">
        <f t="shared" si="3"/>
        <v>Not Outlier</v>
      </c>
      <c r="Q11" s="11">
        <v>1694803</v>
      </c>
      <c r="R11" s="11" t="str">
        <f t="shared" si="4"/>
        <v>Not Outlier</v>
      </c>
      <c r="S11" s="11">
        <v>7145897</v>
      </c>
      <c r="T11" s="11" t="str">
        <f t="shared" si="5"/>
        <v>Not Outlier</v>
      </c>
      <c r="U11" s="11" t="s">
        <v>104</v>
      </c>
      <c r="V11" s="11" t="s">
        <v>104</v>
      </c>
      <c r="W11" s="11">
        <v>964</v>
      </c>
      <c r="X11" s="11" t="str">
        <f t="shared" si="6"/>
        <v>Not Outlier</v>
      </c>
      <c r="Y11" s="11">
        <v>4657</v>
      </c>
      <c r="Z11" s="11" t="str">
        <f t="shared" si="7"/>
        <v>Not Outlier</v>
      </c>
      <c r="AA11" s="14">
        <v>114.76</v>
      </c>
      <c r="AB11" s="14" t="str">
        <f t="shared" si="8"/>
        <v>Not Outlier</v>
      </c>
      <c r="AC11" s="12"/>
    </row>
    <row r="12" spans="1:29" x14ac:dyDescent="0.15">
      <c r="A12" s="9" t="s">
        <v>100</v>
      </c>
      <c r="B12" s="9" t="s">
        <v>16</v>
      </c>
      <c r="C12" s="9" t="s">
        <v>100</v>
      </c>
      <c r="D12" s="15" t="s">
        <v>7</v>
      </c>
      <c r="E12" s="10">
        <v>1.57</v>
      </c>
      <c r="F12" s="11" t="str">
        <f t="shared" si="0"/>
        <v>Not Outlier</v>
      </c>
      <c r="G12" s="11">
        <v>3</v>
      </c>
      <c r="H12" s="11" t="str">
        <f t="shared" si="9"/>
        <v>Not Outlier</v>
      </c>
      <c r="I12" s="11" t="s">
        <v>101</v>
      </c>
      <c r="J12" s="11" t="s">
        <v>101</v>
      </c>
      <c r="K12" s="10">
        <v>1772.5904002834827</v>
      </c>
      <c r="L12" s="10" t="str">
        <f t="shared" si="1"/>
        <v>Not Outlier</v>
      </c>
      <c r="M12" s="13">
        <v>24575</v>
      </c>
      <c r="N12" s="13" t="str">
        <f t="shared" si="2"/>
        <v>Not Outlier</v>
      </c>
      <c r="O12" s="13">
        <v>29838</v>
      </c>
      <c r="P12" s="13" t="str">
        <f t="shared" si="3"/>
        <v>Not Outlier</v>
      </c>
      <c r="Q12" s="11">
        <v>1197234</v>
      </c>
      <c r="R12" s="11" t="str">
        <f t="shared" si="4"/>
        <v>Not Outlier</v>
      </c>
      <c r="S12" s="11">
        <v>7145897</v>
      </c>
      <c r="T12" s="11" t="str">
        <f t="shared" si="5"/>
        <v>Not Outlier</v>
      </c>
      <c r="U12" s="11" t="s">
        <v>104</v>
      </c>
      <c r="V12" s="11" t="s">
        <v>104</v>
      </c>
      <c r="W12" s="11">
        <v>2104</v>
      </c>
      <c r="X12" s="11" t="str">
        <f t="shared" si="6"/>
        <v>Not Outlier</v>
      </c>
      <c r="Y12" s="11">
        <v>4489</v>
      </c>
      <c r="Z12" s="11" t="str">
        <f t="shared" si="7"/>
        <v>Not Outlier</v>
      </c>
      <c r="AA12" s="14">
        <v>158.19999999999999</v>
      </c>
      <c r="AB12" s="14" t="str">
        <f t="shared" si="8"/>
        <v>Not Outlier</v>
      </c>
      <c r="AC12" s="12"/>
    </row>
    <row r="13" spans="1:29" x14ac:dyDescent="0.15">
      <c r="A13" s="9" t="s">
        <v>100</v>
      </c>
      <c r="B13" s="9" t="s">
        <v>17</v>
      </c>
      <c r="C13" s="9" t="s">
        <v>100</v>
      </c>
      <c r="D13" s="15" t="s">
        <v>7</v>
      </c>
      <c r="E13" s="10">
        <v>1.5</v>
      </c>
      <c r="F13" s="11" t="str">
        <f t="shared" si="0"/>
        <v>Not Outlier</v>
      </c>
      <c r="G13" s="11">
        <v>1</v>
      </c>
      <c r="H13" s="11" t="str">
        <f t="shared" si="9"/>
        <v>Not Outlier</v>
      </c>
      <c r="I13" s="11" t="s">
        <v>102</v>
      </c>
      <c r="J13" s="11" t="s">
        <v>101</v>
      </c>
      <c r="K13" s="10">
        <v>3932.2913854373951</v>
      </c>
      <c r="L13" s="10" t="str">
        <f t="shared" si="1"/>
        <v>Not Outlier</v>
      </c>
      <c r="M13" s="13">
        <v>24706</v>
      </c>
      <c r="N13" s="13" t="str">
        <f t="shared" si="2"/>
        <v>Not Outlier</v>
      </c>
      <c r="O13" s="13">
        <v>29838</v>
      </c>
      <c r="P13" s="13" t="str">
        <f t="shared" si="3"/>
        <v>Not Outlier</v>
      </c>
      <c r="Q13" s="11">
        <v>9056076</v>
      </c>
      <c r="R13" s="11" t="str">
        <f t="shared" si="4"/>
        <v>Not Outlier</v>
      </c>
      <c r="S13" s="11">
        <v>7145897</v>
      </c>
      <c r="T13" s="11" t="str">
        <f t="shared" si="5"/>
        <v>Not Outlier</v>
      </c>
      <c r="U13" s="11" t="s">
        <v>104</v>
      </c>
      <c r="V13" s="11" t="s">
        <v>104</v>
      </c>
      <c r="W13" s="11">
        <v>2329</v>
      </c>
      <c r="X13" s="11" t="str">
        <f t="shared" si="6"/>
        <v>Not Outlier</v>
      </c>
      <c r="Y13" s="11">
        <v>7349</v>
      </c>
      <c r="Z13" s="11" t="str">
        <f t="shared" si="7"/>
        <v>Not Outlier</v>
      </c>
      <c r="AA13" s="14">
        <v>228.99</v>
      </c>
      <c r="AB13" s="14" t="str">
        <f t="shared" si="8"/>
        <v>Not Outlier</v>
      </c>
      <c r="AC13" s="12"/>
    </row>
    <row r="14" spans="1:29" x14ac:dyDescent="0.15">
      <c r="A14" s="9" t="s">
        <v>100</v>
      </c>
      <c r="B14" s="9" t="s">
        <v>18</v>
      </c>
      <c r="C14" s="9" t="s">
        <v>100</v>
      </c>
      <c r="D14" s="15" t="s">
        <v>7</v>
      </c>
      <c r="E14" s="10">
        <v>1.1200000000000001</v>
      </c>
      <c r="F14" s="11" t="str">
        <f t="shared" si="0"/>
        <v>Not Outlier</v>
      </c>
      <c r="G14" s="11">
        <v>3</v>
      </c>
      <c r="H14" s="11" t="str">
        <f t="shared" si="9"/>
        <v>Not Outlier</v>
      </c>
      <c r="I14" s="11" t="s">
        <v>102</v>
      </c>
      <c r="J14" s="11" t="s">
        <v>101</v>
      </c>
      <c r="K14" s="10">
        <v>4471.6204801878666</v>
      </c>
      <c r="L14" s="10" t="str">
        <f t="shared" si="1"/>
        <v>Not Outlier</v>
      </c>
      <c r="M14" s="13">
        <v>25995</v>
      </c>
      <c r="N14" s="13" t="str">
        <f t="shared" si="2"/>
        <v>Not Outlier</v>
      </c>
      <c r="O14" s="13">
        <v>29838</v>
      </c>
      <c r="P14" s="13" t="str">
        <f t="shared" si="3"/>
        <v>Not Outlier</v>
      </c>
      <c r="Q14" s="11">
        <v>1115048</v>
      </c>
      <c r="R14" s="11" t="str">
        <f t="shared" si="4"/>
        <v>Not Outlier</v>
      </c>
      <c r="S14" s="11">
        <v>7145897</v>
      </c>
      <c r="T14" s="11" t="str">
        <f t="shared" si="5"/>
        <v>Not Outlier</v>
      </c>
      <c r="U14" s="11" t="s">
        <v>104</v>
      </c>
      <c r="V14" s="11" t="s">
        <v>104</v>
      </c>
      <c r="W14" s="11">
        <v>587</v>
      </c>
      <c r="X14" s="11" t="str">
        <f t="shared" si="6"/>
        <v>Not Outlier</v>
      </c>
      <c r="Y14" s="11">
        <v>5654</v>
      </c>
      <c r="Z14" s="11" t="str">
        <f t="shared" si="7"/>
        <v>Not Outlier</v>
      </c>
      <c r="AA14" s="14">
        <v>79.17</v>
      </c>
      <c r="AB14" s="14" t="str">
        <f t="shared" si="8"/>
        <v>Not Outlier</v>
      </c>
      <c r="AC14" s="12"/>
    </row>
    <row r="15" spans="1:29" x14ac:dyDescent="0.15">
      <c r="A15" s="9" t="s">
        <v>100</v>
      </c>
      <c r="B15" s="9" t="s">
        <v>19</v>
      </c>
      <c r="C15" s="9" t="s">
        <v>100</v>
      </c>
      <c r="D15" s="15" t="s">
        <v>7</v>
      </c>
      <c r="E15" s="10">
        <v>1.29</v>
      </c>
      <c r="F15" s="11" t="str">
        <f t="shared" si="0"/>
        <v>Not Outlier</v>
      </c>
      <c r="G15" s="11">
        <v>3</v>
      </c>
      <c r="H15" s="11" t="str">
        <f t="shared" si="9"/>
        <v>Not Outlier</v>
      </c>
      <c r="I15" s="11" t="s">
        <v>102</v>
      </c>
      <c r="J15" s="11" t="s">
        <v>101</v>
      </c>
      <c r="K15" s="10">
        <v>4356.1184898968622</v>
      </c>
      <c r="L15" s="10" t="str">
        <f t="shared" si="1"/>
        <v>Not Outlier</v>
      </c>
      <c r="M15" s="13">
        <v>22038</v>
      </c>
      <c r="N15" s="13" t="str">
        <f t="shared" si="2"/>
        <v>Not Outlier</v>
      </c>
      <c r="O15" s="13">
        <v>29838</v>
      </c>
      <c r="P15" s="13" t="str">
        <f t="shared" si="3"/>
        <v>Not Outlier</v>
      </c>
      <c r="Q15" s="11">
        <v>1308499</v>
      </c>
      <c r="R15" s="11" t="str">
        <f t="shared" si="4"/>
        <v>Not Outlier</v>
      </c>
      <c r="S15" s="11">
        <v>7145897</v>
      </c>
      <c r="T15" s="11" t="str">
        <f t="shared" si="5"/>
        <v>Not Outlier</v>
      </c>
      <c r="U15" s="11" t="s">
        <v>104</v>
      </c>
      <c r="V15" s="11" t="s">
        <v>104</v>
      </c>
      <c r="W15" s="11">
        <v>992</v>
      </c>
      <c r="X15" s="11" t="str">
        <f t="shared" si="6"/>
        <v>Not Outlier</v>
      </c>
      <c r="Y15" s="11">
        <v>3525</v>
      </c>
      <c r="Z15" s="11" t="str">
        <f t="shared" si="7"/>
        <v>Not Outlier</v>
      </c>
      <c r="AA15" s="14">
        <v>132.05000000000001</v>
      </c>
      <c r="AB15" s="14" t="str">
        <f t="shared" si="8"/>
        <v>Not Outlier</v>
      </c>
      <c r="AC15" s="12"/>
    </row>
    <row r="16" spans="1:29" x14ac:dyDescent="0.15">
      <c r="A16" s="9" t="s">
        <v>20</v>
      </c>
      <c r="B16" s="9" t="s">
        <v>21</v>
      </c>
      <c r="C16" s="9" t="s">
        <v>100</v>
      </c>
      <c r="D16" s="15" t="s">
        <v>7</v>
      </c>
      <c r="E16" s="10">
        <v>1</v>
      </c>
      <c r="F16" s="11" t="str">
        <f t="shared" si="0"/>
        <v>Not Outlier</v>
      </c>
      <c r="G16" s="11">
        <v>3</v>
      </c>
      <c r="H16" s="11" t="str">
        <f t="shared" si="9"/>
        <v>Not Outlier</v>
      </c>
      <c r="I16" s="11" t="s">
        <v>102</v>
      </c>
      <c r="J16" s="11" t="s">
        <v>102</v>
      </c>
      <c r="K16" s="10">
        <v>2626.8959269890797</v>
      </c>
      <c r="L16" s="10" t="str">
        <f t="shared" si="1"/>
        <v>Not Outlier</v>
      </c>
      <c r="M16" s="13">
        <v>32991</v>
      </c>
      <c r="N16" s="13" t="str">
        <f t="shared" si="2"/>
        <v>Not Outlier</v>
      </c>
      <c r="O16" s="13">
        <v>29838</v>
      </c>
      <c r="P16" s="13" t="str">
        <f t="shared" si="3"/>
        <v>Not Outlier</v>
      </c>
      <c r="Q16" s="11">
        <v>8621121</v>
      </c>
      <c r="R16" s="11" t="str">
        <f t="shared" si="4"/>
        <v>Not Outlier</v>
      </c>
      <c r="S16" s="11">
        <v>7145897</v>
      </c>
      <c r="T16" s="11" t="str">
        <f t="shared" si="5"/>
        <v>Not Outlier</v>
      </c>
      <c r="U16" s="11" t="s">
        <v>103</v>
      </c>
      <c r="V16" s="11" t="s">
        <v>104</v>
      </c>
      <c r="W16" s="11">
        <v>181</v>
      </c>
      <c r="X16" s="11" t="str">
        <f t="shared" si="6"/>
        <v>Not Outlier</v>
      </c>
      <c r="Y16" s="11">
        <v>7171</v>
      </c>
      <c r="Z16" s="11" t="str">
        <f t="shared" si="7"/>
        <v>Not Outlier</v>
      </c>
      <c r="AA16" s="14">
        <v>117.23</v>
      </c>
      <c r="AB16" s="14" t="str">
        <f t="shared" si="8"/>
        <v>Not Outlier</v>
      </c>
      <c r="AC16" s="12"/>
    </row>
    <row r="17" spans="1:29" x14ac:dyDescent="0.15">
      <c r="A17" s="9" t="s">
        <v>22</v>
      </c>
      <c r="B17" s="9" t="s">
        <v>21</v>
      </c>
      <c r="C17" s="9" t="s">
        <v>100</v>
      </c>
      <c r="D17" s="15" t="s">
        <v>7</v>
      </c>
      <c r="E17" s="10">
        <v>1</v>
      </c>
      <c r="F17" s="11" t="str">
        <f t="shared" si="0"/>
        <v>Not Outlier</v>
      </c>
      <c r="G17" s="11">
        <v>3</v>
      </c>
      <c r="H17" s="11" t="str">
        <f t="shared" si="9"/>
        <v>Not Outlier</v>
      </c>
      <c r="I17" s="11" t="s">
        <v>102</v>
      </c>
      <c r="J17" s="11" t="s">
        <v>102</v>
      </c>
      <c r="K17" s="10">
        <v>2626.8959269890797</v>
      </c>
      <c r="L17" s="10" t="str">
        <f t="shared" si="1"/>
        <v>Not Outlier</v>
      </c>
      <c r="M17" s="13">
        <v>32991</v>
      </c>
      <c r="N17" s="13" t="str">
        <f t="shared" si="2"/>
        <v>Not Outlier</v>
      </c>
      <c r="O17" s="13">
        <v>29838</v>
      </c>
      <c r="P17" s="13" t="str">
        <f t="shared" si="3"/>
        <v>Not Outlier</v>
      </c>
      <c r="Q17" s="11">
        <v>8621121</v>
      </c>
      <c r="R17" s="11" t="str">
        <f t="shared" si="4"/>
        <v>Not Outlier</v>
      </c>
      <c r="S17" s="11">
        <v>7145897</v>
      </c>
      <c r="T17" s="11" t="str">
        <f t="shared" si="5"/>
        <v>Not Outlier</v>
      </c>
      <c r="U17" s="11" t="s">
        <v>103</v>
      </c>
      <c r="V17" s="11" t="s">
        <v>104</v>
      </c>
      <c r="W17" s="11">
        <v>181</v>
      </c>
      <c r="X17" s="11" t="str">
        <f t="shared" si="6"/>
        <v>Not Outlier</v>
      </c>
      <c r="Y17" s="11">
        <v>7171</v>
      </c>
      <c r="Z17" s="11" t="str">
        <f t="shared" si="7"/>
        <v>Not Outlier</v>
      </c>
      <c r="AA17" s="14">
        <v>117.23</v>
      </c>
      <c r="AB17" s="14" t="str">
        <f t="shared" si="8"/>
        <v>Not Outlier</v>
      </c>
      <c r="AC17" s="12"/>
    </row>
    <row r="18" spans="1:29" x14ac:dyDescent="0.15">
      <c r="A18" s="9" t="s">
        <v>23</v>
      </c>
      <c r="B18" s="9" t="s">
        <v>21</v>
      </c>
      <c r="C18" s="9" t="s">
        <v>100</v>
      </c>
      <c r="D18" s="15" t="s">
        <v>7</v>
      </c>
      <c r="E18" s="10">
        <v>1</v>
      </c>
      <c r="F18" s="11" t="str">
        <f t="shared" si="0"/>
        <v>Not Outlier</v>
      </c>
      <c r="G18" s="11">
        <v>3</v>
      </c>
      <c r="H18" s="11" t="str">
        <f t="shared" si="9"/>
        <v>Not Outlier</v>
      </c>
      <c r="I18" s="11" t="s">
        <v>102</v>
      </c>
      <c r="J18" s="11" t="s">
        <v>102</v>
      </c>
      <c r="K18" s="10">
        <v>2626.8959269890797</v>
      </c>
      <c r="L18" s="10" t="str">
        <f t="shared" si="1"/>
        <v>Not Outlier</v>
      </c>
      <c r="M18" s="13">
        <v>32991</v>
      </c>
      <c r="N18" s="13" t="str">
        <f t="shared" si="2"/>
        <v>Not Outlier</v>
      </c>
      <c r="O18" s="13">
        <v>29838</v>
      </c>
      <c r="P18" s="13" t="str">
        <f t="shared" si="3"/>
        <v>Not Outlier</v>
      </c>
      <c r="Q18" s="11">
        <v>8621121</v>
      </c>
      <c r="R18" s="11" t="str">
        <f t="shared" si="4"/>
        <v>Not Outlier</v>
      </c>
      <c r="S18" s="11">
        <v>7145897</v>
      </c>
      <c r="T18" s="11" t="str">
        <f t="shared" si="5"/>
        <v>Not Outlier</v>
      </c>
      <c r="U18" s="11" t="s">
        <v>104</v>
      </c>
      <c r="V18" s="11" t="s">
        <v>105</v>
      </c>
      <c r="W18" s="11">
        <v>181</v>
      </c>
      <c r="X18" s="11" t="str">
        <f t="shared" si="6"/>
        <v>Not Outlier</v>
      </c>
      <c r="Y18" s="11">
        <v>7171</v>
      </c>
      <c r="Z18" s="11" t="str">
        <f t="shared" si="7"/>
        <v>Not Outlier</v>
      </c>
      <c r="AA18" s="14">
        <v>117.23</v>
      </c>
      <c r="AB18" s="14" t="str">
        <f t="shared" si="8"/>
        <v>Not Outlier</v>
      </c>
      <c r="AC18" s="12"/>
    </row>
    <row r="19" spans="1:29" x14ac:dyDescent="0.15">
      <c r="A19" s="9" t="s">
        <v>100</v>
      </c>
      <c r="B19" s="9" t="s">
        <v>24</v>
      </c>
      <c r="C19" s="9" t="s">
        <v>100</v>
      </c>
      <c r="D19" s="15" t="s">
        <v>7</v>
      </c>
      <c r="E19" s="10">
        <v>1.1299999999999999</v>
      </c>
      <c r="F19" s="11" t="str">
        <f t="shared" si="0"/>
        <v>Not Outlier</v>
      </c>
      <c r="G19" s="11">
        <v>3</v>
      </c>
      <c r="H19" s="11" t="str">
        <f t="shared" si="9"/>
        <v>Not Outlier</v>
      </c>
      <c r="I19" s="11" t="s">
        <v>101</v>
      </c>
      <c r="J19" s="11" t="s">
        <v>101</v>
      </c>
      <c r="K19" s="10">
        <v>5706.7592693614433</v>
      </c>
      <c r="L19" s="10" t="str">
        <f t="shared" si="1"/>
        <v>Not Outlier</v>
      </c>
      <c r="M19" s="13">
        <v>22360</v>
      </c>
      <c r="N19" s="13" t="str">
        <f t="shared" si="2"/>
        <v>Not Outlier</v>
      </c>
      <c r="O19" s="13">
        <v>29838</v>
      </c>
      <c r="P19" s="13" t="str">
        <f t="shared" si="3"/>
        <v>Not Outlier</v>
      </c>
      <c r="Q19" s="11">
        <v>1421287</v>
      </c>
      <c r="R19" s="11" t="str">
        <f t="shared" si="4"/>
        <v>Not Outlier</v>
      </c>
      <c r="S19" s="11">
        <v>7145897</v>
      </c>
      <c r="T19" s="11" t="str">
        <f t="shared" si="5"/>
        <v>Not Outlier</v>
      </c>
      <c r="U19" s="11" t="s">
        <v>104</v>
      </c>
      <c r="V19" s="11" t="s">
        <v>104</v>
      </c>
      <c r="W19" s="11">
        <v>788</v>
      </c>
      <c r="X19" s="11" t="str">
        <f t="shared" si="6"/>
        <v>Not Outlier</v>
      </c>
      <c r="Y19" s="11">
        <v>11013</v>
      </c>
      <c r="Z19" s="11" t="str">
        <f t="shared" si="7"/>
        <v>Not Outlier</v>
      </c>
      <c r="AA19" s="14">
        <v>106.11</v>
      </c>
      <c r="AB19" s="14" t="str">
        <f t="shared" si="8"/>
        <v>Not Outlier</v>
      </c>
      <c r="AC19" s="12"/>
    </row>
    <row r="20" spans="1:29" x14ac:dyDescent="0.15">
      <c r="A20" s="9" t="s">
        <v>100</v>
      </c>
      <c r="B20" s="9" t="s">
        <v>25</v>
      </c>
      <c r="C20" s="9" t="s">
        <v>100</v>
      </c>
      <c r="D20" s="15" t="s">
        <v>7</v>
      </c>
      <c r="E20" s="10">
        <v>1.2</v>
      </c>
      <c r="F20" s="11" t="str">
        <f t="shared" si="0"/>
        <v>Not Outlier</v>
      </c>
      <c r="G20" s="11">
        <v>3</v>
      </c>
      <c r="H20" s="11" t="str">
        <f t="shared" si="9"/>
        <v>Not Outlier</v>
      </c>
      <c r="I20" s="11" t="s">
        <v>102</v>
      </c>
      <c r="J20" s="11" t="s">
        <v>101</v>
      </c>
      <c r="K20" s="10">
        <v>1230.4838396080424</v>
      </c>
      <c r="L20" s="10" t="str">
        <f t="shared" si="1"/>
        <v>Not Outlier</v>
      </c>
      <c r="M20" s="13">
        <v>23025</v>
      </c>
      <c r="N20" s="13" t="str">
        <f t="shared" si="2"/>
        <v>Not Outlier</v>
      </c>
      <c r="O20" s="13">
        <v>29838</v>
      </c>
      <c r="P20" s="13" t="str">
        <f t="shared" si="3"/>
        <v>Not Outlier</v>
      </c>
      <c r="Q20" s="11">
        <v>2753373</v>
      </c>
      <c r="R20" s="11" t="str">
        <f t="shared" si="4"/>
        <v>Not Outlier</v>
      </c>
      <c r="S20" s="11">
        <v>7145897</v>
      </c>
      <c r="T20" s="11" t="str">
        <f t="shared" si="5"/>
        <v>Not Outlier</v>
      </c>
      <c r="U20" s="11" t="s">
        <v>104</v>
      </c>
      <c r="V20" s="11" t="s">
        <v>104</v>
      </c>
      <c r="W20" s="11">
        <v>2001</v>
      </c>
      <c r="X20" s="11" t="str">
        <f t="shared" si="6"/>
        <v>Not Outlier</v>
      </c>
      <c r="Y20" s="11">
        <v>4408</v>
      </c>
      <c r="Z20" s="11" t="str">
        <f t="shared" si="7"/>
        <v>Not Outlier</v>
      </c>
      <c r="AA20" s="14">
        <v>181.16</v>
      </c>
      <c r="AB20" s="14" t="str">
        <f t="shared" si="8"/>
        <v>Not Outlier</v>
      </c>
      <c r="AC20" s="12"/>
    </row>
    <row r="21" spans="1:29" x14ac:dyDescent="0.15">
      <c r="A21" s="9" t="s">
        <v>100</v>
      </c>
      <c r="B21" s="9" t="s">
        <v>26</v>
      </c>
      <c r="C21" s="9" t="s">
        <v>100</v>
      </c>
      <c r="D21" s="15" t="s">
        <v>7</v>
      </c>
      <c r="E21" s="10">
        <v>1.2</v>
      </c>
      <c r="F21" s="11" t="str">
        <f t="shared" si="0"/>
        <v>Not Outlier</v>
      </c>
      <c r="G21" s="11">
        <v>3</v>
      </c>
      <c r="H21" s="11" t="str">
        <f t="shared" si="9"/>
        <v>Not Outlier</v>
      </c>
      <c r="I21" s="11" t="s">
        <v>102</v>
      </c>
      <c r="J21" s="11" t="s">
        <v>101</v>
      </c>
      <c r="K21" s="10">
        <v>2000.669812965074</v>
      </c>
      <c r="L21" s="10" t="str">
        <f t="shared" si="1"/>
        <v>Not Outlier</v>
      </c>
      <c r="M21" s="13">
        <v>21121</v>
      </c>
      <c r="N21" s="13" t="str">
        <f t="shared" si="2"/>
        <v>Not Outlier</v>
      </c>
      <c r="O21" s="13">
        <v>29838</v>
      </c>
      <c r="P21" s="13" t="str">
        <f t="shared" si="3"/>
        <v>Not Outlier</v>
      </c>
      <c r="Q21" s="11">
        <v>1228816</v>
      </c>
      <c r="R21" s="11" t="str">
        <f t="shared" si="4"/>
        <v>Not Outlier</v>
      </c>
      <c r="S21" s="11">
        <v>7145897</v>
      </c>
      <c r="T21" s="11" t="str">
        <f t="shared" si="5"/>
        <v>Not Outlier</v>
      </c>
      <c r="U21" s="11" t="s">
        <v>104</v>
      </c>
      <c r="V21" s="11" t="s">
        <v>104</v>
      </c>
      <c r="W21" s="11">
        <v>1866</v>
      </c>
      <c r="X21" s="11" t="str">
        <f t="shared" si="6"/>
        <v>Not Outlier</v>
      </c>
      <c r="Y21" s="11">
        <v>2767</v>
      </c>
      <c r="Z21" s="11" t="str">
        <f t="shared" si="7"/>
        <v>Not Outlier</v>
      </c>
      <c r="AA21" s="14">
        <v>157.5</v>
      </c>
      <c r="AB21" s="14" t="str">
        <f t="shared" si="8"/>
        <v>Not Outlier</v>
      </c>
      <c r="AC21" s="12"/>
    </row>
    <row r="22" spans="1:29" x14ac:dyDescent="0.15">
      <c r="A22" s="9" t="s">
        <v>100</v>
      </c>
      <c r="B22" s="9" t="s">
        <v>27</v>
      </c>
      <c r="C22" s="9" t="s">
        <v>100</v>
      </c>
      <c r="D22" s="15" t="s">
        <v>7</v>
      </c>
      <c r="E22" s="10">
        <v>1.2</v>
      </c>
      <c r="F22" s="11" t="str">
        <f t="shared" si="0"/>
        <v>Not Outlier</v>
      </c>
      <c r="G22" s="11">
        <v>3</v>
      </c>
      <c r="H22" s="11" t="str">
        <f t="shared" si="9"/>
        <v>Not Outlier</v>
      </c>
      <c r="I22" s="11" t="s">
        <v>102</v>
      </c>
      <c r="J22" s="11" t="s">
        <v>101</v>
      </c>
      <c r="K22" s="10">
        <v>1572.9316387805247</v>
      </c>
      <c r="L22" s="10" t="str">
        <f t="shared" si="1"/>
        <v>Not Outlier</v>
      </c>
      <c r="M22" s="13">
        <v>23903</v>
      </c>
      <c r="N22" s="13" t="str">
        <f t="shared" si="2"/>
        <v>Not Outlier</v>
      </c>
      <c r="O22" s="13">
        <v>29838</v>
      </c>
      <c r="P22" s="13" t="str">
        <f t="shared" si="3"/>
        <v>Not Outlier</v>
      </c>
      <c r="Q22" s="11">
        <v>2673620</v>
      </c>
      <c r="R22" s="11" t="str">
        <f t="shared" si="4"/>
        <v>Not Outlier</v>
      </c>
      <c r="S22" s="11">
        <v>7145897</v>
      </c>
      <c r="T22" s="11" t="str">
        <f t="shared" si="5"/>
        <v>Not Outlier</v>
      </c>
      <c r="U22" s="11" t="s">
        <v>104</v>
      </c>
      <c r="V22" s="11" t="s">
        <v>104</v>
      </c>
      <c r="W22" s="11">
        <v>2290</v>
      </c>
      <c r="X22" s="11" t="str">
        <f t="shared" si="6"/>
        <v>Not Outlier</v>
      </c>
      <c r="Y22" s="11">
        <v>3170</v>
      </c>
      <c r="Z22" s="11" t="str">
        <f t="shared" si="7"/>
        <v>Not Outlier</v>
      </c>
      <c r="AA22" s="14">
        <v>200.2</v>
      </c>
      <c r="AB22" s="14" t="str">
        <f t="shared" si="8"/>
        <v>Not Outlier</v>
      </c>
      <c r="AC22" s="12"/>
    </row>
    <row r="23" spans="1:29" x14ac:dyDescent="0.15">
      <c r="A23" s="9" t="s">
        <v>100</v>
      </c>
      <c r="B23" s="9" t="s">
        <v>28</v>
      </c>
      <c r="C23" s="9" t="s">
        <v>100</v>
      </c>
      <c r="D23" s="15" t="s">
        <v>7</v>
      </c>
      <c r="E23" s="10">
        <v>1.52</v>
      </c>
      <c r="F23" s="11" t="str">
        <f t="shared" si="0"/>
        <v>Not Outlier</v>
      </c>
      <c r="G23" s="11">
        <v>3</v>
      </c>
      <c r="H23" s="11" t="str">
        <f t="shared" si="9"/>
        <v>Not Outlier</v>
      </c>
      <c r="I23" s="11" t="s">
        <v>102</v>
      </c>
      <c r="J23" s="11" t="s">
        <v>102</v>
      </c>
      <c r="K23" s="10">
        <v>2967.5915931617224</v>
      </c>
      <c r="L23" s="10" t="str">
        <f t="shared" si="1"/>
        <v>Not Outlier</v>
      </c>
      <c r="M23" s="13">
        <v>27760</v>
      </c>
      <c r="N23" s="13" t="str">
        <f t="shared" si="2"/>
        <v>Not Outlier</v>
      </c>
      <c r="O23" s="13">
        <v>29838</v>
      </c>
      <c r="P23" s="13" t="str">
        <f t="shared" si="3"/>
        <v>Not Outlier</v>
      </c>
      <c r="Q23" s="11">
        <v>1653017</v>
      </c>
      <c r="R23" s="11" t="str">
        <f t="shared" si="4"/>
        <v>Not Outlier</v>
      </c>
      <c r="S23" s="11">
        <v>7145897</v>
      </c>
      <c r="T23" s="11" t="str">
        <f t="shared" si="5"/>
        <v>Not Outlier</v>
      </c>
      <c r="U23" s="11" t="s">
        <v>104</v>
      </c>
      <c r="V23" s="11" t="s">
        <v>104</v>
      </c>
      <c r="W23" s="11">
        <v>2454</v>
      </c>
      <c r="X23" s="11" t="str">
        <f t="shared" si="6"/>
        <v>Not Outlier</v>
      </c>
      <c r="Y23" s="11">
        <v>6417</v>
      </c>
      <c r="Z23" s="11" t="str">
        <f t="shared" si="7"/>
        <v>Not Outlier</v>
      </c>
      <c r="AA23" s="14">
        <v>246.85</v>
      </c>
      <c r="AB23" s="14" t="str">
        <f t="shared" si="8"/>
        <v>Not Outlier</v>
      </c>
      <c r="AC23" s="12"/>
    </row>
    <row r="24" spans="1:29" x14ac:dyDescent="0.15">
      <c r="A24" s="9" t="s">
        <v>100</v>
      </c>
      <c r="B24" s="9" t="s">
        <v>29</v>
      </c>
      <c r="C24" s="9" t="s">
        <v>100</v>
      </c>
      <c r="D24" s="15" t="s">
        <v>7</v>
      </c>
      <c r="E24" s="10">
        <v>1.1399999999999999</v>
      </c>
      <c r="F24" s="11" t="str">
        <f t="shared" si="0"/>
        <v>Not Outlier</v>
      </c>
      <c r="G24" s="11">
        <v>3</v>
      </c>
      <c r="H24" s="11" t="str">
        <f t="shared" si="9"/>
        <v>Not Outlier</v>
      </c>
      <c r="I24" s="11" t="s">
        <v>102</v>
      </c>
      <c r="J24" s="11" t="s">
        <v>101</v>
      </c>
      <c r="K24" s="10">
        <v>4191.2412283488611</v>
      </c>
      <c r="L24" s="10" t="str">
        <f t="shared" si="1"/>
        <v>Not Outlier</v>
      </c>
      <c r="M24" s="13">
        <v>25824</v>
      </c>
      <c r="N24" s="13" t="str">
        <f t="shared" si="2"/>
        <v>Not Outlier</v>
      </c>
      <c r="O24" s="13">
        <v>29838</v>
      </c>
      <c r="P24" s="13" t="str">
        <f t="shared" si="3"/>
        <v>Not Outlier</v>
      </c>
      <c r="Q24" s="11">
        <v>2549844</v>
      </c>
      <c r="R24" s="11" t="str">
        <f t="shared" si="4"/>
        <v>Not Outlier</v>
      </c>
      <c r="S24" s="11">
        <v>7145897</v>
      </c>
      <c r="T24" s="11" t="str">
        <f t="shared" si="5"/>
        <v>Not Outlier</v>
      </c>
      <c r="U24" s="11" t="s">
        <v>104</v>
      </c>
      <c r="V24" s="11" t="s">
        <v>104</v>
      </c>
      <c r="W24" s="11">
        <v>729</v>
      </c>
      <c r="X24" s="11" t="str">
        <f t="shared" si="6"/>
        <v>Not Outlier</v>
      </c>
      <c r="Y24" s="11">
        <v>10264</v>
      </c>
      <c r="Z24" s="11" t="str">
        <f t="shared" si="7"/>
        <v>Not Outlier</v>
      </c>
      <c r="AA24" s="14">
        <v>99.7</v>
      </c>
      <c r="AB24" s="14" t="str">
        <f t="shared" si="8"/>
        <v>Not Outlier</v>
      </c>
      <c r="AC24" s="12"/>
    </row>
    <row r="25" spans="1:29" x14ac:dyDescent="0.15">
      <c r="A25" s="9" t="s">
        <v>100</v>
      </c>
      <c r="B25" s="9" t="s">
        <v>30</v>
      </c>
      <c r="C25" s="9" t="s">
        <v>100</v>
      </c>
      <c r="D25" s="15" t="s">
        <v>7</v>
      </c>
      <c r="E25" s="10">
        <v>1.1299999999999999</v>
      </c>
      <c r="F25" s="11" t="str">
        <f t="shared" si="0"/>
        <v>Not Outlier</v>
      </c>
      <c r="G25" s="11">
        <v>3</v>
      </c>
      <c r="H25" s="11" t="str">
        <f t="shared" si="9"/>
        <v>Not Outlier</v>
      </c>
      <c r="I25" s="11" t="s">
        <v>101</v>
      </c>
      <c r="J25" s="11" t="s">
        <v>101</v>
      </c>
      <c r="K25" s="10">
        <v>5201.3383492335688</v>
      </c>
      <c r="L25" s="10" t="str">
        <f t="shared" si="1"/>
        <v>Not Outlier</v>
      </c>
      <c r="M25" s="13">
        <v>23654</v>
      </c>
      <c r="N25" s="13" t="str">
        <f t="shared" si="2"/>
        <v>Not Outlier</v>
      </c>
      <c r="O25" s="13">
        <v>29838</v>
      </c>
      <c r="P25" s="13" t="str">
        <f t="shared" si="3"/>
        <v>Not Outlier</v>
      </c>
      <c r="Q25" s="11">
        <v>2195215</v>
      </c>
      <c r="R25" s="11" t="str">
        <f t="shared" si="4"/>
        <v>Not Outlier</v>
      </c>
      <c r="S25" s="11">
        <v>7145897</v>
      </c>
      <c r="T25" s="11" t="str">
        <f t="shared" si="5"/>
        <v>Not Outlier</v>
      </c>
      <c r="U25" s="11" t="s">
        <v>104</v>
      </c>
      <c r="V25" s="11" t="s">
        <v>104</v>
      </c>
      <c r="W25" s="11">
        <v>846</v>
      </c>
      <c r="X25" s="11" t="str">
        <f t="shared" si="6"/>
        <v>Not Outlier</v>
      </c>
      <c r="Y25" s="11">
        <v>7082</v>
      </c>
      <c r="Z25" s="11" t="str">
        <f t="shared" si="7"/>
        <v>Not Outlier</v>
      </c>
      <c r="AA25" s="14">
        <v>106.77</v>
      </c>
      <c r="AB25" s="14" t="str">
        <f t="shared" si="8"/>
        <v>Not Outlier</v>
      </c>
      <c r="AC25" s="12"/>
    </row>
    <row r="26" spans="1:29" x14ac:dyDescent="0.15">
      <c r="A26" s="9" t="s">
        <v>9</v>
      </c>
      <c r="B26" s="9" t="s">
        <v>10</v>
      </c>
      <c r="C26" s="9" t="s">
        <v>100</v>
      </c>
      <c r="D26" s="15" t="s">
        <v>31</v>
      </c>
      <c r="E26" s="10">
        <v>1.1599999999999999</v>
      </c>
      <c r="F26" s="11" t="str">
        <f t="shared" si="0"/>
        <v>Not Outlier</v>
      </c>
      <c r="G26" s="11">
        <v>3</v>
      </c>
      <c r="H26" s="11" t="str">
        <f t="shared" si="9"/>
        <v>Not Outlier</v>
      </c>
      <c r="I26" s="11" t="s">
        <v>102</v>
      </c>
      <c r="J26" s="11" t="s">
        <v>101</v>
      </c>
      <c r="K26" s="10">
        <v>3627.4614239747621</v>
      </c>
      <c r="L26" s="10" t="str">
        <f t="shared" si="1"/>
        <v>Not Outlier</v>
      </c>
      <c r="M26" s="13">
        <v>29260</v>
      </c>
      <c r="N26" s="13" t="str">
        <f t="shared" si="2"/>
        <v>Not Outlier</v>
      </c>
      <c r="O26" s="13">
        <v>23858</v>
      </c>
      <c r="P26" s="13" t="str">
        <f t="shared" si="3"/>
        <v>Not Outlier</v>
      </c>
      <c r="Q26" s="11">
        <v>7830332</v>
      </c>
      <c r="R26" s="11" t="str">
        <f t="shared" si="4"/>
        <v>Not Outlier</v>
      </c>
      <c r="S26" s="11">
        <v>895414</v>
      </c>
      <c r="T26" s="11" t="str">
        <f t="shared" si="5"/>
        <v>Not Outlier</v>
      </c>
      <c r="U26" s="11" t="s">
        <v>103</v>
      </c>
      <c r="V26" s="11" t="s">
        <v>104</v>
      </c>
      <c r="W26" s="11">
        <v>576</v>
      </c>
      <c r="X26" s="11" t="str">
        <f t="shared" si="6"/>
        <v>Not Outlier</v>
      </c>
      <c r="Y26" s="11">
        <v>4138</v>
      </c>
      <c r="Z26" s="11" t="str">
        <f t="shared" si="7"/>
        <v>Not Outlier</v>
      </c>
      <c r="AA26" s="14">
        <v>113.5</v>
      </c>
      <c r="AB26" s="14" t="str">
        <f t="shared" si="8"/>
        <v>Not Outlier</v>
      </c>
      <c r="AC26" s="12"/>
    </row>
    <row r="27" spans="1:29" x14ac:dyDescent="0.15">
      <c r="A27" s="9" t="s">
        <v>11</v>
      </c>
      <c r="B27" s="9" t="s">
        <v>10</v>
      </c>
      <c r="C27" s="9" t="s">
        <v>100</v>
      </c>
      <c r="D27" s="15" t="s">
        <v>31</v>
      </c>
      <c r="E27" s="10">
        <v>1.1599999999999999</v>
      </c>
      <c r="F27" s="11" t="str">
        <f t="shared" si="0"/>
        <v>Not Outlier</v>
      </c>
      <c r="G27" s="11">
        <v>3</v>
      </c>
      <c r="H27" s="11" t="str">
        <f t="shared" si="9"/>
        <v>Not Outlier</v>
      </c>
      <c r="I27" s="11" t="s">
        <v>102</v>
      </c>
      <c r="J27" s="11" t="s">
        <v>101</v>
      </c>
      <c r="K27" s="10">
        <v>3627.4614239747621</v>
      </c>
      <c r="L27" s="10" t="str">
        <f t="shared" si="1"/>
        <v>Not Outlier</v>
      </c>
      <c r="M27" s="13">
        <v>29260</v>
      </c>
      <c r="N27" s="13" t="str">
        <f t="shared" si="2"/>
        <v>Not Outlier</v>
      </c>
      <c r="O27" s="13">
        <v>23858</v>
      </c>
      <c r="P27" s="13" t="str">
        <f t="shared" si="3"/>
        <v>Not Outlier</v>
      </c>
      <c r="Q27" s="11">
        <v>7830332</v>
      </c>
      <c r="R27" s="11" t="str">
        <f t="shared" si="4"/>
        <v>Not Outlier</v>
      </c>
      <c r="S27" s="11">
        <v>895414</v>
      </c>
      <c r="T27" s="11" t="str">
        <f t="shared" si="5"/>
        <v>Not Outlier</v>
      </c>
      <c r="U27" s="11" t="s">
        <v>104</v>
      </c>
      <c r="V27" s="11" t="s">
        <v>104</v>
      </c>
      <c r="W27" s="11">
        <v>576</v>
      </c>
      <c r="X27" s="11" t="str">
        <f t="shared" si="6"/>
        <v>Not Outlier</v>
      </c>
      <c r="Y27" s="11">
        <v>4138</v>
      </c>
      <c r="Z27" s="11" t="str">
        <f t="shared" si="7"/>
        <v>Not Outlier</v>
      </c>
      <c r="AA27" s="14">
        <v>113.5</v>
      </c>
      <c r="AB27" s="14" t="str">
        <f t="shared" si="8"/>
        <v>Not Outlier</v>
      </c>
      <c r="AC27" s="12"/>
    </row>
    <row r="28" spans="1:29" x14ac:dyDescent="0.15">
      <c r="A28" s="9" t="s">
        <v>100</v>
      </c>
      <c r="B28" s="9" t="s">
        <v>32</v>
      </c>
      <c r="C28" s="9" t="s">
        <v>100</v>
      </c>
      <c r="D28" s="15" t="s">
        <v>33</v>
      </c>
      <c r="E28" s="10">
        <v>1.07</v>
      </c>
      <c r="F28" s="11" t="str">
        <f t="shared" si="0"/>
        <v>Not Outlier</v>
      </c>
      <c r="G28" s="11">
        <v>3</v>
      </c>
      <c r="H28" s="11" t="str">
        <f t="shared" si="9"/>
        <v>Not Outlier</v>
      </c>
      <c r="I28" s="11" t="s">
        <v>102</v>
      </c>
      <c r="J28" s="11" t="s">
        <v>101</v>
      </c>
      <c r="K28" s="10">
        <v>5255.2354490045109</v>
      </c>
      <c r="L28" s="10" t="str">
        <f t="shared" si="1"/>
        <v>Not Outlier</v>
      </c>
      <c r="M28" s="13">
        <v>30916</v>
      </c>
      <c r="N28" s="13" t="str">
        <f t="shared" si="2"/>
        <v>Not Outlier</v>
      </c>
      <c r="O28" s="13">
        <v>23901</v>
      </c>
      <c r="P28" s="13" t="str">
        <f t="shared" si="3"/>
        <v>Not Outlier</v>
      </c>
      <c r="Q28" s="11">
        <v>2230831</v>
      </c>
      <c r="R28" s="11" t="str">
        <f t="shared" si="4"/>
        <v>Not Outlier</v>
      </c>
      <c r="S28" s="11">
        <v>372606</v>
      </c>
      <c r="T28" s="11" t="str">
        <f t="shared" si="5"/>
        <v>Not Outlier</v>
      </c>
      <c r="U28" s="11" t="s">
        <v>104</v>
      </c>
      <c r="V28" s="11" t="s">
        <v>104</v>
      </c>
      <c r="W28" s="11">
        <v>403</v>
      </c>
      <c r="X28" s="11" t="str">
        <f t="shared" si="6"/>
        <v>Not Outlier</v>
      </c>
      <c r="Y28" s="11">
        <v>5995</v>
      </c>
      <c r="Z28" s="11" t="str">
        <f t="shared" si="7"/>
        <v>Not Outlier</v>
      </c>
      <c r="AA28" s="14">
        <v>69.12</v>
      </c>
      <c r="AB28" s="14" t="str">
        <f t="shared" si="8"/>
        <v>Not Outlier</v>
      </c>
      <c r="AC28" s="12"/>
    </row>
    <row r="29" spans="1:29" x14ac:dyDescent="0.15">
      <c r="A29" s="9" t="s">
        <v>100</v>
      </c>
      <c r="B29" s="9" t="s">
        <v>6</v>
      </c>
      <c r="C29" s="9" t="s">
        <v>100</v>
      </c>
      <c r="D29" s="15" t="s">
        <v>8</v>
      </c>
      <c r="E29" s="10">
        <v>1.25</v>
      </c>
      <c r="F29" s="11" t="str">
        <f t="shared" si="0"/>
        <v>Not Outlier</v>
      </c>
      <c r="G29" s="11">
        <v>3</v>
      </c>
      <c r="H29" s="11" t="str">
        <f t="shared" si="9"/>
        <v>Not Outlier</v>
      </c>
      <c r="I29" s="11" t="s">
        <v>102</v>
      </c>
      <c r="J29" s="11" t="s">
        <v>102</v>
      </c>
      <c r="K29" s="10">
        <v>5736.3350210154003</v>
      </c>
      <c r="L29" s="10" t="str">
        <f t="shared" si="1"/>
        <v>Not Outlier</v>
      </c>
      <c r="M29" s="13">
        <v>26993</v>
      </c>
      <c r="N29" s="13" t="str">
        <f t="shared" si="2"/>
        <v>Not Outlier</v>
      </c>
      <c r="O29" s="13">
        <v>30124</v>
      </c>
      <c r="P29" s="13" t="str">
        <f t="shared" si="3"/>
        <v>Not Outlier</v>
      </c>
      <c r="Q29" s="11">
        <v>3532657</v>
      </c>
      <c r="R29" s="11" t="str">
        <f t="shared" si="4"/>
        <v>Not Outlier</v>
      </c>
      <c r="S29" s="11">
        <v>5787293</v>
      </c>
      <c r="T29" s="11" t="str">
        <f t="shared" si="5"/>
        <v>Not Outlier</v>
      </c>
      <c r="U29" s="11" t="s">
        <v>104</v>
      </c>
      <c r="V29" s="11" t="s">
        <v>104</v>
      </c>
      <c r="W29" s="11">
        <v>939</v>
      </c>
      <c r="X29" s="11" t="str">
        <f t="shared" si="6"/>
        <v>Not Outlier</v>
      </c>
      <c r="Y29" s="11">
        <v>14005</v>
      </c>
      <c r="Z29" s="11" t="str">
        <f t="shared" si="7"/>
        <v>Not Outlier</v>
      </c>
      <c r="AA29" s="14">
        <v>210</v>
      </c>
      <c r="AB29" s="14" t="str">
        <f t="shared" si="8"/>
        <v>Not Outlier</v>
      </c>
      <c r="AC29" s="12"/>
    </row>
    <row r="30" spans="1:29" x14ac:dyDescent="0.15">
      <c r="A30" s="9" t="s">
        <v>20</v>
      </c>
      <c r="B30" s="9" t="s">
        <v>21</v>
      </c>
      <c r="C30" s="9" t="s">
        <v>100</v>
      </c>
      <c r="D30" s="15" t="s">
        <v>34</v>
      </c>
      <c r="E30" s="10">
        <v>1.01</v>
      </c>
      <c r="F30" s="11" t="str">
        <f t="shared" si="0"/>
        <v>Not Outlier</v>
      </c>
      <c r="G30" s="11">
        <v>3</v>
      </c>
      <c r="H30" s="11" t="str">
        <f t="shared" si="9"/>
        <v>Not Outlier</v>
      </c>
      <c r="I30" s="11" t="s">
        <v>102</v>
      </c>
      <c r="J30" s="11" t="s">
        <v>102</v>
      </c>
      <c r="K30" s="10">
        <v>4040.0939429211994</v>
      </c>
      <c r="L30" s="10" t="str">
        <f t="shared" si="1"/>
        <v>Not Outlier</v>
      </c>
      <c r="M30" s="13">
        <v>32991</v>
      </c>
      <c r="N30" s="13" t="str">
        <f t="shared" si="2"/>
        <v>Not Outlier</v>
      </c>
      <c r="O30" s="13">
        <v>23184</v>
      </c>
      <c r="P30" s="13" t="str">
        <f t="shared" si="3"/>
        <v>Not Outlier</v>
      </c>
      <c r="Q30" s="11">
        <v>8621121</v>
      </c>
      <c r="R30" s="11" t="str">
        <f t="shared" si="4"/>
        <v>Not Outlier</v>
      </c>
      <c r="S30" s="11">
        <v>1173217</v>
      </c>
      <c r="T30" s="11" t="str">
        <f t="shared" si="5"/>
        <v>Not Outlier</v>
      </c>
      <c r="U30" s="11" t="s">
        <v>103</v>
      </c>
      <c r="V30" s="11" t="s">
        <v>104</v>
      </c>
      <c r="W30" s="11">
        <v>291</v>
      </c>
      <c r="X30" s="11" t="str">
        <f t="shared" si="6"/>
        <v>Not Outlier</v>
      </c>
      <c r="Y30" s="11">
        <v>12432</v>
      </c>
      <c r="Z30" s="11" t="str">
        <f t="shared" si="7"/>
        <v>Not Outlier</v>
      </c>
      <c r="AA30" s="14">
        <v>134.30000000000001</v>
      </c>
      <c r="AB30" s="14" t="str">
        <f t="shared" si="8"/>
        <v>Not Outlier</v>
      </c>
      <c r="AC30" s="12"/>
    </row>
    <row r="31" spans="1:29" x14ac:dyDescent="0.15">
      <c r="A31" s="9" t="s">
        <v>22</v>
      </c>
      <c r="B31" s="9" t="s">
        <v>21</v>
      </c>
      <c r="C31" s="9" t="s">
        <v>100</v>
      </c>
      <c r="D31" s="15" t="s">
        <v>34</v>
      </c>
      <c r="E31" s="10">
        <v>1.01</v>
      </c>
      <c r="F31" s="11" t="str">
        <f t="shared" si="0"/>
        <v>Not Outlier</v>
      </c>
      <c r="G31" s="11">
        <v>3</v>
      </c>
      <c r="H31" s="11" t="str">
        <f t="shared" si="9"/>
        <v>Not Outlier</v>
      </c>
      <c r="I31" s="11" t="s">
        <v>102</v>
      </c>
      <c r="J31" s="11" t="s">
        <v>102</v>
      </c>
      <c r="K31" s="10">
        <v>4040.0939429211994</v>
      </c>
      <c r="L31" s="10" t="str">
        <f t="shared" si="1"/>
        <v>Not Outlier</v>
      </c>
      <c r="M31" s="13">
        <v>32991</v>
      </c>
      <c r="N31" s="13" t="str">
        <f t="shared" si="2"/>
        <v>Not Outlier</v>
      </c>
      <c r="O31" s="13">
        <v>23184</v>
      </c>
      <c r="P31" s="13" t="str">
        <f t="shared" si="3"/>
        <v>Not Outlier</v>
      </c>
      <c r="Q31" s="11">
        <v>8621121</v>
      </c>
      <c r="R31" s="11" t="str">
        <f t="shared" si="4"/>
        <v>Not Outlier</v>
      </c>
      <c r="S31" s="11">
        <v>1173217</v>
      </c>
      <c r="T31" s="11" t="str">
        <f t="shared" si="5"/>
        <v>Not Outlier</v>
      </c>
      <c r="U31" s="11" t="s">
        <v>103</v>
      </c>
      <c r="V31" s="11" t="s">
        <v>104</v>
      </c>
      <c r="W31" s="11">
        <v>291</v>
      </c>
      <c r="X31" s="11" t="str">
        <f t="shared" si="6"/>
        <v>Not Outlier</v>
      </c>
      <c r="Y31" s="11">
        <v>12432</v>
      </c>
      <c r="Z31" s="11" t="str">
        <f t="shared" si="7"/>
        <v>Not Outlier</v>
      </c>
      <c r="AA31" s="14">
        <v>134.30000000000001</v>
      </c>
      <c r="AB31" s="14" t="str">
        <f t="shared" si="8"/>
        <v>Not Outlier</v>
      </c>
      <c r="AC31" s="12"/>
    </row>
    <row r="32" spans="1:29" x14ac:dyDescent="0.15">
      <c r="A32" s="9" t="s">
        <v>23</v>
      </c>
      <c r="B32" s="9" t="s">
        <v>21</v>
      </c>
      <c r="C32" s="9" t="s">
        <v>100</v>
      </c>
      <c r="D32" s="15" t="s">
        <v>34</v>
      </c>
      <c r="E32" s="10">
        <v>1.01</v>
      </c>
      <c r="F32" s="11" t="str">
        <f t="shared" si="0"/>
        <v>Not Outlier</v>
      </c>
      <c r="G32" s="11">
        <v>3</v>
      </c>
      <c r="H32" s="11" t="str">
        <f t="shared" si="9"/>
        <v>Not Outlier</v>
      </c>
      <c r="I32" s="11" t="s">
        <v>102</v>
      </c>
      <c r="J32" s="11" t="s">
        <v>102</v>
      </c>
      <c r="K32" s="10">
        <v>4040.0939429211994</v>
      </c>
      <c r="L32" s="10" t="str">
        <f t="shared" si="1"/>
        <v>Not Outlier</v>
      </c>
      <c r="M32" s="13">
        <v>32991</v>
      </c>
      <c r="N32" s="13" t="str">
        <f t="shared" si="2"/>
        <v>Not Outlier</v>
      </c>
      <c r="O32" s="13">
        <v>23184</v>
      </c>
      <c r="P32" s="13" t="str">
        <f t="shared" si="3"/>
        <v>Not Outlier</v>
      </c>
      <c r="Q32" s="11">
        <v>8621121</v>
      </c>
      <c r="R32" s="11" t="str">
        <f t="shared" si="4"/>
        <v>Not Outlier</v>
      </c>
      <c r="S32" s="11">
        <v>1173217</v>
      </c>
      <c r="T32" s="11" t="str">
        <f t="shared" si="5"/>
        <v>Not Outlier</v>
      </c>
      <c r="U32" s="11" t="s">
        <v>104</v>
      </c>
      <c r="V32" s="11" t="s">
        <v>105</v>
      </c>
      <c r="W32" s="11">
        <v>291</v>
      </c>
      <c r="X32" s="11" t="str">
        <f t="shared" si="6"/>
        <v>Not Outlier</v>
      </c>
      <c r="Y32" s="11">
        <v>12432</v>
      </c>
      <c r="Z32" s="11" t="str">
        <f t="shared" si="7"/>
        <v>Not Outlier</v>
      </c>
      <c r="AA32" s="14">
        <v>134.30000000000001</v>
      </c>
      <c r="AB32" s="14" t="str">
        <f t="shared" si="8"/>
        <v>Not Outlier</v>
      </c>
      <c r="AC32" s="12"/>
    </row>
    <row r="33" spans="1:29" x14ac:dyDescent="0.15">
      <c r="A33" s="9" t="s">
        <v>20</v>
      </c>
      <c r="B33" s="9" t="s">
        <v>21</v>
      </c>
      <c r="C33" s="9" t="s">
        <v>100</v>
      </c>
      <c r="D33" s="15" t="s">
        <v>35</v>
      </c>
      <c r="E33" s="10">
        <v>1.34</v>
      </c>
      <c r="F33" s="11" t="str">
        <f t="shared" si="0"/>
        <v>Not Outlier</v>
      </c>
      <c r="G33" s="11">
        <v>0</v>
      </c>
      <c r="H33" s="11" t="str">
        <f t="shared" si="9"/>
        <v>Outlier</v>
      </c>
      <c r="I33" s="11" t="s">
        <v>102</v>
      </c>
      <c r="J33" s="11" t="s">
        <v>102</v>
      </c>
      <c r="K33" s="10">
        <v>2587.8864581996067</v>
      </c>
      <c r="L33" s="10" t="str">
        <f t="shared" si="1"/>
        <v>Not Outlier</v>
      </c>
      <c r="M33" s="13">
        <v>32991</v>
      </c>
      <c r="N33" s="13" t="str">
        <f t="shared" si="2"/>
        <v>Not Outlier</v>
      </c>
      <c r="O33" s="13">
        <v>18851</v>
      </c>
      <c r="P33" s="13" t="str">
        <f t="shared" si="3"/>
        <v>Not Outlier</v>
      </c>
      <c r="Q33" s="11">
        <v>8621121</v>
      </c>
      <c r="R33" s="11" t="str">
        <f t="shared" si="4"/>
        <v>Not Outlier</v>
      </c>
      <c r="S33" s="11">
        <v>254153</v>
      </c>
      <c r="T33" s="11" t="str">
        <f t="shared" si="5"/>
        <v>Not Outlier</v>
      </c>
      <c r="U33" s="11" t="s">
        <v>103</v>
      </c>
      <c r="V33" s="11" t="s">
        <v>104</v>
      </c>
      <c r="W33" s="11">
        <v>637</v>
      </c>
      <c r="X33" s="11" t="str">
        <f t="shared" si="6"/>
        <v>Not Outlier</v>
      </c>
      <c r="Y33" s="11">
        <v>6003</v>
      </c>
      <c r="Z33" s="11" t="str">
        <f t="shared" si="7"/>
        <v>Not Outlier</v>
      </c>
      <c r="AA33" s="14">
        <v>118.95</v>
      </c>
      <c r="AB33" s="14" t="str">
        <f t="shared" si="8"/>
        <v>Not Outlier</v>
      </c>
      <c r="AC33" s="12"/>
    </row>
    <row r="34" spans="1:29" x14ac:dyDescent="0.15">
      <c r="A34" s="9" t="s">
        <v>22</v>
      </c>
      <c r="B34" s="9" t="s">
        <v>21</v>
      </c>
      <c r="C34" s="9" t="s">
        <v>100</v>
      </c>
      <c r="D34" s="15" t="s">
        <v>35</v>
      </c>
      <c r="E34" s="10">
        <v>1.34</v>
      </c>
      <c r="F34" s="11" t="str">
        <f t="shared" si="0"/>
        <v>Not Outlier</v>
      </c>
      <c r="G34" s="11">
        <v>3</v>
      </c>
      <c r="H34" s="11" t="str">
        <f t="shared" si="9"/>
        <v>Not Outlier</v>
      </c>
      <c r="I34" s="11" t="s">
        <v>102</v>
      </c>
      <c r="J34" s="11" t="s">
        <v>102</v>
      </c>
      <c r="K34" s="10">
        <v>2587.8864581996067</v>
      </c>
      <c r="L34" s="10" t="str">
        <f t="shared" si="1"/>
        <v>Not Outlier</v>
      </c>
      <c r="M34" s="13">
        <v>32991</v>
      </c>
      <c r="N34" s="13" t="str">
        <f t="shared" si="2"/>
        <v>Not Outlier</v>
      </c>
      <c r="O34" s="13">
        <v>18851</v>
      </c>
      <c r="P34" s="13" t="str">
        <f t="shared" si="3"/>
        <v>Not Outlier</v>
      </c>
      <c r="Q34" s="11">
        <v>8621121</v>
      </c>
      <c r="R34" s="11" t="str">
        <f t="shared" si="4"/>
        <v>Not Outlier</v>
      </c>
      <c r="S34" s="11">
        <v>254153</v>
      </c>
      <c r="T34" s="11" t="str">
        <f t="shared" si="5"/>
        <v>Not Outlier</v>
      </c>
      <c r="U34" s="11" t="s">
        <v>103</v>
      </c>
      <c r="V34" s="11" t="s">
        <v>104</v>
      </c>
      <c r="W34" s="11">
        <v>637</v>
      </c>
      <c r="X34" s="11" t="str">
        <f t="shared" si="6"/>
        <v>Not Outlier</v>
      </c>
      <c r="Y34" s="11">
        <v>6003</v>
      </c>
      <c r="Z34" s="11" t="str">
        <f t="shared" si="7"/>
        <v>Not Outlier</v>
      </c>
      <c r="AA34" s="14">
        <v>118.95</v>
      </c>
      <c r="AB34" s="14" t="str">
        <f t="shared" si="8"/>
        <v>Not Outlier</v>
      </c>
      <c r="AC34" s="12"/>
    </row>
    <row r="35" spans="1:29" x14ac:dyDescent="0.15">
      <c r="A35" s="9" t="s">
        <v>23</v>
      </c>
      <c r="B35" s="9" t="s">
        <v>21</v>
      </c>
      <c r="C35" s="9" t="s">
        <v>100</v>
      </c>
      <c r="D35" s="15" t="s">
        <v>35</v>
      </c>
      <c r="E35" s="10">
        <v>1.34</v>
      </c>
      <c r="F35" s="11" t="str">
        <f t="shared" si="0"/>
        <v>Not Outlier</v>
      </c>
      <c r="G35" s="11">
        <v>1</v>
      </c>
      <c r="H35" s="11" t="str">
        <f t="shared" si="9"/>
        <v>Not Outlier</v>
      </c>
      <c r="I35" s="11" t="s">
        <v>102</v>
      </c>
      <c r="J35" s="11" t="s">
        <v>102</v>
      </c>
      <c r="K35" s="10">
        <v>2587.8864581996067</v>
      </c>
      <c r="L35" s="10" t="str">
        <f t="shared" si="1"/>
        <v>Not Outlier</v>
      </c>
      <c r="M35" s="13">
        <v>32991</v>
      </c>
      <c r="N35" s="13" t="str">
        <f t="shared" si="2"/>
        <v>Not Outlier</v>
      </c>
      <c r="O35" s="13">
        <v>18851</v>
      </c>
      <c r="P35" s="13" t="str">
        <f t="shared" si="3"/>
        <v>Not Outlier</v>
      </c>
      <c r="Q35" s="11">
        <v>8621121</v>
      </c>
      <c r="R35" s="11" t="str">
        <f t="shared" si="4"/>
        <v>Not Outlier</v>
      </c>
      <c r="S35" s="11">
        <v>254153</v>
      </c>
      <c r="T35" s="11" t="str">
        <f t="shared" si="5"/>
        <v>Not Outlier</v>
      </c>
      <c r="U35" s="11" t="s">
        <v>104</v>
      </c>
      <c r="V35" s="11" t="s">
        <v>105</v>
      </c>
      <c r="W35" s="11">
        <v>637</v>
      </c>
      <c r="X35" s="11" t="str">
        <f t="shared" si="6"/>
        <v>Not Outlier</v>
      </c>
      <c r="Y35" s="11">
        <v>6003</v>
      </c>
      <c r="Z35" s="11" t="str">
        <f t="shared" si="7"/>
        <v>Not Outlier</v>
      </c>
      <c r="AA35" s="14">
        <v>118.95</v>
      </c>
      <c r="AB35" s="14" t="str">
        <f t="shared" si="8"/>
        <v>Not Outlier</v>
      </c>
      <c r="AC35" s="12"/>
    </row>
    <row r="36" spans="1:29" x14ac:dyDescent="0.15">
      <c r="A36" s="9" t="s">
        <v>100</v>
      </c>
      <c r="B36" s="9" t="s">
        <v>6</v>
      </c>
      <c r="C36" s="9" t="s">
        <v>100</v>
      </c>
      <c r="D36" s="15" t="s">
        <v>36</v>
      </c>
      <c r="E36" s="10">
        <v>1.01</v>
      </c>
      <c r="F36" s="11" t="str">
        <f t="shared" si="0"/>
        <v>Not Outlier</v>
      </c>
      <c r="G36" s="11">
        <v>3</v>
      </c>
      <c r="H36" s="11" t="str">
        <f t="shared" si="9"/>
        <v>Not Outlier</v>
      </c>
      <c r="I36" s="11" t="s">
        <v>102</v>
      </c>
      <c r="J36" s="11" t="s">
        <v>102</v>
      </c>
      <c r="K36" s="10">
        <v>4435.920971017802</v>
      </c>
      <c r="L36" s="10" t="str">
        <f t="shared" si="1"/>
        <v>Not Outlier</v>
      </c>
      <c r="M36" s="13">
        <v>26993</v>
      </c>
      <c r="N36" s="13" t="str">
        <f t="shared" si="2"/>
        <v>Not Outlier</v>
      </c>
      <c r="O36" s="13">
        <v>25237</v>
      </c>
      <c r="P36" s="13" t="str">
        <f t="shared" si="3"/>
        <v>Not Outlier</v>
      </c>
      <c r="Q36" s="11">
        <v>3532657</v>
      </c>
      <c r="R36" s="11" t="str">
        <f t="shared" si="4"/>
        <v>Not Outlier</v>
      </c>
      <c r="S36" s="11">
        <v>1318892</v>
      </c>
      <c r="T36" s="11" t="str">
        <f t="shared" si="5"/>
        <v>Not Outlier</v>
      </c>
      <c r="U36" s="11" t="s">
        <v>104</v>
      </c>
      <c r="V36" s="11" t="s">
        <v>105</v>
      </c>
      <c r="W36" s="11">
        <v>227</v>
      </c>
      <c r="X36" s="11" t="str">
        <f t="shared" si="6"/>
        <v>Not Outlier</v>
      </c>
      <c r="Y36" s="11">
        <v>7335</v>
      </c>
      <c r="Z36" s="11" t="str">
        <f t="shared" si="7"/>
        <v>Not Outlier</v>
      </c>
      <c r="AA36" s="14">
        <v>97.96</v>
      </c>
      <c r="AB36" s="14" t="str">
        <f t="shared" si="8"/>
        <v>Not Outlier</v>
      </c>
      <c r="AC36" s="12"/>
    </row>
    <row r="37" spans="1:29" x14ac:dyDescent="0.15">
      <c r="A37" s="9" t="s">
        <v>100</v>
      </c>
      <c r="B37" s="9" t="s">
        <v>8</v>
      </c>
      <c r="C37" s="9" t="s">
        <v>100</v>
      </c>
      <c r="D37" s="15" t="s">
        <v>36</v>
      </c>
      <c r="E37" s="10">
        <v>1.25</v>
      </c>
      <c r="F37" s="11" t="str">
        <f t="shared" si="0"/>
        <v>Not Outlier</v>
      </c>
      <c r="G37" s="11">
        <v>3</v>
      </c>
      <c r="H37" s="11" t="str">
        <f t="shared" si="9"/>
        <v>Not Outlier</v>
      </c>
      <c r="I37" s="11" t="s">
        <v>102</v>
      </c>
      <c r="J37" s="11" t="s">
        <v>102</v>
      </c>
      <c r="K37" s="10">
        <v>8589.1673418815972</v>
      </c>
      <c r="L37" s="10" t="str">
        <f t="shared" si="1"/>
        <v>Not Outlier</v>
      </c>
      <c r="M37" s="13">
        <v>30124</v>
      </c>
      <c r="N37" s="13" t="str">
        <f t="shared" si="2"/>
        <v>Not Outlier</v>
      </c>
      <c r="O37" s="13">
        <v>25237</v>
      </c>
      <c r="P37" s="13" t="str">
        <f t="shared" si="3"/>
        <v>Not Outlier</v>
      </c>
      <c r="Q37" s="11">
        <v>5787293</v>
      </c>
      <c r="R37" s="11" t="str">
        <f t="shared" si="4"/>
        <v>Not Outlier</v>
      </c>
      <c r="S37" s="11">
        <v>1318892</v>
      </c>
      <c r="T37" s="11" t="str">
        <f t="shared" si="5"/>
        <v>Not Outlier</v>
      </c>
      <c r="U37" s="11" t="s">
        <v>104</v>
      </c>
      <c r="V37" s="11" t="s">
        <v>105</v>
      </c>
      <c r="W37" s="11">
        <v>722</v>
      </c>
      <c r="X37" s="11" t="str">
        <f t="shared" si="6"/>
        <v>Not Outlier</v>
      </c>
      <c r="Y37" s="11">
        <v>3263</v>
      </c>
      <c r="Z37" s="11" t="str">
        <f t="shared" si="7"/>
        <v>Not Outlier</v>
      </c>
      <c r="AA37" s="14">
        <v>237.8</v>
      </c>
      <c r="AB37" s="14" t="str">
        <f t="shared" si="8"/>
        <v>Not Outlier</v>
      </c>
      <c r="AC37" s="12"/>
    </row>
    <row r="38" spans="1:29" x14ac:dyDescent="0.15">
      <c r="A38" s="9" t="s">
        <v>9</v>
      </c>
      <c r="B38" s="9" t="s">
        <v>10</v>
      </c>
      <c r="C38" s="9" t="s">
        <v>100</v>
      </c>
      <c r="D38" s="15" t="s">
        <v>36</v>
      </c>
      <c r="E38" s="10">
        <v>1.1599999999999999</v>
      </c>
      <c r="F38" s="11" t="str">
        <f t="shared" si="0"/>
        <v>Not Outlier</v>
      </c>
      <c r="G38" s="11">
        <v>3</v>
      </c>
      <c r="H38" s="11" t="str">
        <f t="shared" si="9"/>
        <v>Not Outlier</v>
      </c>
      <c r="I38" s="11" t="s">
        <v>102</v>
      </c>
      <c r="J38" s="11" t="s">
        <v>102</v>
      </c>
      <c r="K38" s="10">
        <v>4523.3141878344159</v>
      </c>
      <c r="L38" s="10" t="str">
        <f t="shared" si="1"/>
        <v>Not Outlier</v>
      </c>
      <c r="M38" s="13">
        <v>29260</v>
      </c>
      <c r="N38" s="13" t="str">
        <f t="shared" si="2"/>
        <v>Not Outlier</v>
      </c>
      <c r="O38" s="13">
        <v>25237</v>
      </c>
      <c r="P38" s="13" t="str">
        <f t="shared" si="3"/>
        <v>Not Outlier</v>
      </c>
      <c r="Q38" s="11">
        <v>7830332</v>
      </c>
      <c r="R38" s="11" t="str">
        <f t="shared" si="4"/>
        <v>Not Outlier</v>
      </c>
      <c r="S38" s="11">
        <v>1318892</v>
      </c>
      <c r="T38" s="11" t="str">
        <f t="shared" si="5"/>
        <v>Not Outlier</v>
      </c>
      <c r="U38" s="11" t="s">
        <v>103</v>
      </c>
      <c r="V38" s="11" t="s">
        <v>105</v>
      </c>
      <c r="W38" s="11">
        <v>589</v>
      </c>
      <c r="X38" s="11" t="str">
        <f t="shared" si="6"/>
        <v>Not Outlier</v>
      </c>
      <c r="Y38" s="11">
        <v>5153</v>
      </c>
      <c r="Z38" s="11" t="str">
        <f t="shared" si="7"/>
        <v>Not Outlier</v>
      </c>
      <c r="AA38" s="14">
        <v>234.15</v>
      </c>
      <c r="AB38" s="14" t="str">
        <f t="shared" si="8"/>
        <v>Not Outlier</v>
      </c>
      <c r="AC38" s="12"/>
    </row>
    <row r="39" spans="1:29" x14ac:dyDescent="0.15">
      <c r="A39" s="9" t="s">
        <v>11</v>
      </c>
      <c r="B39" s="9" t="s">
        <v>10</v>
      </c>
      <c r="C39" s="9" t="s">
        <v>100</v>
      </c>
      <c r="D39" s="15" t="s">
        <v>36</v>
      </c>
      <c r="E39" s="10">
        <v>1.1599999999999999</v>
      </c>
      <c r="F39" s="11" t="str">
        <f t="shared" si="0"/>
        <v>Not Outlier</v>
      </c>
      <c r="G39" s="11">
        <v>3</v>
      </c>
      <c r="H39" s="11" t="str">
        <f t="shared" si="9"/>
        <v>Not Outlier</v>
      </c>
      <c r="I39" s="11" t="s">
        <v>102</v>
      </c>
      <c r="J39" s="11" t="s">
        <v>102</v>
      </c>
      <c r="K39" s="10">
        <v>4523.3141878344159</v>
      </c>
      <c r="L39" s="10" t="str">
        <f t="shared" si="1"/>
        <v>Not Outlier</v>
      </c>
      <c r="M39" s="13">
        <v>29260</v>
      </c>
      <c r="N39" s="13" t="str">
        <f t="shared" si="2"/>
        <v>Not Outlier</v>
      </c>
      <c r="O39" s="13">
        <v>25237</v>
      </c>
      <c r="P39" s="13" t="str">
        <f t="shared" si="3"/>
        <v>Not Outlier</v>
      </c>
      <c r="Q39" s="11">
        <v>7830332</v>
      </c>
      <c r="R39" s="11" t="str">
        <f t="shared" si="4"/>
        <v>Not Outlier</v>
      </c>
      <c r="S39" s="11">
        <v>1318892</v>
      </c>
      <c r="T39" s="11" t="str">
        <f t="shared" si="5"/>
        <v>Not Outlier</v>
      </c>
      <c r="U39" s="11" t="s">
        <v>104</v>
      </c>
      <c r="V39" s="11" t="s">
        <v>105</v>
      </c>
      <c r="W39" s="11">
        <v>589</v>
      </c>
      <c r="X39" s="11" t="str">
        <f t="shared" si="6"/>
        <v>Not Outlier</v>
      </c>
      <c r="Y39" s="11">
        <v>5153</v>
      </c>
      <c r="Z39" s="11" t="str">
        <f t="shared" si="7"/>
        <v>Not Outlier</v>
      </c>
      <c r="AA39" s="14">
        <v>234.15</v>
      </c>
      <c r="AB39" s="14" t="str">
        <f t="shared" si="8"/>
        <v>Not Outlier</v>
      </c>
      <c r="AC39" s="12"/>
    </row>
    <row r="40" spans="1:29" x14ac:dyDescent="0.15">
      <c r="A40" s="9" t="s">
        <v>100</v>
      </c>
      <c r="B40" s="9" t="s">
        <v>5</v>
      </c>
      <c r="C40" s="9" t="s">
        <v>100</v>
      </c>
      <c r="D40" s="15" t="s">
        <v>36</v>
      </c>
      <c r="E40" s="10">
        <v>1.1399999999999999</v>
      </c>
      <c r="F40" s="11" t="str">
        <f t="shared" si="0"/>
        <v>Not Outlier</v>
      </c>
      <c r="G40" s="11">
        <v>3</v>
      </c>
      <c r="H40" s="11" t="str">
        <f t="shared" si="9"/>
        <v>Not Outlier</v>
      </c>
      <c r="I40" s="11" t="s">
        <v>102</v>
      </c>
      <c r="J40" s="11" t="s">
        <v>102</v>
      </c>
      <c r="K40" s="10">
        <v>4439.8626121520883</v>
      </c>
      <c r="L40" s="10" t="str">
        <f t="shared" si="1"/>
        <v>Not Outlier</v>
      </c>
      <c r="M40" s="13">
        <v>28637</v>
      </c>
      <c r="N40" s="13" t="str">
        <f t="shared" si="2"/>
        <v>Not Outlier</v>
      </c>
      <c r="O40" s="13">
        <v>25237</v>
      </c>
      <c r="P40" s="13" t="str">
        <f t="shared" si="3"/>
        <v>Not Outlier</v>
      </c>
      <c r="Q40" s="11">
        <v>3036732</v>
      </c>
      <c r="R40" s="11" t="str">
        <f t="shared" si="4"/>
        <v>Not Outlier</v>
      </c>
      <c r="S40" s="11">
        <v>1318892</v>
      </c>
      <c r="T40" s="11" t="str">
        <f t="shared" si="5"/>
        <v>Not Outlier</v>
      </c>
      <c r="U40" s="11" t="s">
        <v>104</v>
      </c>
      <c r="V40" s="11" t="s">
        <v>105</v>
      </c>
      <c r="W40" s="11">
        <v>940</v>
      </c>
      <c r="X40" s="11" t="str">
        <f t="shared" si="6"/>
        <v>Not Outlier</v>
      </c>
      <c r="Y40" s="11">
        <v>4493</v>
      </c>
      <c r="Z40" s="11" t="str">
        <f t="shared" si="7"/>
        <v>Not Outlier</v>
      </c>
      <c r="AA40" s="14">
        <v>203.17</v>
      </c>
      <c r="AB40" s="14" t="str">
        <f t="shared" si="8"/>
        <v>Not Outlier</v>
      </c>
      <c r="AC40" s="12"/>
    </row>
    <row r="41" spans="1:29" x14ac:dyDescent="0.15">
      <c r="A41" s="9" t="s">
        <v>20</v>
      </c>
      <c r="B41" s="9" t="s">
        <v>21</v>
      </c>
      <c r="C41" s="9" t="s">
        <v>100</v>
      </c>
      <c r="D41" s="15" t="s">
        <v>36</v>
      </c>
      <c r="E41" s="10">
        <v>1.1200000000000001</v>
      </c>
      <c r="F41" s="11" t="str">
        <f t="shared" si="0"/>
        <v>Not Outlier</v>
      </c>
      <c r="G41" s="11">
        <v>3</v>
      </c>
      <c r="H41" s="11" t="str">
        <f t="shared" si="9"/>
        <v>Not Outlier</v>
      </c>
      <c r="I41" s="11" t="s">
        <v>102</v>
      </c>
      <c r="J41" s="11" t="s">
        <v>102</v>
      </c>
      <c r="K41" s="10">
        <v>8714.0262981855085</v>
      </c>
      <c r="L41" s="10" t="str">
        <f t="shared" si="1"/>
        <v>Not Outlier</v>
      </c>
      <c r="M41" s="13">
        <v>32991</v>
      </c>
      <c r="N41" s="13" t="str">
        <f t="shared" si="2"/>
        <v>Not Outlier</v>
      </c>
      <c r="O41" s="13">
        <v>25237</v>
      </c>
      <c r="P41" s="13" t="str">
        <f t="shared" si="3"/>
        <v>Not Outlier</v>
      </c>
      <c r="Q41" s="11">
        <v>8621121</v>
      </c>
      <c r="R41" s="11" t="str">
        <f t="shared" si="4"/>
        <v>Not Outlier</v>
      </c>
      <c r="S41" s="11">
        <v>1318892</v>
      </c>
      <c r="T41" s="11" t="str">
        <f t="shared" si="5"/>
        <v>Not Outlier</v>
      </c>
      <c r="U41" s="11" t="s">
        <v>103</v>
      </c>
      <c r="V41" s="11" t="s">
        <v>105</v>
      </c>
      <c r="W41" s="11">
        <v>539</v>
      </c>
      <c r="X41" s="11" t="str">
        <f t="shared" si="6"/>
        <v>Not Outlier</v>
      </c>
      <c r="Y41" s="11">
        <v>9305</v>
      </c>
      <c r="Z41" s="11" t="str">
        <f t="shared" si="7"/>
        <v>Not Outlier</v>
      </c>
      <c r="AA41" s="14">
        <v>250.73</v>
      </c>
      <c r="AB41" s="14" t="str">
        <f t="shared" si="8"/>
        <v>Not Outlier</v>
      </c>
      <c r="AC41" s="12"/>
    </row>
    <row r="42" spans="1:29" x14ac:dyDescent="0.15">
      <c r="A42" s="9" t="s">
        <v>22</v>
      </c>
      <c r="B42" s="9" t="s">
        <v>21</v>
      </c>
      <c r="C42" s="9" t="s">
        <v>100</v>
      </c>
      <c r="D42" s="15" t="s">
        <v>36</v>
      </c>
      <c r="E42" s="10">
        <v>1.1200000000000001</v>
      </c>
      <c r="F42" s="11" t="str">
        <f t="shared" si="0"/>
        <v>Not Outlier</v>
      </c>
      <c r="G42" s="11">
        <v>3</v>
      </c>
      <c r="H42" s="11" t="str">
        <f t="shared" si="9"/>
        <v>Not Outlier</v>
      </c>
      <c r="I42" s="11" t="s">
        <v>102</v>
      </c>
      <c r="J42" s="11" t="s">
        <v>102</v>
      </c>
      <c r="K42" s="10">
        <v>8714.0262981855085</v>
      </c>
      <c r="L42" s="10" t="str">
        <f t="shared" si="1"/>
        <v>Not Outlier</v>
      </c>
      <c r="M42" s="13">
        <v>32991</v>
      </c>
      <c r="N42" s="13" t="str">
        <f t="shared" si="2"/>
        <v>Not Outlier</v>
      </c>
      <c r="O42" s="13">
        <v>25237</v>
      </c>
      <c r="P42" s="13" t="str">
        <f t="shared" si="3"/>
        <v>Not Outlier</v>
      </c>
      <c r="Q42" s="11">
        <v>8621121</v>
      </c>
      <c r="R42" s="11" t="str">
        <f t="shared" si="4"/>
        <v>Not Outlier</v>
      </c>
      <c r="S42" s="11">
        <v>1318892</v>
      </c>
      <c r="T42" s="11" t="str">
        <f t="shared" si="5"/>
        <v>Not Outlier</v>
      </c>
      <c r="U42" s="11" t="s">
        <v>103</v>
      </c>
      <c r="V42" s="11" t="s">
        <v>105</v>
      </c>
      <c r="W42" s="11">
        <v>539</v>
      </c>
      <c r="X42" s="11" t="str">
        <f t="shared" si="6"/>
        <v>Not Outlier</v>
      </c>
      <c r="Y42" s="11">
        <v>9305</v>
      </c>
      <c r="Z42" s="11" t="str">
        <f t="shared" si="7"/>
        <v>Not Outlier</v>
      </c>
      <c r="AA42" s="14">
        <v>250.73</v>
      </c>
      <c r="AB42" s="14" t="str">
        <f t="shared" si="8"/>
        <v>Not Outlier</v>
      </c>
      <c r="AC42" s="12"/>
    </row>
    <row r="43" spans="1:29" x14ac:dyDescent="0.15">
      <c r="A43" s="9" t="s">
        <v>23</v>
      </c>
      <c r="B43" s="9" t="s">
        <v>21</v>
      </c>
      <c r="C43" s="9" t="s">
        <v>100</v>
      </c>
      <c r="D43" s="15" t="s">
        <v>36</v>
      </c>
      <c r="E43" s="10">
        <v>1.1200000000000001</v>
      </c>
      <c r="F43" s="11" t="str">
        <f t="shared" si="0"/>
        <v>Not Outlier</v>
      </c>
      <c r="G43" s="11">
        <v>3</v>
      </c>
      <c r="H43" s="11" t="str">
        <f t="shared" si="9"/>
        <v>Not Outlier</v>
      </c>
      <c r="I43" s="11" t="s">
        <v>102</v>
      </c>
      <c r="J43" s="11" t="s">
        <v>102</v>
      </c>
      <c r="K43" s="10">
        <v>8714.0262981855085</v>
      </c>
      <c r="L43" s="10" t="str">
        <f t="shared" si="1"/>
        <v>Not Outlier</v>
      </c>
      <c r="M43" s="13">
        <v>32991</v>
      </c>
      <c r="N43" s="13" t="str">
        <f t="shared" si="2"/>
        <v>Not Outlier</v>
      </c>
      <c r="O43" s="13">
        <v>25237</v>
      </c>
      <c r="P43" s="13" t="str">
        <f t="shared" si="3"/>
        <v>Not Outlier</v>
      </c>
      <c r="Q43" s="11">
        <v>8621121</v>
      </c>
      <c r="R43" s="11" t="str">
        <f t="shared" si="4"/>
        <v>Not Outlier</v>
      </c>
      <c r="S43" s="11">
        <v>1318892</v>
      </c>
      <c r="T43" s="11" t="str">
        <f t="shared" si="5"/>
        <v>Not Outlier</v>
      </c>
      <c r="U43" s="11" t="s">
        <v>104</v>
      </c>
      <c r="V43" s="11" t="s">
        <v>105</v>
      </c>
      <c r="W43" s="11">
        <v>539</v>
      </c>
      <c r="X43" s="11" t="str">
        <f t="shared" si="6"/>
        <v>Not Outlier</v>
      </c>
      <c r="Y43" s="11">
        <v>9305</v>
      </c>
      <c r="Z43" s="11" t="str">
        <f t="shared" si="7"/>
        <v>Not Outlier</v>
      </c>
      <c r="AA43" s="14">
        <v>250.73</v>
      </c>
      <c r="AB43" s="14" t="str">
        <f t="shared" si="8"/>
        <v>Not Outlier</v>
      </c>
      <c r="AC43" s="12"/>
    </row>
    <row r="44" spans="1:29" x14ac:dyDescent="0.15">
      <c r="A44" s="9" t="s">
        <v>100</v>
      </c>
      <c r="B44" s="9" t="s">
        <v>6</v>
      </c>
      <c r="C44" s="9" t="s">
        <v>9</v>
      </c>
      <c r="D44" s="15" t="s">
        <v>10</v>
      </c>
      <c r="E44" s="10">
        <v>1.04</v>
      </c>
      <c r="F44" s="11" t="str">
        <f t="shared" si="0"/>
        <v>Not Outlier</v>
      </c>
      <c r="G44" s="11">
        <v>3</v>
      </c>
      <c r="H44" s="11" t="str">
        <f t="shared" si="9"/>
        <v>Not Outlier</v>
      </c>
      <c r="I44" s="11" t="s">
        <v>102</v>
      </c>
      <c r="J44" s="11" t="s">
        <v>102</v>
      </c>
      <c r="K44" s="10">
        <v>2712.3736035401084</v>
      </c>
      <c r="L44" s="10" t="str">
        <f t="shared" si="1"/>
        <v>Not Outlier</v>
      </c>
      <c r="M44" s="13">
        <v>26993</v>
      </c>
      <c r="N44" s="13" t="str">
        <f t="shared" si="2"/>
        <v>Not Outlier</v>
      </c>
      <c r="O44" s="13">
        <v>29260</v>
      </c>
      <c r="P44" s="13" t="str">
        <f t="shared" si="3"/>
        <v>Not Outlier</v>
      </c>
      <c r="Q44" s="11">
        <v>3532657</v>
      </c>
      <c r="R44" s="11" t="str">
        <f t="shared" si="4"/>
        <v>Not Outlier</v>
      </c>
      <c r="S44" s="11">
        <v>7830332</v>
      </c>
      <c r="T44" s="11" t="str">
        <f t="shared" si="5"/>
        <v>Not Outlier</v>
      </c>
      <c r="U44" s="11" t="s">
        <v>103</v>
      </c>
      <c r="V44" s="11" t="s">
        <v>104</v>
      </c>
      <c r="W44" s="11">
        <v>595</v>
      </c>
      <c r="X44" s="11" t="str">
        <f t="shared" si="6"/>
        <v>Not Outlier</v>
      </c>
      <c r="Y44" s="11">
        <v>30877</v>
      </c>
      <c r="Z44" s="11" t="str">
        <f t="shared" si="7"/>
        <v>Not Outlier</v>
      </c>
      <c r="AA44" s="14">
        <v>106.6</v>
      </c>
      <c r="AB44" s="14" t="str">
        <f t="shared" si="8"/>
        <v>Not Outlier</v>
      </c>
      <c r="AC44" s="12"/>
    </row>
    <row r="45" spans="1:29" x14ac:dyDescent="0.15">
      <c r="A45" s="9" t="s">
        <v>100</v>
      </c>
      <c r="B45" s="9" t="s">
        <v>6</v>
      </c>
      <c r="C45" s="9" t="s">
        <v>11</v>
      </c>
      <c r="D45" s="15" t="s">
        <v>10</v>
      </c>
      <c r="E45" s="10">
        <v>1.04</v>
      </c>
      <c r="F45" s="11" t="str">
        <f t="shared" si="0"/>
        <v>Not Outlier</v>
      </c>
      <c r="G45" s="11">
        <v>3</v>
      </c>
      <c r="H45" s="11" t="str">
        <f t="shared" si="9"/>
        <v>Not Outlier</v>
      </c>
      <c r="I45" s="11" t="s">
        <v>102</v>
      </c>
      <c r="J45" s="11" t="s">
        <v>102</v>
      </c>
      <c r="K45" s="10">
        <v>2712.3736035401084</v>
      </c>
      <c r="L45" s="10" t="str">
        <f t="shared" si="1"/>
        <v>Not Outlier</v>
      </c>
      <c r="M45" s="13">
        <v>26993</v>
      </c>
      <c r="N45" s="13" t="str">
        <f t="shared" si="2"/>
        <v>Not Outlier</v>
      </c>
      <c r="O45" s="13">
        <v>29260</v>
      </c>
      <c r="P45" s="13" t="str">
        <f t="shared" si="3"/>
        <v>Not Outlier</v>
      </c>
      <c r="Q45" s="11">
        <v>3532657</v>
      </c>
      <c r="R45" s="11" t="str">
        <f t="shared" si="4"/>
        <v>Not Outlier</v>
      </c>
      <c r="S45" s="11">
        <v>7830332</v>
      </c>
      <c r="T45" s="11" t="str">
        <f t="shared" si="5"/>
        <v>Not Outlier</v>
      </c>
      <c r="U45" s="11" t="s">
        <v>104</v>
      </c>
      <c r="V45" s="11" t="s">
        <v>104</v>
      </c>
      <c r="W45" s="11">
        <v>595</v>
      </c>
      <c r="X45" s="11" t="str">
        <f t="shared" si="6"/>
        <v>Not Outlier</v>
      </c>
      <c r="Y45" s="11">
        <v>30877</v>
      </c>
      <c r="Z45" s="11" t="str">
        <f t="shared" si="7"/>
        <v>Not Outlier</v>
      </c>
      <c r="AA45" s="14">
        <v>106.6</v>
      </c>
      <c r="AB45" s="14" t="str">
        <f t="shared" si="8"/>
        <v>Not Outlier</v>
      </c>
      <c r="AC45" s="12"/>
    </row>
    <row r="46" spans="1:29" x14ac:dyDescent="0.15">
      <c r="A46" s="9" t="s">
        <v>100</v>
      </c>
      <c r="B46" s="9" t="s">
        <v>37</v>
      </c>
      <c r="C46" s="9" t="s">
        <v>9</v>
      </c>
      <c r="D46" s="15" t="s">
        <v>10</v>
      </c>
      <c r="E46" s="10">
        <v>1.25</v>
      </c>
      <c r="F46" s="11" t="str">
        <f t="shared" si="0"/>
        <v>Not Outlier</v>
      </c>
      <c r="G46" s="11">
        <v>3</v>
      </c>
      <c r="H46" s="11" t="str">
        <f t="shared" si="9"/>
        <v>Not Outlier</v>
      </c>
      <c r="I46" s="11" t="s">
        <v>102</v>
      </c>
      <c r="J46" s="11" t="s">
        <v>101</v>
      </c>
      <c r="K46" s="10">
        <v>4417.156661234485</v>
      </c>
      <c r="L46" s="10" t="str">
        <f t="shared" si="1"/>
        <v>Not Outlier</v>
      </c>
      <c r="M46" s="13">
        <v>23665</v>
      </c>
      <c r="N46" s="13" t="str">
        <f t="shared" si="2"/>
        <v>Not Outlier</v>
      </c>
      <c r="O46" s="13">
        <v>29260</v>
      </c>
      <c r="P46" s="13" t="str">
        <f t="shared" si="3"/>
        <v>Not Outlier</v>
      </c>
      <c r="Q46" s="11">
        <v>1038660</v>
      </c>
      <c r="R46" s="11" t="str">
        <f t="shared" si="4"/>
        <v>Not Outlier</v>
      </c>
      <c r="S46" s="11">
        <v>7830332</v>
      </c>
      <c r="T46" s="11" t="str">
        <f t="shared" si="5"/>
        <v>Not Outlier</v>
      </c>
      <c r="U46" s="11" t="s">
        <v>103</v>
      </c>
      <c r="V46" s="11" t="s">
        <v>104</v>
      </c>
      <c r="W46" s="11">
        <v>974</v>
      </c>
      <c r="X46" s="11" t="str">
        <f t="shared" si="6"/>
        <v>Not Outlier</v>
      </c>
      <c r="Y46" s="11">
        <v>4980</v>
      </c>
      <c r="Z46" s="11" t="str">
        <f t="shared" si="7"/>
        <v>Not Outlier</v>
      </c>
      <c r="AA46" s="14">
        <v>136.27000000000001</v>
      </c>
      <c r="AB46" s="14" t="str">
        <f t="shared" si="8"/>
        <v>Not Outlier</v>
      </c>
      <c r="AC46" s="12"/>
    </row>
    <row r="47" spans="1:29" x14ac:dyDescent="0.15">
      <c r="A47" s="9" t="s">
        <v>100</v>
      </c>
      <c r="B47" s="9" t="s">
        <v>37</v>
      </c>
      <c r="C47" s="9" t="s">
        <v>11</v>
      </c>
      <c r="D47" s="15" t="s">
        <v>10</v>
      </c>
      <c r="E47" s="10">
        <v>1.25</v>
      </c>
      <c r="F47" s="11" t="str">
        <f t="shared" si="0"/>
        <v>Not Outlier</v>
      </c>
      <c r="G47" s="11">
        <v>3</v>
      </c>
      <c r="H47" s="11" t="str">
        <f t="shared" si="9"/>
        <v>Not Outlier</v>
      </c>
      <c r="I47" s="11" t="s">
        <v>102</v>
      </c>
      <c r="J47" s="11" t="s">
        <v>101</v>
      </c>
      <c r="K47" s="10">
        <v>4417.156661234485</v>
      </c>
      <c r="L47" s="10" t="str">
        <f t="shared" si="1"/>
        <v>Not Outlier</v>
      </c>
      <c r="M47" s="13">
        <v>23665</v>
      </c>
      <c r="N47" s="13" t="str">
        <f t="shared" si="2"/>
        <v>Not Outlier</v>
      </c>
      <c r="O47" s="13">
        <v>29260</v>
      </c>
      <c r="P47" s="13" t="str">
        <f t="shared" si="3"/>
        <v>Not Outlier</v>
      </c>
      <c r="Q47" s="11">
        <v>1038660</v>
      </c>
      <c r="R47" s="11" t="str">
        <f t="shared" si="4"/>
        <v>Not Outlier</v>
      </c>
      <c r="S47" s="11">
        <v>7830332</v>
      </c>
      <c r="T47" s="11" t="str">
        <f t="shared" si="5"/>
        <v>Not Outlier</v>
      </c>
      <c r="U47" s="11" t="s">
        <v>104</v>
      </c>
      <c r="V47" s="11" t="s">
        <v>104</v>
      </c>
      <c r="W47" s="11">
        <v>974</v>
      </c>
      <c r="X47" s="11" t="str">
        <f t="shared" si="6"/>
        <v>Not Outlier</v>
      </c>
      <c r="Y47" s="11">
        <v>4980</v>
      </c>
      <c r="Z47" s="11" t="str">
        <f t="shared" si="7"/>
        <v>Not Outlier</v>
      </c>
      <c r="AA47" s="14">
        <v>136.27000000000001</v>
      </c>
      <c r="AB47" s="14" t="str">
        <f t="shared" si="8"/>
        <v>Not Outlier</v>
      </c>
      <c r="AC47" s="12"/>
    </row>
    <row r="48" spans="1:29" x14ac:dyDescent="0.15">
      <c r="A48" s="9" t="s">
        <v>100</v>
      </c>
      <c r="B48" s="9" t="s">
        <v>8</v>
      </c>
      <c r="C48" s="9" t="s">
        <v>9</v>
      </c>
      <c r="D48" s="15" t="s">
        <v>10</v>
      </c>
      <c r="E48" s="10">
        <v>1.1499999999999999</v>
      </c>
      <c r="F48" s="11" t="str">
        <f t="shared" si="0"/>
        <v>Not Outlier</v>
      </c>
      <c r="G48" s="11">
        <v>1</v>
      </c>
      <c r="H48" s="11" t="str">
        <f t="shared" si="9"/>
        <v>Not Outlier</v>
      </c>
      <c r="I48" s="11" t="s">
        <v>102</v>
      </c>
      <c r="J48" s="11" t="s">
        <v>102</v>
      </c>
      <c r="K48" s="10">
        <v>3977.2258474804321</v>
      </c>
      <c r="L48" s="10" t="str">
        <f t="shared" si="1"/>
        <v>Not Outlier</v>
      </c>
      <c r="M48" s="13">
        <v>30124</v>
      </c>
      <c r="N48" s="13" t="str">
        <f t="shared" si="2"/>
        <v>Not Outlier</v>
      </c>
      <c r="O48" s="13">
        <v>29260</v>
      </c>
      <c r="P48" s="13" t="str">
        <f t="shared" si="3"/>
        <v>Not Outlier</v>
      </c>
      <c r="Q48" s="11">
        <v>5787293</v>
      </c>
      <c r="R48" s="11" t="str">
        <f t="shared" si="4"/>
        <v>Not Outlier</v>
      </c>
      <c r="S48" s="11">
        <v>7830332</v>
      </c>
      <c r="T48" s="11" t="str">
        <f t="shared" si="5"/>
        <v>Not Outlier</v>
      </c>
      <c r="U48" s="11" t="s">
        <v>103</v>
      </c>
      <c r="V48" s="11" t="s">
        <v>104</v>
      </c>
      <c r="W48" s="11">
        <v>854</v>
      </c>
      <c r="X48" s="11" t="str">
        <f t="shared" si="6"/>
        <v>Not Outlier</v>
      </c>
      <c r="Y48" s="11">
        <v>20718</v>
      </c>
      <c r="Z48" s="11" t="str">
        <f t="shared" si="7"/>
        <v>Not Outlier</v>
      </c>
      <c r="AA48" s="14">
        <v>230.87</v>
      </c>
      <c r="AB48" s="14" t="str">
        <f t="shared" si="8"/>
        <v>Not Outlier</v>
      </c>
      <c r="AC48" s="12"/>
    </row>
    <row r="49" spans="1:29" x14ac:dyDescent="0.15">
      <c r="A49" s="9" t="s">
        <v>100</v>
      </c>
      <c r="B49" s="9" t="s">
        <v>8</v>
      </c>
      <c r="C49" s="9" t="s">
        <v>11</v>
      </c>
      <c r="D49" s="15" t="s">
        <v>10</v>
      </c>
      <c r="E49" s="10">
        <v>1.1499999999999999</v>
      </c>
      <c r="F49" s="11" t="str">
        <f t="shared" si="0"/>
        <v>Not Outlier</v>
      </c>
      <c r="G49" s="11">
        <v>3</v>
      </c>
      <c r="H49" s="11" t="str">
        <f t="shared" si="9"/>
        <v>Not Outlier</v>
      </c>
      <c r="I49" s="11" t="s">
        <v>102</v>
      </c>
      <c r="J49" s="11" t="s">
        <v>102</v>
      </c>
      <c r="K49" s="10">
        <v>3977.2258474804321</v>
      </c>
      <c r="L49" s="10" t="str">
        <f t="shared" si="1"/>
        <v>Not Outlier</v>
      </c>
      <c r="M49" s="13">
        <v>30124</v>
      </c>
      <c r="N49" s="13" t="str">
        <f t="shared" si="2"/>
        <v>Not Outlier</v>
      </c>
      <c r="O49" s="13">
        <v>29260</v>
      </c>
      <c r="P49" s="13" t="str">
        <f t="shared" si="3"/>
        <v>Not Outlier</v>
      </c>
      <c r="Q49" s="11">
        <v>5787293</v>
      </c>
      <c r="R49" s="11" t="str">
        <f t="shared" si="4"/>
        <v>Not Outlier</v>
      </c>
      <c r="S49" s="11">
        <v>7830332</v>
      </c>
      <c r="T49" s="11" t="str">
        <f t="shared" si="5"/>
        <v>Not Outlier</v>
      </c>
      <c r="U49" s="11" t="s">
        <v>104</v>
      </c>
      <c r="V49" s="11" t="s">
        <v>104</v>
      </c>
      <c r="W49" s="11">
        <v>854</v>
      </c>
      <c r="X49" s="11" t="str">
        <f t="shared" si="6"/>
        <v>Not Outlier</v>
      </c>
      <c r="Y49" s="11">
        <v>20718</v>
      </c>
      <c r="Z49" s="11" t="str">
        <f t="shared" si="7"/>
        <v>Not Outlier</v>
      </c>
      <c r="AA49" s="14">
        <v>230.87</v>
      </c>
      <c r="AB49" s="14" t="str">
        <f t="shared" si="8"/>
        <v>Not Outlier</v>
      </c>
      <c r="AC49" s="12"/>
    </row>
    <row r="50" spans="1:29" x14ac:dyDescent="0.15">
      <c r="A50" s="9" t="s">
        <v>100</v>
      </c>
      <c r="B50" s="9" t="s">
        <v>38</v>
      </c>
      <c r="C50" s="9" t="s">
        <v>9</v>
      </c>
      <c r="D50" s="15" t="s">
        <v>10</v>
      </c>
      <c r="E50" s="10">
        <v>1.01</v>
      </c>
      <c r="F50" s="11" t="str">
        <f t="shared" si="0"/>
        <v>Not Outlier</v>
      </c>
      <c r="G50" s="11">
        <v>3</v>
      </c>
      <c r="H50" s="11" t="str">
        <f t="shared" si="9"/>
        <v>Not Outlier</v>
      </c>
      <c r="I50" s="11" t="s">
        <v>102</v>
      </c>
      <c r="J50" s="11" t="s">
        <v>102</v>
      </c>
      <c r="K50" s="10">
        <v>3910.8065416558425</v>
      </c>
      <c r="L50" s="10" t="str">
        <f t="shared" si="1"/>
        <v>Not Outlier</v>
      </c>
      <c r="M50" s="13">
        <v>25059</v>
      </c>
      <c r="N50" s="13" t="str">
        <f t="shared" si="2"/>
        <v>Not Outlier</v>
      </c>
      <c r="O50" s="13">
        <v>29260</v>
      </c>
      <c r="P50" s="13" t="str">
        <f t="shared" si="3"/>
        <v>Not Outlier</v>
      </c>
      <c r="Q50" s="11">
        <v>1595139</v>
      </c>
      <c r="R50" s="11" t="str">
        <f t="shared" si="4"/>
        <v>Not Outlier</v>
      </c>
      <c r="S50" s="11">
        <v>7830332</v>
      </c>
      <c r="T50" s="11" t="str">
        <f t="shared" si="5"/>
        <v>Not Outlier</v>
      </c>
      <c r="U50" s="11" t="s">
        <v>103</v>
      </c>
      <c r="V50" s="11" t="s">
        <v>105</v>
      </c>
      <c r="W50" s="11">
        <v>254</v>
      </c>
      <c r="X50" s="11" t="str">
        <f t="shared" si="6"/>
        <v>Not Outlier</v>
      </c>
      <c r="Y50" s="11">
        <v>7069</v>
      </c>
      <c r="Z50" s="11" t="str">
        <f t="shared" si="7"/>
        <v>Not Outlier</v>
      </c>
      <c r="AA50" s="14">
        <v>180.56</v>
      </c>
      <c r="AB50" s="14" t="str">
        <f t="shared" si="8"/>
        <v>Not Outlier</v>
      </c>
      <c r="AC50" s="12"/>
    </row>
    <row r="51" spans="1:29" x14ac:dyDescent="0.15">
      <c r="A51" s="9" t="s">
        <v>100</v>
      </c>
      <c r="B51" s="9" t="s">
        <v>38</v>
      </c>
      <c r="C51" s="9" t="s">
        <v>11</v>
      </c>
      <c r="D51" s="15" t="s">
        <v>10</v>
      </c>
      <c r="E51" s="10">
        <v>1.01</v>
      </c>
      <c r="F51" s="11" t="str">
        <f t="shared" si="0"/>
        <v>Not Outlier</v>
      </c>
      <c r="G51" s="11">
        <v>0</v>
      </c>
      <c r="H51" s="11" t="str">
        <f t="shared" si="9"/>
        <v>Outlier</v>
      </c>
      <c r="I51" s="11" t="s">
        <v>102</v>
      </c>
      <c r="J51" s="11" t="s">
        <v>102</v>
      </c>
      <c r="K51" s="10">
        <v>3910.8065416558425</v>
      </c>
      <c r="L51" s="10" t="str">
        <f t="shared" si="1"/>
        <v>Not Outlier</v>
      </c>
      <c r="M51" s="13">
        <v>25059</v>
      </c>
      <c r="N51" s="13" t="str">
        <f t="shared" si="2"/>
        <v>Not Outlier</v>
      </c>
      <c r="O51" s="13">
        <v>29260</v>
      </c>
      <c r="P51" s="13" t="str">
        <f t="shared" si="3"/>
        <v>Not Outlier</v>
      </c>
      <c r="Q51" s="11">
        <v>1595139</v>
      </c>
      <c r="R51" s="11" t="str">
        <f t="shared" si="4"/>
        <v>Not Outlier</v>
      </c>
      <c r="S51" s="11">
        <v>7830332</v>
      </c>
      <c r="T51" s="11" t="str">
        <f t="shared" si="5"/>
        <v>Not Outlier</v>
      </c>
      <c r="U51" s="11" t="s">
        <v>104</v>
      </c>
      <c r="V51" s="11" t="s">
        <v>105</v>
      </c>
      <c r="W51" s="11">
        <v>254</v>
      </c>
      <c r="X51" s="11" t="str">
        <f t="shared" si="6"/>
        <v>Not Outlier</v>
      </c>
      <c r="Y51" s="11">
        <v>7069</v>
      </c>
      <c r="Z51" s="11" t="str">
        <f t="shared" si="7"/>
        <v>Not Outlier</v>
      </c>
      <c r="AA51" s="14">
        <v>180.56</v>
      </c>
      <c r="AB51" s="14" t="str">
        <f t="shared" si="8"/>
        <v>Not Outlier</v>
      </c>
      <c r="AC51" s="12"/>
    </row>
    <row r="52" spans="1:29" x14ac:dyDescent="0.15">
      <c r="A52" s="9" t="s">
        <v>100</v>
      </c>
      <c r="B52" s="9" t="s">
        <v>6</v>
      </c>
      <c r="C52" s="9" t="s">
        <v>100</v>
      </c>
      <c r="D52" s="15" t="s">
        <v>38</v>
      </c>
      <c r="E52" s="10">
        <v>1.1599999999999999</v>
      </c>
      <c r="F52" s="11" t="str">
        <f t="shared" si="0"/>
        <v>Not Outlier</v>
      </c>
      <c r="G52" s="11">
        <v>3</v>
      </c>
      <c r="H52" s="11" t="str">
        <f t="shared" si="9"/>
        <v>Not Outlier</v>
      </c>
      <c r="I52" s="11" t="s">
        <v>102</v>
      </c>
      <c r="J52" s="11" t="s">
        <v>102</v>
      </c>
      <c r="K52" s="10">
        <v>9350.1264120065935</v>
      </c>
      <c r="L52" s="10" t="str">
        <f t="shared" si="1"/>
        <v>Not Outlier</v>
      </c>
      <c r="M52" s="13">
        <v>26993</v>
      </c>
      <c r="N52" s="13" t="str">
        <f t="shared" si="2"/>
        <v>Not Outlier</v>
      </c>
      <c r="O52" s="13">
        <v>25059</v>
      </c>
      <c r="P52" s="13" t="str">
        <f t="shared" si="3"/>
        <v>Not Outlier</v>
      </c>
      <c r="Q52" s="11">
        <v>3532657</v>
      </c>
      <c r="R52" s="11" t="str">
        <f t="shared" si="4"/>
        <v>Not Outlier</v>
      </c>
      <c r="S52" s="11">
        <v>1595139</v>
      </c>
      <c r="T52" s="11" t="str">
        <f t="shared" si="5"/>
        <v>Not Outlier</v>
      </c>
      <c r="U52" s="11" t="s">
        <v>104</v>
      </c>
      <c r="V52" s="11" t="s">
        <v>105</v>
      </c>
      <c r="W52" s="11">
        <v>371</v>
      </c>
      <c r="X52" s="11" t="str">
        <f t="shared" si="6"/>
        <v>Not Outlier</v>
      </c>
      <c r="Y52" s="11">
        <v>3892</v>
      </c>
      <c r="Z52" s="11" t="str">
        <f t="shared" si="7"/>
        <v>Not Outlier</v>
      </c>
      <c r="AA52" s="14">
        <v>215.83</v>
      </c>
      <c r="AB52" s="14" t="str">
        <f t="shared" si="8"/>
        <v>Not Outlier</v>
      </c>
      <c r="AC52" s="12"/>
    </row>
    <row r="53" spans="1:29" x14ac:dyDescent="0.15">
      <c r="A53" s="9" t="s">
        <v>100</v>
      </c>
      <c r="B53" s="9" t="s">
        <v>6</v>
      </c>
      <c r="C53" s="9" t="s">
        <v>100</v>
      </c>
      <c r="D53" s="15" t="s">
        <v>12</v>
      </c>
      <c r="E53" s="10">
        <v>1.1200000000000001</v>
      </c>
      <c r="F53" s="11" t="str">
        <f t="shared" si="0"/>
        <v>Not Outlier</v>
      </c>
      <c r="G53" s="11">
        <v>3</v>
      </c>
      <c r="H53" s="11" t="str">
        <f t="shared" si="9"/>
        <v>Not Outlier</v>
      </c>
      <c r="I53" s="11" t="s">
        <v>102</v>
      </c>
      <c r="J53" s="11" t="s">
        <v>102</v>
      </c>
      <c r="K53" s="10">
        <v>4478.8670908276308</v>
      </c>
      <c r="L53" s="10" t="str">
        <f t="shared" si="1"/>
        <v>Not Outlier</v>
      </c>
      <c r="M53" s="13">
        <v>26993</v>
      </c>
      <c r="N53" s="13" t="str">
        <f t="shared" si="2"/>
        <v>Not Outlier</v>
      </c>
      <c r="O53" s="13">
        <v>26046</v>
      </c>
      <c r="P53" s="13" t="str">
        <f t="shared" si="3"/>
        <v>Not Outlier</v>
      </c>
      <c r="Q53" s="11">
        <v>3532657</v>
      </c>
      <c r="R53" s="11" t="str">
        <f t="shared" si="4"/>
        <v>Not Outlier</v>
      </c>
      <c r="S53" s="11">
        <v>2915745</v>
      </c>
      <c r="T53" s="11" t="str">
        <f t="shared" si="5"/>
        <v>Not Outlier</v>
      </c>
      <c r="U53" s="11" t="s">
        <v>104</v>
      </c>
      <c r="V53" s="11" t="s">
        <v>104</v>
      </c>
      <c r="W53" s="11">
        <v>561</v>
      </c>
      <c r="X53" s="11" t="str">
        <f t="shared" si="6"/>
        <v>Not Outlier</v>
      </c>
      <c r="Y53" s="11">
        <v>4821</v>
      </c>
      <c r="Z53" s="11" t="str">
        <f t="shared" si="7"/>
        <v>Not Outlier</v>
      </c>
      <c r="AA53" s="14">
        <v>197.1</v>
      </c>
      <c r="AB53" s="14" t="str">
        <f t="shared" si="8"/>
        <v>Not Outlier</v>
      </c>
      <c r="AC53" s="12"/>
    </row>
    <row r="54" spans="1:29" x14ac:dyDescent="0.15">
      <c r="A54" s="9" t="s">
        <v>9</v>
      </c>
      <c r="B54" s="9" t="s">
        <v>10</v>
      </c>
      <c r="C54" s="9" t="s">
        <v>100</v>
      </c>
      <c r="D54" s="15" t="s">
        <v>12</v>
      </c>
      <c r="E54" s="10">
        <v>1.01</v>
      </c>
      <c r="F54" s="11" t="str">
        <f t="shared" si="0"/>
        <v>Not Outlier</v>
      </c>
      <c r="G54" s="11">
        <v>3</v>
      </c>
      <c r="H54" s="11" t="str">
        <f t="shared" si="9"/>
        <v>Not Outlier</v>
      </c>
      <c r="I54" s="11" t="s">
        <v>102</v>
      </c>
      <c r="J54" s="11" t="s">
        <v>101</v>
      </c>
      <c r="K54" s="10">
        <v>2800.9055402801632</v>
      </c>
      <c r="L54" s="10" t="str">
        <f t="shared" si="1"/>
        <v>Not Outlier</v>
      </c>
      <c r="M54" s="13">
        <v>29260</v>
      </c>
      <c r="N54" s="13" t="str">
        <f t="shared" si="2"/>
        <v>Not Outlier</v>
      </c>
      <c r="O54" s="13">
        <v>26046</v>
      </c>
      <c r="P54" s="13" t="str">
        <f t="shared" si="3"/>
        <v>Not Outlier</v>
      </c>
      <c r="Q54" s="11">
        <v>7830332</v>
      </c>
      <c r="R54" s="11" t="str">
        <f t="shared" si="4"/>
        <v>Not Outlier</v>
      </c>
      <c r="S54" s="11">
        <v>2915745</v>
      </c>
      <c r="T54" s="11" t="str">
        <f t="shared" si="5"/>
        <v>Not Outlier</v>
      </c>
      <c r="U54" s="11" t="s">
        <v>103</v>
      </c>
      <c r="V54" s="11" t="s">
        <v>104</v>
      </c>
      <c r="W54" s="11">
        <v>316</v>
      </c>
      <c r="X54" s="11" t="str">
        <f t="shared" si="6"/>
        <v>Not Outlier</v>
      </c>
      <c r="Y54" s="11">
        <v>24405</v>
      </c>
      <c r="Z54" s="11" t="str">
        <f t="shared" si="7"/>
        <v>Not Outlier</v>
      </c>
      <c r="AA54" s="14">
        <v>69.099999999999994</v>
      </c>
      <c r="AB54" s="14" t="str">
        <f t="shared" si="8"/>
        <v>Not Outlier</v>
      </c>
      <c r="AC54" s="12"/>
    </row>
    <row r="55" spans="1:29" x14ac:dyDescent="0.15">
      <c r="A55" s="9" t="s">
        <v>11</v>
      </c>
      <c r="B55" s="9" t="s">
        <v>10</v>
      </c>
      <c r="C55" s="9" t="s">
        <v>100</v>
      </c>
      <c r="D55" s="15" t="s">
        <v>12</v>
      </c>
      <c r="E55" s="10">
        <v>1.01</v>
      </c>
      <c r="F55" s="11" t="str">
        <f t="shared" si="0"/>
        <v>Not Outlier</v>
      </c>
      <c r="G55" s="11">
        <v>1</v>
      </c>
      <c r="H55" s="11" t="str">
        <f t="shared" si="9"/>
        <v>Not Outlier</v>
      </c>
      <c r="I55" s="11" t="s">
        <v>102</v>
      </c>
      <c r="J55" s="11" t="s">
        <v>101</v>
      </c>
      <c r="K55" s="10">
        <v>2800.9055402801632</v>
      </c>
      <c r="L55" s="10" t="str">
        <f t="shared" si="1"/>
        <v>Not Outlier</v>
      </c>
      <c r="M55" s="13">
        <v>29260</v>
      </c>
      <c r="N55" s="13" t="str">
        <f t="shared" si="2"/>
        <v>Not Outlier</v>
      </c>
      <c r="O55" s="13">
        <v>26046</v>
      </c>
      <c r="P55" s="13" t="str">
        <f t="shared" si="3"/>
        <v>Not Outlier</v>
      </c>
      <c r="Q55" s="11">
        <v>7830332</v>
      </c>
      <c r="R55" s="11" t="str">
        <f t="shared" si="4"/>
        <v>Not Outlier</v>
      </c>
      <c r="S55" s="11">
        <v>2915745</v>
      </c>
      <c r="T55" s="11" t="str">
        <f t="shared" si="5"/>
        <v>Not Outlier</v>
      </c>
      <c r="U55" s="11" t="s">
        <v>104</v>
      </c>
      <c r="V55" s="11" t="s">
        <v>104</v>
      </c>
      <c r="W55" s="11">
        <v>316</v>
      </c>
      <c r="X55" s="11" t="str">
        <f t="shared" si="6"/>
        <v>Not Outlier</v>
      </c>
      <c r="Y55" s="11">
        <v>24405</v>
      </c>
      <c r="Z55" s="11" t="str">
        <f t="shared" si="7"/>
        <v>Not Outlier</v>
      </c>
      <c r="AA55" s="14">
        <v>69.099999999999994</v>
      </c>
      <c r="AB55" s="14" t="str">
        <f t="shared" si="8"/>
        <v>Not Outlier</v>
      </c>
      <c r="AC55" s="12"/>
    </row>
    <row r="56" spans="1:29" x14ac:dyDescent="0.15">
      <c r="A56" s="9" t="s">
        <v>100</v>
      </c>
      <c r="B56" s="9" t="s">
        <v>5</v>
      </c>
      <c r="C56" s="9" t="s">
        <v>100</v>
      </c>
      <c r="D56" s="15" t="s">
        <v>39</v>
      </c>
      <c r="E56" s="10">
        <v>1.06</v>
      </c>
      <c r="F56" s="11" t="str">
        <f t="shared" si="0"/>
        <v>Not Outlier</v>
      </c>
      <c r="G56" s="11">
        <v>3</v>
      </c>
      <c r="H56" s="11" t="str">
        <f t="shared" si="9"/>
        <v>Not Outlier</v>
      </c>
      <c r="I56" s="11" t="s">
        <v>102</v>
      </c>
      <c r="J56" s="11" t="s">
        <v>102</v>
      </c>
      <c r="K56" s="10">
        <v>5110.5377296294382</v>
      </c>
      <c r="L56" s="10" t="str">
        <f t="shared" si="1"/>
        <v>Not Outlier</v>
      </c>
      <c r="M56" s="13">
        <v>28637</v>
      </c>
      <c r="N56" s="13" t="str">
        <f t="shared" si="2"/>
        <v>Not Outlier</v>
      </c>
      <c r="O56" s="13">
        <v>22263</v>
      </c>
      <c r="P56" s="13" t="str">
        <f t="shared" si="3"/>
        <v>Not Outlier</v>
      </c>
      <c r="Q56" s="11">
        <v>3036732</v>
      </c>
      <c r="R56" s="11" t="str">
        <f t="shared" si="4"/>
        <v>Not Outlier</v>
      </c>
      <c r="S56" s="11">
        <v>472254</v>
      </c>
      <c r="T56" s="11" t="str">
        <f t="shared" si="5"/>
        <v>Not Outlier</v>
      </c>
      <c r="U56" s="11" t="s">
        <v>104</v>
      </c>
      <c r="V56" s="11" t="s">
        <v>104</v>
      </c>
      <c r="W56" s="11">
        <v>592</v>
      </c>
      <c r="X56" s="11" t="str">
        <f t="shared" si="6"/>
        <v>Not Outlier</v>
      </c>
      <c r="Y56" s="11">
        <v>6098</v>
      </c>
      <c r="Z56" s="11" t="str">
        <f t="shared" si="7"/>
        <v>Not Outlier</v>
      </c>
      <c r="AA56" s="14">
        <v>91.83</v>
      </c>
      <c r="AB56" s="14" t="str">
        <f t="shared" si="8"/>
        <v>Not Outlier</v>
      </c>
      <c r="AC56" s="12"/>
    </row>
    <row r="57" spans="1:29" x14ac:dyDescent="0.15">
      <c r="A57" s="9" t="s">
        <v>100</v>
      </c>
      <c r="B57" s="9" t="s">
        <v>14</v>
      </c>
      <c r="C57" s="9" t="s">
        <v>100</v>
      </c>
      <c r="D57" s="15" t="s">
        <v>39</v>
      </c>
      <c r="E57" s="10">
        <v>1.19</v>
      </c>
      <c r="F57" s="11" t="str">
        <f t="shared" si="0"/>
        <v>Not Outlier</v>
      </c>
      <c r="G57" s="11">
        <v>3</v>
      </c>
      <c r="H57" s="11" t="str">
        <f t="shared" si="9"/>
        <v>Not Outlier</v>
      </c>
      <c r="I57" s="11" t="s">
        <v>102</v>
      </c>
      <c r="J57" s="11" t="s">
        <v>102</v>
      </c>
      <c r="K57" s="10">
        <v>4037.0889785115664</v>
      </c>
      <c r="L57" s="10" t="str">
        <f t="shared" si="1"/>
        <v>Not Outlier</v>
      </c>
      <c r="M57" s="13">
        <v>27211</v>
      </c>
      <c r="N57" s="13" t="str">
        <f t="shared" si="2"/>
        <v>Not Outlier</v>
      </c>
      <c r="O57" s="13">
        <v>22263</v>
      </c>
      <c r="P57" s="13" t="str">
        <f t="shared" si="3"/>
        <v>Not Outlier</v>
      </c>
      <c r="Q57" s="11">
        <v>3770125</v>
      </c>
      <c r="R57" s="11" t="str">
        <f t="shared" si="4"/>
        <v>Not Outlier</v>
      </c>
      <c r="S57" s="11">
        <v>472254</v>
      </c>
      <c r="T57" s="11" t="str">
        <f t="shared" si="5"/>
        <v>Not Outlier</v>
      </c>
      <c r="U57" s="11" t="s">
        <v>104</v>
      </c>
      <c r="V57" s="11" t="s">
        <v>104</v>
      </c>
      <c r="W57" s="11">
        <v>817</v>
      </c>
      <c r="X57" s="11" t="str">
        <f t="shared" si="6"/>
        <v>Not Outlier</v>
      </c>
      <c r="Y57" s="11">
        <v>4281</v>
      </c>
      <c r="Z57" s="11" t="str">
        <f t="shared" si="7"/>
        <v>Not Outlier</v>
      </c>
      <c r="AA57" s="14">
        <v>111.66</v>
      </c>
      <c r="AB57" s="14" t="str">
        <f t="shared" si="8"/>
        <v>Not Outlier</v>
      </c>
      <c r="AC57" s="12"/>
    </row>
    <row r="58" spans="1:29" x14ac:dyDescent="0.15">
      <c r="A58" s="9" t="s">
        <v>100</v>
      </c>
      <c r="B58" s="9" t="s">
        <v>16</v>
      </c>
      <c r="C58" s="9" t="s">
        <v>100</v>
      </c>
      <c r="D58" s="15" t="s">
        <v>39</v>
      </c>
      <c r="E58" s="10">
        <v>1.1599999999999999</v>
      </c>
      <c r="F58" s="11" t="str">
        <f t="shared" si="0"/>
        <v>Not Outlier</v>
      </c>
      <c r="G58" s="11">
        <v>3</v>
      </c>
      <c r="H58" s="11" t="str">
        <f t="shared" si="9"/>
        <v>Not Outlier</v>
      </c>
      <c r="I58" s="11" t="s">
        <v>101</v>
      </c>
      <c r="J58" s="11" t="s">
        <v>102</v>
      </c>
      <c r="K58" s="10">
        <v>3465.1365520768068</v>
      </c>
      <c r="L58" s="10" t="str">
        <f t="shared" si="1"/>
        <v>Not Outlier</v>
      </c>
      <c r="M58" s="13">
        <v>24575</v>
      </c>
      <c r="N58" s="13" t="str">
        <f t="shared" si="2"/>
        <v>Not Outlier</v>
      </c>
      <c r="O58" s="13">
        <v>22263</v>
      </c>
      <c r="P58" s="13" t="str">
        <f t="shared" si="3"/>
        <v>Not Outlier</v>
      </c>
      <c r="Q58" s="11">
        <v>1197234</v>
      </c>
      <c r="R58" s="11" t="str">
        <f t="shared" si="4"/>
        <v>Not Outlier</v>
      </c>
      <c r="S58" s="11">
        <v>472254</v>
      </c>
      <c r="T58" s="11" t="str">
        <f t="shared" si="5"/>
        <v>Not Outlier</v>
      </c>
      <c r="U58" s="11" t="s">
        <v>104</v>
      </c>
      <c r="V58" s="11" t="s">
        <v>104</v>
      </c>
      <c r="W58" s="11">
        <v>602</v>
      </c>
      <c r="X58" s="11" t="str">
        <f t="shared" si="6"/>
        <v>Not Outlier</v>
      </c>
      <c r="Y58" s="11">
        <v>8810</v>
      </c>
      <c r="Z58" s="11" t="str">
        <f t="shared" si="7"/>
        <v>Not Outlier</v>
      </c>
      <c r="AA58" s="14">
        <v>57.62</v>
      </c>
      <c r="AB58" s="14" t="str">
        <f t="shared" si="8"/>
        <v>Not Outlier</v>
      </c>
      <c r="AC58" s="12"/>
    </row>
    <row r="59" spans="1:29" x14ac:dyDescent="0.15">
      <c r="A59" s="9" t="s">
        <v>100</v>
      </c>
      <c r="B59" s="9" t="s">
        <v>17</v>
      </c>
      <c r="C59" s="9" t="s">
        <v>100</v>
      </c>
      <c r="D59" s="15" t="s">
        <v>39</v>
      </c>
      <c r="E59" s="10">
        <v>1.36</v>
      </c>
      <c r="F59" s="11" t="str">
        <f t="shared" si="0"/>
        <v>Not Outlier</v>
      </c>
      <c r="G59" s="11">
        <v>3</v>
      </c>
      <c r="H59" s="11" t="str">
        <f t="shared" si="9"/>
        <v>Not Outlier</v>
      </c>
      <c r="I59" s="11" t="s">
        <v>102</v>
      </c>
      <c r="J59" s="11" t="s">
        <v>102</v>
      </c>
      <c r="K59" s="10">
        <v>4384.6319707888806</v>
      </c>
      <c r="L59" s="10" t="str">
        <f t="shared" si="1"/>
        <v>Not Outlier</v>
      </c>
      <c r="M59" s="13">
        <v>24706</v>
      </c>
      <c r="N59" s="13" t="str">
        <f t="shared" si="2"/>
        <v>Not Outlier</v>
      </c>
      <c r="O59" s="13">
        <v>22263</v>
      </c>
      <c r="P59" s="13" t="str">
        <f t="shared" si="3"/>
        <v>Not Outlier</v>
      </c>
      <c r="Q59" s="11">
        <v>9056076</v>
      </c>
      <c r="R59" s="11" t="str">
        <f t="shared" si="4"/>
        <v>Not Outlier</v>
      </c>
      <c r="S59" s="11">
        <v>472254</v>
      </c>
      <c r="T59" s="11" t="str">
        <f t="shared" si="5"/>
        <v>Not Outlier</v>
      </c>
      <c r="U59" s="11" t="s">
        <v>104</v>
      </c>
      <c r="V59" s="11" t="s">
        <v>104</v>
      </c>
      <c r="W59" s="11">
        <v>833</v>
      </c>
      <c r="X59" s="11" t="str">
        <f t="shared" si="6"/>
        <v>Not Outlier</v>
      </c>
      <c r="Y59" s="11">
        <v>5762</v>
      </c>
      <c r="Z59" s="11" t="str">
        <f t="shared" si="7"/>
        <v>Not Outlier</v>
      </c>
      <c r="AA59" s="14">
        <v>104.72</v>
      </c>
      <c r="AB59" s="14" t="str">
        <f t="shared" si="8"/>
        <v>Not Outlier</v>
      </c>
      <c r="AC59" s="12"/>
    </row>
    <row r="60" spans="1:29" x14ac:dyDescent="0.15">
      <c r="A60" s="9" t="s">
        <v>20</v>
      </c>
      <c r="B60" s="9" t="s">
        <v>21</v>
      </c>
      <c r="C60" s="9" t="s">
        <v>100</v>
      </c>
      <c r="D60" s="15" t="s">
        <v>39</v>
      </c>
      <c r="E60" s="10">
        <v>1.36</v>
      </c>
      <c r="F60" s="11" t="str">
        <f t="shared" si="0"/>
        <v>Not Outlier</v>
      </c>
      <c r="G60" s="11">
        <v>3</v>
      </c>
      <c r="H60" s="11" t="str">
        <f t="shared" si="9"/>
        <v>Not Outlier</v>
      </c>
      <c r="I60" s="11" t="s">
        <v>102</v>
      </c>
      <c r="J60" s="11" t="s">
        <v>102</v>
      </c>
      <c r="K60" s="10">
        <v>2421.0392149414406</v>
      </c>
      <c r="L60" s="10" t="str">
        <f t="shared" si="1"/>
        <v>Not Outlier</v>
      </c>
      <c r="M60" s="13">
        <v>32991</v>
      </c>
      <c r="N60" s="13" t="str">
        <f t="shared" si="2"/>
        <v>Not Outlier</v>
      </c>
      <c r="O60" s="13">
        <v>22263</v>
      </c>
      <c r="P60" s="13" t="str">
        <f t="shared" si="3"/>
        <v>Not Outlier</v>
      </c>
      <c r="Q60" s="11">
        <v>8621121</v>
      </c>
      <c r="R60" s="11" t="str">
        <f t="shared" si="4"/>
        <v>Not Outlier</v>
      </c>
      <c r="S60" s="11">
        <v>472254</v>
      </c>
      <c r="T60" s="11" t="str">
        <f t="shared" si="5"/>
        <v>Not Outlier</v>
      </c>
      <c r="U60" s="11" t="s">
        <v>103</v>
      </c>
      <c r="V60" s="11" t="s">
        <v>104</v>
      </c>
      <c r="W60" s="11">
        <v>1636</v>
      </c>
      <c r="X60" s="11" t="str">
        <f t="shared" si="6"/>
        <v>Not Outlier</v>
      </c>
      <c r="Y60" s="11">
        <v>5185</v>
      </c>
      <c r="Z60" s="11" t="str">
        <f t="shared" si="7"/>
        <v>Not Outlier</v>
      </c>
      <c r="AA60" s="14">
        <v>154.74</v>
      </c>
      <c r="AB60" s="14" t="str">
        <f t="shared" si="8"/>
        <v>Not Outlier</v>
      </c>
      <c r="AC60" s="12"/>
    </row>
    <row r="61" spans="1:29" x14ac:dyDescent="0.15">
      <c r="A61" s="9" t="s">
        <v>22</v>
      </c>
      <c r="B61" s="9" t="s">
        <v>21</v>
      </c>
      <c r="C61" s="9" t="s">
        <v>100</v>
      </c>
      <c r="D61" s="15" t="s">
        <v>39</v>
      </c>
      <c r="E61" s="10">
        <v>1.36</v>
      </c>
      <c r="F61" s="11" t="str">
        <f t="shared" si="0"/>
        <v>Not Outlier</v>
      </c>
      <c r="G61" s="11">
        <v>3</v>
      </c>
      <c r="H61" s="11" t="str">
        <f t="shared" si="9"/>
        <v>Not Outlier</v>
      </c>
      <c r="I61" s="11" t="s">
        <v>102</v>
      </c>
      <c r="J61" s="11" t="s">
        <v>102</v>
      </c>
      <c r="K61" s="10">
        <v>2421.0392149414406</v>
      </c>
      <c r="L61" s="10" t="str">
        <f t="shared" si="1"/>
        <v>Not Outlier</v>
      </c>
      <c r="M61" s="13">
        <v>32991</v>
      </c>
      <c r="N61" s="13" t="str">
        <f t="shared" si="2"/>
        <v>Not Outlier</v>
      </c>
      <c r="O61" s="13">
        <v>22263</v>
      </c>
      <c r="P61" s="13" t="str">
        <f t="shared" si="3"/>
        <v>Not Outlier</v>
      </c>
      <c r="Q61" s="11">
        <v>8621121</v>
      </c>
      <c r="R61" s="11" t="str">
        <f t="shared" si="4"/>
        <v>Not Outlier</v>
      </c>
      <c r="S61" s="11">
        <v>472254</v>
      </c>
      <c r="T61" s="11" t="str">
        <f t="shared" si="5"/>
        <v>Not Outlier</v>
      </c>
      <c r="U61" s="11" t="s">
        <v>103</v>
      </c>
      <c r="V61" s="11" t="s">
        <v>104</v>
      </c>
      <c r="W61" s="11">
        <v>1636</v>
      </c>
      <c r="X61" s="11" t="str">
        <f t="shared" si="6"/>
        <v>Not Outlier</v>
      </c>
      <c r="Y61" s="11">
        <v>5185</v>
      </c>
      <c r="Z61" s="11" t="str">
        <f t="shared" si="7"/>
        <v>Not Outlier</v>
      </c>
      <c r="AA61" s="14">
        <v>154.74</v>
      </c>
      <c r="AB61" s="14" t="str">
        <f t="shared" si="8"/>
        <v>Not Outlier</v>
      </c>
      <c r="AC61" s="12"/>
    </row>
    <row r="62" spans="1:29" x14ac:dyDescent="0.15">
      <c r="A62" s="9" t="s">
        <v>23</v>
      </c>
      <c r="B62" s="9" t="s">
        <v>21</v>
      </c>
      <c r="C62" s="9" t="s">
        <v>100</v>
      </c>
      <c r="D62" s="15" t="s">
        <v>39</v>
      </c>
      <c r="E62" s="10">
        <v>1.36</v>
      </c>
      <c r="F62" s="11" t="str">
        <f t="shared" si="0"/>
        <v>Not Outlier</v>
      </c>
      <c r="G62" s="11">
        <v>3</v>
      </c>
      <c r="H62" s="11" t="str">
        <f t="shared" si="9"/>
        <v>Not Outlier</v>
      </c>
      <c r="I62" s="11" t="s">
        <v>102</v>
      </c>
      <c r="J62" s="11" t="s">
        <v>102</v>
      </c>
      <c r="K62" s="10">
        <v>2421.0392149414406</v>
      </c>
      <c r="L62" s="10" t="str">
        <f t="shared" si="1"/>
        <v>Not Outlier</v>
      </c>
      <c r="M62" s="13">
        <v>32991</v>
      </c>
      <c r="N62" s="13" t="str">
        <f t="shared" si="2"/>
        <v>Not Outlier</v>
      </c>
      <c r="O62" s="13">
        <v>22263</v>
      </c>
      <c r="P62" s="13" t="str">
        <f t="shared" si="3"/>
        <v>Not Outlier</v>
      </c>
      <c r="Q62" s="11">
        <v>8621121</v>
      </c>
      <c r="R62" s="11" t="str">
        <f t="shared" si="4"/>
        <v>Not Outlier</v>
      </c>
      <c r="S62" s="11">
        <v>472254</v>
      </c>
      <c r="T62" s="11" t="str">
        <f t="shared" si="5"/>
        <v>Not Outlier</v>
      </c>
      <c r="U62" s="11" t="s">
        <v>104</v>
      </c>
      <c r="V62" s="11" t="s">
        <v>105</v>
      </c>
      <c r="W62" s="11">
        <v>1636</v>
      </c>
      <c r="X62" s="11" t="str">
        <f t="shared" si="6"/>
        <v>Not Outlier</v>
      </c>
      <c r="Y62" s="11">
        <v>5185</v>
      </c>
      <c r="Z62" s="11" t="str">
        <f t="shared" si="7"/>
        <v>Not Outlier</v>
      </c>
      <c r="AA62" s="14">
        <v>154.74</v>
      </c>
      <c r="AB62" s="14" t="str">
        <f t="shared" si="8"/>
        <v>Not Outlier</v>
      </c>
      <c r="AC62" s="12"/>
    </row>
    <row r="63" spans="1:29" x14ac:dyDescent="0.15">
      <c r="A63" s="9" t="s">
        <v>100</v>
      </c>
      <c r="B63" s="9" t="s">
        <v>25</v>
      </c>
      <c r="C63" s="9" t="s">
        <v>100</v>
      </c>
      <c r="D63" s="15" t="s">
        <v>39</v>
      </c>
      <c r="E63" s="10">
        <v>1.0900000000000001</v>
      </c>
      <c r="F63" s="11" t="str">
        <f t="shared" si="0"/>
        <v>Not Outlier</v>
      </c>
      <c r="G63" s="11">
        <v>3</v>
      </c>
      <c r="H63" s="11" t="str">
        <f t="shared" si="9"/>
        <v>Not Outlier</v>
      </c>
      <c r="I63" s="11" t="s">
        <v>102</v>
      </c>
      <c r="J63" s="11" t="s">
        <v>102</v>
      </c>
      <c r="K63" s="10">
        <v>4351.3132685100827</v>
      </c>
      <c r="L63" s="10" t="str">
        <f t="shared" si="1"/>
        <v>Not Outlier</v>
      </c>
      <c r="M63" s="13">
        <v>23025</v>
      </c>
      <c r="N63" s="13" t="str">
        <f t="shared" si="2"/>
        <v>Not Outlier</v>
      </c>
      <c r="O63" s="13">
        <v>22263</v>
      </c>
      <c r="P63" s="13" t="str">
        <f t="shared" si="3"/>
        <v>Not Outlier</v>
      </c>
      <c r="Q63" s="11">
        <v>2753373</v>
      </c>
      <c r="R63" s="11" t="str">
        <f t="shared" si="4"/>
        <v>Not Outlier</v>
      </c>
      <c r="S63" s="11">
        <v>472254</v>
      </c>
      <c r="T63" s="11" t="str">
        <f t="shared" si="5"/>
        <v>Not Outlier</v>
      </c>
      <c r="U63" s="11" t="s">
        <v>104</v>
      </c>
      <c r="V63" s="11" t="s">
        <v>104</v>
      </c>
      <c r="W63" s="11">
        <v>550</v>
      </c>
      <c r="X63" s="11" t="str">
        <f t="shared" si="6"/>
        <v>Not Outlier</v>
      </c>
      <c r="Y63" s="11">
        <v>7599</v>
      </c>
      <c r="Z63" s="11" t="str">
        <f t="shared" si="7"/>
        <v>Not Outlier</v>
      </c>
      <c r="AA63" s="14">
        <v>77.98</v>
      </c>
      <c r="AB63" s="14" t="str">
        <f t="shared" si="8"/>
        <v>Not Outlier</v>
      </c>
      <c r="AC63" s="12"/>
    </row>
    <row r="64" spans="1:29" x14ac:dyDescent="0.15">
      <c r="A64" s="9" t="s">
        <v>40</v>
      </c>
      <c r="B64" s="9" t="s">
        <v>41</v>
      </c>
      <c r="C64" s="9" t="s">
        <v>100</v>
      </c>
      <c r="D64" s="15" t="s">
        <v>39</v>
      </c>
      <c r="E64" s="10">
        <v>1.68</v>
      </c>
      <c r="F64" s="11" t="str">
        <f t="shared" si="0"/>
        <v>Outlier</v>
      </c>
      <c r="G64" s="11">
        <v>3</v>
      </c>
      <c r="H64" s="11" t="str">
        <f t="shared" si="9"/>
        <v>Not Outlier</v>
      </c>
      <c r="I64" s="11" t="s">
        <v>102</v>
      </c>
      <c r="J64" s="11" t="s">
        <v>102</v>
      </c>
      <c r="K64" s="10">
        <v>2661.5341472192295</v>
      </c>
      <c r="L64" s="10" t="str">
        <f t="shared" si="1"/>
        <v>Not Outlier</v>
      </c>
      <c r="M64" s="13">
        <v>31981</v>
      </c>
      <c r="N64" s="13" t="str">
        <f t="shared" si="2"/>
        <v>Not Outlier</v>
      </c>
      <c r="O64" s="13">
        <v>22263</v>
      </c>
      <c r="P64" s="13" t="str">
        <f t="shared" si="3"/>
        <v>Not Outlier</v>
      </c>
      <c r="Q64" s="11">
        <v>4549784</v>
      </c>
      <c r="R64" s="11" t="str">
        <f t="shared" si="4"/>
        <v>Not Outlier</v>
      </c>
      <c r="S64" s="11">
        <v>472254</v>
      </c>
      <c r="T64" s="11" t="str">
        <f t="shared" si="5"/>
        <v>Not Outlier</v>
      </c>
      <c r="U64" s="11" t="s">
        <v>104</v>
      </c>
      <c r="V64" s="11" t="s">
        <v>104</v>
      </c>
      <c r="W64" s="11">
        <v>1476</v>
      </c>
      <c r="X64" s="11" t="str">
        <f t="shared" si="6"/>
        <v>Not Outlier</v>
      </c>
      <c r="Y64" s="11">
        <v>4945</v>
      </c>
      <c r="Z64" s="11" t="str">
        <f t="shared" si="7"/>
        <v>Not Outlier</v>
      </c>
      <c r="AA64" s="14">
        <v>157.19999999999999</v>
      </c>
      <c r="AB64" s="14" t="str">
        <f t="shared" si="8"/>
        <v>Not Outlier</v>
      </c>
      <c r="AC64" s="12"/>
    </row>
    <row r="65" spans="1:29" x14ac:dyDescent="0.15">
      <c r="A65" s="9" t="s">
        <v>42</v>
      </c>
      <c r="B65" s="9" t="s">
        <v>41</v>
      </c>
      <c r="C65" s="9" t="s">
        <v>100</v>
      </c>
      <c r="D65" s="15" t="s">
        <v>39</v>
      </c>
      <c r="E65" s="10">
        <v>1.68</v>
      </c>
      <c r="F65" s="11" t="str">
        <f t="shared" si="0"/>
        <v>Outlier</v>
      </c>
      <c r="G65" s="11">
        <v>3</v>
      </c>
      <c r="H65" s="11" t="str">
        <f t="shared" si="9"/>
        <v>Not Outlier</v>
      </c>
      <c r="I65" s="11" t="s">
        <v>102</v>
      </c>
      <c r="J65" s="11" t="s">
        <v>102</v>
      </c>
      <c r="K65" s="10">
        <v>2661.5341472192295</v>
      </c>
      <c r="L65" s="10" t="str">
        <f t="shared" si="1"/>
        <v>Not Outlier</v>
      </c>
      <c r="M65" s="13">
        <v>31981</v>
      </c>
      <c r="N65" s="13" t="str">
        <f t="shared" si="2"/>
        <v>Not Outlier</v>
      </c>
      <c r="O65" s="13">
        <v>22263</v>
      </c>
      <c r="P65" s="13" t="str">
        <f t="shared" si="3"/>
        <v>Not Outlier</v>
      </c>
      <c r="Q65" s="11">
        <v>4549784</v>
      </c>
      <c r="R65" s="11" t="str">
        <f t="shared" si="4"/>
        <v>Not Outlier</v>
      </c>
      <c r="S65" s="11">
        <v>472254</v>
      </c>
      <c r="T65" s="11" t="str">
        <f t="shared" si="5"/>
        <v>Not Outlier</v>
      </c>
      <c r="U65" s="11" t="s">
        <v>103</v>
      </c>
      <c r="V65" s="11" t="s">
        <v>104</v>
      </c>
      <c r="W65" s="11">
        <v>1476</v>
      </c>
      <c r="X65" s="11" t="str">
        <f t="shared" si="6"/>
        <v>Not Outlier</v>
      </c>
      <c r="Y65" s="11">
        <v>4945</v>
      </c>
      <c r="Z65" s="11" t="str">
        <f t="shared" si="7"/>
        <v>Not Outlier</v>
      </c>
      <c r="AA65" s="14">
        <v>157.19999999999999</v>
      </c>
      <c r="AB65" s="14" t="str">
        <f t="shared" si="8"/>
        <v>Not Outlier</v>
      </c>
      <c r="AC65" s="12"/>
    </row>
    <row r="66" spans="1:29" x14ac:dyDescent="0.15">
      <c r="A66" s="9" t="s">
        <v>100</v>
      </c>
      <c r="B66" s="9" t="s">
        <v>6</v>
      </c>
      <c r="C66" s="9" t="s">
        <v>100</v>
      </c>
      <c r="D66" s="15" t="s">
        <v>43</v>
      </c>
      <c r="E66" s="10">
        <v>1.1299999999999999</v>
      </c>
      <c r="F66" s="11" t="str">
        <f t="shared" si="0"/>
        <v>Not Outlier</v>
      </c>
      <c r="G66" s="11">
        <v>3</v>
      </c>
      <c r="H66" s="11" t="str">
        <f t="shared" si="9"/>
        <v>Not Outlier</v>
      </c>
      <c r="I66" s="11" t="s">
        <v>102</v>
      </c>
      <c r="J66" s="11" t="s">
        <v>102</v>
      </c>
      <c r="K66" s="10">
        <v>5356.5068620165375</v>
      </c>
      <c r="L66" s="10" t="str">
        <f t="shared" si="1"/>
        <v>Not Outlier</v>
      </c>
      <c r="M66" s="13">
        <v>26993</v>
      </c>
      <c r="N66" s="13" t="str">
        <f t="shared" si="2"/>
        <v>Not Outlier</v>
      </c>
      <c r="O66" s="13">
        <v>24502</v>
      </c>
      <c r="P66" s="13" t="str">
        <f t="shared" si="3"/>
        <v>Not Outlier</v>
      </c>
      <c r="Q66" s="11">
        <v>3532657</v>
      </c>
      <c r="R66" s="11" t="str">
        <f t="shared" si="4"/>
        <v>Not Outlier</v>
      </c>
      <c r="S66" s="11">
        <v>1442203</v>
      </c>
      <c r="T66" s="11" t="str">
        <f t="shared" si="5"/>
        <v>Not Outlier</v>
      </c>
      <c r="U66" s="11" t="s">
        <v>104</v>
      </c>
      <c r="V66" s="11" t="s">
        <v>104</v>
      </c>
      <c r="W66" s="11">
        <v>445</v>
      </c>
      <c r="X66" s="11" t="str">
        <f t="shared" si="6"/>
        <v>Not Outlier</v>
      </c>
      <c r="Y66" s="11">
        <v>6075</v>
      </c>
      <c r="Z66" s="11" t="str">
        <f t="shared" si="7"/>
        <v>Not Outlier</v>
      </c>
      <c r="AA66" s="14">
        <v>113.2</v>
      </c>
      <c r="AB66" s="14" t="str">
        <f t="shared" si="8"/>
        <v>Not Outlier</v>
      </c>
      <c r="AC66" s="12"/>
    </row>
    <row r="67" spans="1:29" x14ac:dyDescent="0.15">
      <c r="A67" s="9" t="s">
        <v>100</v>
      </c>
      <c r="B67" s="9" t="s">
        <v>8</v>
      </c>
      <c r="C67" s="9" t="s">
        <v>100</v>
      </c>
      <c r="D67" s="15" t="s">
        <v>43</v>
      </c>
      <c r="E67" s="10">
        <v>1.22</v>
      </c>
      <c r="F67" s="11" t="str">
        <f t="shared" ref="F67:F130" si="10">IF(OR((E67&lt;$E$641-3*$E$642),(E67&gt;$E$641+3*$E$642)),"Outlier","Not Outlier")</f>
        <v>Not Outlier</v>
      </c>
      <c r="G67" s="11">
        <v>3</v>
      </c>
      <c r="H67" s="11" t="str">
        <f t="shared" ref="H67:H130" si="11">IF(OR((G67&lt;$G$641-3*$G$642),(G67&gt;$G$641+3*$G$642)),"Outlier","Not Outlier")</f>
        <v>Not Outlier</v>
      </c>
      <c r="I67" s="11" t="s">
        <v>102</v>
      </c>
      <c r="J67" s="11" t="s">
        <v>102</v>
      </c>
      <c r="K67" s="10">
        <v>3789.6401495701994</v>
      </c>
      <c r="L67" s="10" t="str">
        <f t="shared" ref="L67:L130" si="12">IF(OR((K67&lt;$K$641-3*$K$642),(K67&gt;$K$641+3*$K$642)),"Outlier","Not Outlier")</f>
        <v>Not Outlier</v>
      </c>
      <c r="M67" s="13">
        <v>30124</v>
      </c>
      <c r="N67" s="13" t="str">
        <f t="shared" ref="N67:N130" si="13">IF(OR((M67&lt;$M$641-3*$M$642),(M67&gt;$M$641+3*$M$642)),"Outlier","Not Outlier")</f>
        <v>Not Outlier</v>
      </c>
      <c r="O67" s="13">
        <v>24502</v>
      </c>
      <c r="P67" s="13" t="str">
        <f t="shared" ref="P67:P130" si="14">IF(OR((O67&lt;$O$641-3*$O$642),(O67&gt;$O$641+3*$O$642)),"Outlier","Not Outlier")</f>
        <v>Not Outlier</v>
      </c>
      <c r="Q67" s="11">
        <v>5787293</v>
      </c>
      <c r="R67" s="11" t="str">
        <f t="shared" ref="R67:R130" si="15">IF(OR((Q67&lt;$Q$641-3*$Q$642),(Q67&gt;$Q$641+3*$Q$642)),"Outlier","Not Outlier")</f>
        <v>Not Outlier</v>
      </c>
      <c r="S67" s="11">
        <v>1442203</v>
      </c>
      <c r="T67" s="11" t="str">
        <f t="shared" ref="T67:T130" si="16">IF(OR((S67&lt;$S$641-3*$S$642),(S67&gt;$S$641+3*$S$642)),"Outlier","Not Outlier")</f>
        <v>Not Outlier</v>
      </c>
      <c r="U67" s="11" t="s">
        <v>104</v>
      </c>
      <c r="V67" s="11" t="s">
        <v>104</v>
      </c>
      <c r="W67" s="11">
        <v>633</v>
      </c>
      <c r="X67" s="11" t="str">
        <f t="shared" ref="X67:X130" si="17">IF(OR((W67&lt;$W$641-3*$W$642),(W67&gt;$W$641+3*$W$642)),"Outlier","Not Outlier")</f>
        <v>Not Outlier</v>
      </c>
      <c r="Y67" s="11">
        <v>4758</v>
      </c>
      <c r="Z67" s="11" t="str">
        <f t="shared" ref="Z67:Z130" si="18">IF(OR((Y67&lt;$Y$641-3*$Y$642),(Y67&gt;$Y$641+3*$Y$642)),"Outlier","Not Outlier")</f>
        <v>Not Outlier</v>
      </c>
      <c r="AA67" s="14">
        <v>143.59</v>
      </c>
      <c r="AB67" s="14" t="str">
        <f t="shared" ref="AB67:AB130" si="19">IF(OR((AA67&lt;$AA$641-3*$AA$642),(AA67&gt;$AA$641+3*$AA$642)),"Outlier","Not Outlier")</f>
        <v>Not Outlier</v>
      </c>
      <c r="AC67" s="12"/>
    </row>
    <row r="68" spans="1:29" x14ac:dyDescent="0.15">
      <c r="A68" s="9" t="s">
        <v>9</v>
      </c>
      <c r="B68" s="9" t="s">
        <v>10</v>
      </c>
      <c r="C68" s="9" t="s">
        <v>100</v>
      </c>
      <c r="D68" s="15" t="s">
        <v>43</v>
      </c>
      <c r="E68" s="10">
        <v>1.01</v>
      </c>
      <c r="F68" s="11" t="str">
        <f t="shared" si="10"/>
        <v>Not Outlier</v>
      </c>
      <c r="G68" s="11">
        <v>3</v>
      </c>
      <c r="H68" s="11" t="str">
        <f t="shared" si="11"/>
        <v>Not Outlier</v>
      </c>
      <c r="I68" s="11" t="s">
        <v>102</v>
      </c>
      <c r="J68" s="11" t="s">
        <v>101</v>
      </c>
      <c r="K68" s="10">
        <v>2668.2034137130026</v>
      </c>
      <c r="L68" s="10" t="str">
        <f t="shared" si="12"/>
        <v>Not Outlier</v>
      </c>
      <c r="M68" s="13">
        <v>29260</v>
      </c>
      <c r="N68" s="13" t="str">
        <f t="shared" si="13"/>
        <v>Not Outlier</v>
      </c>
      <c r="O68" s="13">
        <v>24502</v>
      </c>
      <c r="P68" s="13" t="str">
        <f t="shared" si="14"/>
        <v>Not Outlier</v>
      </c>
      <c r="Q68" s="11">
        <v>7830332</v>
      </c>
      <c r="R68" s="11" t="str">
        <f t="shared" si="15"/>
        <v>Not Outlier</v>
      </c>
      <c r="S68" s="11">
        <v>1442203</v>
      </c>
      <c r="T68" s="11" t="str">
        <f t="shared" si="16"/>
        <v>Not Outlier</v>
      </c>
      <c r="U68" s="11" t="s">
        <v>103</v>
      </c>
      <c r="V68" s="11" t="s">
        <v>104</v>
      </c>
      <c r="W68" s="11">
        <v>286</v>
      </c>
      <c r="X68" s="11" t="str">
        <f t="shared" si="17"/>
        <v>Not Outlier</v>
      </c>
      <c r="Y68" s="11">
        <v>14516</v>
      </c>
      <c r="Z68" s="11" t="str">
        <f t="shared" si="18"/>
        <v>Not Outlier</v>
      </c>
      <c r="AA68" s="14">
        <v>75.069999999999993</v>
      </c>
      <c r="AB68" s="14" t="str">
        <f t="shared" si="19"/>
        <v>Not Outlier</v>
      </c>
      <c r="AC68" s="12"/>
    </row>
    <row r="69" spans="1:29" x14ac:dyDescent="0.15">
      <c r="A69" s="9" t="s">
        <v>11</v>
      </c>
      <c r="B69" s="9" t="s">
        <v>10</v>
      </c>
      <c r="C69" s="9" t="s">
        <v>100</v>
      </c>
      <c r="D69" s="15" t="s">
        <v>43</v>
      </c>
      <c r="E69" s="10">
        <v>1.01</v>
      </c>
      <c r="F69" s="11" t="str">
        <f t="shared" si="10"/>
        <v>Not Outlier</v>
      </c>
      <c r="G69" s="11">
        <v>0</v>
      </c>
      <c r="H69" s="11" t="str">
        <f t="shared" si="11"/>
        <v>Outlier</v>
      </c>
      <c r="I69" s="11" t="s">
        <v>102</v>
      </c>
      <c r="J69" s="11" t="s">
        <v>101</v>
      </c>
      <c r="K69" s="10">
        <v>2668.2034137130026</v>
      </c>
      <c r="L69" s="10" t="str">
        <f t="shared" si="12"/>
        <v>Not Outlier</v>
      </c>
      <c r="M69" s="13">
        <v>29260</v>
      </c>
      <c r="N69" s="13" t="str">
        <f t="shared" si="13"/>
        <v>Not Outlier</v>
      </c>
      <c r="O69" s="13">
        <v>24502</v>
      </c>
      <c r="P69" s="13" t="str">
        <f t="shared" si="14"/>
        <v>Not Outlier</v>
      </c>
      <c r="Q69" s="11">
        <v>7830332</v>
      </c>
      <c r="R69" s="11" t="str">
        <f t="shared" si="15"/>
        <v>Not Outlier</v>
      </c>
      <c r="S69" s="11">
        <v>1442203</v>
      </c>
      <c r="T69" s="11" t="str">
        <f t="shared" si="16"/>
        <v>Not Outlier</v>
      </c>
      <c r="U69" s="11" t="s">
        <v>104</v>
      </c>
      <c r="V69" s="11" t="s">
        <v>104</v>
      </c>
      <c r="W69" s="11">
        <v>286</v>
      </c>
      <c r="X69" s="11" t="str">
        <f t="shared" si="17"/>
        <v>Not Outlier</v>
      </c>
      <c r="Y69" s="11">
        <v>14516</v>
      </c>
      <c r="Z69" s="11" t="str">
        <f t="shared" si="18"/>
        <v>Not Outlier</v>
      </c>
      <c r="AA69" s="14">
        <v>75.069999999999993</v>
      </c>
      <c r="AB69" s="14" t="str">
        <f t="shared" si="19"/>
        <v>Not Outlier</v>
      </c>
      <c r="AC69" s="12"/>
    </row>
    <row r="70" spans="1:29" x14ac:dyDescent="0.15">
      <c r="A70" s="9" t="s">
        <v>100</v>
      </c>
      <c r="B70" s="9" t="s">
        <v>44</v>
      </c>
      <c r="C70" s="9" t="s">
        <v>100</v>
      </c>
      <c r="D70" s="15" t="s">
        <v>5</v>
      </c>
      <c r="E70" s="10">
        <v>1.02</v>
      </c>
      <c r="F70" s="11" t="str">
        <f t="shared" si="10"/>
        <v>Not Outlier</v>
      </c>
      <c r="G70" s="11">
        <v>3</v>
      </c>
      <c r="H70" s="11" t="str">
        <f t="shared" si="11"/>
        <v>Not Outlier</v>
      </c>
      <c r="I70" s="11" t="s">
        <v>102</v>
      </c>
      <c r="J70" s="11" t="s">
        <v>101</v>
      </c>
      <c r="K70" s="10">
        <v>5222.2993470762967</v>
      </c>
      <c r="L70" s="10" t="str">
        <f t="shared" si="12"/>
        <v>Not Outlier</v>
      </c>
      <c r="M70" s="13">
        <v>22089</v>
      </c>
      <c r="N70" s="13" t="str">
        <f t="shared" si="13"/>
        <v>Not Outlier</v>
      </c>
      <c r="O70" s="13">
        <v>28637</v>
      </c>
      <c r="P70" s="13" t="str">
        <f t="shared" si="14"/>
        <v>Not Outlier</v>
      </c>
      <c r="Q70" s="11">
        <v>668159</v>
      </c>
      <c r="R70" s="11" t="str">
        <f t="shared" si="15"/>
        <v>Not Outlier</v>
      </c>
      <c r="S70" s="11">
        <v>3036732</v>
      </c>
      <c r="T70" s="11" t="str">
        <f t="shared" si="16"/>
        <v>Not Outlier</v>
      </c>
      <c r="U70" s="11" t="s">
        <v>104</v>
      </c>
      <c r="V70" s="11" t="s">
        <v>104</v>
      </c>
      <c r="W70" s="11">
        <v>573</v>
      </c>
      <c r="X70" s="11" t="str">
        <f t="shared" si="17"/>
        <v>Not Outlier</v>
      </c>
      <c r="Y70" s="11">
        <v>10941</v>
      </c>
      <c r="Z70" s="11" t="str">
        <f t="shared" si="18"/>
        <v>Not Outlier</v>
      </c>
      <c r="AA70" s="14">
        <v>84.46</v>
      </c>
      <c r="AB70" s="14" t="str">
        <f t="shared" si="19"/>
        <v>Not Outlier</v>
      </c>
      <c r="AC70" s="12"/>
    </row>
    <row r="71" spans="1:29" x14ac:dyDescent="0.15">
      <c r="A71" s="9" t="s">
        <v>100</v>
      </c>
      <c r="B71" s="9" t="s">
        <v>6</v>
      </c>
      <c r="C71" s="9" t="s">
        <v>100</v>
      </c>
      <c r="D71" s="15" t="s">
        <v>5</v>
      </c>
      <c r="E71" s="10">
        <v>1.05</v>
      </c>
      <c r="F71" s="11" t="str">
        <f t="shared" si="10"/>
        <v>Not Outlier</v>
      </c>
      <c r="G71" s="11">
        <v>3</v>
      </c>
      <c r="H71" s="11" t="str">
        <f t="shared" si="11"/>
        <v>Not Outlier</v>
      </c>
      <c r="I71" s="11" t="s">
        <v>102</v>
      </c>
      <c r="J71" s="11" t="s">
        <v>102</v>
      </c>
      <c r="K71" s="10">
        <v>4624.8960037204697</v>
      </c>
      <c r="L71" s="10" t="str">
        <f t="shared" si="12"/>
        <v>Not Outlier</v>
      </c>
      <c r="M71" s="13">
        <v>26993</v>
      </c>
      <c r="N71" s="13" t="str">
        <f t="shared" si="13"/>
        <v>Not Outlier</v>
      </c>
      <c r="O71" s="13">
        <v>28637</v>
      </c>
      <c r="P71" s="13" t="str">
        <f t="shared" si="14"/>
        <v>Not Outlier</v>
      </c>
      <c r="Q71" s="11">
        <v>3532657</v>
      </c>
      <c r="R71" s="11" t="str">
        <f t="shared" si="15"/>
        <v>Not Outlier</v>
      </c>
      <c r="S71" s="11">
        <v>3036732</v>
      </c>
      <c r="T71" s="11" t="str">
        <f t="shared" si="16"/>
        <v>Not Outlier</v>
      </c>
      <c r="U71" s="11" t="s">
        <v>104</v>
      </c>
      <c r="V71" s="11" t="s">
        <v>104</v>
      </c>
      <c r="W71" s="11">
        <v>734</v>
      </c>
      <c r="X71" s="11" t="str">
        <f t="shared" si="17"/>
        <v>Not Outlier</v>
      </c>
      <c r="Y71" s="11">
        <v>23075</v>
      </c>
      <c r="Z71" s="11" t="str">
        <f t="shared" si="18"/>
        <v>Not Outlier</v>
      </c>
      <c r="AA71" s="14">
        <v>113.99</v>
      </c>
      <c r="AB71" s="14" t="str">
        <f t="shared" si="19"/>
        <v>Not Outlier</v>
      </c>
      <c r="AC71" s="12"/>
    </row>
    <row r="72" spans="1:29" x14ac:dyDescent="0.15">
      <c r="A72" s="9" t="s">
        <v>100</v>
      </c>
      <c r="B72" s="9" t="s">
        <v>37</v>
      </c>
      <c r="C72" s="9" t="s">
        <v>100</v>
      </c>
      <c r="D72" s="15" t="s">
        <v>5</v>
      </c>
      <c r="E72" s="10">
        <v>1</v>
      </c>
      <c r="F72" s="11" t="str">
        <f t="shared" si="10"/>
        <v>Not Outlier</v>
      </c>
      <c r="G72" s="11">
        <v>3</v>
      </c>
      <c r="H72" s="11" t="str">
        <f t="shared" si="11"/>
        <v>Not Outlier</v>
      </c>
      <c r="I72" s="11" t="s">
        <v>102</v>
      </c>
      <c r="J72" s="11" t="s">
        <v>101</v>
      </c>
      <c r="K72" s="10">
        <v>5502.3337626808179</v>
      </c>
      <c r="L72" s="10" t="str">
        <f t="shared" si="12"/>
        <v>Not Outlier</v>
      </c>
      <c r="M72" s="13">
        <v>23665</v>
      </c>
      <c r="N72" s="13" t="str">
        <f t="shared" si="13"/>
        <v>Not Outlier</v>
      </c>
      <c r="O72" s="13">
        <v>28637</v>
      </c>
      <c r="P72" s="13" t="str">
        <f t="shared" si="14"/>
        <v>Not Outlier</v>
      </c>
      <c r="Q72" s="11">
        <v>1038660</v>
      </c>
      <c r="R72" s="11" t="str">
        <f t="shared" si="15"/>
        <v>Not Outlier</v>
      </c>
      <c r="S72" s="11">
        <v>3036732</v>
      </c>
      <c r="T72" s="11" t="str">
        <f t="shared" si="16"/>
        <v>Not Outlier</v>
      </c>
      <c r="U72" s="11" t="s">
        <v>104</v>
      </c>
      <c r="V72" s="11" t="s">
        <v>104</v>
      </c>
      <c r="W72" s="11">
        <v>184</v>
      </c>
      <c r="X72" s="11" t="str">
        <f t="shared" si="17"/>
        <v>Not Outlier</v>
      </c>
      <c r="Y72" s="11">
        <v>18843</v>
      </c>
      <c r="Z72" s="11" t="str">
        <f t="shared" si="18"/>
        <v>Not Outlier</v>
      </c>
      <c r="AA72" s="14">
        <v>67.17</v>
      </c>
      <c r="AB72" s="14" t="str">
        <f t="shared" si="19"/>
        <v>Not Outlier</v>
      </c>
      <c r="AC72" s="12"/>
    </row>
    <row r="73" spans="1:29" x14ac:dyDescent="0.15">
      <c r="A73" s="9" t="s">
        <v>100</v>
      </c>
      <c r="B73" s="9" t="s">
        <v>8</v>
      </c>
      <c r="C73" s="9" t="s">
        <v>100</v>
      </c>
      <c r="D73" s="15" t="s">
        <v>5</v>
      </c>
      <c r="E73" s="10">
        <v>1.19</v>
      </c>
      <c r="F73" s="11" t="str">
        <f t="shared" si="10"/>
        <v>Not Outlier</v>
      </c>
      <c r="G73" s="11">
        <v>3</v>
      </c>
      <c r="H73" s="11" t="str">
        <f t="shared" si="11"/>
        <v>Not Outlier</v>
      </c>
      <c r="I73" s="11" t="s">
        <v>102</v>
      </c>
      <c r="J73" s="11" t="s">
        <v>102</v>
      </c>
      <c r="K73" s="10">
        <v>5605.0557381951094</v>
      </c>
      <c r="L73" s="10" t="str">
        <f t="shared" si="12"/>
        <v>Not Outlier</v>
      </c>
      <c r="M73" s="13">
        <v>30124</v>
      </c>
      <c r="N73" s="13" t="str">
        <f t="shared" si="13"/>
        <v>Not Outlier</v>
      </c>
      <c r="O73" s="13">
        <v>28637</v>
      </c>
      <c r="P73" s="13" t="str">
        <f t="shared" si="14"/>
        <v>Not Outlier</v>
      </c>
      <c r="Q73" s="11">
        <v>5787293</v>
      </c>
      <c r="R73" s="11" t="str">
        <f t="shared" si="15"/>
        <v>Not Outlier</v>
      </c>
      <c r="S73" s="11">
        <v>3036732</v>
      </c>
      <c r="T73" s="11" t="str">
        <f t="shared" si="16"/>
        <v>Not Outlier</v>
      </c>
      <c r="U73" s="11" t="s">
        <v>104</v>
      </c>
      <c r="V73" s="11" t="s">
        <v>104</v>
      </c>
      <c r="W73" s="11">
        <v>1559</v>
      </c>
      <c r="X73" s="11" t="str">
        <f t="shared" si="17"/>
        <v>Not Outlier</v>
      </c>
      <c r="Y73" s="11">
        <v>8756</v>
      </c>
      <c r="Z73" s="11" t="str">
        <f t="shared" si="18"/>
        <v>Not Outlier</v>
      </c>
      <c r="AA73" s="14">
        <v>320.37</v>
      </c>
      <c r="AB73" s="14" t="str">
        <f t="shared" si="19"/>
        <v>Not Outlier</v>
      </c>
      <c r="AC73" s="12"/>
    </row>
    <row r="74" spans="1:29" x14ac:dyDescent="0.15">
      <c r="A74" s="9" t="s">
        <v>9</v>
      </c>
      <c r="B74" s="9" t="s">
        <v>10</v>
      </c>
      <c r="C74" s="9" t="s">
        <v>100</v>
      </c>
      <c r="D74" s="15" t="s">
        <v>5</v>
      </c>
      <c r="E74" s="10">
        <v>1.1399999999999999</v>
      </c>
      <c r="F74" s="11" t="str">
        <f t="shared" si="10"/>
        <v>Not Outlier</v>
      </c>
      <c r="G74" s="11">
        <v>3</v>
      </c>
      <c r="H74" s="11" t="str">
        <f t="shared" si="11"/>
        <v>Not Outlier</v>
      </c>
      <c r="I74" s="11" t="s">
        <v>102</v>
      </c>
      <c r="J74" s="11" t="s">
        <v>102</v>
      </c>
      <c r="K74" s="10">
        <v>6205.9664895082442</v>
      </c>
      <c r="L74" s="10" t="str">
        <f t="shared" si="12"/>
        <v>Not Outlier</v>
      </c>
      <c r="M74" s="13">
        <v>29260</v>
      </c>
      <c r="N74" s="13" t="str">
        <f t="shared" si="13"/>
        <v>Not Outlier</v>
      </c>
      <c r="O74" s="13">
        <v>28637</v>
      </c>
      <c r="P74" s="13" t="str">
        <f t="shared" si="14"/>
        <v>Not Outlier</v>
      </c>
      <c r="Q74" s="11">
        <v>7830332</v>
      </c>
      <c r="R74" s="11" t="str">
        <f t="shared" si="15"/>
        <v>Not Outlier</v>
      </c>
      <c r="S74" s="11">
        <v>3036732</v>
      </c>
      <c r="T74" s="11" t="str">
        <f t="shared" si="16"/>
        <v>Not Outlier</v>
      </c>
      <c r="U74" s="11" t="s">
        <v>103</v>
      </c>
      <c r="V74" s="11" t="s">
        <v>104</v>
      </c>
      <c r="W74" s="11">
        <v>805</v>
      </c>
      <c r="X74" s="11" t="str">
        <f t="shared" si="17"/>
        <v>Not Outlier</v>
      </c>
      <c r="Y74" s="11">
        <v>20264</v>
      </c>
      <c r="Z74" s="11" t="str">
        <f t="shared" si="18"/>
        <v>Not Outlier</v>
      </c>
      <c r="AA74" s="14">
        <v>244.5</v>
      </c>
      <c r="AB74" s="14" t="str">
        <f t="shared" si="19"/>
        <v>Not Outlier</v>
      </c>
      <c r="AC74" s="12"/>
    </row>
    <row r="75" spans="1:29" x14ac:dyDescent="0.15">
      <c r="A75" s="9" t="s">
        <v>11</v>
      </c>
      <c r="B75" s="9" t="s">
        <v>10</v>
      </c>
      <c r="C75" s="9" t="s">
        <v>100</v>
      </c>
      <c r="D75" s="15" t="s">
        <v>5</v>
      </c>
      <c r="E75" s="10">
        <v>1.1399999999999999</v>
      </c>
      <c r="F75" s="11" t="str">
        <f t="shared" si="10"/>
        <v>Not Outlier</v>
      </c>
      <c r="G75" s="11">
        <v>3</v>
      </c>
      <c r="H75" s="11" t="str">
        <f t="shared" si="11"/>
        <v>Not Outlier</v>
      </c>
      <c r="I75" s="11" t="s">
        <v>102</v>
      </c>
      <c r="J75" s="11" t="s">
        <v>102</v>
      </c>
      <c r="K75" s="10">
        <v>6205.9664895082442</v>
      </c>
      <c r="L75" s="10" t="str">
        <f t="shared" si="12"/>
        <v>Not Outlier</v>
      </c>
      <c r="M75" s="13">
        <v>29260</v>
      </c>
      <c r="N75" s="13" t="str">
        <f t="shared" si="13"/>
        <v>Not Outlier</v>
      </c>
      <c r="O75" s="13">
        <v>28637</v>
      </c>
      <c r="P75" s="13" t="str">
        <f t="shared" si="14"/>
        <v>Not Outlier</v>
      </c>
      <c r="Q75" s="11">
        <v>7830332</v>
      </c>
      <c r="R75" s="11" t="str">
        <f t="shared" si="15"/>
        <v>Not Outlier</v>
      </c>
      <c r="S75" s="11">
        <v>3036732</v>
      </c>
      <c r="T75" s="11" t="str">
        <f t="shared" si="16"/>
        <v>Not Outlier</v>
      </c>
      <c r="U75" s="11" t="s">
        <v>104</v>
      </c>
      <c r="V75" s="11" t="s">
        <v>104</v>
      </c>
      <c r="W75" s="11">
        <v>805</v>
      </c>
      <c r="X75" s="11" t="str">
        <f t="shared" si="17"/>
        <v>Not Outlier</v>
      </c>
      <c r="Y75" s="11">
        <v>20264</v>
      </c>
      <c r="Z75" s="11" t="str">
        <f t="shared" si="18"/>
        <v>Not Outlier</v>
      </c>
      <c r="AA75" s="14">
        <v>244.5</v>
      </c>
      <c r="AB75" s="14" t="str">
        <f t="shared" si="19"/>
        <v>Not Outlier</v>
      </c>
      <c r="AC75" s="12"/>
    </row>
    <row r="76" spans="1:29" x14ac:dyDescent="0.15">
      <c r="A76" s="9" t="s">
        <v>100</v>
      </c>
      <c r="B76" s="9" t="s">
        <v>45</v>
      </c>
      <c r="C76" s="9" t="s">
        <v>100</v>
      </c>
      <c r="D76" s="15" t="s">
        <v>5</v>
      </c>
      <c r="E76" s="10">
        <v>1.02</v>
      </c>
      <c r="F76" s="11" t="str">
        <f t="shared" si="10"/>
        <v>Not Outlier</v>
      </c>
      <c r="G76" s="11">
        <v>3</v>
      </c>
      <c r="H76" s="11" t="str">
        <f t="shared" si="11"/>
        <v>Not Outlier</v>
      </c>
      <c r="I76" s="11" t="s">
        <v>102</v>
      </c>
      <c r="J76" s="11" t="s">
        <v>101</v>
      </c>
      <c r="K76" s="10">
        <v>4386.5527212383522</v>
      </c>
      <c r="L76" s="10" t="str">
        <f t="shared" si="12"/>
        <v>Not Outlier</v>
      </c>
      <c r="M76" s="13">
        <v>18933</v>
      </c>
      <c r="N76" s="13" t="str">
        <f t="shared" si="13"/>
        <v>Not Outlier</v>
      </c>
      <c r="O76" s="13">
        <v>28637</v>
      </c>
      <c r="P76" s="13" t="str">
        <f t="shared" si="14"/>
        <v>Not Outlier</v>
      </c>
      <c r="Q76" s="11">
        <v>382155</v>
      </c>
      <c r="R76" s="11" t="str">
        <f t="shared" si="15"/>
        <v>Not Outlier</v>
      </c>
      <c r="S76" s="11">
        <v>3036732</v>
      </c>
      <c r="T76" s="11" t="str">
        <f t="shared" si="16"/>
        <v>Not Outlier</v>
      </c>
      <c r="U76" s="11" t="s">
        <v>104</v>
      </c>
      <c r="V76" s="11" t="s">
        <v>104</v>
      </c>
      <c r="W76" s="11">
        <v>354</v>
      </c>
      <c r="X76" s="11" t="str">
        <f t="shared" si="17"/>
        <v>Not Outlier</v>
      </c>
      <c r="Y76" s="11">
        <v>5391</v>
      </c>
      <c r="Z76" s="11" t="str">
        <f t="shared" si="18"/>
        <v>Not Outlier</v>
      </c>
      <c r="AA76" s="14">
        <v>78.62</v>
      </c>
      <c r="AB76" s="14" t="str">
        <f t="shared" si="19"/>
        <v>Not Outlier</v>
      </c>
      <c r="AC76" s="12"/>
    </row>
    <row r="77" spans="1:29" x14ac:dyDescent="0.15">
      <c r="A77" s="9" t="s">
        <v>100</v>
      </c>
      <c r="B77" s="9" t="s">
        <v>6</v>
      </c>
      <c r="C77" s="9" t="s">
        <v>100</v>
      </c>
      <c r="D77" s="15" t="s">
        <v>46</v>
      </c>
      <c r="E77" s="10">
        <v>1.23</v>
      </c>
      <c r="F77" s="11" t="str">
        <f t="shared" si="10"/>
        <v>Not Outlier</v>
      </c>
      <c r="G77" s="11">
        <v>3</v>
      </c>
      <c r="H77" s="11" t="str">
        <f t="shared" si="11"/>
        <v>Not Outlier</v>
      </c>
      <c r="I77" s="11" t="s">
        <v>102</v>
      </c>
      <c r="J77" s="11" t="s">
        <v>102</v>
      </c>
      <c r="K77" s="10">
        <v>4202.6589766532297</v>
      </c>
      <c r="L77" s="10" t="str">
        <f t="shared" si="12"/>
        <v>Not Outlier</v>
      </c>
      <c r="M77" s="13">
        <v>26993</v>
      </c>
      <c r="N77" s="13" t="str">
        <f t="shared" si="13"/>
        <v>Not Outlier</v>
      </c>
      <c r="O77" s="13">
        <v>29055</v>
      </c>
      <c r="P77" s="13" t="str">
        <f t="shared" si="14"/>
        <v>Not Outlier</v>
      </c>
      <c r="Q77" s="11">
        <v>3532657</v>
      </c>
      <c r="R77" s="11" t="str">
        <f t="shared" si="15"/>
        <v>Not Outlier</v>
      </c>
      <c r="S77" s="11">
        <v>1862106</v>
      </c>
      <c r="T77" s="11" t="str">
        <f t="shared" si="16"/>
        <v>Not Outlier</v>
      </c>
      <c r="U77" s="11" t="s">
        <v>104</v>
      </c>
      <c r="V77" s="11" t="s">
        <v>104</v>
      </c>
      <c r="W77" s="11">
        <v>1200</v>
      </c>
      <c r="X77" s="11" t="str">
        <f t="shared" si="17"/>
        <v>Not Outlier</v>
      </c>
      <c r="Y77" s="11">
        <v>7621</v>
      </c>
      <c r="Z77" s="11" t="str">
        <f t="shared" si="18"/>
        <v>Not Outlier</v>
      </c>
      <c r="AA77" s="14">
        <v>210.9</v>
      </c>
      <c r="AB77" s="14" t="str">
        <f t="shared" si="19"/>
        <v>Not Outlier</v>
      </c>
      <c r="AC77" s="12"/>
    </row>
    <row r="78" spans="1:29" x14ac:dyDescent="0.15">
      <c r="A78" s="9" t="s">
        <v>100</v>
      </c>
      <c r="B78" s="9" t="s">
        <v>8</v>
      </c>
      <c r="C78" s="9" t="s">
        <v>100</v>
      </c>
      <c r="D78" s="15" t="s">
        <v>46</v>
      </c>
      <c r="E78" s="10">
        <v>1.35</v>
      </c>
      <c r="F78" s="11" t="str">
        <f t="shared" si="10"/>
        <v>Not Outlier</v>
      </c>
      <c r="G78" s="11">
        <v>3</v>
      </c>
      <c r="H78" s="11" t="str">
        <f t="shared" si="11"/>
        <v>Not Outlier</v>
      </c>
      <c r="I78" s="11" t="s">
        <v>102</v>
      </c>
      <c r="J78" s="11" t="s">
        <v>102</v>
      </c>
      <c r="K78" s="10">
        <v>6140.9144864536529</v>
      </c>
      <c r="L78" s="10" t="str">
        <f t="shared" si="12"/>
        <v>Not Outlier</v>
      </c>
      <c r="M78" s="13">
        <v>30124</v>
      </c>
      <c r="N78" s="13" t="str">
        <f t="shared" si="13"/>
        <v>Not Outlier</v>
      </c>
      <c r="O78" s="13">
        <v>29055</v>
      </c>
      <c r="P78" s="13" t="str">
        <f t="shared" si="14"/>
        <v>Not Outlier</v>
      </c>
      <c r="Q78" s="11">
        <v>5787293</v>
      </c>
      <c r="R78" s="11" t="str">
        <f t="shared" si="15"/>
        <v>Not Outlier</v>
      </c>
      <c r="S78" s="11">
        <v>1862106</v>
      </c>
      <c r="T78" s="11" t="str">
        <f t="shared" si="16"/>
        <v>Not Outlier</v>
      </c>
      <c r="U78" s="11" t="s">
        <v>104</v>
      </c>
      <c r="V78" s="11" t="s">
        <v>104</v>
      </c>
      <c r="W78" s="11">
        <v>1755</v>
      </c>
      <c r="X78" s="11" t="str">
        <f t="shared" si="17"/>
        <v>Not Outlier</v>
      </c>
      <c r="Y78" s="11">
        <v>5820</v>
      </c>
      <c r="Z78" s="11" t="str">
        <f t="shared" si="18"/>
        <v>Not Outlier</v>
      </c>
      <c r="AA78" s="14">
        <v>311.45999999999998</v>
      </c>
      <c r="AB78" s="14" t="str">
        <f t="shared" si="19"/>
        <v>Not Outlier</v>
      </c>
      <c r="AC78" s="12"/>
    </row>
    <row r="79" spans="1:29" x14ac:dyDescent="0.15">
      <c r="A79" s="9" t="s">
        <v>9</v>
      </c>
      <c r="B79" s="9" t="s">
        <v>10</v>
      </c>
      <c r="C79" s="9" t="s">
        <v>100</v>
      </c>
      <c r="D79" s="15" t="s">
        <v>46</v>
      </c>
      <c r="E79" s="10">
        <v>1.08</v>
      </c>
      <c r="F79" s="11" t="str">
        <f t="shared" si="10"/>
        <v>Not Outlier</v>
      </c>
      <c r="G79" s="11">
        <v>3</v>
      </c>
      <c r="H79" s="11" t="str">
        <f t="shared" si="11"/>
        <v>Not Outlier</v>
      </c>
      <c r="I79" s="11" t="s">
        <v>102</v>
      </c>
      <c r="J79" s="11" t="s">
        <v>102</v>
      </c>
      <c r="K79" s="10">
        <v>5792.2828888006707</v>
      </c>
      <c r="L79" s="10" t="str">
        <f t="shared" si="12"/>
        <v>Not Outlier</v>
      </c>
      <c r="M79" s="13">
        <v>29260</v>
      </c>
      <c r="N79" s="13" t="str">
        <f t="shared" si="13"/>
        <v>Not Outlier</v>
      </c>
      <c r="O79" s="13">
        <v>29055</v>
      </c>
      <c r="P79" s="13" t="str">
        <f t="shared" si="14"/>
        <v>Not Outlier</v>
      </c>
      <c r="Q79" s="11">
        <v>7830332</v>
      </c>
      <c r="R79" s="11" t="str">
        <f t="shared" si="15"/>
        <v>Not Outlier</v>
      </c>
      <c r="S79" s="11">
        <v>1862106</v>
      </c>
      <c r="T79" s="11" t="str">
        <f t="shared" si="16"/>
        <v>Not Outlier</v>
      </c>
      <c r="U79" s="11" t="s">
        <v>103</v>
      </c>
      <c r="V79" s="11" t="s">
        <v>104</v>
      </c>
      <c r="W79" s="11">
        <v>902</v>
      </c>
      <c r="X79" s="11" t="str">
        <f t="shared" si="17"/>
        <v>Not Outlier</v>
      </c>
      <c r="Y79" s="11">
        <v>16263</v>
      </c>
      <c r="Z79" s="11" t="str">
        <f t="shared" si="18"/>
        <v>Not Outlier</v>
      </c>
      <c r="AA79" s="14">
        <v>174.06</v>
      </c>
      <c r="AB79" s="14" t="str">
        <f t="shared" si="19"/>
        <v>Not Outlier</v>
      </c>
      <c r="AC79" s="12"/>
    </row>
    <row r="80" spans="1:29" x14ac:dyDescent="0.15">
      <c r="A80" s="9" t="s">
        <v>11</v>
      </c>
      <c r="B80" s="9" t="s">
        <v>10</v>
      </c>
      <c r="C80" s="9" t="s">
        <v>100</v>
      </c>
      <c r="D80" s="15" t="s">
        <v>46</v>
      </c>
      <c r="E80" s="10">
        <v>1.08</v>
      </c>
      <c r="F80" s="11" t="str">
        <f t="shared" si="10"/>
        <v>Not Outlier</v>
      </c>
      <c r="G80" s="11">
        <v>3</v>
      </c>
      <c r="H80" s="11" t="str">
        <f t="shared" si="11"/>
        <v>Not Outlier</v>
      </c>
      <c r="I80" s="11" t="s">
        <v>102</v>
      </c>
      <c r="J80" s="11" t="s">
        <v>102</v>
      </c>
      <c r="K80" s="10">
        <v>5792.2828888006707</v>
      </c>
      <c r="L80" s="10" t="str">
        <f t="shared" si="12"/>
        <v>Not Outlier</v>
      </c>
      <c r="M80" s="13">
        <v>29260</v>
      </c>
      <c r="N80" s="13" t="str">
        <f t="shared" si="13"/>
        <v>Not Outlier</v>
      </c>
      <c r="O80" s="13">
        <v>29055</v>
      </c>
      <c r="P80" s="13" t="str">
        <f t="shared" si="14"/>
        <v>Not Outlier</v>
      </c>
      <c r="Q80" s="11">
        <v>7830332</v>
      </c>
      <c r="R80" s="11" t="str">
        <f t="shared" si="15"/>
        <v>Not Outlier</v>
      </c>
      <c r="S80" s="11">
        <v>1862106</v>
      </c>
      <c r="T80" s="11" t="str">
        <f t="shared" si="16"/>
        <v>Not Outlier</v>
      </c>
      <c r="U80" s="11" t="s">
        <v>104</v>
      </c>
      <c r="V80" s="11" t="s">
        <v>104</v>
      </c>
      <c r="W80" s="11">
        <v>902</v>
      </c>
      <c r="X80" s="11" t="str">
        <f t="shared" si="17"/>
        <v>Not Outlier</v>
      </c>
      <c r="Y80" s="11">
        <v>16263</v>
      </c>
      <c r="Z80" s="11" t="str">
        <f t="shared" si="18"/>
        <v>Not Outlier</v>
      </c>
      <c r="AA80" s="14">
        <v>174.06</v>
      </c>
      <c r="AB80" s="14" t="str">
        <f t="shared" si="19"/>
        <v>Not Outlier</v>
      </c>
      <c r="AC80" s="12"/>
    </row>
    <row r="81" spans="1:29" x14ac:dyDescent="0.15">
      <c r="A81" s="9" t="s">
        <v>100</v>
      </c>
      <c r="B81" s="9" t="s">
        <v>5</v>
      </c>
      <c r="C81" s="9" t="s">
        <v>100</v>
      </c>
      <c r="D81" s="15" t="s">
        <v>46</v>
      </c>
      <c r="E81" s="10">
        <v>1.06</v>
      </c>
      <c r="F81" s="11" t="str">
        <f t="shared" si="10"/>
        <v>Not Outlier</v>
      </c>
      <c r="G81" s="11">
        <v>3</v>
      </c>
      <c r="H81" s="11" t="str">
        <f t="shared" si="11"/>
        <v>Not Outlier</v>
      </c>
      <c r="I81" s="11" t="s">
        <v>102</v>
      </c>
      <c r="J81" s="11" t="s">
        <v>102</v>
      </c>
      <c r="K81" s="10">
        <v>4157.6109169451902</v>
      </c>
      <c r="L81" s="10" t="str">
        <f t="shared" si="12"/>
        <v>Not Outlier</v>
      </c>
      <c r="M81" s="13">
        <v>28637</v>
      </c>
      <c r="N81" s="13" t="str">
        <f t="shared" si="13"/>
        <v>Not Outlier</v>
      </c>
      <c r="O81" s="13">
        <v>29055</v>
      </c>
      <c r="P81" s="13" t="str">
        <f t="shared" si="14"/>
        <v>Not Outlier</v>
      </c>
      <c r="Q81" s="11">
        <v>3036732</v>
      </c>
      <c r="R81" s="11" t="str">
        <f t="shared" si="15"/>
        <v>Not Outlier</v>
      </c>
      <c r="S81" s="11">
        <v>1862106</v>
      </c>
      <c r="T81" s="11" t="str">
        <f t="shared" si="16"/>
        <v>Not Outlier</v>
      </c>
      <c r="U81" s="11" t="s">
        <v>104</v>
      </c>
      <c r="V81" s="11" t="s">
        <v>104</v>
      </c>
      <c r="W81" s="11">
        <v>638</v>
      </c>
      <c r="X81" s="11" t="str">
        <f t="shared" si="17"/>
        <v>Not Outlier</v>
      </c>
      <c r="Y81" s="11">
        <v>11298</v>
      </c>
      <c r="Z81" s="11" t="str">
        <f t="shared" si="18"/>
        <v>Not Outlier</v>
      </c>
      <c r="AA81" s="14">
        <v>155.81</v>
      </c>
      <c r="AB81" s="14" t="str">
        <f t="shared" si="19"/>
        <v>Not Outlier</v>
      </c>
      <c r="AC81" s="12"/>
    </row>
    <row r="82" spans="1:29" x14ac:dyDescent="0.15">
      <c r="A82" s="9" t="s">
        <v>100</v>
      </c>
      <c r="B82" s="9" t="s">
        <v>6</v>
      </c>
      <c r="C82" s="9" t="s">
        <v>100</v>
      </c>
      <c r="D82" s="15" t="s">
        <v>47</v>
      </c>
      <c r="E82" s="10">
        <v>1.05</v>
      </c>
      <c r="F82" s="11" t="str">
        <f t="shared" si="10"/>
        <v>Not Outlier</v>
      </c>
      <c r="G82" s="11">
        <v>3</v>
      </c>
      <c r="H82" s="11" t="str">
        <f t="shared" si="11"/>
        <v>Not Outlier</v>
      </c>
      <c r="I82" s="11" t="s">
        <v>102</v>
      </c>
      <c r="J82" s="11" t="s">
        <v>102</v>
      </c>
      <c r="K82" s="10">
        <v>4312.9463708632675</v>
      </c>
      <c r="L82" s="10" t="str">
        <f t="shared" si="12"/>
        <v>Not Outlier</v>
      </c>
      <c r="M82" s="13">
        <v>26993</v>
      </c>
      <c r="N82" s="13" t="str">
        <f t="shared" si="13"/>
        <v>Not Outlier</v>
      </c>
      <c r="O82" s="13">
        <v>26506</v>
      </c>
      <c r="P82" s="13" t="str">
        <f t="shared" si="14"/>
        <v>Not Outlier</v>
      </c>
      <c r="Q82" s="11">
        <v>3532657</v>
      </c>
      <c r="R82" s="11" t="str">
        <f t="shared" si="15"/>
        <v>Not Outlier</v>
      </c>
      <c r="S82" s="11">
        <v>4459144</v>
      </c>
      <c r="T82" s="11" t="str">
        <f t="shared" si="16"/>
        <v>Not Outlier</v>
      </c>
      <c r="U82" s="11" t="s">
        <v>104</v>
      </c>
      <c r="V82" s="11" t="s">
        <v>105</v>
      </c>
      <c r="W82" s="11">
        <v>600</v>
      </c>
      <c r="X82" s="11" t="str">
        <f t="shared" si="17"/>
        <v>Not Outlier</v>
      </c>
      <c r="Y82" s="11">
        <v>12752</v>
      </c>
      <c r="Z82" s="11" t="str">
        <f t="shared" si="18"/>
        <v>Not Outlier</v>
      </c>
      <c r="AA82" s="14">
        <v>106.56</v>
      </c>
      <c r="AB82" s="14" t="str">
        <f t="shared" si="19"/>
        <v>Not Outlier</v>
      </c>
      <c r="AC82" s="12"/>
    </row>
    <row r="83" spans="1:29" x14ac:dyDescent="0.15">
      <c r="A83" s="9" t="s">
        <v>100</v>
      </c>
      <c r="B83" s="9" t="s">
        <v>8</v>
      </c>
      <c r="C83" s="9" t="s">
        <v>100</v>
      </c>
      <c r="D83" s="15" t="s">
        <v>47</v>
      </c>
      <c r="E83" s="10">
        <v>1.06</v>
      </c>
      <c r="F83" s="11" t="str">
        <f t="shared" si="10"/>
        <v>Not Outlier</v>
      </c>
      <c r="G83" s="11">
        <v>3</v>
      </c>
      <c r="H83" s="11" t="str">
        <f t="shared" si="11"/>
        <v>Not Outlier</v>
      </c>
      <c r="I83" s="11" t="s">
        <v>102</v>
      </c>
      <c r="J83" s="11" t="s">
        <v>102</v>
      </c>
      <c r="K83" s="10">
        <v>8162.7665771902448</v>
      </c>
      <c r="L83" s="10" t="str">
        <f t="shared" si="12"/>
        <v>Not Outlier</v>
      </c>
      <c r="M83" s="13">
        <v>30124</v>
      </c>
      <c r="N83" s="13" t="str">
        <f t="shared" si="13"/>
        <v>Not Outlier</v>
      </c>
      <c r="O83" s="13">
        <v>26506</v>
      </c>
      <c r="P83" s="13" t="str">
        <f t="shared" si="14"/>
        <v>Not Outlier</v>
      </c>
      <c r="Q83" s="11">
        <v>5787293</v>
      </c>
      <c r="R83" s="11" t="str">
        <f t="shared" si="15"/>
        <v>Not Outlier</v>
      </c>
      <c r="S83" s="11">
        <v>4459144</v>
      </c>
      <c r="T83" s="11" t="str">
        <f t="shared" si="16"/>
        <v>Not Outlier</v>
      </c>
      <c r="U83" s="11" t="s">
        <v>104</v>
      </c>
      <c r="V83" s="11" t="s">
        <v>105</v>
      </c>
      <c r="W83" s="11">
        <v>616</v>
      </c>
      <c r="X83" s="11" t="str">
        <f t="shared" si="17"/>
        <v>Not Outlier</v>
      </c>
      <c r="Y83" s="11">
        <v>10358</v>
      </c>
      <c r="Z83" s="11" t="str">
        <f t="shared" si="18"/>
        <v>Not Outlier</v>
      </c>
      <c r="AA83" s="14">
        <v>110.42</v>
      </c>
      <c r="AB83" s="14" t="str">
        <f t="shared" si="19"/>
        <v>Not Outlier</v>
      </c>
      <c r="AC83" s="12"/>
    </row>
    <row r="84" spans="1:29" x14ac:dyDescent="0.15">
      <c r="A84" s="9" t="s">
        <v>9</v>
      </c>
      <c r="B84" s="9" t="s">
        <v>10</v>
      </c>
      <c r="C84" s="9" t="s">
        <v>100</v>
      </c>
      <c r="D84" s="15" t="s">
        <v>47</v>
      </c>
      <c r="E84" s="10">
        <v>1</v>
      </c>
      <c r="F84" s="11" t="str">
        <f t="shared" si="10"/>
        <v>Not Outlier</v>
      </c>
      <c r="G84" s="11">
        <v>3</v>
      </c>
      <c r="H84" s="11" t="str">
        <f t="shared" si="11"/>
        <v>Not Outlier</v>
      </c>
      <c r="I84" s="11" t="s">
        <v>102</v>
      </c>
      <c r="J84" s="11" t="s">
        <v>101</v>
      </c>
      <c r="K84" s="10">
        <v>3059.77937672608</v>
      </c>
      <c r="L84" s="10" t="str">
        <f t="shared" si="12"/>
        <v>Not Outlier</v>
      </c>
      <c r="M84" s="13">
        <v>29260</v>
      </c>
      <c r="N84" s="13" t="str">
        <f t="shared" si="13"/>
        <v>Not Outlier</v>
      </c>
      <c r="O84" s="13">
        <v>26506</v>
      </c>
      <c r="P84" s="13" t="str">
        <f t="shared" si="14"/>
        <v>Not Outlier</v>
      </c>
      <c r="Q84" s="11">
        <v>7830332</v>
      </c>
      <c r="R84" s="11" t="str">
        <f t="shared" si="15"/>
        <v>Not Outlier</v>
      </c>
      <c r="S84" s="11">
        <v>4459144</v>
      </c>
      <c r="T84" s="11" t="str">
        <f t="shared" si="16"/>
        <v>Not Outlier</v>
      </c>
      <c r="U84" s="11" t="s">
        <v>103</v>
      </c>
      <c r="V84" s="11" t="s">
        <v>105</v>
      </c>
      <c r="W84" s="11">
        <v>237</v>
      </c>
      <c r="X84" s="11" t="str">
        <f t="shared" si="17"/>
        <v>Not Outlier</v>
      </c>
      <c r="Y84" s="11">
        <v>34113</v>
      </c>
      <c r="Z84" s="11" t="str">
        <f t="shared" si="18"/>
        <v>Not Outlier</v>
      </c>
      <c r="AA84" s="14">
        <v>74.28</v>
      </c>
      <c r="AB84" s="14" t="str">
        <f t="shared" si="19"/>
        <v>Not Outlier</v>
      </c>
      <c r="AC84" s="12"/>
    </row>
    <row r="85" spans="1:29" x14ac:dyDescent="0.15">
      <c r="A85" s="9" t="s">
        <v>11</v>
      </c>
      <c r="B85" s="9" t="s">
        <v>10</v>
      </c>
      <c r="C85" s="9" t="s">
        <v>100</v>
      </c>
      <c r="D85" s="15" t="s">
        <v>47</v>
      </c>
      <c r="E85" s="10">
        <v>1</v>
      </c>
      <c r="F85" s="11" t="str">
        <f t="shared" si="10"/>
        <v>Not Outlier</v>
      </c>
      <c r="G85" s="11">
        <v>3</v>
      </c>
      <c r="H85" s="11" t="str">
        <f t="shared" si="11"/>
        <v>Not Outlier</v>
      </c>
      <c r="I85" s="11" t="s">
        <v>102</v>
      </c>
      <c r="J85" s="11" t="s">
        <v>101</v>
      </c>
      <c r="K85" s="10">
        <v>3059.77937672608</v>
      </c>
      <c r="L85" s="10" t="str">
        <f t="shared" si="12"/>
        <v>Not Outlier</v>
      </c>
      <c r="M85" s="13">
        <v>29260</v>
      </c>
      <c r="N85" s="13" t="str">
        <f t="shared" si="13"/>
        <v>Not Outlier</v>
      </c>
      <c r="O85" s="13">
        <v>26506</v>
      </c>
      <c r="P85" s="13" t="str">
        <f t="shared" si="14"/>
        <v>Not Outlier</v>
      </c>
      <c r="Q85" s="11">
        <v>7830332</v>
      </c>
      <c r="R85" s="11" t="str">
        <f t="shared" si="15"/>
        <v>Not Outlier</v>
      </c>
      <c r="S85" s="11">
        <v>4459144</v>
      </c>
      <c r="T85" s="11" t="str">
        <f t="shared" si="16"/>
        <v>Not Outlier</v>
      </c>
      <c r="U85" s="11" t="s">
        <v>104</v>
      </c>
      <c r="V85" s="11" t="s">
        <v>105</v>
      </c>
      <c r="W85" s="11">
        <v>237</v>
      </c>
      <c r="X85" s="11" t="str">
        <f t="shared" si="17"/>
        <v>Not Outlier</v>
      </c>
      <c r="Y85" s="11">
        <v>34113</v>
      </c>
      <c r="Z85" s="11" t="str">
        <f t="shared" si="18"/>
        <v>Not Outlier</v>
      </c>
      <c r="AA85" s="14">
        <v>74.28</v>
      </c>
      <c r="AB85" s="14" t="str">
        <f t="shared" si="19"/>
        <v>Not Outlier</v>
      </c>
      <c r="AC85" s="12"/>
    </row>
    <row r="86" spans="1:29" x14ac:dyDescent="0.15">
      <c r="A86" s="9" t="s">
        <v>100</v>
      </c>
      <c r="B86" s="9" t="s">
        <v>5</v>
      </c>
      <c r="C86" s="9" t="s">
        <v>100</v>
      </c>
      <c r="D86" s="15" t="s">
        <v>47</v>
      </c>
      <c r="E86" s="10">
        <v>1.22</v>
      </c>
      <c r="F86" s="11" t="str">
        <f t="shared" si="10"/>
        <v>Not Outlier</v>
      </c>
      <c r="G86" s="11">
        <v>3</v>
      </c>
      <c r="H86" s="11" t="str">
        <f t="shared" si="11"/>
        <v>Not Outlier</v>
      </c>
      <c r="I86" s="11" t="s">
        <v>102</v>
      </c>
      <c r="J86" s="11" t="s">
        <v>102</v>
      </c>
      <c r="K86" s="10">
        <v>4033.3231009022988</v>
      </c>
      <c r="L86" s="10" t="str">
        <f t="shared" si="12"/>
        <v>Not Outlier</v>
      </c>
      <c r="M86" s="13">
        <v>28637</v>
      </c>
      <c r="N86" s="13" t="str">
        <f t="shared" si="13"/>
        <v>Not Outlier</v>
      </c>
      <c r="O86" s="13">
        <v>26506</v>
      </c>
      <c r="P86" s="13" t="str">
        <f t="shared" si="14"/>
        <v>Not Outlier</v>
      </c>
      <c r="Q86" s="11">
        <v>3036732</v>
      </c>
      <c r="R86" s="11" t="str">
        <f t="shared" si="15"/>
        <v>Not Outlier</v>
      </c>
      <c r="S86" s="11">
        <v>4459144</v>
      </c>
      <c r="T86" s="11" t="str">
        <f t="shared" si="16"/>
        <v>Not Outlier</v>
      </c>
      <c r="U86" s="11" t="s">
        <v>104</v>
      </c>
      <c r="V86" s="11" t="s">
        <v>105</v>
      </c>
      <c r="W86" s="11">
        <v>1001</v>
      </c>
      <c r="X86" s="11" t="str">
        <f t="shared" si="17"/>
        <v>Not Outlier</v>
      </c>
      <c r="Y86" s="11">
        <v>6401</v>
      </c>
      <c r="Z86" s="11" t="str">
        <f t="shared" si="18"/>
        <v>Not Outlier</v>
      </c>
      <c r="AA86" s="14">
        <v>245.28</v>
      </c>
      <c r="AB86" s="14" t="str">
        <f t="shared" si="19"/>
        <v>Not Outlier</v>
      </c>
      <c r="AC86" s="12"/>
    </row>
    <row r="87" spans="1:29" x14ac:dyDescent="0.15">
      <c r="A87" s="9" t="s">
        <v>100</v>
      </c>
      <c r="B87" s="9" t="s">
        <v>46</v>
      </c>
      <c r="C87" s="9" t="s">
        <v>100</v>
      </c>
      <c r="D87" s="15" t="s">
        <v>47</v>
      </c>
      <c r="E87" s="10">
        <v>1.21</v>
      </c>
      <c r="F87" s="11" t="str">
        <f t="shared" si="10"/>
        <v>Not Outlier</v>
      </c>
      <c r="G87" s="11">
        <v>3</v>
      </c>
      <c r="H87" s="11" t="str">
        <f t="shared" si="11"/>
        <v>Not Outlier</v>
      </c>
      <c r="I87" s="11" t="s">
        <v>102</v>
      </c>
      <c r="J87" s="11" t="s">
        <v>102</v>
      </c>
      <c r="K87" s="10">
        <v>4213.7075959314907</v>
      </c>
      <c r="L87" s="10" t="str">
        <f t="shared" si="12"/>
        <v>Not Outlier</v>
      </c>
      <c r="M87" s="13">
        <v>29055</v>
      </c>
      <c r="N87" s="13" t="str">
        <f t="shared" si="13"/>
        <v>Not Outlier</v>
      </c>
      <c r="O87" s="13">
        <v>26506</v>
      </c>
      <c r="P87" s="13" t="str">
        <f t="shared" si="14"/>
        <v>Not Outlier</v>
      </c>
      <c r="Q87" s="11">
        <v>1862106</v>
      </c>
      <c r="R87" s="11" t="str">
        <f t="shared" si="15"/>
        <v>Not Outlier</v>
      </c>
      <c r="S87" s="11">
        <v>4459144</v>
      </c>
      <c r="T87" s="11" t="str">
        <f t="shared" si="16"/>
        <v>Not Outlier</v>
      </c>
      <c r="U87" s="11" t="s">
        <v>104</v>
      </c>
      <c r="V87" s="11" t="s">
        <v>105</v>
      </c>
      <c r="W87" s="11">
        <v>1139</v>
      </c>
      <c r="X87" s="11" t="str">
        <f t="shared" si="17"/>
        <v>Not Outlier</v>
      </c>
      <c r="Y87" s="11">
        <v>3851</v>
      </c>
      <c r="Z87" s="11" t="str">
        <f t="shared" si="18"/>
        <v>Not Outlier</v>
      </c>
      <c r="AA87" s="14">
        <v>256.48</v>
      </c>
      <c r="AB87" s="14" t="str">
        <f t="shared" si="19"/>
        <v>Not Outlier</v>
      </c>
      <c r="AC87" s="12"/>
    </row>
    <row r="88" spans="1:29" x14ac:dyDescent="0.15">
      <c r="A88" s="9" t="s">
        <v>100</v>
      </c>
      <c r="B88" s="9" t="s">
        <v>5</v>
      </c>
      <c r="C88" s="9" t="s">
        <v>100</v>
      </c>
      <c r="D88" s="15" t="s">
        <v>48</v>
      </c>
      <c r="E88" s="10">
        <v>1.02</v>
      </c>
      <c r="F88" s="11" t="str">
        <f t="shared" si="10"/>
        <v>Not Outlier</v>
      </c>
      <c r="G88" s="11">
        <v>3</v>
      </c>
      <c r="H88" s="11" t="str">
        <f t="shared" si="11"/>
        <v>Not Outlier</v>
      </c>
      <c r="I88" s="11" t="s">
        <v>102</v>
      </c>
      <c r="J88" s="11" t="s">
        <v>101</v>
      </c>
      <c r="K88" s="10">
        <v>5063.0741294643876</v>
      </c>
      <c r="L88" s="10" t="str">
        <f t="shared" si="12"/>
        <v>Not Outlier</v>
      </c>
      <c r="M88" s="13">
        <v>28637</v>
      </c>
      <c r="N88" s="13" t="str">
        <f t="shared" si="13"/>
        <v>Not Outlier</v>
      </c>
      <c r="O88" s="13">
        <v>14600</v>
      </c>
      <c r="P88" s="13" t="str">
        <f t="shared" si="14"/>
        <v>Not Outlier</v>
      </c>
      <c r="Q88" s="11">
        <v>3036732</v>
      </c>
      <c r="R88" s="11" t="str">
        <f t="shared" si="15"/>
        <v>Not Outlier</v>
      </c>
      <c r="S88" s="11">
        <v>677757</v>
      </c>
      <c r="T88" s="11" t="str">
        <f t="shared" si="16"/>
        <v>Not Outlier</v>
      </c>
      <c r="U88" s="11" t="s">
        <v>104</v>
      </c>
      <c r="V88" s="11" t="s">
        <v>104</v>
      </c>
      <c r="W88" s="11">
        <v>548</v>
      </c>
      <c r="X88" s="11" t="str">
        <f t="shared" si="17"/>
        <v>Not Outlier</v>
      </c>
      <c r="Y88" s="11">
        <v>10989</v>
      </c>
      <c r="Z88" s="11" t="str">
        <f t="shared" si="18"/>
        <v>Not Outlier</v>
      </c>
      <c r="AA88" s="14">
        <v>84.23</v>
      </c>
      <c r="AB88" s="14" t="str">
        <f t="shared" si="19"/>
        <v>Not Outlier</v>
      </c>
      <c r="AC88" s="12"/>
    </row>
    <row r="89" spans="1:29" x14ac:dyDescent="0.15">
      <c r="A89" s="9" t="s">
        <v>100</v>
      </c>
      <c r="B89" s="9" t="s">
        <v>6</v>
      </c>
      <c r="C89" s="9" t="s">
        <v>100</v>
      </c>
      <c r="D89" s="15" t="s">
        <v>13</v>
      </c>
      <c r="E89" s="10">
        <v>1.02</v>
      </c>
      <c r="F89" s="11" t="str">
        <f t="shared" si="10"/>
        <v>Not Outlier</v>
      </c>
      <c r="G89" s="11">
        <v>3</v>
      </c>
      <c r="H89" s="11" t="str">
        <f t="shared" si="11"/>
        <v>Not Outlier</v>
      </c>
      <c r="I89" s="11" t="s">
        <v>101</v>
      </c>
      <c r="J89" s="11" t="s">
        <v>102</v>
      </c>
      <c r="K89" s="10">
        <v>7032.2653094680463</v>
      </c>
      <c r="L89" s="10" t="str">
        <f t="shared" si="12"/>
        <v>Not Outlier</v>
      </c>
      <c r="M89" s="13">
        <v>26993</v>
      </c>
      <c r="N89" s="13" t="str">
        <f t="shared" si="13"/>
        <v>Not Outlier</v>
      </c>
      <c r="O89" s="13">
        <v>26752</v>
      </c>
      <c r="P89" s="13" t="str">
        <f t="shared" si="14"/>
        <v>Not Outlier</v>
      </c>
      <c r="Q89" s="11">
        <v>3532657</v>
      </c>
      <c r="R89" s="11" t="str">
        <f t="shared" si="15"/>
        <v>Not Outlier</v>
      </c>
      <c r="S89" s="11">
        <v>1440377</v>
      </c>
      <c r="T89" s="11" t="str">
        <f t="shared" si="16"/>
        <v>Not Outlier</v>
      </c>
      <c r="U89" s="11" t="s">
        <v>104</v>
      </c>
      <c r="V89" s="11" t="s">
        <v>104</v>
      </c>
      <c r="W89" s="11">
        <v>578</v>
      </c>
      <c r="X89" s="11" t="str">
        <f t="shared" si="17"/>
        <v>Not Outlier</v>
      </c>
      <c r="Y89" s="11">
        <v>11425</v>
      </c>
      <c r="Z89" s="11" t="str">
        <f t="shared" si="18"/>
        <v>Not Outlier</v>
      </c>
      <c r="AA89" s="14">
        <v>105.1</v>
      </c>
      <c r="AB89" s="14" t="str">
        <f t="shared" si="19"/>
        <v>Not Outlier</v>
      </c>
      <c r="AC89" s="12"/>
    </row>
    <row r="90" spans="1:29" x14ac:dyDescent="0.15">
      <c r="A90" s="9" t="s">
        <v>100</v>
      </c>
      <c r="B90" s="9" t="s">
        <v>8</v>
      </c>
      <c r="C90" s="9" t="s">
        <v>100</v>
      </c>
      <c r="D90" s="15" t="s">
        <v>13</v>
      </c>
      <c r="E90" s="10">
        <v>1.27</v>
      </c>
      <c r="F90" s="11" t="str">
        <f t="shared" si="10"/>
        <v>Not Outlier</v>
      </c>
      <c r="G90" s="11">
        <v>3</v>
      </c>
      <c r="H90" s="11" t="str">
        <f t="shared" si="11"/>
        <v>Not Outlier</v>
      </c>
      <c r="I90" s="11" t="s">
        <v>101</v>
      </c>
      <c r="J90" s="11" t="s">
        <v>102</v>
      </c>
      <c r="K90" s="10">
        <v>2682.5445853654405</v>
      </c>
      <c r="L90" s="10" t="str">
        <f t="shared" si="12"/>
        <v>Not Outlier</v>
      </c>
      <c r="M90" s="13">
        <v>30124</v>
      </c>
      <c r="N90" s="13" t="str">
        <f t="shared" si="13"/>
        <v>Not Outlier</v>
      </c>
      <c r="O90" s="13">
        <v>26752</v>
      </c>
      <c r="P90" s="13" t="str">
        <f t="shared" si="14"/>
        <v>Not Outlier</v>
      </c>
      <c r="Q90" s="11">
        <v>5787293</v>
      </c>
      <c r="R90" s="11" t="str">
        <f t="shared" si="15"/>
        <v>Not Outlier</v>
      </c>
      <c r="S90" s="11">
        <v>1440377</v>
      </c>
      <c r="T90" s="11" t="str">
        <f t="shared" si="16"/>
        <v>Not Outlier</v>
      </c>
      <c r="U90" s="11" t="s">
        <v>104</v>
      </c>
      <c r="V90" s="11" t="s">
        <v>104</v>
      </c>
      <c r="W90" s="11">
        <v>1229</v>
      </c>
      <c r="X90" s="11" t="str">
        <f t="shared" si="17"/>
        <v>Not Outlier</v>
      </c>
      <c r="Y90" s="11">
        <v>10483</v>
      </c>
      <c r="Z90" s="11" t="str">
        <f t="shared" si="18"/>
        <v>Not Outlier</v>
      </c>
      <c r="AA90" s="14">
        <v>121.09</v>
      </c>
      <c r="AB90" s="14" t="str">
        <f t="shared" si="19"/>
        <v>Not Outlier</v>
      </c>
      <c r="AC90" s="12"/>
    </row>
    <row r="91" spans="1:29" x14ac:dyDescent="0.15">
      <c r="A91" s="9" t="s">
        <v>9</v>
      </c>
      <c r="B91" s="9" t="s">
        <v>10</v>
      </c>
      <c r="C91" s="9" t="s">
        <v>100</v>
      </c>
      <c r="D91" s="15" t="s">
        <v>13</v>
      </c>
      <c r="E91" s="10">
        <v>1.1499999999999999</v>
      </c>
      <c r="F91" s="11" t="str">
        <f t="shared" si="10"/>
        <v>Not Outlier</v>
      </c>
      <c r="G91" s="11">
        <v>3</v>
      </c>
      <c r="H91" s="11" t="str">
        <f t="shared" si="11"/>
        <v>Not Outlier</v>
      </c>
      <c r="I91" s="11" t="s">
        <v>101</v>
      </c>
      <c r="J91" s="11" t="s">
        <v>101</v>
      </c>
      <c r="K91" s="10">
        <v>2482.763847269342</v>
      </c>
      <c r="L91" s="10" t="str">
        <f t="shared" si="12"/>
        <v>Not Outlier</v>
      </c>
      <c r="M91" s="13">
        <v>29260</v>
      </c>
      <c r="N91" s="13" t="str">
        <f t="shared" si="13"/>
        <v>Not Outlier</v>
      </c>
      <c r="O91" s="13">
        <v>26752</v>
      </c>
      <c r="P91" s="13" t="str">
        <f t="shared" si="14"/>
        <v>Not Outlier</v>
      </c>
      <c r="Q91" s="11">
        <v>7830332</v>
      </c>
      <c r="R91" s="11" t="str">
        <f t="shared" si="15"/>
        <v>Not Outlier</v>
      </c>
      <c r="S91" s="11">
        <v>1440377</v>
      </c>
      <c r="T91" s="11" t="str">
        <f t="shared" si="16"/>
        <v>Not Outlier</v>
      </c>
      <c r="U91" s="11" t="s">
        <v>103</v>
      </c>
      <c r="V91" s="11" t="s">
        <v>104</v>
      </c>
      <c r="W91" s="11">
        <v>1168</v>
      </c>
      <c r="X91" s="11" t="str">
        <f t="shared" si="17"/>
        <v>Not Outlier</v>
      </c>
      <c r="Y91" s="11">
        <v>10117</v>
      </c>
      <c r="Z91" s="11" t="str">
        <f t="shared" si="18"/>
        <v>Not Outlier</v>
      </c>
      <c r="AA91" s="14">
        <v>153.94999999999999</v>
      </c>
      <c r="AB91" s="14" t="str">
        <f t="shared" si="19"/>
        <v>Not Outlier</v>
      </c>
      <c r="AC91" s="12"/>
    </row>
    <row r="92" spans="1:29" x14ac:dyDescent="0.15">
      <c r="A92" s="9" t="s">
        <v>11</v>
      </c>
      <c r="B92" s="9" t="s">
        <v>10</v>
      </c>
      <c r="C92" s="9" t="s">
        <v>100</v>
      </c>
      <c r="D92" s="15" t="s">
        <v>13</v>
      </c>
      <c r="E92" s="10">
        <v>1.1499999999999999</v>
      </c>
      <c r="F92" s="11" t="str">
        <f t="shared" si="10"/>
        <v>Not Outlier</v>
      </c>
      <c r="G92" s="11">
        <v>3</v>
      </c>
      <c r="H92" s="11" t="str">
        <f t="shared" si="11"/>
        <v>Not Outlier</v>
      </c>
      <c r="I92" s="11" t="s">
        <v>101</v>
      </c>
      <c r="J92" s="11" t="s">
        <v>101</v>
      </c>
      <c r="K92" s="10">
        <v>2482.763847269342</v>
      </c>
      <c r="L92" s="10" t="str">
        <f t="shared" si="12"/>
        <v>Not Outlier</v>
      </c>
      <c r="M92" s="13">
        <v>29260</v>
      </c>
      <c r="N92" s="13" t="str">
        <f t="shared" si="13"/>
        <v>Not Outlier</v>
      </c>
      <c r="O92" s="13">
        <v>26752</v>
      </c>
      <c r="P92" s="13" t="str">
        <f t="shared" si="14"/>
        <v>Not Outlier</v>
      </c>
      <c r="Q92" s="11">
        <v>7830332</v>
      </c>
      <c r="R92" s="11" t="str">
        <f t="shared" si="15"/>
        <v>Not Outlier</v>
      </c>
      <c r="S92" s="11">
        <v>1440377</v>
      </c>
      <c r="T92" s="11" t="str">
        <f t="shared" si="16"/>
        <v>Not Outlier</v>
      </c>
      <c r="U92" s="11" t="s">
        <v>104</v>
      </c>
      <c r="V92" s="11" t="s">
        <v>104</v>
      </c>
      <c r="W92" s="11">
        <v>1168</v>
      </c>
      <c r="X92" s="11" t="str">
        <f t="shared" si="17"/>
        <v>Not Outlier</v>
      </c>
      <c r="Y92" s="11">
        <v>10117</v>
      </c>
      <c r="Z92" s="11" t="str">
        <f t="shared" si="18"/>
        <v>Not Outlier</v>
      </c>
      <c r="AA92" s="14">
        <v>153.94999999999999</v>
      </c>
      <c r="AB92" s="14" t="str">
        <f t="shared" si="19"/>
        <v>Not Outlier</v>
      </c>
      <c r="AC92" s="12"/>
    </row>
    <row r="93" spans="1:29" x14ac:dyDescent="0.15">
      <c r="A93" s="9" t="s">
        <v>100</v>
      </c>
      <c r="B93" s="9" t="s">
        <v>5</v>
      </c>
      <c r="C93" s="9" t="s">
        <v>100</v>
      </c>
      <c r="D93" s="15" t="s">
        <v>13</v>
      </c>
      <c r="E93" s="10">
        <v>1.1599999999999999</v>
      </c>
      <c r="F93" s="11" t="str">
        <f t="shared" si="10"/>
        <v>Not Outlier</v>
      </c>
      <c r="G93" s="11">
        <v>3</v>
      </c>
      <c r="H93" s="11" t="str">
        <f t="shared" si="11"/>
        <v>Not Outlier</v>
      </c>
      <c r="I93" s="11" t="s">
        <v>101</v>
      </c>
      <c r="J93" s="11" t="s">
        <v>102</v>
      </c>
      <c r="K93" s="10">
        <v>4677.0288522744449</v>
      </c>
      <c r="L93" s="10" t="str">
        <f t="shared" si="12"/>
        <v>Not Outlier</v>
      </c>
      <c r="M93" s="13">
        <v>28637</v>
      </c>
      <c r="N93" s="13" t="str">
        <f t="shared" si="13"/>
        <v>Not Outlier</v>
      </c>
      <c r="O93" s="13">
        <v>26752</v>
      </c>
      <c r="P93" s="13" t="str">
        <f t="shared" si="14"/>
        <v>Not Outlier</v>
      </c>
      <c r="Q93" s="11">
        <v>3036732</v>
      </c>
      <c r="R93" s="11" t="str">
        <f t="shared" si="15"/>
        <v>Not Outlier</v>
      </c>
      <c r="S93" s="11">
        <v>1440377</v>
      </c>
      <c r="T93" s="11" t="str">
        <f t="shared" si="16"/>
        <v>Not Outlier</v>
      </c>
      <c r="U93" s="11" t="s">
        <v>104</v>
      </c>
      <c r="V93" s="11" t="s">
        <v>104</v>
      </c>
      <c r="W93" s="11">
        <v>1118</v>
      </c>
      <c r="X93" s="11" t="str">
        <f t="shared" si="17"/>
        <v>Not Outlier</v>
      </c>
      <c r="Y93" s="11">
        <v>3402</v>
      </c>
      <c r="Z93" s="11" t="str">
        <f t="shared" si="18"/>
        <v>Not Outlier</v>
      </c>
      <c r="AA93" s="14">
        <v>207.84</v>
      </c>
      <c r="AB93" s="14" t="str">
        <f t="shared" si="19"/>
        <v>Not Outlier</v>
      </c>
      <c r="AC93" s="12"/>
    </row>
    <row r="94" spans="1:29" x14ac:dyDescent="0.15">
      <c r="A94" s="9" t="s">
        <v>100</v>
      </c>
      <c r="B94" s="9" t="s">
        <v>47</v>
      </c>
      <c r="C94" s="9" t="s">
        <v>100</v>
      </c>
      <c r="D94" s="15" t="s">
        <v>13</v>
      </c>
      <c r="E94" s="10">
        <v>1.17</v>
      </c>
      <c r="F94" s="11" t="str">
        <f t="shared" si="10"/>
        <v>Not Outlier</v>
      </c>
      <c r="G94" s="11">
        <v>3</v>
      </c>
      <c r="H94" s="11" t="str">
        <f t="shared" si="11"/>
        <v>Not Outlier</v>
      </c>
      <c r="I94" s="11" t="s">
        <v>101</v>
      </c>
      <c r="J94" s="11" t="s">
        <v>102</v>
      </c>
      <c r="K94" s="10">
        <v>4681.680729351463</v>
      </c>
      <c r="L94" s="10" t="str">
        <f t="shared" si="12"/>
        <v>Not Outlier</v>
      </c>
      <c r="M94" s="13">
        <v>26506</v>
      </c>
      <c r="N94" s="13" t="str">
        <f t="shared" si="13"/>
        <v>Not Outlier</v>
      </c>
      <c r="O94" s="13">
        <v>26752</v>
      </c>
      <c r="P94" s="13" t="str">
        <f t="shared" si="14"/>
        <v>Not Outlier</v>
      </c>
      <c r="Q94" s="11">
        <v>4459144</v>
      </c>
      <c r="R94" s="11" t="str">
        <f t="shared" si="15"/>
        <v>Not Outlier</v>
      </c>
      <c r="S94" s="11">
        <v>1440377</v>
      </c>
      <c r="T94" s="11" t="str">
        <f t="shared" si="16"/>
        <v>Not Outlier</v>
      </c>
      <c r="U94" s="11" t="s">
        <v>104</v>
      </c>
      <c r="V94" s="11" t="s">
        <v>105</v>
      </c>
      <c r="W94" s="11">
        <v>1128</v>
      </c>
      <c r="X94" s="11" t="str">
        <f t="shared" si="17"/>
        <v>Not Outlier</v>
      </c>
      <c r="Y94" s="11">
        <v>6103</v>
      </c>
      <c r="Z94" s="11" t="str">
        <f t="shared" si="18"/>
        <v>Not Outlier</v>
      </c>
      <c r="AA94" s="14">
        <v>113.39</v>
      </c>
      <c r="AB94" s="14" t="str">
        <f t="shared" si="19"/>
        <v>Not Outlier</v>
      </c>
      <c r="AC94" s="12"/>
    </row>
    <row r="95" spans="1:29" x14ac:dyDescent="0.15">
      <c r="A95" s="9" t="s">
        <v>100</v>
      </c>
      <c r="B95" s="9" t="s">
        <v>8</v>
      </c>
      <c r="C95" s="9" t="s">
        <v>100</v>
      </c>
      <c r="D95" s="15" t="s">
        <v>50</v>
      </c>
      <c r="E95" s="10">
        <v>1.47</v>
      </c>
      <c r="F95" s="11" t="str">
        <f t="shared" si="10"/>
        <v>Not Outlier</v>
      </c>
      <c r="G95" s="11">
        <v>3</v>
      </c>
      <c r="H95" s="11" t="str">
        <f t="shared" si="11"/>
        <v>Not Outlier</v>
      </c>
      <c r="I95" s="11" t="s">
        <v>101</v>
      </c>
      <c r="J95" s="11" t="s">
        <v>102</v>
      </c>
      <c r="K95" s="10">
        <v>2565.5180870964368</v>
      </c>
      <c r="L95" s="10" t="str">
        <f t="shared" si="12"/>
        <v>Not Outlier</v>
      </c>
      <c r="M95" s="13">
        <v>30124</v>
      </c>
      <c r="N95" s="13" t="str">
        <f t="shared" si="13"/>
        <v>Not Outlier</v>
      </c>
      <c r="O95" s="13">
        <v>26752</v>
      </c>
      <c r="P95" s="13" t="str">
        <f t="shared" si="14"/>
        <v>Not Outlier</v>
      </c>
      <c r="Q95" s="11">
        <v>5787293</v>
      </c>
      <c r="R95" s="11" t="str">
        <f t="shared" si="15"/>
        <v>Not Outlier</v>
      </c>
      <c r="S95" s="11">
        <v>379566</v>
      </c>
      <c r="T95" s="11" t="str">
        <f t="shared" si="16"/>
        <v>Not Outlier</v>
      </c>
      <c r="U95" s="11" t="s">
        <v>104</v>
      </c>
      <c r="V95" s="11" t="s">
        <v>104</v>
      </c>
      <c r="W95" s="11">
        <v>1245</v>
      </c>
      <c r="X95" s="11" t="str">
        <f t="shared" si="17"/>
        <v>Not Outlier</v>
      </c>
      <c r="Y95" s="11">
        <v>6390</v>
      </c>
      <c r="Z95" s="11" t="str">
        <f t="shared" si="18"/>
        <v>Not Outlier</v>
      </c>
      <c r="AA95" s="14">
        <v>126.62</v>
      </c>
      <c r="AB95" s="14" t="str">
        <f t="shared" si="19"/>
        <v>Not Outlier</v>
      </c>
      <c r="AC95" s="12"/>
    </row>
    <row r="96" spans="1:29" x14ac:dyDescent="0.15">
      <c r="A96" s="9" t="s">
        <v>9</v>
      </c>
      <c r="B96" s="9" t="s">
        <v>10</v>
      </c>
      <c r="C96" s="9" t="s">
        <v>100</v>
      </c>
      <c r="D96" s="15" t="s">
        <v>50</v>
      </c>
      <c r="E96" s="10">
        <v>1.2</v>
      </c>
      <c r="F96" s="11" t="str">
        <f t="shared" si="10"/>
        <v>Not Outlier</v>
      </c>
      <c r="G96" s="11">
        <v>3</v>
      </c>
      <c r="H96" s="11" t="str">
        <f t="shared" si="11"/>
        <v>Not Outlier</v>
      </c>
      <c r="I96" s="11" t="s">
        <v>101</v>
      </c>
      <c r="J96" s="11" t="s">
        <v>102</v>
      </c>
      <c r="K96" s="10">
        <v>3247.3142487042874</v>
      </c>
      <c r="L96" s="10" t="str">
        <f t="shared" si="12"/>
        <v>Not Outlier</v>
      </c>
      <c r="M96" s="13">
        <v>29260</v>
      </c>
      <c r="N96" s="13" t="str">
        <f t="shared" si="13"/>
        <v>Not Outlier</v>
      </c>
      <c r="O96" s="13">
        <v>26752</v>
      </c>
      <c r="P96" s="13" t="str">
        <f t="shared" si="14"/>
        <v>Not Outlier</v>
      </c>
      <c r="Q96" s="11">
        <v>7830332</v>
      </c>
      <c r="R96" s="11" t="str">
        <f t="shared" si="15"/>
        <v>Not Outlier</v>
      </c>
      <c r="S96" s="11">
        <v>379566</v>
      </c>
      <c r="T96" s="11" t="str">
        <f t="shared" si="16"/>
        <v>Not Outlier</v>
      </c>
      <c r="U96" s="11" t="s">
        <v>103</v>
      </c>
      <c r="V96" s="11" t="s">
        <v>104</v>
      </c>
      <c r="W96" s="11">
        <v>1108</v>
      </c>
      <c r="X96" s="11" t="str">
        <f t="shared" si="17"/>
        <v>Not Outlier</v>
      </c>
      <c r="Y96" s="11">
        <v>7196</v>
      </c>
      <c r="Z96" s="11" t="str">
        <f t="shared" si="18"/>
        <v>Not Outlier</v>
      </c>
      <c r="AA96" s="14">
        <v>136.68</v>
      </c>
      <c r="AB96" s="14" t="str">
        <f t="shared" si="19"/>
        <v>Not Outlier</v>
      </c>
      <c r="AC96" s="12"/>
    </row>
    <row r="97" spans="1:29" x14ac:dyDescent="0.15">
      <c r="A97" s="9" t="s">
        <v>11</v>
      </c>
      <c r="B97" s="9" t="s">
        <v>10</v>
      </c>
      <c r="C97" s="9" t="s">
        <v>100</v>
      </c>
      <c r="D97" s="15" t="s">
        <v>50</v>
      </c>
      <c r="E97" s="10">
        <v>1.2</v>
      </c>
      <c r="F97" s="11" t="str">
        <f t="shared" si="10"/>
        <v>Not Outlier</v>
      </c>
      <c r="G97" s="11">
        <v>3</v>
      </c>
      <c r="H97" s="11" t="str">
        <f t="shared" si="11"/>
        <v>Not Outlier</v>
      </c>
      <c r="I97" s="11" t="s">
        <v>101</v>
      </c>
      <c r="J97" s="11" t="s">
        <v>102</v>
      </c>
      <c r="K97" s="10">
        <v>3247.3142487042874</v>
      </c>
      <c r="L97" s="10" t="str">
        <f t="shared" si="12"/>
        <v>Not Outlier</v>
      </c>
      <c r="M97" s="13">
        <v>29260</v>
      </c>
      <c r="N97" s="13" t="str">
        <f t="shared" si="13"/>
        <v>Not Outlier</v>
      </c>
      <c r="O97" s="13">
        <v>26752</v>
      </c>
      <c r="P97" s="13" t="str">
        <f t="shared" si="14"/>
        <v>Not Outlier</v>
      </c>
      <c r="Q97" s="11">
        <v>7830332</v>
      </c>
      <c r="R97" s="11" t="str">
        <f t="shared" si="15"/>
        <v>Not Outlier</v>
      </c>
      <c r="S97" s="11">
        <v>379566</v>
      </c>
      <c r="T97" s="11" t="str">
        <f t="shared" si="16"/>
        <v>Not Outlier</v>
      </c>
      <c r="U97" s="11" t="s">
        <v>104</v>
      </c>
      <c r="V97" s="11" t="s">
        <v>104</v>
      </c>
      <c r="W97" s="11">
        <v>1108</v>
      </c>
      <c r="X97" s="11" t="str">
        <f t="shared" si="17"/>
        <v>Not Outlier</v>
      </c>
      <c r="Y97" s="11">
        <v>7196</v>
      </c>
      <c r="Z97" s="11" t="str">
        <f t="shared" si="18"/>
        <v>Not Outlier</v>
      </c>
      <c r="AA97" s="14">
        <v>136.68</v>
      </c>
      <c r="AB97" s="14" t="str">
        <f t="shared" si="19"/>
        <v>Not Outlier</v>
      </c>
      <c r="AC97" s="12"/>
    </row>
    <row r="98" spans="1:29" x14ac:dyDescent="0.15">
      <c r="A98" s="9" t="s">
        <v>100</v>
      </c>
      <c r="B98" s="9" t="s">
        <v>47</v>
      </c>
      <c r="C98" s="9" t="s">
        <v>100</v>
      </c>
      <c r="D98" s="15" t="s">
        <v>50</v>
      </c>
      <c r="E98" s="10">
        <v>1.1299999999999999</v>
      </c>
      <c r="F98" s="11" t="str">
        <f t="shared" si="10"/>
        <v>Not Outlier</v>
      </c>
      <c r="G98" s="11">
        <v>3</v>
      </c>
      <c r="H98" s="11" t="str">
        <f t="shared" si="11"/>
        <v>Not Outlier</v>
      </c>
      <c r="I98" s="11" t="s">
        <v>101</v>
      </c>
      <c r="J98" s="11" t="s">
        <v>102</v>
      </c>
      <c r="K98" s="10">
        <v>4516.9000775984905</v>
      </c>
      <c r="L98" s="10" t="str">
        <f t="shared" si="12"/>
        <v>Not Outlier</v>
      </c>
      <c r="M98" s="13">
        <v>26506</v>
      </c>
      <c r="N98" s="13" t="str">
        <f t="shared" si="13"/>
        <v>Not Outlier</v>
      </c>
      <c r="O98" s="13">
        <v>26752</v>
      </c>
      <c r="P98" s="13" t="str">
        <f t="shared" si="14"/>
        <v>Not Outlier</v>
      </c>
      <c r="Q98" s="11">
        <v>4459144</v>
      </c>
      <c r="R98" s="11" t="str">
        <f t="shared" si="15"/>
        <v>Not Outlier</v>
      </c>
      <c r="S98" s="11">
        <v>379566</v>
      </c>
      <c r="T98" s="11" t="str">
        <f t="shared" si="16"/>
        <v>Not Outlier</v>
      </c>
      <c r="U98" s="11" t="s">
        <v>104</v>
      </c>
      <c r="V98" s="11" t="s">
        <v>105</v>
      </c>
      <c r="W98" s="11">
        <v>1088</v>
      </c>
      <c r="X98" s="11" t="str">
        <f t="shared" si="17"/>
        <v>Not Outlier</v>
      </c>
      <c r="Y98" s="11">
        <v>7049</v>
      </c>
      <c r="Z98" s="11" t="str">
        <f t="shared" si="18"/>
        <v>Not Outlier</v>
      </c>
      <c r="AA98" s="14">
        <v>108.15</v>
      </c>
      <c r="AB98" s="14" t="str">
        <f t="shared" si="19"/>
        <v>Not Outlier</v>
      </c>
      <c r="AC98" s="12"/>
    </row>
    <row r="99" spans="1:29" x14ac:dyDescent="0.15">
      <c r="A99" s="9" t="s">
        <v>20</v>
      </c>
      <c r="B99" s="9" t="s">
        <v>21</v>
      </c>
      <c r="C99" s="9" t="s">
        <v>100</v>
      </c>
      <c r="D99" s="15" t="s">
        <v>51</v>
      </c>
      <c r="E99" s="10">
        <v>1.07</v>
      </c>
      <c r="F99" s="11" t="str">
        <f t="shared" si="10"/>
        <v>Not Outlier</v>
      </c>
      <c r="G99" s="11">
        <v>3</v>
      </c>
      <c r="H99" s="11" t="str">
        <f t="shared" si="11"/>
        <v>Not Outlier</v>
      </c>
      <c r="I99" s="11" t="s">
        <v>102</v>
      </c>
      <c r="J99" s="11" t="s">
        <v>102</v>
      </c>
      <c r="K99" s="10">
        <v>4840.4831196053465</v>
      </c>
      <c r="L99" s="10" t="str">
        <f t="shared" si="12"/>
        <v>Not Outlier</v>
      </c>
      <c r="M99" s="13">
        <v>32991</v>
      </c>
      <c r="N99" s="13" t="str">
        <f t="shared" si="13"/>
        <v>Not Outlier</v>
      </c>
      <c r="O99" s="13">
        <v>24348</v>
      </c>
      <c r="P99" s="13" t="str">
        <f t="shared" si="14"/>
        <v>Not Outlier</v>
      </c>
      <c r="Q99" s="11">
        <v>8621121</v>
      </c>
      <c r="R99" s="11" t="str">
        <f t="shared" si="15"/>
        <v>Not Outlier</v>
      </c>
      <c r="S99" s="11">
        <v>111745</v>
      </c>
      <c r="T99" s="11" t="str">
        <f t="shared" si="16"/>
        <v>Not Outlier</v>
      </c>
      <c r="U99" s="11" t="s">
        <v>103</v>
      </c>
      <c r="V99" s="11" t="s">
        <v>104</v>
      </c>
      <c r="W99" s="11">
        <v>457</v>
      </c>
      <c r="X99" s="11" t="str">
        <f t="shared" si="17"/>
        <v>Not Outlier</v>
      </c>
      <c r="Y99" s="11">
        <v>7574</v>
      </c>
      <c r="Z99" s="11" t="str">
        <f t="shared" si="18"/>
        <v>Not Outlier</v>
      </c>
      <c r="AA99" s="14">
        <v>180.85</v>
      </c>
      <c r="AB99" s="14" t="str">
        <f t="shared" si="19"/>
        <v>Not Outlier</v>
      </c>
      <c r="AC99" s="12"/>
    </row>
    <row r="100" spans="1:29" x14ac:dyDescent="0.15">
      <c r="A100" s="9" t="s">
        <v>22</v>
      </c>
      <c r="B100" s="9" t="s">
        <v>21</v>
      </c>
      <c r="C100" s="9" t="s">
        <v>100</v>
      </c>
      <c r="D100" s="15" t="s">
        <v>51</v>
      </c>
      <c r="E100" s="10">
        <v>1.07</v>
      </c>
      <c r="F100" s="11" t="str">
        <f t="shared" si="10"/>
        <v>Not Outlier</v>
      </c>
      <c r="G100" s="11">
        <v>3</v>
      </c>
      <c r="H100" s="11" t="str">
        <f t="shared" si="11"/>
        <v>Not Outlier</v>
      </c>
      <c r="I100" s="11" t="s">
        <v>102</v>
      </c>
      <c r="J100" s="11" t="s">
        <v>102</v>
      </c>
      <c r="K100" s="10">
        <v>4840.4831196053465</v>
      </c>
      <c r="L100" s="10" t="str">
        <f t="shared" si="12"/>
        <v>Not Outlier</v>
      </c>
      <c r="M100" s="13">
        <v>32991</v>
      </c>
      <c r="N100" s="13" t="str">
        <f t="shared" si="13"/>
        <v>Not Outlier</v>
      </c>
      <c r="O100" s="13">
        <v>24348</v>
      </c>
      <c r="P100" s="13" t="str">
        <f t="shared" si="14"/>
        <v>Not Outlier</v>
      </c>
      <c r="Q100" s="11">
        <v>8621121</v>
      </c>
      <c r="R100" s="11" t="str">
        <f t="shared" si="15"/>
        <v>Not Outlier</v>
      </c>
      <c r="S100" s="11">
        <v>111745</v>
      </c>
      <c r="T100" s="11" t="str">
        <f t="shared" si="16"/>
        <v>Not Outlier</v>
      </c>
      <c r="U100" s="11" t="s">
        <v>103</v>
      </c>
      <c r="V100" s="11" t="s">
        <v>104</v>
      </c>
      <c r="W100" s="11">
        <v>457</v>
      </c>
      <c r="X100" s="11" t="str">
        <f t="shared" si="17"/>
        <v>Not Outlier</v>
      </c>
      <c r="Y100" s="11">
        <v>7574</v>
      </c>
      <c r="Z100" s="11" t="str">
        <f t="shared" si="18"/>
        <v>Not Outlier</v>
      </c>
      <c r="AA100" s="14">
        <v>180.85</v>
      </c>
      <c r="AB100" s="14" t="str">
        <f t="shared" si="19"/>
        <v>Not Outlier</v>
      </c>
      <c r="AC100" s="12"/>
    </row>
    <row r="101" spans="1:29" x14ac:dyDescent="0.15">
      <c r="A101" s="9" t="s">
        <v>23</v>
      </c>
      <c r="B101" s="9" t="s">
        <v>21</v>
      </c>
      <c r="C101" s="9" t="s">
        <v>100</v>
      </c>
      <c r="D101" s="15" t="s">
        <v>51</v>
      </c>
      <c r="E101" s="10">
        <v>1.07</v>
      </c>
      <c r="F101" s="11" t="str">
        <f t="shared" si="10"/>
        <v>Not Outlier</v>
      </c>
      <c r="G101" s="11">
        <v>3</v>
      </c>
      <c r="H101" s="11" t="str">
        <f t="shared" si="11"/>
        <v>Not Outlier</v>
      </c>
      <c r="I101" s="11" t="s">
        <v>102</v>
      </c>
      <c r="J101" s="11" t="s">
        <v>102</v>
      </c>
      <c r="K101" s="10">
        <v>4840.4831196053465</v>
      </c>
      <c r="L101" s="10" t="str">
        <f t="shared" si="12"/>
        <v>Not Outlier</v>
      </c>
      <c r="M101" s="13">
        <v>32991</v>
      </c>
      <c r="N101" s="13" t="str">
        <f t="shared" si="13"/>
        <v>Not Outlier</v>
      </c>
      <c r="O101" s="13">
        <v>24348</v>
      </c>
      <c r="P101" s="13" t="str">
        <f t="shared" si="14"/>
        <v>Not Outlier</v>
      </c>
      <c r="Q101" s="11">
        <v>8621121</v>
      </c>
      <c r="R101" s="11" t="str">
        <f t="shared" si="15"/>
        <v>Not Outlier</v>
      </c>
      <c r="S101" s="11">
        <v>111745</v>
      </c>
      <c r="T101" s="11" t="str">
        <f t="shared" si="16"/>
        <v>Not Outlier</v>
      </c>
      <c r="U101" s="11" t="s">
        <v>104</v>
      </c>
      <c r="V101" s="11" t="s">
        <v>105</v>
      </c>
      <c r="W101" s="11">
        <v>457</v>
      </c>
      <c r="X101" s="11" t="str">
        <f t="shared" si="17"/>
        <v>Not Outlier</v>
      </c>
      <c r="Y101" s="11">
        <v>7574</v>
      </c>
      <c r="Z101" s="11" t="str">
        <f t="shared" si="18"/>
        <v>Not Outlier</v>
      </c>
      <c r="AA101" s="14">
        <v>180.85</v>
      </c>
      <c r="AB101" s="14" t="str">
        <f t="shared" si="19"/>
        <v>Not Outlier</v>
      </c>
      <c r="AC101" s="12"/>
    </row>
    <row r="102" spans="1:29" x14ac:dyDescent="0.15">
      <c r="A102" s="9" t="s">
        <v>100</v>
      </c>
      <c r="B102" s="9" t="s">
        <v>6</v>
      </c>
      <c r="C102" s="9" t="s">
        <v>100</v>
      </c>
      <c r="D102" s="15" t="s">
        <v>52</v>
      </c>
      <c r="E102" s="10">
        <v>1.34</v>
      </c>
      <c r="F102" s="11" t="str">
        <f t="shared" si="10"/>
        <v>Not Outlier</v>
      </c>
      <c r="G102" s="11">
        <v>3</v>
      </c>
      <c r="H102" s="11" t="str">
        <f t="shared" si="11"/>
        <v>Not Outlier</v>
      </c>
      <c r="I102" s="11" t="s">
        <v>102</v>
      </c>
      <c r="J102" s="11" t="s">
        <v>102</v>
      </c>
      <c r="K102" s="10">
        <v>5137.4087265009393</v>
      </c>
      <c r="L102" s="10" t="str">
        <f t="shared" si="12"/>
        <v>Not Outlier</v>
      </c>
      <c r="M102" s="13">
        <v>26993</v>
      </c>
      <c r="N102" s="13" t="str">
        <f t="shared" si="13"/>
        <v>Not Outlier</v>
      </c>
      <c r="O102" s="13">
        <v>30268</v>
      </c>
      <c r="P102" s="13" t="str">
        <f t="shared" si="14"/>
        <v>Not Outlier</v>
      </c>
      <c r="Q102" s="11">
        <v>3532657</v>
      </c>
      <c r="R102" s="11" t="str">
        <f t="shared" si="15"/>
        <v>Not Outlier</v>
      </c>
      <c r="S102" s="11">
        <v>1106780</v>
      </c>
      <c r="T102" s="11" t="str">
        <f t="shared" si="16"/>
        <v>Not Outlier</v>
      </c>
      <c r="U102" s="11" t="s">
        <v>104</v>
      </c>
      <c r="V102" s="11" t="s">
        <v>104</v>
      </c>
      <c r="W102" s="11">
        <v>854</v>
      </c>
      <c r="X102" s="11" t="str">
        <f t="shared" si="17"/>
        <v>Not Outlier</v>
      </c>
      <c r="Y102" s="11">
        <v>5806</v>
      </c>
      <c r="Z102" s="11" t="str">
        <f t="shared" si="18"/>
        <v>Not Outlier</v>
      </c>
      <c r="AA102" s="14">
        <v>175.81</v>
      </c>
      <c r="AB102" s="14" t="str">
        <f t="shared" si="19"/>
        <v>Not Outlier</v>
      </c>
      <c r="AC102" s="12"/>
    </row>
    <row r="103" spans="1:29" x14ac:dyDescent="0.15">
      <c r="A103" s="9" t="s">
        <v>9</v>
      </c>
      <c r="B103" s="9" t="s">
        <v>10</v>
      </c>
      <c r="C103" s="9" t="s">
        <v>100</v>
      </c>
      <c r="D103" s="15" t="s">
        <v>52</v>
      </c>
      <c r="E103" s="10">
        <v>1.1299999999999999</v>
      </c>
      <c r="F103" s="11" t="str">
        <f t="shared" si="10"/>
        <v>Not Outlier</v>
      </c>
      <c r="G103" s="11">
        <v>3</v>
      </c>
      <c r="H103" s="11" t="str">
        <f t="shared" si="11"/>
        <v>Not Outlier</v>
      </c>
      <c r="I103" s="11" t="s">
        <v>102</v>
      </c>
      <c r="J103" s="11" t="s">
        <v>102</v>
      </c>
      <c r="K103" s="10">
        <v>4146.133542413173</v>
      </c>
      <c r="L103" s="10" t="str">
        <f t="shared" si="12"/>
        <v>Not Outlier</v>
      </c>
      <c r="M103" s="13">
        <v>29260</v>
      </c>
      <c r="N103" s="13" t="str">
        <f t="shared" si="13"/>
        <v>Not Outlier</v>
      </c>
      <c r="O103" s="13">
        <v>30268</v>
      </c>
      <c r="P103" s="13" t="str">
        <f t="shared" si="14"/>
        <v>Not Outlier</v>
      </c>
      <c r="Q103" s="11">
        <v>7830332</v>
      </c>
      <c r="R103" s="11" t="str">
        <f t="shared" si="15"/>
        <v>Not Outlier</v>
      </c>
      <c r="S103" s="11">
        <v>1106780</v>
      </c>
      <c r="T103" s="11" t="str">
        <f t="shared" si="16"/>
        <v>Not Outlier</v>
      </c>
      <c r="U103" s="11" t="s">
        <v>103</v>
      </c>
      <c r="V103" s="11" t="s">
        <v>104</v>
      </c>
      <c r="W103" s="11">
        <v>779</v>
      </c>
      <c r="X103" s="11" t="str">
        <f t="shared" si="17"/>
        <v>Not Outlier</v>
      </c>
      <c r="Y103" s="11">
        <v>6614</v>
      </c>
      <c r="Z103" s="11" t="str">
        <f t="shared" si="18"/>
        <v>Not Outlier</v>
      </c>
      <c r="AA103" s="14">
        <v>240.88</v>
      </c>
      <c r="AB103" s="14" t="str">
        <f t="shared" si="19"/>
        <v>Not Outlier</v>
      </c>
      <c r="AC103" s="12"/>
    </row>
    <row r="104" spans="1:29" x14ac:dyDescent="0.15">
      <c r="A104" s="9" t="s">
        <v>11</v>
      </c>
      <c r="B104" s="9" t="s">
        <v>10</v>
      </c>
      <c r="C104" s="9" t="s">
        <v>100</v>
      </c>
      <c r="D104" s="15" t="s">
        <v>52</v>
      </c>
      <c r="E104" s="10">
        <v>1.1299999999999999</v>
      </c>
      <c r="F104" s="11" t="str">
        <f t="shared" si="10"/>
        <v>Not Outlier</v>
      </c>
      <c r="G104" s="11">
        <v>3</v>
      </c>
      <c r="H104" s="11" t="str">
        <f t="shared" si="11"/>
        <v>Not Outlier</v>
      </c>
      <c r="I104" s="11" t="s">
        <v>102</v>
      </c>
      <c r="J104" s="11" t="s">
        <v>102</v>
      </c>
      <c r="K104" s="10">
        <v>4146.133542413173</v>
      </c>
      <c r="L104" s="10" t="str">
        <f t="shared" si="12"/>
        <v>Not Outlier</v>
      </c>
      <c r="M104" s="13">
        <v>29260</v>
      </c>
      <c r="N104" s="13" t="str">
        <f t="shared" si="13"/>
        <v>Not Outlier</v>
      </c>
      <c r="O104" s="13">
        <v>30268</v>
      </c>
      <c r="P104" s="13" t="str">
        <f t="shared" si="14"/>
        <v>Not Outlier</v>
      </c>
      <c r="Q104" s="11">
        <v>7830332</v>
      </c>
      <c r="R104" s="11" t="str">
        <f t="shared" si="15"/>
        <v>Not Outlier</v>
      </c>
      <c r="S104" s="11">
        <v>1106780</v>
      </c>
      <c r="T104" s="11" t="str">
        <f t="shared" si="16"/>
        <v>Not Outlier</v>
      </c>
      <c r="U104" s="11" t="s">
        <v>104</v>
      </c>
      <c r="V104" s="11" t="s">
        <v>104</v>
      </c>
      <c r="W104" s="11">
        <v>779</v>
      </c>
      <c r="X104" s="11" t="str">
        <f t="shared" si="17"/>
        <v>Not Outlier</v>
      </c>
      <c r="Y104" s="11">
        <v>6614</v>
      </c>
      <c r="Z104" s="11" t="str">
        <f t="shared" si="18"/>
        <v>Not Outlier</v>
      </c>
      <c r="AA104" s="14">
        <v>240.88</v>
      </c>
      <c r="AB104" s="14" t="str">
        <f t="shared" si="19"/>
        <v>Not Outlier</v>
      </c>
      <c r="AC104" s="12"/>
    </row>
    <row r="105" spans="1:29" x14ac:dyDescent="0.15">
      <c r="A105" s="9" t="s">
        <v>100</v>
      </c>
      <c r="B105" s="9" t="s">
        <v>16</v>
      </c>
      <c r="C105" s="9" t="s">
        <v>100</v>
      </c>
      <c r="D105" s="15" t="s">
        <v>53</v>
      </c>
      <c r="E105" s="10">
        <v>1.56</v>
      </c>
      <c r="F105" s="11" t="str">
        <f t="shared" si="10"/>
        <v>Not Outlier</v>
      </c>
      <c r="G105" s="11">
        <v>3</v>
      </c>
      <c r="H105" s="11" t="str">
        <f t="shared" si="11"/>
        <v>Not Outlier</v>
      </c>
      <c r="I105" s="11" t="s">
        <v>101</v>
      </c>
      <c r="J105" s="11" t="s">
        <v>102</v>
      </c>
      <c r="K105" s="10">
        <v>3135.1440921750777</v>
      </c>
      <c r="L105" s="10" t="str">
        <f t="shared" si="12"/>
        <v>Not Outlier</v>
      </c>
      <c r="M105" s="13">
        <v>24575</v>
      </c>
      <c r="N105" s="13" t="str">
        <f t="shared" si="13"/>
        <v>Not Outlier</v>
      </c>
      <c r="O105" s="13">
        <v>26681</v>
      </c>
      <c r="P105" s="13" t="str">
        <f t="shared" si="14"/>
        <v>Not Outlier</v>
      </c>
      <c r="Q105" s="11">
        <v>1197234</v>
      </c>
      <c r="R105" s="11" t="str">
        <f t="shared" si="15"/>
        <v>Not Outlier</v>
      </c>
      <c r="S105" s="11">
        <v>873131</v>
      </c>
      <c r="T105" s="11" t="str">
        <f t="shared" si="16"/>
        <v>Not Outlier</v>
      </c>
      <c r="U105" s="11" t="s">
        <v>104</v>
      </c>
      <c r="V105" s="11" t="s">
        <v>104</v>
      </c>
      <c r="W105" s="11">
        <v>2764</v>
      </c>
      <c r="X105" s="11" t="str">
        <f t="shared" si="17"/>
        <v>Not Outlier</v>
      </c>
      <c r="Y105" s="11">
        <v>6462</v>
      </c>
      <c r="Z105" s="11" t="str">
        <f t="shared" si="18"/>
        <v>Not Outlier</v>
      </c>
      <c r="AA105" s="14">
        <v>183.19</v>
      </c>
      <c r="AB105" s="14" t="str">
        <f t="shared" si="19"/>
        <v>Not Outlier</v>
      </c>
      <c r="AC105" s="12"/>
    </row>
    <row r="106" spans="1:29" x14ac:dyDescent="0.15">
      <c r="A106" s="9" t="s">
        <v>100</v>
      </c>
      <c r="B106" s="9" t="s">
        <v>17</v>
      </c>
      <c r="C106" s="9" t="s">
        <v>100</v>
      </c>
      <c r="D106" s="15" t="s">
        <v>53</v>
      </c>
      <c r="E106" s="10">
        <v>1.03</v>
      </c>
      <c r="F106" s="11" t="str">
        <f t="shared" si="10"/>
        <v>Not Outlier</v>
      </c>
      <c r="G106" s="11">
        <v>3</v>
      </c>
      <c r="H106" s="11" t="str">
        <f t="shared" si="11"/>
        <v>Not Outlier</v>
      </c>
      <c r="I106" s="11" t="s">
        <v>101</v>
      </c>
      <c r="J106" s="11" t="s">
        <v>102</v>
      </c>
      <c r="K106" s="10">
        <v>1706.8919742634132</v>
      </c>
      <c r="L106" s="10" t="str">
        <f t="shared" si="12"/>
        <v>Not Outlier</v>
      </c>
      <c r="M106" s="13">
        <v>24706</v>
      </c>
      <c r="N106" s="13" t="str">
        <f t="shared" si="13"/>
        <v>Not Outlier</v>
      </c>
      <c r="O106" s="13">
        <v>26681</v>
      </c>
      <c r="P106" s="13" t="str">
        <f t="shared" si="14"/>
        <v>Not Outlier</v>
      </c>
      <c r="Q106" s="11">
        <v>9056076</v>
      </c>
      <c r="R106" s="11" t="str">
        <f t="shared" si="15"/>
        <v>Not Outlier</v>
      </c>
      <c r="S106" s="11">
        <v>873131</v>
      </c>
      <c r="T106" s="11" t="str">
        <f t="shared" si="16"/>
        <v>Not Outlier</v>
      </c>
      <c r="U106" s="11" t="s">
        <v>104</v>
      </c>
      <c r="V106" s="11" t="s">
        <v>104</v>
      </c>
      <c r="W106" s="11">
        <v>2555</v>
      </c>
      <c r="X106" s="11" t="str">
        <f t="shared" si="17"/>
        <v>Not Outlier</v>
      </c>
      <c r="Y106" s="11">
        <v>32824</v>
      </c>
      <c r="Z106" s="11" t="str">
        <f t="shared" si="18"/>
        <v>Not Outlier</v>
      </c>
      <c r="AA106" s="14">
        <v>167.16</v>
      </c>
      <c r="AB106" s="14" t="str">
        <f t="shared" si="19"/>
        <v>Not Outlier</v>
      </c>
      <c r="AC106" s="12"/>
    </row>
    <row r="107" spans="1:29" x14ac:dyDescent="0.15">
      <c r="A107" s="9" t="s">
        <v>100</v>
      </c>
      <c r="B107" s="9" t="s">
        <v>28</v>
      </c>
      <c r="C107" s="9" t="s">
        <v>100</v>
      </c>
      <c r="D107" s="15" t="s">
        <v>53</v>
      </c>
      <c r="E107" s="10">
        <v>1.04</v>
      </c>
      <c r="F107" s="11" t="str">
        <f t="shared" si="10"/>
        <v>Not Outlier</v>
      </c>
      <c r="G107" s="11">
        <v>3</v>
      </c>
      <c r="H107" s="11" t="str">
        <f t="shared" si="11"/>
        <v>Not Outlier</v>
      </c>
      <c r="I107" s="11" t="s">
        <v>101</v>
      </c>
      <c r="J107" s="11" t="s">
        <v>102</v>
      </c>
      <c r="K107" s="10">
        <v>2447.141781121843</v>
      </c>
      <c r="L107" s="10" t="str">
        <f t="shared" si="12"/>
        <v>Not Outlier</v>
      </c>
      <c r="M107" s="13">
        <v>27760</v>
      </c>
      <c r="N107" s="13" t="str">
        <f t="shared" si="13"/>
        <v>Not Outlier</v>
      </c>
      <c r="O107" s="13">
        <v>26681</v>
      </c>
      <c r="P107" s="13" t="str">
        <f t="shared" si="14"/>
        <v>Not Outlier</v>
      </c>
      <c r="Q107" s="11">
        <v>1653017</v>
      </c>
      <c r="R107" s="11" t="str">
        <f t="shared" si="15"/>
        <v>Not Outlier</v>
      </c>
      <c r="S107" s="11">
        <v>873131</v>
      </c>
      <c r="T107" s="11" t="str">
        <f t="shared" si="16"/>
        <v>Not Outlier</v>
      </c>
      <c r="U107" s="11" t="s">
        <v>104</v>
      </c>
      <c r="V107" s="11" t="s">
        <v>104</v>
      </c>
      <c r="W107" s="11">
        <v>2401</v>
      </c>
      <c r="X107" s="11" t="str">
        <f t="shared" si="17"/>
        <v>Not Outlier</v>
      </c>
      <c r="Y107" s="11">
        <v>19055</v>
      </c>
      <c r="Z107" s="11" t="str">
        <f t="shared" si="18"/>
        <v>Not Outlier</v>
      </c>
      <c r="AA107" s="14">
        <v>177.09</v>
      </c>
      <c r="AB107" s="14" t="str">
        <f t="shared" si="19"/>
        <v>Not Outlier</v>
      </c>
      <c r="AC107" s="12"/>
    </row>
    <row r="108" spans="1:29" x14ac:dyDescent="0.15">
      <c r="A108" s="9" t="s">
        <v>100</v>
      </c>
      <c r="B108" s="9" t="s">
        <v>32</v>
      </c>
      <c r="C108" s="9" t="s">
        <v>100</v>
      </c>
      <c r="D108" s="15" t="s">
        <v>53</v>
      </c>
      <c r="E108" s="10">
        <v>1.29</v>
      </c>
      <c r="F108" s="11" t="str">
        <f t="shared" si="10"/>
        <v>Not Outlier</v>
      </c>
      <c r="G108" s="11">
        <v>3</v>
      </c>
      <c r="H108" s="11" t="str">
        <f t="shared" si="11"/>
        <v>Not Outlier</v>
      </c>
      <c r="I108" s="11" t="s">
        <v>101</v>
      </c>
      <c r="J108" s="11" t="s">
        <v>102</v>
      </c>
      <c r="K108" s="10">
        <v>3333.1093250301578</v>
      </c>
      <c r="L108" s="10" t="str">
        <f t="shared" si="12"/>
        <v>Not Outlier</v>
      </c>
      <c r="M108" s="13">
        <v>30916</v>
      </c>
      <c r="N108" s="13" t="str">
        <f t="shared" si="13"/>
        <v>Not Outlier</v>
      </c>
      <c r="O108" s="13">
        <v>26681</v>
      </c>
      <c r="P108" s="13" t="str">
        <f t="shared" si="14"/>
        <v>Not Outlier</v>
      </c>
      <c r="Q108" s="11">
        <v>2230831</v>
      </c>
      <c r="R108" s="11" t="str">
        <f t="shared" si="15"/>
        <v>Not Outlier</v>
      </c>
      <c r="S108" s="11">
        <v>873131</v>
      </c>
      <c r="T108" s="11" t="str">
        <f t="shared" si="16"/>
        <v>Not Outlier</v>
      </c>
      <c r="U108" s="11" t="s">
        <v>104</v>
      </c>
      <c r="V108" s="11" t="s">
        <v>104</v>
      </c>
      <c r="W108" s="11">
        <v>2679</v>
      </c>
      <c r="X108" s="11" t="str">
        <f t="shared" si="17"/>
        <v>Not Outlier</v>
      </c>
      <c r="Y108" s="11">
        <v>6464</v>
      </c>
      <c r="Z108" s="11" t="str">
        <f t="shared" si="18"/>
        <v>Not Outlier</v>
      </c>
      <c r="AA108" s="14">
        <v>221.89</v>
      </c>
      <c r="AB108" s="14" t="str">
        <f t="shared" si="19"/>
        <v>Not Outlier</v>
      </c>
      <c r="AC108" s="12"/>
    </row>
    <row r="109" spans="1:29" x14ac:dyDescent="0.15">
      <c r="A109" s="9" t="s">
        <v>100</v>
      </c>
      <c r="B109" s="9" t="s">
        <v>6</v>
      </c>
      <c r="C109" s="9" t="s">
        <v>100</v>
      </c>
      <c r="D109" s="15" t="s">
        <v>14</v>
      </c>
      <c r="E109" s="10">
        <v>1.19</v>
      </c>
      <c r="F109" s="11" t="str">
        <f t="shared" si="10"/>
        <v>Not Outlier</v>
      </c>
      <c r="G109" s="11">
        <v>3</v>
      </c>
      <c r="H109" s="11" t="str">
        <f t="shared" si="11"/>
        <v>Not Outlier</v>
      </c>
      <c r="I109" s="11" t="s">
        <v>102</v>
      </c>
      <c r="J109" s="11" t="s">
        <v>102</v>
      </c>
      <c r="K109" s="10">
        <v>4468.8006756646582</v>
      </c>
      <c r="L109" s="10" t="str">
        <f t="shared" si="12"/>
        <v>Not Outlier</v>
      </c>
      <c r="M109" s="13">
        <v>26993</v>
      </c>
      <c r="N109" s="13" t="str">
        <f t="shared" si="13"/>
        <v>Not Outlier</v>
      </c>
      <c r="O109" s="13">
        <v>27211</v>
      </c>
      <c r="P109" s="13" t="str">
        <f t="shared" si="14"/>
        <v>Not Outlier</v>
      </c>
      <c r="Q109" s="11">
        <v>3532657</v>
      </c>
      <c r="R109" s="11" t="str">
        <f t="shared" si="15"/>
        <v>Not Outlier</v>
      </c>
      <c r="S109" s="11">
        <v>3770125</v>
      </c>
      <c r="T109" s="11" t="str">
        <f t="shared" si="16"/>
        <v>Not Outlier</v>
      </c>
      <c r="U109" s="11" t="s">
        <v>104</v>
      </c>
      <c r="V109" s="11" t="s">
        <v>104</v>
      </c>
      <c r="W109" s="11">
        <v>701</v>
      </c>
      <c r="X109" s="11" t="str">
        <f t="shared" si="17"/>
        <v>Not Outlier</v>
      </c>
      <c r="Y109" s="11">
        <v>7201</v>
      </c>
      <c r="Z109" s="11" t="str">
        <f t="shared" si="18"/>
        <v>Not Outlier</v>
      </c>
      <c r="AA109" s="14">
        <v>233.16</v>
      </c>
      <c r="AB109" s="14" t="str">
        <f t="shared" si="19"/>
        <v>Not Outlier</v>
      </c>
      <c r="AC109" s="12"/>
    </row>
    <row r="110" spans="1:29" x14ac:dyDescent="0.15">
      <c r="A110" s="9" t="s">
        <v>100</v>
      </c>
      <c r="B110" s="9" t="s">
        <v>37</v>
      </c>
      <c r="C110" s="9" t="s">
        <v>100</v>
      </c>
      <c r="D110" s="15" t="s">
        <v>14</v>
      </c>
      <c r="E110" s="10">
        <v>1</v>
      </c>
      <c r="F110" s="11" t="str">
        <f t="shared" si="10"/>
        <v>Not Outlier</v>
      </c>
      <c r="G110" s="11">
        <v>3</v>
      </c>
      <c r="H110" s="11" t="str">
        <f t="shared" si="11"/>
        <v>Not Outlier</v>
      </c>
      <c r="I110" s="11" t="s">
        <v>102</v>
      </c>
      <c r="J110" s="11" t="s">
        <v>101</v>
      </c>
      <c r="K110" s="10">
        <v>6269.3947194708753</v>
      </c>
      <c r="L110" s="10" t="str">
        <f t="shared" si="12"/>
        <v>Not Outlier</v>
      </c>
      <c r="M110" s="13">
        <v>23665</v>
      </c>
      <c r="N110" s="13" t="str">
        <f t="shared" si="13"/>
        <v>Not Outlier</v>
      </c>
      <c r="O110" s="13">
        <v>27211</v>
      </c>
      <c r="P110" s="13" t="str">
        <f t="shared" si="14"/>
        <v>Not Outlier</v>
      </c>
      <c r="Q110" s="11">
        <v>1038660</v>
      </c>
      <c r="R110" s="11" t="str">
        <f t="shared" si="15"/>
        <v>Not Outlier</v>
      </c>
      <c r="S110" s="11">
        <v>3770125</v>
      </c>
      <c r="T110" s="11" t="str">
        <f t="shared" si="16"/>
        <v>Not Outlier</v>
      </c>
      <c r="U110" s="11" t="s">
        <v>104</v>
      </c>
      <c r="V110" s="11" t="s">
        <v>104</v>
      </c>
      <c r="W110" s="11">
        <v>138</v>
      </c>
      <c r="X110" s="11" t="str">
        <f t="shared" si="17"/>
        <v>Not Outlier</v>
      </c>
      <c r="Y110" s="11">
        <v>9874</v>
      </c>
      <c r="Z110" s="11" t="str">
        <f t="shared" si="18"/>
        <v>Not Outlier</v>
      </c>
      <c r="AA110" s="14">
        <v>67.099999999999994</v>
      </c>
      <c r="AB110" s="14" t="str">
        <f t="shared" si="19"/>
        <v>Not Outlier</v>
      </c>
      <c r="AC110" s="12"/>
    </row>
    <row r="111" spans="1:29" x14ac:dyDescent="0.15">
      <c r="A111" s="9" t="s">
        <v>100</v>
      </c>
      <c r="B111" s="9" t="s">
        <v>8</v>
      </c>
      <c r="C111" s="9" t="s">
        <v>100</v>
      </c>
      <c r="D111" s="15" t="s">
        <v>14</v>
      </c>
      <c r="E111" s="10">
        <v>1.41</v>
      </c>
      <c r="F111" s="11" t="str">
        <f t="shared" si="10"/>
        <v>Not Outlier</v>
      </c>
      <c r="G111" s="11">
        <v>3</v>
      </c>
      <c r="H111" s="11" t="str">
        <f t="shared" si="11"/>
        <v>Not Outlier</v>
      </c>
      <c r="I111" s="11" t="s">
        <v>102</v>
      </c>
      <c r="J111" s="11" t="s">
        <v>102</v>
      </c>
      <c r="K111" s="10">
        <v>5497.2590411297842</v>
      </c>
      <c r="L111" s="10" t="str">
        <f t="shared" si="12"/>
        <v>Not Outlier</v>
      </c>
      <c r="M111" s="13">
        <v>30124</v>
      </c>
      <c r="N111" s="13" t="str">
        <f t="shared" si="13"/>
        <v>Not Outlier</v>
      </c>
      <c r="O111" s="13">
        <v>27211</v>
      </c>
      <c r="P111" s="13" t="str">
        <f t="shared" si="14"/>
        <v>Not Outlier</v>
      </c>
      <c r="Q111" s="11">
        <v>5787293</v>
      </c>
      <c r="R111" s="11" t="str">
        <f t="shared" si="15"/>
        <v>Not Outlier</v>
      </c>
      <c r="S111" s="11">
        <v>3770125</v>
      </c>
      <c r="T111" s="11" t="str">
        <f t="shared" si="16"/>
        <v>Not Outlier</v>
      </c>
      <c r="U111" s="11" t="s">
        <v>104</v>
      </c>
      <c r="V111" s="11" t="s">
        <v>104</v>
      </c>
      <c r="W111" s="11">
        <v>1605</v>
      </c>
      <c r="X111" s="11" t="str">
        <f t="shared" si="17"/>
        <v>Not Outlier</v>
      </c>
      <c r="Y111" s="11">
        <v>4272</v>
      </c>
      <c r="Z111" s="11" t="str">
        <f t="shared" si="18"/>
        <v>Not Outlier</v>
      </c>
      <c r="AA111" s="14">
        <v>349.97</v>
      </c>
      <c r="AB111" s="14" t="str">
        <f t="shared" si="19"/>
        <v>Not Outlier</v>
      </c>
      <c r="AC111" s="12"/>
    </row>
    <row r="112" spans="1:29" x14ac:dyDescent="0.15">
      <c r="A112" s="9" t="s">
        <v>9</v>
      </c>
      <c r="B112" s="9" t="s">
        <v>10</v>
      </c>
      <c r="C112" s="9" t="s">
        <v>100</v>
      </c>
      <c r="D112" s="15" t="s">
        <v>14</v>
      </c>
      <c r="E112" s="10">
        <v>1.0900000000000001</v>
      </c>
      <c r="F112" s="11" t="str">
        <f t="shared" si="10"/>
        <v>Not Outlier</v>
      </c>
      <c r="G112" s="11">
        <v>3</v>
      </c>
      <c r="H112" s="11" t="str">
        <f t="shared" si="11"/>
        <v>Not Outlier</v>
      </c>
      <c r="I112" s="11" t="s">
        <v>102</v>
      </c>
      <c r="J112" s="11" t="s">
        <v>101</v>
      </c>
      <c r="K112" s="10">
        <v>2572.4190595961836</v>
      </c>
      <c r="L112" s="10" t="str">
        <f t="shared" si="12"/>
        <v>Not Outlier</v>
      </c>
      <c r="M112" s="13">
        <v>29260</v>
      </c>
      <c r="N112" s="13" t="str">
        <f t="shared" si="13"/>
        <v>Not Outlier</v>
      </c>
      <c r="O112" s="13">
        <v>27211</v>
      </c>
      <c r="P112" s="13" t="str">
        <f t="shared" si="14"/>
        <v>Not Outlier</v>
      </c>
      <c r="Q112" s="11">
        <v>7830332</v>
      </c>
      <c r="R112" s="11" t="str">
        <f t="shared" si="15"/>
        <v>Not Outlier</v>
      </c>
      <c r="S112" s="11">
        <v>3770125</v>
      </c>
      <c r="T112" s="11" t="str">
        <f t="shared" si="16"/>
        <v>Not Outlier</v>
      </c>
      <c r="U112" s="11" t="s">
        <v>103</v>
      </c>
      <c r="V112" s="11" t="s">
        <v>104</v>
      </c>
      <c r="W112" s="11">
        <v>939</v>
      </c>
      <c r="X112" s="11" t="str">
        <f t="shared" si="17"/>
        <v>Not Outlier</v>
      </c>
      <c r="Y112" s="11">
        <v>16868</v>
      </c>
      <c r="Z112" s="11" t="str">
        <f t="shared" si="18"/>
        <v>Not Outlier</v>
      </c>
      <c r="AA112" s="14">
        <v>139.56</v>
      </c>
      <c r="AB112" s="14" t="str">
        <f t="shared" si="19"/>
        <v>Not Outlier</v>
      </c>
      <c r="AC112" s="12"/>
    </row>
    <row r="113" spans="1:29" x14ac:dyDescent="0.15">
      <c r="A113" s="9" t="s">
        <v>11</v>
      </c>
      <c r="B113" s="9" t="s">
        <v>10</v>
      </c>
      <c r="C113" s="9" t="s">
        <v>100</v>
      </c>
      <c r="D113" s="15" t="s">
        <v>14</v>
      </c>
      <c r="E113" s="10">
        <v>1.0900000000000001</v>
      </c>
      <c r="F113" s="11" t="str">
        <f t="shared" si="10"/>
        <v>Not Outlier</v>
      </c>
      <c r="G113" s="11">
        <v>3</v>
      </c>
      <c r="H113" s="11" t="str">
        <f t="shared" si="11"/>
        <v>Not Outlier</v>
      </c>
      <c r="I113" s="11" t="s">
        <v>102</v>
      </c>
      <c r="J113" s="11" t="s">
        <v>101</v>
      </c>
      <c r="K113" s="10">
        <v>2572.4190595961836</v>
      </c>
      <c r="L113" s="10" t="str">
        <f t="shared" si="12"/>
        <v>Not Outlier</v>
      </c>
      <c r="M113" s="13">
        <v>29260</v>
      </c>
      <c r="N113" s="13" t="str">
        <f t="shared" si="13"/>
        <v>Not Outlier</v>
      </c>
      <c r="O113" s="13">
        <v>27211</v>
      </c>
      <c r="P113" s="13" t="str">
        <f t="shared" si="14"/>
        <v>Not Outlier</v>
      </c>
      <c r="Q113" s="11">
        <v>7830332</v>
      </c>
      <c r="R113" s="11" t="str">
        <f t="shared" si="15"/>
        <v>Not Outlier</v>
      </c>
      <c r="S113" s="11">
        <v>3770125</v>
      </c>
      <c r="T113" s="11" t="str">
        <f t="shared" si="16"/>
        <v>Not Outlier</v>
      </c>
      <c r="U113" s="11" t="s">
        <v>104</v>
      </c>
      <c r="V113" s="11" t="s">
        <v>104</v>
      </c>
      <c r="W113" s="11">
        <v>939</v>
      </c>
      <c r="X113" s="11" t="str">
        <f t="shared" si="17"/>
        <v>Not Outlier</v>
      </c>
      <c r="Y113" s="11">
        <v>16868</v>
      </c>
      <c r="Z113" s="11" t="str">
        <f t="shared" si="18"/>
        <v>Not Outlier</v>
      </c>
      <c r="AA113" s="14">
        <v>139.56</v>
      </c>
      <c r="AB113" s="14" t="str">
        <f t="shared" si="19"/>
        <v>Not Outlier</v>
      </c>
      <c r="AC113" s="12"/>
    </row>
    <row r="114" spans="1:29" x14ac:dyDescent="0.15">
      <c r="A114" s="9" t="s">
        <v>100</v>
      </c>
      <c r="B114" s="9" t="s">
        <v>12</v>
      </c>
      <c r="C114" s="9" t="s">
        <v>100</v>
      </c>
      <c r="D114" s="15" t="s">
        <v>14</v>
      </c>
      <c r="E114" s="10">
        <v>1.31</v>
      </c>
      <c r="F114" s="11" t="str">
        <f t="shared" si="10"/>
        <v>Not Outlier</v>
      </c>
      <c r="G114" s="11">
        <v>3</v>
      </c>
      <c r="H114" s="11" t="str">
        <f t="shared" si="11"/>
        <v>Not Outlier</v>
      </c>
      <c r="I114" s="11" t="s">
        <v>102</v>
      </c>
      <c r="J114" s="11" t="s">
        <v>101</v>
      </c>
      <c r="K114" s="10">
        <v>6172.9516085499044</v>
      </c>
      <c r="L114" s="10" t="str">
        <f t="shared" si="12"/>
        <v>Not Outlier</v>
      </c>
      <c r="M114" s="13">
        <v>26046</v>
      </c>
      <c r="N114" s="13" t="str">
        <f t="shared" si="13"/>
        <v>Not Outlier</v>
      </c>
      <c r="O114" s="13">
        <v>27211</v>
      </c>
      <c r="P114" s="13" t="str">
        <f t="shared" si="14"/>
        <v>Not Outlier</v>
      </c>
      <c r="Q114" s="11">
        <v>2230955</v>
      </c>
      <c r="R114" s="11" t="str">
        <f t="shared" si="15"/>
        <v>Not Outlier</v>
      </c>
      <c r="S114" s="11">
        <v>3770125</v>
      </c>
      <c r="T114" s="11" t="str">
        <f t="shared" si="16"/>
        <v>Not Outlier</v>
      </c>
      <c r="U114" s="11" t="s">
        <v>104</v>
      </c>
      <c r="V114" s="11" t="s">
        <v>104</v>
      </c>
      <c r="W114" s="11">
        <v>1117</v>
      </c>
      <c r="X114" s="11" t="str">
        <f t="shared" si="17"/>
        <v>Not Outlier</v>
      </c>
      <c r="Y114" s="11">
        <v>4057</v>
      </c>
      <c r="Z114" s="11" t="str">
        <f t="shared" si="18"/>
        <v>Not Outlier</v>
      </c>
      <c r="AA114" s="14">
        <v>191.63</v>
      </c>
      <c r="AB114" s="14" t="str">
        <f t="shared" si="19"/>
        <v>Not Outlier</v>
      </c>
      <c r="AC114" s="12"/>
    </row>
    <row r="115" spans="1:29" x14ac:dyDescent="0.15">
      <c r="A115" s="9" t="s">
        <v>100</v>
      </c>
      <c r="B115" s="9" t="s">
        <v>45</v>
      </c>
      <c r="C115" s="9" t="s">
        <v>100</v>
      </c>
      <c r="D115" s="15" t="s">
        <v>14</v>
      </c>
      <c r="E115" s="10">
        <v>1</v>
      </c>
      <c r="F115" s="11" t="str">
        <f t="shared" si="10"/>
        <v>Not Outlier</v>
      </c>
      <c r="G115" s="11">
        <v>3</v>
      </c>
      <c r="H115" s="11" t="str">
        <f t="shared" si="11"/>
        <v>Not Outlier</v>
      </c>
      <c r="I115" s="11" t="s">
        <v>102</v>
      </c>
      <c r="J115" s="11" t="s">
        <v>101</v>
      </c>
      <c r="K115" s="10">
        <v>5826.1357285408712</v>
      </c>
      <c r="L115" s="10" t="str">
        <f t="shared" si="12"/>
        <v>Not Outlier</v>
      </c>
      <c r="M115" s="13">
        <v>18933</v>
      </c>
      <c r="N115" s="13" t="str">
        <f t="shared" si="13"/>
        <v>Not Outlier</v>
      </c>
      <c r="O115" s="13">
        <v>27211</v>
      </c>
      <c r="P115" s="13" t="str">
        <f t="shared" si="14"/>
        <v>Not Outlier</v>
      </c>
      <c r="Q115" s="11">
        <v>382155</v>
      </c>
      <c r="R115" s="11" t="str">
        <f t="shared" si="15"/>
        <v>Not Outlier</v>
      </c>
      <c r="S115" s="11">
        <v>3770125</v>
      </c>
      <c r="T115" s="11" t="str">
        <f t="shared" si="16"/>
        <v>Not Outlier</v>
      </c>
      <c r="U115" s="11" t="s">
        <v>104</v>
      </c>
      <c r="V115" s="11" t="s">
        <v>104</v>
      </c>
      <c r="W115" s="11">
        <v>184</v>
      </c>
      <c r="X115" s="11" t="str">
        <f t="shared" si="17"/>
        <v>Not Outlier</v>
      </c>
      <c r="Y115" s="11">
        <v>5312</v>
      </c>
      <c r="Z115" s="11" t="str">
        <f t="shared" si="18"/>
        <v>Not Outlier</v>
      </c>
      <c r="AA115" s="14">
        <v>65.31</v>
      </c>
      <c r="AB115" s="14" t="str">
        <f t="shared" si="19"/>
        <v>Not Outlier</v>
      </c>
      <c r="AC115" s="12"/>
    </row>
    <row r="116" spans="1:29" x14ac:dyDescent="0.15">
      <c r="A116" s="9" t="s">
        <v>100</v>
      </c>
      <c r="B116" s="9" t="s">
        <v>5</v>
      </c>
      <c r="C116" s="9" t="s">
        <v>100</v>
      </c>
      <c r="D116" s="15" t="s">
        <v>14</v>
      </c>
      <c r="E116" s="10">
        <v>1</v>
      </c>
      <c r="F116" s="11" t="str">
        <f t="shared" si="10"/>
        <v>Not Outlier</v>
      </c>
      <c r="G116" s="11">
        <v>3</v>
      </c>
      <c r="H116" s="11" t="str">
        <f t="shared" si="11"/>
        <v>Not Outlier</v>
      </c>
      <c r="I116" s="11" t="s">
        <v>102</v>
      </c>
      <c r="J116" s="11" t="s">
        <v>101</v>
      </c>
      <c r="K116" s="10">
        <v>4992.6274228929715</v>
      </c>
      <c r="L116" s="10" t="str">
        <f t="shared" si="12"/>
        <v>Not Outlier</v>
      </c>
      <c r="M116" s="13">
        <v>28637</v>
      </c>
      <c r="N116" s="13" t="str">
        <f t="shared" si="13"/>
        <v>Not Outlier</v>
      </c>
      <c r="O116" s="13">
        <v>27211</v>
      </c>
      <c r="P116" s="13" t="str">
        <f t="shared" si="14"/>
        <v>Not Outlier</v>
      </c>
      <c r="Q116" s="11">
        <v>3036732</v>
      </c>
      <c r="R116" s="11" t="str">
        <f t="shared" si="15"/>
        <v>Not Outlier</v>
      </c>
      <c r="S116" s="11">
        <v>3770125</v>
      </c>
      <c r="T116" s="11" t="str">
        <f t="shared" si="16"/>
        <v>Not Outlier</v>
      </c>
      <c r="U116" s="11" t="s">
        <v>104</v>
      </c>
      <c r="V116" s="11" t="s">
        <v>104</v>
      </c>
      <c r="W116" s="11">
        <v>234</v>
      </c>
      <c r="X116" s="11" t="str">
        <f t="shared" si="17"/>
        <v>Not Outlier</v>
      </c>
      <c r="Y116" s="11">
        <v>12782</v>
      </c>
      <c r="Z116" s="11" t="str">
        <f t="shared" si="18"/>
        <v>Not Outlier</v>
      </c>
      <c r="AA116" s="14">
        <v>67.78</v>
      </c>
      <c r="AB116" s="14" t="str">
        <f t="shared" si="19"/>
        <v>Not Outlier</v>
      </c>
      <c r="AC116" s="12"/>
    </row>
    <row r="117" spans="1:29" x14ac:dyDescent="0.15">
      <c r="A117" s="9" t="s">
        <v>100</v>
      </c>
      <c r="B117" s="9" t="s">
        <v>46</v>
      </c>
      <c r="C117" s="9" t="s">
        <v>100</v>
      </c>
      <c r="D117" s="15" t="s">
        <v>14</v>
      </c>
      <c r="E117" s="10">
        <v>1.1399999999999999</v>
      </c>
      <c r="F117" s="11" t="str">
        <f t="shared" si="10"/>
        <v>Not Outlier</v>
      </c>
      <c r="G117" s="11">
        <v>3</v>
      </c>
      <c r="H117" s="11" t="str">
        <f t="shared" si="11"/>
        <v>Not Outlier</v>
      </c>
      <c r="I117" s="11" t="s">
        <v>102</v>
      </c>
      <c r="J117" s="11" t="s">
        <v>102</v>
      </c>
      <c r="K117" s="10">
        <v>4103.1024954682562</v>
      </c>
      <c r="L117" s="10" t="str">
        <f t="shared" si="12"/>
        <v>Not Outlier</v>
      </c>
      <c r="M117" s="13">
        <v>29055</v>
      </c>
      <c r="N117" s="13" t="str">
        <f t="shared" si="13"/>
        <v>Not Outlier</v>
      </c>
      <c r="O117" s="13">
        <v>27211</v>
      </c>
      <c r="P117" s="13" t="str">
        <f t="shared" si="14"/>
        <v>Not Outlier</v>
      </c>
      <c r="Q117" s="11">
        <v>1862106</v>
      </c>
      <c r="R117" s="11" t="str">
        <f t="shared" si="15"/>
        <v>Not Outlier</v>
      </c>
      <c r="S117" s="11">
        <v>3770125</v>
      </c>
      <c r="T117" s="11" t="str">
        <f t="shared" si="16"/>
        <v>Not Outlier</v>
      </c>
      <c r="U117" s="11" t="s">
        <v>104</v>
      </c>
      <c r="V117" s="11" t="s">
        <v>104</v>
      </c>
      <c r="W117" s="11">
        <v>866</v>
      </c>
      <c r="X117" s="11" t="str">
        <f t="shared" si="17"/>
        <v>Not Outlier</v>
      </c>
      <c r="Y117" s="11">
        <v>5860</v>
      </c>
      <c r="Z117" s="11" t="str">
        <f t="shared" si="18"/>
        <v>Not Outlier</v>
      </c>
      <c r="AA117" s="14">
        <v>204.68</v>
      </c>
      <c r="AB117" s="14" t="str">
        <f t="shared" si="19"/>
        <v>Not Outlier</v>
      </c>
      <c r="AC117" s="12"/>
    </row>
    <row r="118" spans="1:29" x14ac:dyDescent="0.15">
      <c r="A118" s="9" t="s">
        <v>100</v>
      </c>
      <c r="B118" s="9" t="s">
        <v>47</v>
      </c>
      <c r="C118" s="9" t="s">
        <v>100</v>
      </c>
      <c r="D118" s="15" t="s">
        <v>14</v>
      </c>
      <c r="E118" s="10">
        <v>1.19</v>
      </c>
      <c r="F118" s="11" t="str">
        <f t="shared" si="10"/>
        <v>Not Outlier</v>
      </c>
      <c r="G118" s="11">
        <v>3</v>
      </c>
      <c r="H118" s="11" t="str">
        <f t="shared" si="11"/>
        <v>Not Outlier</v>
      </c>
      <c r="I118" s="11" t="s">
        <v>102</v>
      </c>
      <c r="J118" s="11" t="s">
        <v>101</v>
      </c>
      <c r="K118" s="10">
        <v>3649.8023489528368</v>
      </c>
      <c r="L118" s="10" t="str">
        <f t="shared" si="12"/>
        <v>Not Outlier</v>
      </c>
      <c r="M118" s="13">
        <v>26506</v>
      </c>
      <c r="N118" s="13" t="str">
        <f t="shared" si="13"/>
        <v>Not Outlier</v>
      </c>
      <c r="O118" s="13">
        <v>27211</v>
      </c>
      <c r="P118" s="13" t="str">
        <f t="shared" si="14"/>
        <v>Not Outlier</v>
      </c>
      <c r="Q118" s="11">
        <v>4459144</v>
      </c>
      <c r="R118" s="11" t="str">
        <f t="shared" si="15"/>
        <v>Not Outlier</v>
      </c>
      <c r="S118" s="11">
        <v>3770125</v>
      </c>
      <c r="T118" s="11" t="str">
        <f t="shared" si="16"/>
        <v>Not Outlier</v>
      </c>
      <c r="U118" s="11" t="s">
        <v>104</v>
      </c>
      <c r="V118" s="11" t="s">
        <v>105</v>
      </c>
      <c r="W118" s="11">
        <v>1102</v>
      </c>
      <c r="X118" s="11" t="str">
        <f t="shared" si="17"/>
        <v>Not Outlier</v>
      </c>
      <c r="Y118" s="11">
        <v>4660</v>
      </c>
      <c r="Z118" s="11" t="str">
        <f t="shared" si="18"/>
        <v>Not Outlier</v>
      </c>
      <c r="AA118" s="14">
        <v>177.22</v>
      </c>
      <c r="AB118" s="14" t="str">
        <f t="shared" si="19"/>
        <v>Not Outlier</v>
      </c>
      <c r="AC118" s="12"/>
    </row>
    <row r="119" spans="1:29" x14ac:dyDescent="0.15">
      <c r="A119" s="9" t="s">
        <v>100</v>
      </c>
      <c r="B119" s="9" t="s">
        <v>6</v>
      </c>
      <c r="C119" s="9" t="s">
        <v>100</v>
      </c>
      <c r="D119" s="15" t="s">
        <v>54</v>
      </c>
      <c r="E119" s="10">
        <v>1.1200000000000001</v>
      </c>
      <c r="F119" s="11" t="str">
        <f t="shared" si="10"/>
        <v>Not Outlier</v>
      </c>
      <c r="G119" s="11">
        <v>3</v>
      </c>
      <c r="H119" s="11" t="str">
        <f t="shared" si="11"/>
        <v>Not Outlier</v>
      </c>
      <c r="I119" s="11" t="s">
        <v>102</v>
      </c>
      <c r="J119" s="11" t="s">
        <v>102</v>
      </c>
      <c r="K119" s="10">
        <v>5180.1276189192849</v>
      </c>
      <c r="L119" s="10" t="str">
        <f t="shared" si="12"/>
        <v>Not Outlier</v>
      </c>
      <c r="M119" s="13">
        <v>26993</v>
      </c>
      <c r="N119" s="13" t="str">
        <f t="shared" si="13"/>
        <v>Not Outlier</v>
      </c>
      <c r="O119" s="13">
        <v>25475</v>
      </c>
      <c r="P119" s="13" t="str">
        <f t="shared" si="14"/>
        <v>Not Outlier</v>
      </c>
      <c r="Q119" s="11">
        <v>3532657</v>
      </c>
      <c r="R119" s="11" t="str">
        <f t="shared" si="15"/>
        <v>Not Outlier</v>
      </c>
      <c r="S119" s="11">
        <v>1489247</v>
      </c>
      <c r="T119" s="11" t="str">
        <f t="shared" si="16"/>
        <v>Not Outlier</v>
      </c>
      <c r="U119" s="11" t="s">
        <v>104</v>
      </c>
      <c r="V119" s="11" t="s">
        <v>104</v>
      </c>
      <c r="W119" s="11">
        <v>430</v>
      </c>
      <c r="X119" s="11" t="str">
        <f t="shared" si="17"/>
        <v>Not Outlier</v>
      </c>
      <c r="Y119" s="11">
        <v>5378</v>
      </c>
      <c r="Z119" s="11" t="str">
        <f t="shared" si="18"/>
        <v>Not Outlier</v>
      </c>
      <c r="AA119" s="14">
        <v>109.78</v>
      </c>
      <c r="AB119" s="14" t="str">
        <f t="shared" si="19"/>
        <v>Not Outlier</v>
      </c>
      <c r="AC119" s="12"/>
    </row>
    <row r="120" spans="1:29" x14ac:dyDescent="0.15">
      <c r="A120" s="9" t="s">
        <v>9</v>
      </c>
      <c r="B120" s="9" t="s">
        <v>10</v>
      </c>
      <c r="C120" s="9" t="s">
        <v>100</v>
      </c>
      <c r="D120" s="15" t="s">
        <v>54</v>
      </c>
      <c r="E120" s="10">
        <v>1</v>
      </c>
      <c r="F120" s="11" t="str">
        <f t="shared" si="10"/>
        <v>Not Outlier</v>
      </c>
      <c r="G120" s="11">
        <v>3</v>
      </c>
      <c r="H120" s="11" t="str">
        <f t="shared" si="11"/>
        <v>Not Outlier</v>
      </c>
      <c r="I120" s="11" t="s">
        <v>102</v>
      </c>
      <c r="J120" s="11" t="s">
        <v>101</v>
      </c>
      <c r="K120" s="10">
        <v>3702.1826374563448</v>
      </c>
      <c r="L120" s="10" t="str">
        <f t="shared" si="12"/>
        <v>Not Outlier</v>
      </c>
      <c r="M120" s="13">
        <v>29260</v>
      </c>
      <c r="N120" s="13" t="str">
        <f t="shared" si="13"/>
        <v>Not Outlier</v>
      </c>
      <c r="O120" s="13">
        <v>25475</v>
      </c>
      <c r="P120" s="13" t="str">
        <f t="shared" si="14"/>
        <v>Not Outlier</v>
      </c>
      <c r="Q120" s="11">
        <v>7830332</v>
      </c>
      <c r="R120" s="11" t="str">
        <f t="shared" si="15"/>
        <v>Not Outlier</v>
      </c>
      <c r="S120" s="11">
        <v>1489247</v>
      </c>
      <c r="T120" s="11" t="str">
        <f t="shared" si="16"/>
        <v>Not Outlier</v>
      </c>
      <c r="U120" s="11" t="s">
        <v>103</v>
      </c>
      <c r="V120" s="11" t="s">
        <v>104</v>
      </c>
      <c r="W120" s="11">
        <v>167</v>
      </c>
      <c r="X120" s="11" t="str">
        <f t="shared" si="17"/>
        <v>Not Outlier</v>
      </c>
      <c r="Y120" s="11">
        <v>9355</v>
      </c>
      <c r="Z120" s="11" t="str">
        <f t="shared" si="18"/>
        <v>Not Outlier</v>
      </c>
      <c r="AA120" s="14">
        <v>62.63</v>
      </c>
      <c r="AB120" s="14" t="str">
        <f t="shared" si="19"/>
        <v>Not Outlier</v>
      </c>
      <c r="AC120" s="12"/>
    </row>
    <row r="121" spans="1:29" x14ac:dyDescent="0.15">
      <c r="A121" s="9" t="s">
        <v>11</v>
      </c>
      <c r="B121" s="9" t="s">
        <v>10</v>
      </c>
      <c r="C121" s="9" t="s">
        <v>100</v>
      </c>
      <c r="D121" s="15" t="s">
        <v>54</v>
      </c>
      <c r="E121" s="10">
        <v>1</v>
      </c>
      <c r="F121" s="11" t="str">
        <f t="shared" si="10"/>
        <v>Not Outlier</v>
      </c>
      <c r="G121" s="11">
        <v>0</v>
      </c>
      <c r="H121" s="11" t="str">
        <f t="shared" si="11"/>
        <v>Outlier</v>
      </c>
      <c r="I121" s="11" t="s">
        <v>102</v>
      </c>
      <c r="J121" s="11" t="s">
        <v>101</v>
      </c>
      <c r="K121" s="10">
        <v>3702.1826374563448</v>
      </c>
      <c r="L121" s="10" t="str">
        <f t="shared" si="12"/>
        <v>Not Outlier</v>
      </c>
      <c r="M121" s="13">
        <v>29260</v>
      </c>
      <c r="N121" s="13" t="str">
        <f t="shared" si="13"/>
        <v>Not Outlier</v>
      </c>
      <c r="O121" s="13">
        <v>25475</v>
      </c>
      <c r="P121" s="13" t="str">
        <f t="shared" si="14"/>
        <v>Not Outlier</v>
      </c>
      <c r="Q121" s="11">
        <v>7830332</v>
      </c>
      <c r="R121" s="11" t="str">
        <f t="shared" si="15"/>
        <v>Not Outlier</v>
      </c>
      <c r="S121" s="11">
        <v>1489247</v>
      </c>
      <c r="T121" s="11" t="str">
        <f t="shared" si="16"/>
        <v>Not Outlier</v>
      </c>
      <c r="U121" s="11" t="s">
        <v>104</v>
      </c>
      <c r="V121" s="11" t="s">
        <v>104</v>
      </c>
      <c r="W121" s="11">
        <v>167</v>
      </c>
      <c r="X121" s="11" t="str">
        <f t="shared" si="17"/>
        <v>Not Outlier</v>
      </c>
      <c r="Y121" s="11">
        <v>9355</v>
      </c>
      <c r="Z121" s="11" t="str">
        <f t="shared" si="18"/>
        <v>Not Outlier</v>
      </c>
      <c r="AA121" s="14">
        <v>62.63</v>
      </c>
      <c r="AB121" s="14" t="str">
        <f t="shared" si="19"/>
        <v>Not Outlier</v>
      </c>
      <c r="AC121" s="12"/>
    </row>
    <row r="122" spans="1:29" x14ac:dyDescent="0.15">
      <c r="A122" s="9" t="s">
        <v>100</v>
      </c>
      <c r="B122" s="9" t="s">
        <v>47</v>
      </c>
      <c r="C122" s="9" t="s">
        <v>100</v>
      </c>
      <c r="D122" s="15" t="s">
        <v>54</v>
      </c>
      <c r="E122" s="10">
        <v>1.1100000000000001</v>
      </c>
      <c r="F122" s="11" t="str">
        <f t="shared" si="10"/>
        <v>Not Outlier</v>
      </c>
      <c r="G122" s="11">
        <v>3</v>
      </c>
      <c r="H122" s="11" t="str">
        <f t="shared" si="11"/>
        <v>Not Outlier</v>
      </c>
      <c r="I122" s="11" t="s">
        <v>102</v>
      </c>
      <c r="J122" s="11" t="s">
        <v>101</v>
      </c>
      <c r="K122" s="10">
        <v>8437.6670864263342</v>
      </c>
      <c r="L122" s="10" t="str">
        <f t="shared" si="12"/>
        <v>Not Outlier</v>
      </c>
      <c r="M122" s="13">
        <v>26506</v>
      </c>
      <c r="N122" s="13" t="str">
        <f t="shared" si="13"/>
        <v>Not Outlier</v>
      </c>
      <c r="O122" s="13">
        <v>25475</v>
      </c>
      <c r="P122" s="13" t="str">
        <f t="shared" si="14"/>
        <v>Not Outlier</v>
      </c>
      <c r="Q122" s="11">
        <v>4459144</v>
      </c>
      <c r="R122" s="11" t="str">
        <f t="shared" si="15"/>
        <v>Not Outlier</v>
      </c>
      <c r="S122" s="11">
        <v>1489247</v>
      </c>
      <c r="T122" s="11" t="str">
        <f t="shared" si="16"/>
        <v>Not Outlier</v>
      </c>
      <c r="U122" s="11" t="s">
        <v>104</v>
      </c>
      <c r="V122" s="11" t="s">
        <v>105</v>
      </c>
      <c r="W122" s="11">
        <v>241</v>
      </c>
      <c r="X122" s="11" t="str">
        <f t="shared" si="17"/>
        <v>Not Outlier</v>
      </c>
      <c r="Y122" s="11">
        <v>4790</v>
      </c>
      <c r="Z122" s="11" t="str">
        <f t="shared" si="18"/>
        <v>Not Outlier</v>
      </c>
      <c r="AA122" s="14">
        <v>169.58</v>
      </c>
      <c r="AB122" s="14" t="str">
        <f t="shared" si="19"/>
        <v>Not Outlier</v>
      </c>
      <c r="AC122" s="12"/>
    </row>
    <row r="123" spans="1:29" x14ac:dyDescent="0.15">
      <c r="A123" s="9" t="s">
        <v>100</v>
      </c>
      <c r="B123" s="9" t="s">
        <v>50</v>
      </c>
      <c r="C123" s="9" t="s">
        <v>100</v>
      </c>
      <c r="D123" s="15" t="s">
        <v>54</v>
      </c>
      <c r="E123" s="10">
        <v>1.21</v>
      </c>
      <c r="F123" s="11" t="str">
        <f t="shared" si="10"/>
        <v>Not Outlier</v>
      </c>
      <c r="G123" s="11">
        <v>3</v>
      </c>
      <c r="H123" s="11" t="str">
        <f t="shared" si="11"/>
        <v>Not Outlier</v>
      </c>
      <c r="I123" s="11" t="s">
        <v>101</v>
      </c>
      <c r="J123" s="11" t="s">
        <v>102</v>
      </c>
      <c r="K123" s="10">
        <v>6134.2581559085893</v>
      </c>
      <c r="L123" s="10" t="str">
        <f t="shared" si="12"/>
        <v>Not Outlier</v>
      </c>
      <c r="M123" s="13">
        <v>24510</v>
      </c>
      <c r="N123" s="13" t="str">
        <f t="shared" si="13"/>
        <v>Not Outlier</v>
      </c>
      <c r="O123" s="13">
        <v>25475</v>
      </c>
      <c r="P123" s="13" t="str">
        <f t="shared" si="14"/>
        <v>Not Outlier</v>
      </c>
      <c r="Q123" s="11">
        <v>379566</v>
      </c>
      <c r="R123" s="11" t="str">
        <f t="shared" si="15"/>
        <v>Not Outlier</v>
      </c>
      <c r="S123" s="11">
        <v>1489247</v>
      </c>
      <c r="T123" s="11" t="str">
        <f t="shared" si="16"/>
        <v>Not Outlier</v>
      </c>
      <c r="U123" s="11" t="s">
        <v>104</v>
      </c>
      <c r="V123" s="11" t="s">
        <v>104</v>
      </c>
      <c r="W123" s="11">
        <v>943</v>
      </c>
      <c r="X123" s="11" t="str">
        <f t="shared" si="17"/>
        <v>Not Outlier</v>
      </c>
      <c r="Y123" s="11">
        <v>3624</v>
      </c>
      <c r="Z123" s="11" t="str">
        <f t="shared" si="18"/>
        <v>Not Outlier</v>
      </c>
      <c r="AA123" s="14">
        <v>105.73</v>
      </c>
      <c r="AB123" s="14" t="str">
        <f t="shared" si="19"/>
        <v>Not Outlier</v>
      </c>
      <c r="AC123" s="12"/>
    </row>
    <row r="124" spans="1:29" x14ac:dyDescent="0.15">
      <c r="A124" s="9" t="s">
        <v>100</v>
      </c>
      <c r="B124" s="9" t="s">
        <v>16</v>
      </c>
      <c r="C124" s="9" t="s">
        <v>100</v>
      </c>
      <c r="D124" s="15" t="s">
        <v>54</v>
      </c>
      <c r="E124" s="10">
        <v>1.34</v>
      </c>
      <c r="F124" s="11" t="str">
        <f t="shared" si="10"/>
        <v>Not Outlier</v>
      </c>
      <c r="G124" s="11">
        <v>3</v>
      </c>
      <c r="H124" s="11" t="str">
        <f t="shared" si="11"/>
        <v>Not Outlier</v>
      </c>
      <c r="I124" s="11" t="s">
        <v>101</v>
      </c>
      <c r="J124" s="11" t="s">
        <v>102</v>
      </c>
      <c r="K124" s="10">
        <v>2883.6531776157403</v>
      </c>
      <c r="L124" s="10" t="str">
        <f t="shared" si="12"/>
        <v>Not Outlier</v>
      </c>
      <c r="M124" s="13">
        <v>24575</v>
      </c>
      <c r="N124" s="13" t="str">
        <f t="shared" si="13"/>
        <v>Not Outlier</v>
      </c>
      <c r="O124" s="13">
        <v>25475</v>
      </c>
      <c r="P124" s="13" t="str">
        <f t="shared" si="14"/>
        <v>Not Outlier</v>
      </c>
      <c r="Q124" s="11">
        <v>1197234</v>
      </c>
      <c r="R124" s="11" t="str">
        <f t="shared" si="15"/>
        <v>Not Outlier</v>
      </c>
      <c r="S124" s="11">
        <v>1489247</v>
      </c>
      <c r="T124" s="11" t="str">
        <f t="shared" si="16"/>
        <v>Not Outlier</v>
      </c>
      <c r="U124" s="11" t="s">
        <v>104</v>
      </c>
      <c r="V124" s="11" t="s">
        <v>104</v>
      </c>
      <c r="W124" s="11">
        <v>1588</v>
      </c>
      <c r="X124" s="11" t="str">
        <f t="shared" si="17"/>
        <v>Not Outlier</v>
      </c>
      <c r="Y124" s="11">
        <v>7406</v>
      </c>
      <c r="Z124" s="11" t="str">
        <f t="shared" si="18"/>
        <v>Not Outlier</v>
      </c>
      <c r="AA124" s="14">
        <v>114.13</v>
      </c>
      <c r="AB124" s="14" t="str">
        <f t="shared" si="19"/>
        <v>Not Outlier</v>
      </c>
      <c r="AC124" s="12"/>
    </row>
    <row r="125" spans="1:29" x14ac:dyDescent="0.15">
      <c r="A125" s="9" t="s">
        <v>100</v>
      </c>
      <c r="B125" s="9" t="s">
        <v>17</v>
      </c>
      <c r="C125" s="9" t="s">
        <v>100</v>
      </c>
      <c r="D125" s="15" t="s">
        <v>54</v>
      </c>
      <c r="E125" s="10">
        <v>1.52</v>
      </c>
      <c r="F125" s="11" t="str">
        <f t="shared" si="10"/>
        <v>Not Outlier</v>
      </c>
      <c r="G125" s="11">
        <v>3</v>
      </c>
      <c r="H125" s="11" t="str">
        <f t="shared" si="11"/>
        <v>Not Outlier</v>
      </c>
      <c r="I125" s="11" t="s">
        <v>102</v>
      </c>
      <c r="J125" s="11" t="s">
        <v>102</v>
      </c>
      <c r="K125" s="10">
        <v>1787.7111701132826</v>
      </c>
      <c r="L125" s="10" t="str">
        <f t="shared" si="12"/>
        <v>Not Outlier</v>
      </c>
      <c r="M125" s="13">
        <v>24706</v>
      </c>
      <c r="N125" s="13" t="str">
        <f t="shared" si="13"/>
        <v>Not Outlier</v>
      </c>
      <c r="O125" s="13">
        <v>25475</v>
      </c>
      <c r="P125" s="13" t="str">
        <f t="shared" si="14"/>
        <v>Not Outlier</v>
      </c>
      <c r="Q125" s="11">
        <v>9056076</v>
      </c>
      <c r="R125" s="11" t="str">
        <f t="shared" si="15"/>
        <v>Not Outlier</v>
      </c>
      <c r="S125" s="11">
        <v>1489247</v>
      </c>
      <c r="T125" s="11" t="str">
        <f t="shared" si="16"/>
        <v>Not Outlier</v>
      </c>
      <c r="U125" s="11" t="s">
        <v>104</v>
      </c>
      <c r="V125" s="11" t="s">
        <v>104</v>
      </c>
      <c r="W125" s="11">
        <v>1815</v>
      </c>
      <c r="X125" s="11" t="str">
        <f t="shared" si="17"/>
        <v>Not Outlier</v>
      </c>
      <c r="Y125" s="11">
        <v>5869</v>
      </c>
      <c r="Z125" s="11" t="str">
        <f t="shared" si="18"/>
        <v>Not Outlier</v>
      </c>
      <c r="AA125" s="14">
        <v>153.5</v>
      </c>
      <c r="AB125" s="14" t="str">
        <f t="shared" si="19"/>
        <v>Not Outlier</v>
      </c>
      <c r="AC125" s="12"/>
    </row>
    <row r="126" spans="1:29" x14ac:dyDescent="0.15">
      <c r="A126" s="9" t="s">
        <v>20</v>
      </c>
      <c r="B126" s="9" t="s">
        <v>21</v>
      </c>
      <c r="C126" s="9" t="s">
        <v>100</v>
      </c>
      <c r="D126" s="15" t="s">
        <v>54</v>
      </c>
      <c r="E126" s="10">
        <v>1.27</v>
      </c>
      <c r="F126" s="11" t="str">
        <f t="shared" si="10"/>
        <v>Not Outlier</v>
      </c>
      <c r="G126" s="11">
        <v>0</v>
      </c>
      <c r="H126" s="11" t="str">
        <f t="shared" si="11"/>
        <v>Outlier</v>
      </c>
      <c r="I126" s="11" t="s">
        <v>102</v>
      </c>
      <c r="J126" s="11" t="s">
        <v>102</v>
      </c>
      <c r="K126" s="10">
        <v>3543.3400793164274</v>
      </c>
      <c r="L126" s="10" t="str">
        <f t="shared" si="12"/>
        <v>Not Outlier</v>
      </c>
      <c r="M126" s="13">
        <v>32991</v>
      </c>
      <c r="N126" s="13" t="str">
        <f t="shared" si="13"/>
        <v>Not Outlier</v>
      </c>
      <c r="O126" s="13">
        <v>25475</v>
      </c>
      <c r="P126" s="13" t="str">
        <f t="shared" si="14"/>
        <v>Not Outlier</v>
      </c>
      <c r="Q126" s="11">
        <v>8621121</v>
      </c>
      <c r="R126" s="11" t="str">
        <f t="shared" si="15"/>
        <v>Not Outlier</v>
      </c>
      <c r="S126" s="11">
        <v>1489247</v>
      </c>
      <c r="T126" s="11" t="str">
        <f t="shared" si="16"/>
        <v>Not Outlier</v>
      </c>
      <c r="U126" s="11" t="s">
        <v>103</v>
      </c>
      <c r="V126" s="11" t="s">
        <v>104</v>
      </c>
      <c r="W126" s="11">
        <v>657</v>
      </c>
      <c r="X126" s="11" t="str">
        <f t="shared" si="17"/>
        <v>Not Outlier</v>
      </c>
      <c r="Y126" s="11">
        <v>7109</v>
      </c>
      <c r="Z126" s="11" t="str">
        <f t="shared" si="18"/>
        <v>Not Outlier</v>
      </c>
      <c r="AA126" s="14">
        <v>195.64</v>
      </c>
      <c r="AB126" s="14" t="str">
        <f t="shared" si="19"/>
        <v>Not Outlier</v>
      </c>
      <c r="AC126" s="12"/>
    </row>
    <row r="127" spans="1:29" x14ac:dyDescent="0.15">
      <c r="A127" s="9" t="s">
        <v>22</v>
      </c>
      <c r="B127" s="9" t="s">
        <v>21</v>
      </c>
      <c r="C127" s="9" t="s">
        <v>100</v>
      </c>
      <c r="D127" s="15" t="s">
        <v>54</v>
      </c>
      <c r="E127" s="10">
        <v>1.27</v>
      </c>
      <c r="F127" s="11" t="str">
        <f t="shared" si="10"/>
        <v>Not Outlier</v>
      </c>
      <c r="G127" s="11">
        <v>3</v>
      </c>
      <c r="H127" s="11" t="str">
        <f t="shared" si="11"/>
        <v>Not Outlier</v>
      </c>
      <c r="I127" s="11" t="s">
        <v>102</v>
      </c>
      <c r="J127" s="11" t="s">
        <v>102</v>
      </c>
      <c r="K127" s="10">
        <v>3543.3400793164274</v>
      </c>
      <c r="L127" s="10" t="str">
        <f t="shared" si="12"/>
        <v>Not Outlier</v>
      </c>
      <c r="M127" s="13">
        <v>32991</v>
      </c>
      <c r="N127" s="13" t="str">
        <f t="shared" si="13"/>
        <v>Not Outlier</v>
      </c>
      <c r="O127" s="13">
        <v>25475</v>
      </c>
      <c r="P127" s="13" t="str">
        <f t="shared" si="14"/>
        <v>Not Outlier</v>
      </c>
      <c r="Q127" s="11">
        <v>8621121</v>
      </c>
      <c r="R127" s="11" t="str">
        <f t="shared" si="15"/>
        <v>Not Outlier</v>
      </c>
      <c r="S127" s="11">
        <v>1489247</v>
      </c>
      <c r="T127" s="11" t="str">
        <f t="shared" si="16"/>
        <v>Not Outlier</v>
      </c>
      <c r="U127" s="11" t="s">
        <v>103</v>
      </c>
      <c r="V127" s="11" t="s">
        <v>104</v>
      </c>
      <c r="W127" s="11">
        <v>657</v>
      </c>
      <c r="X127" s="11" t="str">
        <f t="shared" si="17"/>
        <v>Not Outlier</v>
      </c>
      <c r="Y127" s="11">
        <v>7109</v>
      </c>
      <c r="Z127" s="11" t="str">
        <f t="shared" si="18"/>
        <v>Not Outlier</v>
      </c>
      <c r="AA127" s="14">
        <v>195.64</v>
      </c>
      <c r="AB127" s="14" t="str">
        <f t="shared" si="19"/>
        <v>Not Outlier</v>
      </c>
      <c r="AC127" s="12"/>
    </row>
    <row r="128" spans="1:29" x14ac:dyDescent="0.15">
      <c r="A128" s="9" t="s">
        <v>23</v>
      </c>
      <c r="B128" s="9" t="s">
        <v>21</v>
      </c>
      <c r="C128" s="9" t="s">
        <v>100</v>
      </c>
      <c r="D128" s="15" t="s">
        <v>54</v>
      </c>
      <c r="E128" s="10">
        <v>1.27</v>
      </c>
      <c r="F128" s="11" t="str">
        <f t="shared" si="10"/>
        <v>Not Outlier</v>
      </c>
      <c r="G128" s="11">
        <v>3</v>
      </c>
      <c r="H128" s="11" t="str">
        <f t="shared" si="11"/>
        <v>Not Outlier</v>
      </c>
      <c r="I128" s="11" t="s">
        <v>102</v>
      </c>
      <c r="J128" s="11" t="s">
        <v>102</v>
      </c>
      <c r="K128" s="10">
        <v>3543.3400793164274</v>
      </c>
      <c r="L128" s="10" t="str">
        <f t="shared" si="12"/>
        <v>Not Outlier</v>
      </c>
      <c r="M128" s="13">
        <v>32991</v>
      </c>
      <c r="N128" s="13" t="str">
        <f t="shared" si="13"/>
        <v>Not Outlier</v>
      </c>
      <c r="O128" s="13">
        <v>25475</v>
      </c>
      <c r="P128" s="13" t="str">
        <f t="shared" si="14"/>
        <v>Not Outlier</v>
      </c>
      <c r="Q128" s="11">
        <v>8621121</v>
      </c>
      <c r="R128" s="11" t="str">
        <f t="shared" si="15"/>
        <v>Not Outlier</v>
      </c>
      <c r="S128" s="11">
        <v>1489247</v>
      </c>
      <c r="T128" s="11" t="str">
        <f t="shared" si="16"/>
        <v>Not Outlier</v>
      </c>
      <c r="U128" s="11" t="s">
        <v>104</v>
      </c>
      <c r="V128" s="11" t="s">
        <v>105</v>
      </c>
      <c r="W128" s="11">
        <v>657</v>
      </c>
      <c r="X128" s="11" t="str">
        <f t="shared" si="17"/>
        <v>Not Outlier</v>
      </c>
      <c r="Y128" s="11">
        <v>7109</v>
      </c>
      <c r="Z128" s="11" t="str">
        <f t="shared" si="18"/>
        <v>Not Outlier</v>
      </c>
      <c r="AA128" s="14">
        <v>195.64</v>
      </c>
      <c r="AB128" s="14" t="str">
        <f t="shared" si="19"/>
        <v>Not Outlier</v>
      </c>
      <c r="AC128" s="12"/>
    </row>
    <row r="129" spans="1:29" x14ac:dyDescent="0.15">
      <c r="A129" s="9" t="s">
        <v>100</v>
      </c>
      <c r="B129" s="9" t="s">
        <v>24</v>
      </c>
      <c r="C129" s="9" t="s">
        <v>100</v>
      </c>
      <c r="D129" s="15" t="s">
        <v>54</v>
      </c>
      <c r="E129" s="10">
        <v>1.24</v>
      </c>
      <c r="F129" s="11" t="str">
        <f t="shared" si="10"/>
        <v>Not Outlier</v>
      </c>
      <c r="G129" s="11">
        <v>3</v>
      </c>
      <c r="H129" s="11" t="str">
        <f t="shared" si="11"/>
        <v>Not Outlier</v>
      </c>
      <c r="I129" s="11" t="s">
        <v>101</v>
      </c>
      <c r="J129" s="11" t="s">
        <v>101</v>
      </c>
      <c r="K129" s="10">
        <v>3009.4763870648617</v>
      </c>
      <c r="L129" s="10" t="str">
        <f t="shared" si="12"/>
        <v>Not Outlier</v>
      </c>
      <c r="M129" s="13">
        <v>22360</v>
      </c>
      <c r="N129" s="13" t="str">
        <f t="shared" si="13"/>
        <v>Not Outlier</v>
      </c>
      <c r="O129" s="13">
        <v>25475</v>
      </c>
      <c r="P129" s="13" t="str">
        <f t="shared" si="14"/>
        <v>Not Outlier</v>
      </c>
      <c r="Q129" s="11">
        <v>1421287</v>
      </c>
      <c r="R129" s="11" t="str">
        <f t="shared" si="15"/>
        <v>Not Outlier</v>
      </c>
      <c r="S129" s="11">
        <v>1489247</v>
      </c>
      <c r="T129" s="11" t="str">
        <f t="shared" si="16"/>
        <v>Not Outlier</v>
      </c>
      <c r="U129" s="11" t="s">
        <v>104</v>
      </c>
      <c r="V129" s="11" t="s">
        <v>104</v>
      </c>
      <c r="W129" s="11">
        <v>828</v>
      </c>
      <c r="X129" s="11" t="str">
        <f t="shared" si="17"/>
        <v>Not Outlier</v>
      </c>
      <c r="Y129" s="11">
        <v>7675</v>
      </c>
      <c r="Z129" s="11" t="str">
        <f t="shared" si="18"/>
        <v>Not Outlier</v>
      </c>
      <c r="AA129" s="14">
        <v>97.36</v>
      </c>
      <c r="AB129" s="14" t="str">
        <f t="shared" si="19"/>
        <v>Not Outlier</v>
      </c>
      <c r="AC129" s="12"/>
    </row>
    <row r="130" spans="1:29" x14ac:dyDescent="0.15">
      <c r="A130" s="9" t="s">
        <v>100</v>
      </c>
      <c r="B130" s="9" t="s">
        <v>25</v>
      </c>
      <c r="C130" s="9" t="s">
        <v>100</v>
      </c>
      <c r="D130" s="15" t="s">
        <v>54</v>
      </c>
      <c r="E130" s="10">
        <v>1.27</v>
      </c>
      <c r="F130" s="11" t="str">
        <f t="shared" si="10"/>
        <v>Not Outlier</v>
      </c>
      <c r="G130" s="11">
        <v>3</v>
      </c>
      <c r="H130" s="11" t="str">
        <f t="shared" si="11"/>
        <v>Not Outlier</v>
      </c>
      <c r="I130" s="11" t="s">
        <v>102</v>
      </c>
      <c r="J130" s="11" t="s">
        <v>101</v>
      </c>
      <c r="K130" s="10">
        <v>3446.7496578532923</v>
      </c>
      <c r="L130" s="10" t="str">
        <f t="shared" si="12"/>
        <v>Not Outlier</v>
      </c>
      <c r="M130" s="13">
        <v>23025</v>
      </c>
      <c r="N130" s="13" t="str">
        <f t="shared" si="13"/>
        <v>Not Outlier</v>
      </c>
      <c r="O130" s="13">
        <v>25475</v>
      </c>
      <c r="P130" s="13" t="str">
        <f t="shared" si="14"/>
        <v>Not Outlier</v>
      </c>
      <c r="Q130" s="11">
        <v>2753373</v>
      </c>
      <c r="R130" s="11" t="str">
        <f t="shared" si="15"/>
        <v>Not Outlier</v>
      </c>
      <c r="S130" s="11">
        <v>1489247</v>
      </c>
      <c r="T130" s="11" t="str">
        <f t="shared" si="16"/>
        <v>Not Outlier</v>
      </c>
      <c r="U130" s="11" t="s">
        <v>104</v>
      </c>
      <c r="V130" s="11" t="s">
        <v>104</v>
      </c>
      <c r="W130" s="11">
        <v>1491</v>
      </c>
      <c r="X130" s="11" t="str">
        <f t="shared" si="17"/>
        <v>Not Outlier</v>
      </c>
      <c r="Y130" s="11">
        <v>5100</v>
      </c>
      <c r="Z130" s="11" t="str">
        <f t="shared" si="18"/>
        <v>Not Outlier</v>
      </c>
      <c r="AA130" s="14">
        <v>138.08000000000001</v>
      </c>
      <c r="AB130" s="14" t="str">
        <f t="shared" si="19"/>
        <v>Not Outlier</v>
      </c>
      <c r="AC130" s="12"/>
    </row>
    <row r="131" spans="1:29" x14ac:dyDescent="0.15">
      <c r="A131" s="9" t="s">
        <v>100</v>
      </c>
      <c r="B131" s="9" t="s">
        <v>28</v>
      </c>
      <c r="C131" s="9" t="s">
        <v>100</v>
      </c>
      <c r="D131" s="15" t="s">
        <v>54</v>
      </c>
      <c r="E131" s="10">
        <v>1.2</v>
      </c>
      <c r="F131" s="11" t="str">
        <f t="shared" ref="F131:F194" si="20">IF(OR((E131&lt;$E$641-3*$E$642),(E131&gt;$E$641+3*$E$642)),"Outlier","Not Outlier")</f>
        <v>Not Outlier</v>
      </c>
      <c r="G131" s="11">
        <v>3</v>
      </c>
      <c r="H131" s="11" t="str">
        <f t="shared" ref="H131:H194" si="21">IF(OR((G131&lt;$G$641-3*$G$642),(G131&gt;$G$641+3*$G$642)),"Outlier","Not Outlier")</f>
        <v>Not Outlier</v>
      </c>
      <c r="I131" s="11" t="s">
        <v>102</v>
      </c>
      <c r="J131" s="11" t="s">
        <v>102</v>
      </c>
      <c r="K131" s="10">
        <v>1892.3691111999356</v>
      </c>
      <c r="L131" s="10" t="str">
        <f t="shared" ref="L131:L194" si="22">IF(OR((K131&lt;$K$641-3*$K$642),(K131&gt;$K$641+3*$K$642)),"Outlier","Not Outlier")</f>
        <v>Not Outlier</v>
      </c>
      <c r="M131" s="13">
        <v>27760</v>
      </c>
      <c r="N131" s="13" t="str">
        <f t="shared" ref="N131:N194" si="23">IF(OR((M131&lt;$M$641-3*$M$642),(M131&gt;$M$641+3*$M$642)),"Outlier","Not Outlier")</f>
        <v>Not Outlier</v>
      </c>
      <c r="O131" s="13">
        <v>25475</v>
      </c>
      <c r="P131" s="13" t="str">
        <f t="shared" ref="P131:P194" si="24">IF(OR((O131&lt;$O$641-3*$O$642),(O131&gt;$O$641+3*$O$642)),"Outlier","Not Outlier")</f>
        <v>Not Outlier</v>
      </c>
      <c r="Q131" s="11">
        <v>1653017</v>
      </c>
      <c r="R131" s="11" t="str">
        <f t="shared" ref="R131:R194" si="25">IF(OR((Q131&lt;$Q$641-3*$Q$642),(Q131&gt;$Q$641+3*$Q$642)),"Outlier","Not Outlier")</f>
        <v>Not Outlier</v>
      </c>
      <c r="S131" s="11">
        <v>1489247</v>
      </c>
      <c r="T131" s="11" t="str">
        <f t="shared" ref="T131:T194" si="26">IF(OR((S131&lt;$S$641-3*$S$642),(S131&gt;$S$641+3*$S$642)),"Outlier","Not Outlier")</f>
        <v>Not Outlier</v>
      </c>
      <c r="U131" s="11" t="s">
        <v>104</v>
      </c>
      <c r="V131" s="11" t="s">
        <v>104</v>
      </c>
      <c r="W131" s="11">
        <v>1941</v>
      </c>
      <c r="X131" s="11" t="str">
        <f t="shared" ref="X131:X194" si="27">IF(OR((W131&lt;$W$641-3*$W$642),(W131&gt;$W$641+3*$W$642)),"Outlier","Not Outlier")</f>
        <v>Not Outlier</v>
      </c>
      <c r="Y131" s="11">
        <v>3814</v>
      </c>
      <c r="Z131" s="11" t="str">
        <f t="shared" ref="Z131:Z194" si="28">IF(OR((Y131&lt;$Y$641-3*$Y$642),(Y131&gt;$Y$641+3*$Y$642)),"Outlier","Not Outlier")</f>
        <v>Not Outlier</v>
      </c>
      <c r="AA131" s="14">
        <v>157.44999999999999</v>
      </c>
      <c r="AB131" s="14" t="str">
        <f t="shared" ref="AB131:AB194" si="29">IF(OR((AA131&lt;$AA$641-3*$AA$642),(AA131&gt;$AA$641+3*$AA$642)),"Outlier","Not Outlier")</f>
        <v>Not Outlier</v>
      </c>
      <c r="AC131" s="12"/>
    </row>
    <row r="132" spans="1:29" x14ac:dyDescent="0.15">
      <c r="A132" s="9" t="s">
        <v>100</v>
      </c>
      <c r="B132" s="9" t="s">
        <v>30</v>
      </c>
      <c r="C132" s="9" t="s">
        <v>100</v>
      </c>
      <c r="D132" s="15" t="s">
        <v>54</v>
      </c>
      <c r="E132" s="10">
        <v>1.28</v>
      </c>
      <c r="F132" s="11" t="str">
        <f t="shared" si="20"/>
        <v>Not Outlier</v>
      </c>
      <c r="G132" s="11">
        <v>3</v>
      </c>
      <c r="H132" s="11" t="str">
        <f t="shared" si="21"/>
        <v>Not Outlier</v>
      </c>
      <c r="I132" s="11" t="s">
        <v>101</v>
      </c>
      <c r="J132" s="11" t="s">
        <v>101</v>
      </c>
      <c r="K132" s="10">
        <v>3076.530483257488</v>
      </c>
      <c r="L132" s="10" t="str">
        <f t="shared" si="22"/>
        <v>Not Outlier</v>
      </c>
      <c r="M132" s="13">
        <v>23654</v>
      </c>
      <c r="N132" s="13" t="str">
        <f t="shared" si="23"/>
        <v>Not Outlier</v>
      </c>
      <c r="O132" s="13">
        <v>25475</v>
      </c>
      <c r="P132" s="13" t="str">
        <f t="shared" si="24"/>
        <v>Not Outlier</v>
      </c>
      <c r="Q132" s="11">
        <v>2195215</v>
      </c>
      <c r="R132" s="11" t="str">
        <f t="shared" si="25"/>
        <v>Not Outlier</v>
      </c>
      <c r="S132" s="11">
        <v>1489247</v>
      </c>
      <c r="T132" s="11" t="str">
        <f t="shared" si="26"/>
        <v>Not Outlier</v>
      </c>
      <c r="U132" s="11" t="s">
        <v>104</v>
      </c>
      <c r="V132" s="11" t="s">
        <v>104</v>
      </c>
      <c r="W132" s="11">
        <v>844</v>
      </c>
      <c r="X132" s="11" t="str">
        <f t="shared" si="27"/>
        <v>Not Outlier</v>
      </c>
      <c r="Y132" s="11">
        <v>5160</v>
      </c>
      <c r="Z132" s="11" t="str">
        <f t="shared" si="28"/>
        <v>Not Outlier</v>
      </c>
      <c r="AA132" s="14">
        <v>99.43</v>
      </c>
      <c r="AB132" s="14" t="str">
        <f t="shared" si="29"/>
        <v>Not Outlier</v>
      </c>
      <c r="AC132" s="12"/>
    </row>
    <row r="133" spans="1:29" x14ac:dyDescent="0.15">
      <c r="A133" s="9" t="s">
        <v>100</v>
      </c>
      <c r="B133" s="9" t="s">
        <v>6</v>
      </c>
      <c r="C133" s="9" t="s">
        <v>100</v>
      </c>
      <c r="D133" s="15" t="s">
        <v>55</v>
      </c>
      <c r="E133" s="10">
        <v>1</v>
      </c>
      <c r="F133" s="11" t="str">
        <f t="shared" si="20"/>
        <v>Not Outlier</v>
      </c>
      <c r="G133" s="11">
        <v>3</v>
      </c>
      <c r="H133" s="11" t="str">
        <f t="shared" si="21"/>
        <v>Not Outlier</v>
      </c>
      <c r="I133" s="11" t="s">
        <v>101</v>
      </c>
      <c r="J133" s="11" t="s">
        <v>102</v>
      </c>
      <c r="K133" s="10">
        <v>5963.7530199003504</v>
      </c>
      <c r="L133" s="10" t="str">
        <f t="shared" si="22"/>
        <v>Not Outlier</v>
      </c>
      <c r="M133" s="13">
        <v>26993</v>
      </c>
      <c r="N133" s="13" t="str">
        <f t="shared" si="23"/>
        <v>Not Outlier</v>
      </c>
      <c r="O133" s="13">
        <v>23614</v>
      </c>
      <c r="P133" s="13" t="str">
        <f t="shared" si="24"/>
        <v>Not Outlier</v>
      </c>
      <c r="Q133" s="11">
        <v>3532657</v>
      </c>
      <c r="R133" s="11" t="str">
        <f t="shared" si="25"/>
        <v>Not Outlier</v>
      </c>
      <c r="S133" s="11">
        <v>1008768</v>
      </c>
      <c r="T133" s="11" t="str">
        <f t="shared" si="26"/>
        <v>Not Outlier</v>
      </c>
      <c r="U133" s="11" t="s">
        <v>104</v>
      </c>
      <c r="V133" s="11" t="s">
        <v>104</v>
      </c>
      <c r="W133" s="11">
        <v>280</v>
      </c>
      <c r="X133" s="11" t="str">
        <f t="shared" si="27"/>
        <v>Not Outlier</v>
      </c>
      <c r="Y133" s="11">
        <v>8571</v>
      </c>
      <c r="Z133" s="11" t="str">
        <f t="shared" si="28"/>
        <v>Not Outlier</v>
      </c>
      <c r="AA133" s="14">
        <v>87.59</v>
      </c>
      <c r="AB133" s="14" t="str">
        <f t="shared" si="29"/>
        <v>Not Outlier</v>
      </c>
      <c r="AC133" s="12"/>
    </row>
    <row r="134" spans="1:29" x14ac:dyDescent="0.15">
      <c r="A134" s="9" t="s">
        <v>9</v>
      </c>
      <c r="B134" s="9" t="s">
        <v>10</v>
      </c>
      <c r="C134" s="9" t="s">
        <v>100</v>
      </c>
      <c r="D134" s="15" t="s">
        <v>55</v>
      </c>
      <c r="E134" s="10">
        <v>1.45</v>
      </c>
      <c r="F134" s="11" t="str">
        <f t="shared" si="20"/>
        <v>Not Outlier</v>
      </c>
      <c r="G134" s="11">
        <v>3</v>
      </c>
      <c r="H134" s="11" t="str">
        <f t="shared" si="21"/>
        <v>Not Outlier</v>
      </c>
      <c r="I134" s="11" t="s">
        <v>101</v>
      </c>
      <c r="J134" s="11" t="s">
        <v>102</v>
      </c>
      <c r="K134" s="10">
        <v>3198.8115207998353</v>
      </c>
      <c r="L134" s="10" t="str">
        <f t="shared" si="22"/>
        <v>Not Outlier</v>
      </c>
      <c r="M134" s="13">
        <v>29260</v>
      </c>
      <c r="N134" s="13" t="str">
        <f t="shared" si="23"/>
        <v>Not Outlier</v>
      </c>
      <c r="O134" s="13">
        <v>23614</v>
      </c>
      <c r="P134" s="13" t="str">
        <f t="shared" si="24"/>
        <v>Not Outlier</v>
      </c>
      <c r="Q134" s="11">
        <v>7830332</v>
      </c>
      <c r="R134" s="11" t="str">
        <f t="shared" si="25"/>
        <v>Not Outlier</v>
      </c>
      <c r="S134" s="11">
        <v>1008768</v>
      </c>
      <c r="T134" s="11" t="str">
        <f t="shared" si="26"/>
        <v>Not Outlier</v>
      </c>
      <c r="U134" s="11" t="s">
        <v>103</v>
      </c>
      <c r="V134" s="11" t="s">
        <v>104</v>
      </c>
      <c r="W134" s="11">
        <v>865</v>
      </c>
      <c r="X134" s="11" t="str">
        <f t="shared" si="27"/>
        <v>Not Outlier</v>
      </c>
      <c r="Y134" s="11">
        <v>3789</v>
      </c>
      <c r="Z134" s="11" t="str">
        <f t="shared" si="28"/>
        <v>Not Outlier</v>
      </c>
      <c r="AA134" s="14">
        <v>158.63</v>
      </c>
      <c r="AB134" s="14" t="str">
        <f t="shared" si="29"/>
        <v>Not Outlier</v>
      </c>
      <c r="AC134" s="12"/>
    </row>
    <row r="135" spans="1:29" x14ac:dyDescent="0.15">
      <c r="A135" s="9" t="s">
        <v>11</v>
      </c>
      <c r="B135" s="9" t="s">
        <v>10</v>
      </c>
      <c r="C135" s="9" t="s">
        <v>100</v>
      </c>
      <c r="D135" s="15" t="s">
        <v>55</v>
      </c>
      <c r="E135" s="10">
        <v>1.45</v>
      </c>
      <c r="F135" s="11" t="str">
        <f t="shared" si="20"/>
        <v>Not Outlier</v>
      </c>
      <c r="G135" s="11">
        <v>3</v>
      </c>
      <c r="H135" s="11" t="str">
        <f t="shared" si="21"/>
        <v>Not Outlier</v>
      </c>
      <c r="I135" s="11" t="s">
        <v>101</v>
      </c>
      <c r="J135" s="11" t="s">
        <v>102</v>
      </c>
      <c r="K135" s="10">
        <v>3198.8115207998353</v>
      </c>
      <c r="L135" s="10" t="str">
        <f t="shared" si="22"/>
        <v>Not Outlier</v>
      </c>
      <c r="M135" s="13">
        <v>29260</v>
      </c>
      <c r="N135" s="13" t="str">
        <f t="shared" si="23"/>
        <v>Not Outlier</v>
      </c>
      <c r="O135" s="13">
        <v>23614</v>
      </c>
      <c r="P135" s="13" t="str">
        <f t="shared" si="24"/>
        <v>Not Outlier</v>
      </c>
      <c r="Q135" s="11">
        <v>7830332</v>
      </c>
      <c r="R135" s="11" t="str">
        <f t="shared" si="25"/>
        <v>Not Outlier</v>
      </c>
      <c r="S135" s="11">
        <v>1008768</v>
      </c>
      <c r="T135" s="11" t="str">
        <f t="shared" si="26"/>
        <v>Not Outlier</v>
      </c>
      <c r="U135" s="11" t="s">
        <v>104</v>
      </c>
      <c r="V135" s="11" t="s">
        <v>104</v>
      </c>
      <c r="W135" s="11">
        <v>865</v>
      </c>
      <c r="X135" s="11" t="str">
        <f t="shared" si="27"/>
        <v>Not Outlier</v>
      </c>
      <c r="Y135" s="11">
        <v>3789</v>
      </c>
      <c r="Z135" s="11" t="str">
        <f t="shared" si="28"/>
        <v>Not Outlier</v>
      </c>
      <c r="AA135" s="14">
        <v>158.63</v>
      </c>
      <c r="AB135" s="14" t="str">
        <f t="shared" si="29"/>
        <v>Not Outlier</v>
      </c>
      <c r="AC135" s="12"/>
    </row>
    <row r="136" spans="1:29" x14ac:dyDescent="0.15">
      <c r="A136" s="9" t="s">
        <v>100</v>
      </c>
      <c r="B136" s="9" t="s">
        <v>13</v>
      </c>
      <c r="C136" s="9" t="s">
        <v>100</v>
      </c>
      <c r="D136" s="15" t="s">
        <v>55</v>
      </c>
      <c r="E136" s="10">
        <v>1.01</v>
      </c>
      <c r="F136" s="11" t="str">
        <f t="shared" si="20"/>
        <v>Not Outlier</v>
      </c>
      <c r="G136" s="11">
        <v>3</v>
      </c>
      <c r="H136" s="11" t="str">
        <f t="shared" si="21"/>
        <v>Not Outlier</v>
      </c>
      <c r="I136" s="11" t="s">
        <v>101</v>
      </c>
      <c r="J136" s="11" t="s">
        <v>102</v>
      </c>
      <c r="K136" s="10">
        <v>3305.6981779463022</v>
      </c>
      <c r="L136" s="10" t="str">
        <f t="shared" si="22"/>
        <v>Not Outlier</v>
      </c>
      <c r="M136" s="13">
        <v>26752</v>
      </c>
      <c r="N136" s="13" t="str">
        <f t="shared" si="23"/>
        <v>Not Outlier</v>
      </c>
      <c r="O136" s="13">
        <v>23614</v>
      </c>
      <c r="P136" s="13" t="str">
        <f t="shared" si="24"/>
        <v>Not Outlier</v>
      </c>
      <c r="Q136" s="11">
        <v>1440377</v>
      </c>
      <c r="R136" s="11" t="str">
        <f t="shared" si="25"/>
        <v>Not Outlier</v>
      </c>
      <c r="S136" s="11">
        <v>1008768</v>
      </c>
      <c r="T136" s="11" t="str">
        <f t="shared" si="26"/>
        <v>Not Outlier</v>
      </c>
      <c r="U136" s="11" t="s">
        <v>104</v>
      </c>
      <c r="V136" s="11" t="s">
        <v>104</v>
      </c>
      <c r="W136" s="11">
        <v>303</v>
      </c>
      <c r="X136" s="11" t="str">
        <f t="shared" si="27"/>
        <v>Not Outlier</v>
      </c>
      <c r="Y136" s="11">
        <v>1859</v>
      </c>
      <c r="Z136" s="11" t="str">
        <f t="shared" si="28"/>
        <v>Not Outlier</v>
      </c>
      <c r="AA136" s="14">
        <v>114.93</v>
      </c>
      <c r="AB136" s="14" t="str">
        <f t="shared" si="29"/>
        <v>Not Outlier</v>
      </c>
      <c r="AC136" s="12"/>
    </row>
    <row r="137" spans="1:29" x14ac:dyDescent="0.15">
      <c r="A137" s="9" t="s">
        <v>100</v>
      </c>
      <c r="B137" s="9" t="s">
        <v>6</v>
      </c>
      <c r="C137" s="9" t="s">
        <v>100</v>
      </c>
      <c r="D137" s="15" t="s">
        <v>15</v>
      </c>
      <c r="E137" s="10">
        <v>1.1100000000000001</v>
      </c>
      <c r="F137" s="11" t="str">
        <f t="shared" si="20"/>
        <v>Not Outlier</v>
      </c>
      <c r="G137" s="11">
        <v>0</v>
      </c>
      <c r="H137" s="11" t="str">
        <f t="shared" si="21"/>
        <v>Outlier</v>
      </c>
      <c r="I137" s="11" t="s">
        <v>102</v>
      </c>
      <c r="J137" s="11" t="s">
        <v>102</v>
      </c>
      <c r="K137" s="10">
        <v>6722.0087780138729</v>
      </c>
      <c r="L137" s="10" t="str">
        <f t="shared" si="22"/>
        <v>Not Outlier</v>
      </c>
      <c r="M137" s="13">
        <v>26993</v>
      </c>
      <c r="N137" s="13" t="str">
        <f t="shared" si="23"/>
        <v>Not Outlier</v>
      </c>
      <c r="O137" s="13">
        <v>25450</v>
      </c>
      <c r="P137" s="13" t="str">
        <f t="shared" si="24"/>
        <v>Not Outlier</v>
      </c>
      <c r="Q137" s="11">
        <v>3532657</v>
      </c>
      <c r="R137" s="11" t="str">
        <f t="shared" si="25"/>
        <v>Not Outlier</v>
      </c>
      <c r="S137" s="11">
        <v>1694803</v>
      </c>
      <c r="T137" s="11" t="str">
        <f t="shared" si="26"/>
        <v>Not Outlier</v>
      </c>
      <c r="U137" s="11" t="s">
        <v>104</v>
      </c>
      <c r="V137" s="11" t="s">
        <v>104</v>
      </c>
      <c r="W137" s="11">
        <v>685</v>
      </c>
      <c r="X137" s="11" t="str">
        <f t="shared" si="27"/>
        <v>Not Outlier</v>
      </c>
      <c r="Y137" s="11">
        <v>6426</v>
      </c>
      <c r="Z137" s="11" t="str">
        <f t="shared" si="28"/>
        <v>Not Outlier</v>
      </c>
      <c r="AA137" s="14">
        <v>116.18</v>
      </c>
      <c r="AB137" s="14" t="str">
        <f t="shared" si="29"/>
        <v>Not Outlier</v>
      </c>
      <c r="AC137" s="12"/>
    </row>
    <row r="138" spans="1:29" x14ac:dyDescent="0.15">
      <c r="A138" s="9" t="s">
        <v>9</v>
      </c>
      <c r="B138" s="9" t="s">
        <v>10</v>
      </c>
      <c r="C138" s="9" t="s">
        <v>100</v>
      </c>
      <c r="D138" s="15" t="s">
        <v>15</v>
      </c>
      <c r="E138" s="10">
        <v>1.04</v>
      </c>
      <c r="F138" s="11" t="str">
        <f t="shared" si="20"/>
        <v>Not Outlier</v>
      </c>
      <c r="G138" s="11">
        <v>3</v>
      </c>
      <c r="H138" s="11" t="str">
        <f t="shared" si="21"/>
        <v>Not Outlier</v>
      </c>
      <c r="I138" s="11" t="s">
        <v>102</v>
      </c>
      <c r="J138" s="11" t="s">
        <v>101</v>
      </c>
      <c r="K138" s="10">
        <v>3296.0495115190779</v>
      </c>
      <c r="L138" s="10" t="str">
        <f t="shared" si="22"/>
        <v>Not Outlier</v>
      </c>
      <c r="M138" s="13">
        <v>29260</v>
      </c>
      <c r="N138" s="13" t="str">
        <f t="shared" si="23"/>
        <v>Not Outlier</v>
      </c>
      <c r="O138" s="13">
        <v>25450</v>
      </c>
      <c r="P138" s="13" t="str">
        <f t="shared" si="24"/>
        <v>Not Outlier</v>
      </c>
      <c r="Q138" s="11">
        <v>7830332</v>
      </c>
      <c r="R138" s="11" t="str">
        <f t="shared" si="25"/>
        <v>Not Outlier</v>
      </c>
      <c r="S138" s="11">
        <v>1694803</v>
      </c>
      <c r="T138" s="11" t="str">
        <f t="shared" si="26"/>
        <v>Not Outlier</v>
      </c>
      <c r="U138" s="11" t="s">
        <v>103</v>
      </c>
      <c r="V138" s="11" t="s">
        <v>104</v>
      </c>
      <c r="W138" s="11">
        <v>407</v>
      </c>
      <c r="X138" s="11" t="str">
        <f t="shared" si="27"/>
        <v>Not Outlier</v>
      </c>
      <c r="Y138" s="11">
        <v>20529</v>
      </c>
      <c r="Z138" s="11" t="str">
        <f t="shared" si="28"/>
        <v>Not Outlier</v>
      </c>
      <c r="AA138" s="14">
        <v>75.709999999999994</v>
      </c>
      <c r="AB138" s="14" t="str">
        <f t="shared" si="29"/>
        <v>Not Outlier</v>
      </c>
      <c r="AC138" s="12"/>
    </row>
    <row r="139" spans="1:29" x14ac:dyDescent="0.15">
      <c r="A139" s="9" t="s">
        <v>11</v>
      </c>
      <c r="B139" s="9" t="s">
        <v>10</v>
      </c>
      <c r="C139" s="9" t="s">
        <v>100</v>
      </c>
      <c r="D139" s="15" t="s">
        <v>15</v>
      </c>
      <c r="E139" s="10">
        <v>1.04</v>
      </c>
      <c r="F139" s="11" t="str">
        <f t="shared" si="20"/>
        <v>Not Outlier</v>
      </c>
      <c r="G139" s="11">
        <v>0</v>
      </c>
      <c r="H139" s="11" t="str">
        <f t="shared" si="21"/>
        <v>Outlier</v>
      </c>
      <c r="I139" s="11" t="s">
        <v>102</v>
      </c>
      <c r="J139" s="11" t="s">
        <v>101</v>
      </c>
      <c r="K139" s="10">
        <v>3296.0495115190779</v>
      </c>
      <c r="L139" s="10" t="str">
        <f t="shared" si="22"/>
        <v>Not Outlier</v>
      </c>
      <c r="M139" s="13">
        <v>29260</v>
      </c>
      <c r="N139" s="13" t="str">
        <f t="shared" si="23"/>
        <v>Not Outlier</v>
      </c>
      <c r="O139" s="13">
        <v>25450</v>
      </c>
      <c r="P139" s="13" t="str">
        <f t="shared" si="24"/>
        <v>Not Outlier</v>
      </c>
      <c r="Q139" s="11">
        <v>7830332</v>
      </c>
      <c r="R139" s="11" t="str">
        <f t="shared" si="25"/>
        <v>Not Outlier</v>
      </c>
      <c r="S139" s="11">
        <v>1694803</v>
      </c>
      <c r="T139" s="11" t="str">
        <f t="shared" si="26"/>
        <v>Not Outlier</v>
      </c>
      <c r="U139" s="11" t="s">
        <v>104</v>
      </c>
      <c r="V139" s="11" t="s">
        <v>104</v>
      </c>
      <c r="W139" s="11">
        <v>407</v>
      </c>
      <c r="X139" s="11" t="str">
        <f t="shared" si="27"/>
        <v>Not Outlier</v>
      </c>
      <c r="Y139" s="11">
        <v>20529</v>
      </c>
      <c r="Z139" s="11" t="str">
        <f t="shared" si="28"/>
        <v>Not Outlier</v>
      </c>
      <c r="AA139" s="14">
        <v>75.709999999999994</v>
      </c>
      <c r="AB139" s="14" t="str">
        <f t="shared" si="29"/>
        <v>Not Outlier</v>
      </c>
      <c r="AC139" s="12"/>
    </row>
    <row r="140" spans="1:29" x14ac:dyDescent="0.15">
      <c r="A140" s="9" t="s">
        <v>100</v>
      </c>
      <c r="B140" s="9" t="s">
        <v>5</v>
      </c>
      <c r="C140" s="9" t="s">
        <v>100</v>
      </c>
      <c r="D140" s="15" t="s">
        <v>15</v>
      </c>
      <c r="E140" s="10">
        <v>1.2</v>
      </c>
      <c r="F140" s="11" t="str">
        <f t="shared" si="20"/>
        <v>Not Outlier</v>
      </c>
      <c r="G140" s="11">
        <v>3</v>
      </c>
      <c r="H140" s="11" t="str">
        <f t="shared" si="21"/>
        <v>Not Outlier</v>
      </c>
      <c r="I140" s="11" t="s">
        <v>102</v>
      </c>
      <c r="J140" s="11" t="s">
        <v>102</v>
      </c>
      <c r="K140" s="10">
        <v>7520.0854418862564</v>
      </c>
      <c r="L140" s="10" t="str">
        <f t="shared" si="22"/>
        <v>Not Outlier</v>
      </c>
      <c r="M140" s="13">
        <v>28637</v>
      </c>
      <c r="N140" s="13" t="str">
        <f t="shared" si="23"/>
        <v>Not Outlier</v>
      </c>
      <c r="O140" s="13">
        <v>25450</v>
      </c>
      <c r="P140" s="13" t="str">
        <f t="shared" si="24"/>
        <v>Not Outlier</v>
      </c>
      <c r="Q140" s="11">
        <v>3036732</v>
      </c>
      <c r="R140" s="11" t="str">
        <f t="shared" si="25"/>
        <v>Not Outlier</v>
      </c>
      <c r="S140" s="11">
        <v>1694803</v>
      </c>
      <c r="T140" s="11" t="str">
        <f t="shared" si="26"/>
        <v>Not Outlier</v>
      </c>
      <c r="U140" s="11" t="s">
        <v>104</v>
      </c>
      <c r="V140" s="11" t="s">
        <v>104</v>
      </c>
      <c r="W140" s="11">
        <v>458</v>
      </c>
      <c r="X140" s="11" t="str">
        <f t="shared" si="27"/>
        <v>Not Outlier</v>
      </c>
      <c r="Y140" s="11">
        <v>9381</v>
      </c>
      <c r="Z140" s="11" t="str">
        <f t="shared" si="28"/>
        <v>Not Outlier</v>
      </c>
      <c r="AA140" s="14">
        <v>116.57</v>
      </c>
      <c r="AB140" s="14" t="str">
        <f t="shared" si="29"/>
        <v>Not Outlier</v>
      </c>
      <c r="AC140" s="12"/>
    </row>
    <row r="141" spans="1:29" x14ac:dyDescent="0.15">
      <c r="A141" s="9" t="s">
        <v>100</v>
      </c>
      <c r="B141" s="9" t="s">
        <v>46</v>
      </c>
      <c r="C141" s="9" t="s">
        <v>100</v>
      </c>
      <c r="D141" s="15" t="s">
        <v>15</v>
      </c>
      <c r="E141" s="10">
        <v>1.02</v>
      </c>
      <c r="F141" s="11" t="str">
        <f t="shared" si="20"/>
        <v>Not Outlier</v>
      </c>
      <c r="G141" s="11">
        <v>3</v>
      </c>
      <c r="H141" s="11" t="str">
        <f t="shared" si="21"/>
        <v>Not Outlier</v>
      </c>
      <c r="I141" s="11" t="s">
        <v>102</v>
      </c>
      <c r="J141" s="11" t="s">
        <v>102</v>
      </c>
      <c r="K141" s="10">
        <v>5505.7911527148963</v>
      </c>
      <c r="L141" s="10" t="str">
        <f t="shared" si="22"/>
        <v>Not Outlier</v>
      </c>
      <c r="M141" s="13">
        <v>29055</v>
      </c>
      <c r="N141" s="13" t="str">
        <f t="shared" si="23"/>
        <v>Not Outlier</v>
      </c>
      <c r="O141" s="13">
        <v>25450</v>
      </c>
      <c r="P141" s="13" t="str">
        <f t="shared" si="24"/>
        <v>Not Outlier</v>
      </c>
      <c r="Q141" s="11">
        <v>1862106</v>
      </c>
      <c r="R141" s="11" t="str">
        <f t="shared" si="25"/>
        <v>Not Outlier</v>
      </c>
      <c r="S141" s="11">
        <v>1694803</v>
      </c>
      <c r="T141" s="11" t="str">
        <f t="shared" si="26"/>
        <v>Not Outlier</v>
      </c>
      <c r="U141" s="11" t="s">
        <v>104</v>
      </c>
      <c r="V141" s="11" t="s">
        <v>104</v>
      </c>
      <c r="W141" s="11">
        <v>541</v>
      </c>
      <c r="X141" s="11" t="str">
        <f t="shared" si="27"/>
        <v>Not Outlier</v>
      </c>
      <c r="Y141" s="11">
        <v>7679</v>
      </c>
      <c r="Z141" s="11" t="str">
        <f t="shared" si="28"/>
        <v>Not Outlier</v>
      </c>
      <c r="AA141" s="14">
        <v>110.25</v>
      </c>
      <c r="AB141" s="14" t="str">
        <f t="shared" si="29"/>
        <v>Not Outlier</v>
      </c>
      <c r="AC141" s="12"/>
    </row>
    <row r="142" spans="1:29" x14ac:dyDescent="0.15">
      <c r="A142" s="9" t="s">
        <v>100</v>
      </c>
      <c r="B142" s="9" t="s">
        <v>47</v>
      </c>
      <c r="C142" s="9" t="s">
        <v>100</v>
      </c>
      <c r="D142" s="15" t="s">
        <v>15</v>
      </c>
      <c r="E142" s="10">
        <v>1.31</v>
      </c>
      <c r="F142" s="11" t="str">
        <f t="shared" si="20"/>
        <v>Not Outlier</v>
      </c>
      <c r="G142" s="11">
        <v>3</v>
      </c>
      <c r="H142" s="11" t="str">
        <f t="shared" si="21"/>
        <v>Not Outlier</v>
      </c>
      <c r="I142" s="11" t="s">
        <v>102</v>
      </c>
      <c r="J142" s="11" t="s">
        <v>101</v>
      </c>
      <c r="K142" s="10">
        <v>5569.7467321212789</v>
      </c>
      <c r="L142" s="10" t="str">
        <f t="shared" si="22"/>
        <v>Not Outlier</v>
      </c>
      <c r="M142" s="13">
        <v>26506</v>
      </c>
      <c r="N142" s="13" t="str">
        <f t="shared" si="23"/>
        <v>Not Outlier</v>
      </c>
      <c r="O142" s="13">
        <v>25450</v>
      </c>
      <c r="P142" s="13" t="str">
        <f t="shared" si="24"/>
        <v>Not Outlier</v>
      </c>
      <c r="Q142" s="11">
        <v>4459144</v>
      </c>
      <c r="R142" s="11" t="str">
        <f t="shared" si="25"/>
        <v>Not Outlier</v>
      </c>
      <c r="S142" s="11">
        <v>1694803</v>
      </c>
      <c r="T142" s="11" t="str">
        <f t="shared" si="26"/>
        <v>Not Outlier</v>
      </c>
      <c r="U142" s="11" t="s">
        <v>104</v>
      </c>
      <c r="V142" s="11" t="s">
        <v>105</v>
      </c>
      <c r="W142" s="11">
        <v>639</v>
      </c>
      <c r="X142" s="11" t="str">
        <f t="shared" si="27"/>
        <v>Not Outlier</v>
      </c>
      <c r="Y142" s="11">
        <v>4987</v>
      </c>
      <c r="Z142" s="11" t="str">
        <f t="shared" si="28"/>
        <v>Not Outlier</v>
      </c>
      <c r="AA142" s="14">
        <v>123.27</v>
      </c>
      <c r="AB142" s="14" t="str">
        <f t="shared" si="29"/>
        <v>Not Outlier</v>
      </c>
      <c r="AC142" s="12"/>
    </row>
    <row r="143" spans="1:29" x14ac:dyDescent="0.15">
      <c r="A143" s="9" t="s">
        <v>100</v>
      </c>
      <c r="B143" s="9" t="s">
        <v>14</v>
      </c>
      <c r="C143" s="9" t="s">
        <v>100</v>
      </c>
      <c r="D143" s="15" t="s">
        <v>15</v>
      </c>
      <c r="E143" s="10">
        <v>1.08</v>
      </c>
      <c r="F143" s="11" t="str">
        <f t="shared" si="20"/>
        <v>Not Outlier</v>
      </c>
      <c r="G143" s="11">
        <v>2</v>
      </c>
      <c r="H143" s="11" t="str">
        <f t="shared" si="21"/>
        <v>Not Outlier</v>
      </c>
      <c r="I143" s="11" t="s">
        <v>102</v>
      </c>
      <c r="J143" s="11" t="s">
        <v>101</v>
      </c>
      <c r="K143" s="10">
        <v>4343.8486979919408</v>
      </c>
      <c r="L143" s="10" t="str">
        <f t="shared" si="22"/>
        <v>Not Outlier</v>
      </c>
      <c r="M143" s="13">
        <v>27211</v>
      </c>
      <c r="N143" s="13" t="str">
        <f t="shared" si="23"/>
        <v>Not Outlier</v>
      </c>
      <c r="O143" s="13">
        <v>25450</v>
      </c>
      <c r="P143" s="13" t="str">
        <f t="shared" si="24"/>
        <v>Not Outlier</v>
      </c>
      <c r="Q143" s="11">
        <v>3770125</v>
      </c>
      <c r="R143" s="11" t="str">
        <f t="shared" si="25"/>
        <v>Not Outlier</v>
      </c>
      <c r="S143" s="11">
        <v>1694803</v>
      </c>
      <c r="T143" s="11" t="str">
        <f t="shared" si="26"/>
        <v>Not Outlier</v>
      </c>
      <c r="U143" s="11" t="s">
        <v>104</v>
      </c>
      <c r="V143" s="11" t="s">
        <v>104</v>
      </c>
      <c r="W143" s="11">
        <v>652</v>
      </c>
      <c r="X143" s="11" t="str">
        <f t="shared" si="27"/>
        <v>Not Outlier</v>
      </c>
      <c r="Y143" s="11">
        <v>4649</v>
      </c>
      <c r="Z143" s="11" t="str">
        <f t="shared" si="28"/>
        <v>Not Outlier</v>
      </c>
      <c r="AA143" s="14">
        <v>127.78</v>
      </c>
      <c r="AB143" s="14" t="str">
        <f t="shared" si="29"/>
        <v>Not Outlier</v>
      </c>
      <c r="AC143" s="12"/>
    </row>
    <row r="144" spans="1:29" x14ac:dyDescent="0.15">
      <c r="A144" s="9" t="s">
        <v>100</v>
      </c>
      <c r="B144" s="9" t="s">
        <v>16</v>
      </c>
      <c r="C144" s="9" t="s">
        <v>100</v>
      </c>
      <c r="D144" s="15" t="s">
        <v>15</v>
      </c>
      <c r="E144" s="10">
        <v>1.39</v>
      </c>
      <c r="F144" s="11" t="str">
        <f t="shared" si="20"/>
        <v>Not Outlier</v>
      </c>
      <c r="G144" s="11">
        <v>0</v>
      </c>
      <c r="H144" s="11" t="str">
        <f t="shared" si="21"/>
        <v>Outlier</v>
      </c>
      <c r="I144" s="11" t="s">
        <v>101</v>
      </c>
      <c r="J144" s="11" t="s">
        <v>101</v>
      </c>
      <c r="K144" s="10">
        <v>2844.2400541370839</v>
      </c>
      <c r="L144" s="10" t="str">
        <f t="shared" si="22"/>
        <v>Not Outlier</v>
      </c>
      <c r="M144" s="13">
        <v>24575</v>
      </c>
      <c r="N144" s="13" t="str">
        <f t="shared" si="23"/>
        <v>Not Outlier</v>
      </c>
      <c r="O144" s="13">
        <v>25450</v>
      </c>
      <c r="P144" s="13" t="str">
        <f t="shared" si="24"/>
        <v>Not Outlier</v>
      </c>
      <c r="Q144" s="11">
        <v>1197234</v>
      </c>
      <c r="R144" s="11" t="str">
        <f t="shared" si="25"/>
        <v>Not Outlier</v>
      </c>
      <c r="S144" s="11">
        <v>1694803</v>
      </c>
      <c r="T144" s="11" t="str">
        <f t="shared" si="26"/>
        <v>Not Outlier</v>
      </c>
      <c r="U144" s="11" t="s">
        <v>104</v>
      </c>
      <c r="V144" s="11" t="s">
        <v>104</v>
      </c>
      <c r="W144" s="11">
        <v>1140</v>
      </c>
      <c r="X144" s="11" t="str">
        <f t="shared" si="27"/>
        <v>Not Outlier</v>
      </c>
      <c r="Y144" s="11">
        <v>8309</v>
      </c>
      <c r="Z144" s="11" t="str">
        <f t="shared" si="28"/>
        <v>Not Outlier</v>
      </c>
      <c r="AA144" s="14">
        <v>78.239999999999995</v>
      </c>
      <c r="AB144" s="14" t="str">
        <f t="shared" si="29"/>
        <v>Not Outlier</v>
      </c>
      <c r="AC144" s="12"/>
    </row>
    <row r="145" spans="1:29" x14ac:dyDescent="0.15">
      <c r="A145" s="9" t="s">
        <v>100</v>
      </c>
      <c r="B145" s="9" t="s">
        <v>17</v>
      </c>
      <c r="C145" s="9" t="s">
        <v>100</v>
      </c>
      <c r="D145" s="15" t="s">
        <v>15</v>
      </c>
      <c r="E145" s="10">
        <v>1.31</v>
      </c>
      <c r="F145" s="11" t="str">
        <f t="shared" si="20"/>
        <v>Not Outlier</v>
      </c>
      <c r="G145" s="11">
        <v>2</v>
      </c>
      <c r="H145" s="11" t="str">
        <f t="shared" si="21"/>
        <v>Not Outlier</v>
      </c>
      <c r="I145" s="11" t="s">
        <v>102</v>
      </c>
      <c r="J145" s="11" t="s">
        <v>101</v>
      </c>
      <c r="K145" s="10">
        <v>1843.5178912672939</v>
      </c>
      <c r="L145" s="10" t="str">
        <f t="shared" si="22"/>
        <v>Not Outlier</v>
      </c>
      <c r="M145" s="13">
        <v>24706</v>
      </c>
      <c r="N145" s="13" t="str">
        <f t="shared" si="23"/>
        <v>Not Outlier</v>
      </c>
      <c r="O145" s="13">
        <v>25450</v>
      </c>
      <c r="P145" s="13" t="str">
        <f t="shared" si="24"/>
        <v>Not Outlier</v>
      </c>
      <c r="Q145" s="11">
        <v>9056076</v>
      </c>
      <c r="R145" s="11" t="str">
        <f t="shared" si="25"/>
        <v>Not Outlier</v>
      </c>
      <c r="S145" s="11">
        <v>1694803</v>
      </c>
      <c r="T145" s="11" t="str">
        <f t="shared" si="26"/>
        <v>Not Outlier</v>
      </c>
      <c r="U145" s="11" t="s">
        <v>104</v>
      </c>
      <c r="V145" s="11" t="s">
        <v>104</v>
      </c>
      <c r="W145" s="11">
        <v>1365</v>
      </c>
      <c r="X145" s="11" t="str">
        <f t="shared" si="27"/>
        <v>Not Outlier</v>
      </c>
      <c r="Y145" s="11">
        <v>7959</v>
      </c>
      <c r="Z145" s="11" t="str">
        <f t="shared" si="28"/>
        <v>Not Outlier</v>
      </c>
      <c r="AA145" s="14">
        <v>116</v>
      </c>
      <c r="AB145" s="14" t="str">
        <f t="shared" si="29"/>
        <v>Not Outlier</v>
      </c>
      <c r="AC145" s="12"/>
    </row>
    <row r="146" spans="1:29" x14ac:dyDescent="0.15">
      <c r="A146" s="9" t="s">
        <v>100</v>
      </c>
      <c r="B146" s="9" t="s">
        <v>44</v>
      </c>
      <c r="C146" s="9" t="s">
        <v>100</v>
      </c>
      <c r="D146" s="15" t="s">
        <v>16</v>
      </c>
      <c r="E146" s="10">
        <v>1.08</v>
      </c>
      <c r="F146" s="11" t="str">
        <f t="shared" si="20"/>
        <v>Not Outlier</v>
      </c>
      <c r="G146" s="11">
        <v>0</v>
      </c>
      <c r="H146" s="11" t="str">
        <f t="shared" si="21"/>
        <v>Outlier</v>
      </c>
      <c r="I146" s="11" t="s">
        <v>101</v>
      </c>
      <c r="J146" s="11" t="s">
        <v>101</v>
      </c>
      <c r="K146" s="10">
        <v>7641.7286324875367</v>
      </c>
      <c r="L146" s="10" t="str">
        <f t="shared" si="22"/>
        <v>Not Outlier</v>
      </c>
      <c r="M146" s="13">
        <v>22089</v>
      </c>
      <c r="N146" s="13" t="str">
        <f t="shared" si="23"/>
        <v>Not Outlier</v>
      </c>
      <c r="O146" s="13">
        <v>24575</v>
      </c>
      <c r="P146" s="13" t="str">
        <f t="shared" si="24"/>
        <v>Not Outlier</v>
      </c>
      <c r="Q146" s="11">
        <v>668159</v>
      </c>
      <c r="R146" s="11" t="str">
        <f t="shared" si="25"/>
        <v>Not Outlier</v>
      </c>
      <c r="S146" s="11">
        <v>1197234</v>
      </c>
      <c r="T146" s="11" t="str">
        <f t="shared" si="26"/>
        <v>Not Outlier</v>
      </c>
      <c r="U146" s="11" t="s">
        <v>104</v>
      </c>
      <c r="V146" s="11" t="s">
        <v>104</v>
      </c>
      <c r="W146" s="11">
        <v>479</v>
      </c>
      <c r="X146" s="11" t="str">
        <f t="shared" si="27"/>
        <v>Not Outlier</v>
      </c>
      <c r="Y146" s="11">
        <v>7170</v>
      </c>
      <c r="Z146" s="11" t="str">
        <f t="shared" si="28"/>
        <v>Not Outlier</v>
      </c>
      <c r="AA146" s="14">
        <v>72.430000000000007</v>
      </c>
      <c r="AB146" s="14" t="str">
        <f t="shared" si="29"/>
        <v>Not Outlier</v>
      </c>
      <c r="AC146" s="12"/>
    </row>
    <row r="147" spans="1:29" x14ac:dyDescent="0.15">
      <c r="A147" s="9" t="s">
        <v>100</v>
      </c>
      <c r="B147" s="9" t="s">
        <v>6</v>
      </c>
      <c r="C147" s="9" t="s">
        <v>100</v>
      </c>
      <c r="D147" s="15" t="s">
        <v>16</v>
      </c>
      <c r="E147" s="10">
        <v>1.44</v>
      </c>
      <c r="F147" s="11" t="str">
        <f t="shared" si="20"/>
        <v>Not Outlier</v>
      </c>
      <c r="G147" s="11">
        <v>3</v>
      </c>
      <c r="H147" s="11" t="str">
        <f t="shared" si="21"/>
        <v>Not Outlier</v>
      </c>
      <c r="I147" s="11" t="s">
        <v>101</v>
      </c>
      <c r="J147" s="11" t="s">
        <v>102</v>
      </c>
      <c r="K147" s="10">
        <v>4112.4389586897269</v>
      </c>
      <c r="L147" s="10" t="str">
        <f t="shared" si="22"/>
        <v>Not Outlier</v>
      </c>
      <c r="M147" s="13">
        <v>26993</v>
      </c>
      <c r="N147" s="13" t="str">
        <f t="shared" si="23"/>
        <v>Not Outlier</v>
      </c>
      <c r="O147" s="13">
        <v>24575</v>
      </c>
      <c r="P147" s="13" t="str">
        <f t="shared" si="24"/>
        <v>Not Outlier</v>
      </c>
      <c r="Q147" s="11">
        <v>3532657</v>
      </c>
      <c r="R147" s="11" t="str">
        <f t="shared" si="25"/>
        <v>Not Outlier</v>
      </c>
      <c r="S147" s="11">
        <v>1197234</v>
      </c>
      <c r="T147" s="11" t="str">
        <f t="shared" si="26"/>
        <v>Not Outlier</v>
      </c>
      <c r="U147" s="11" t="s">
        <v>104</v>
      </c>
      <c r="V147" s="11" t="s">
        <v>104</v>
      </c>
      <c r="W147" s="11">
        <v>1744</v>
      </c>
      <c r="X147" s="11" t="str">
        <f t="shared" si="27"/>
        <v>Not Outlier</v>
      </c>
      <c r="Y147" s="11">
        <v>7881</v>
      </c>
      <c r="Z147" s="11" t="str">
        <f t="shared" si="28"/>
        <v>Not Outlier</v>
      </c>
      <c r="AA147" s="14">
        <v>143.62</v>
      </c>
      <c r="AB147" s="14" t="str">
        <f t="shared" si="29"/>
        <v>Not Outlier</v>
      </c>
      <c r="AC147" s="12"/>
    </row>
    <row r="148" spans="1:29" x14ac:dyDescent="0.15">
      <c r="A148" s="9" t="s">
        <v>100</v>
      </c>
      <c r="B148" s="9" t="s">
        <v>37</v>
      </c>
      <c r="C148" s="9" t="s">
        <v>100</v>
      </c>
      <c r="D148" s="15" t="s">
        <v>16</v>
      </c>
      <c r="E148" s="10">
        <v>1.35</v>
      </c>
      <c r="F148" s="11" t="str">
        <f t="shared" si="20"/>
        <v>Not Outlier</v>
      </c>
      <c r="G148" s="11">
        <v>3</v>
      </c>
      <c r="H148" s="11" t="str">
        <f t="shared" si="21"/>
        <v>Not Outlier</v>
      </c>
      <c r="I148" s="11" t="s">
        <v>101</v>
      </c>
      <c r="J148" s="11" t="s">
        <v>101</v>
      </c>
      <c r="K148" s="10">
        <v>3757.2525299605832</v>
      </c>
      <c r="L148" s="10" t="str">
        <f t="shared" si="22"/>
        <v>Not Outlier</v>
      </c>
      <c r="M148" s="13">
        <v>23665</v>
      </c>
      <c r="N148" s="13" t="str">
        <f t="shared" si="23"/>
        <v>Not Outlier</v>
      </c>
      <c r="O148" s="13">
        <v>24575</v>
      </c>
      <c r="P148" s="13" t="str">
        <f t="shared" si="24"/>
        <v>Not Outlier</v>
      </c>
      <c r="Q148" s="11">
        <v>1038660</v>
      </c>
      <c r="R148" s="11" t="str">
        <f t="shared" si="25"/>
        <v>Not Outlier</v>
      </c>
      <c r="S148" s="11">
        <v>1197234</v>
      </c>
      <c r="T148" s="11" t="str">
        <f t="shared" si="26"/>
        <v>Not Outlier</v>
      </c>
      <c r="U148" s="11" t="s">
        <v>104</v>
      </c>
      <c r="V148" s="11" t="s">
        <v>104</v>
      </c>
      <c r="W148" s="11">
        <v>1087</v>
      </c>
      <c r="X148" s="11" t="str">
        <f t="shared" si="27"/>
        <v>Not Outlier</v>
      </c>
      <c r="Y148" s="11">
        <v>5738</v>
      </c>
      <c r="Z148" s="11" t="str">
        <f t="shared" si="28"/>
        <v>Not Outlier</v>
      </c>
      <c r="AA148" s="14">
        <v>80.31</v>
      </c>
      <c r="AB148" s="14" t="str">
        <f t="shared" si="29"/>
        <v>Not Outlier</v>
      </c>
      <c r="AC148" s="12"/>
    </row>
    <row r="149" spans="1:29" x14ac:dyDescent="0.15">
      <c r="A149" s="9" t="s">
        <v>100</v>
      </c>
      <c r="B149" s="9" t="s">
        <v>8</v>
      </c>
      <c r="C149" s="9" t="s">
        <v>100</v>
      </c>
      <c r="D149" s="15" t="s">
        <v>16</v>
      </c>
      <c r="E149" s="10">
        <v>1.49</v>
      </c>
      <c r="F149" s="11" t="str">
        <f t="shared" si="20"/>
        <v>Not Outlier</v>
      </c>
      <c r="G149" s="11">
        <v>3</v>
      </c>
      <c r="H149" s="11" t="str">
        <f t="shared" si="21"/>
        <v>Not Outlier</v>
      </c>
      <c r="I149" s="11" t="s">
        <v>101</v>
      </c>
      <c r="J149" s="11" t="s">
        <v>102</v>
      </c>
      <c r="K149" s="10">
        <v>1833.954845785303</v>
      </c>
      <c r="L149" s="10" t="str">
        <f t="shared" si="22"/>
        <v>Not Outlier</v>
      </c>
      <c r="M149" s="13">
        <v>30124</v>
      </c>
      <c r="N149" s="13" t="str">
        <f t="shared" si="23"/>
        <v>Not Outlier</v>
      </c>
      <c r="O149" s="13">
        <v>24575</v>
      </c>
      <c r="P149" s="13" t="str">
        <f t="shared" si="24"/>
        <v>Not Outlier</v>
      </c>
      <c r="Q149" s="11">
        <v>5787293</v>
      </c>
      <c r="R149" s="11" t="str">
        <f t="shared" si="25"/>
        <v>Not Outlier</v>
      </c>
      <c r="S149" s="11">
        <v>1197234</v>
      </c>
      <c r="T149" s="11" t="str">
        <f t="shared" si="26"/>
        <v>Not Outlier</v>
      </c>
      <c r="U149" s="11" t="s">
        <v>104</v>
      </c>
      <c r="V149" s="11" t="s">
        <v>104</v>
      </c>
      <c r="W149" s="11">
        <v>2372</v>
      </c>
      <c r="X149" s="11" t="str">
        <f t="shared" si="27"/>
        <v>Not Outlier</v>
      </c>
      <c r="Y149" s="11">
        <v>10235</v>
      </c>
      <c r="Z149" s="11" t="str">
        <f t="shared" si="28"/>
        <v>Not Outlier</v>
      </c>
      <c r="AA149" s="14">
        <v>133.35</v>
      </c>
      <c r="AB149" s="14" t="str">
        <f t="shared" si="29"/>
        <v>Not Outlier</v>
      </c>
      <c r="AC149" s="12"/>
    </row>
    <row r="150" spans="1:29" x14ac:dyDescent="0.15">
      <c r="A150" s="9" t="s">
        <v>100</v>
      </c>
      <c r="B150" s="9" t="s">
        <v>56</v>
      </c>
      <c r="C150" s="9" t="s">
        <v>100</v>
      </c>
      <c r="D150" s="15" t="s">
        <v>16</v>
      </c>
      <c r="E150" s="10">
        <v>1</v>
      </c>
      <c r="F150" s="11" t="str">
        <f t="shared" si="20"/>
        <v>Not Outlier</v>
      </c>
      <c r="G150" s="11">
        <v>3</v>
      </c>
      <c r="H150" s="11" t="str">
        <f t="shared" si="21"/>
        <v>Not Outlier</v>
      </c>
      <c r="I150" s="11" t="s">
        <v>101</v>
      </c>
      <c r="J150" s="11" t="s">
        <v>101</v>
      </c>
      <c r="K150" s="10">
        <v>9592.9914354077991</v>
      </c>
      <c r="L150" s="10" t="str">
        <f t="shared" si="22"/>
        <v>Not Outlier</v>
      </c>
      <c r="M150" s="13">
        <v>24706</v>
      </c>
      <c r="N150" s="13" t="str">
        <f t="shared" si="23"/>
        <v>Not Outlier</v>
      </c>
      <c r="O150" s="13">
        <v>24575</v>
      </c>
      <c r="P150" s="13" t="str">
        <f t="shared" si="24"/>
        <v>Not Outlier</v>
      </c>
      <c r="Q150" s="11">
        <v>9056076</v>
      </c>
      <c r="R150" s="11" t="str">
        <f t="shared" si="25"/>
        <v>Not Outlier</v>
      </c>
      <c r="S150" s="11">
        <v>1197234</v>
      </c>
      <c r="T150" s="11" t="str">
        <f t="shared" si="26"/>
        <v>Not Outlier</v>
      </c>
      <c r="U150" s="11" t="s">
        <v>104</v>
      </c>
      <c r="V150" s="11" t="s">
        <v>104</v>
      </c>
      <c r="W150" s="11">
        <v>226</v>
      </c>
      <c r="X150" s="11" t="str">
        <f t="shared" si="27"/>
        <v>Not Outlier</v>
      </c>
      <c r="Y150" s="11">
        <v>16845</v>
      </c>
      <c r="Z150" s="11" t="str">
        <f t="shared" si="28"/>
        <v>Not Outlier</v>
      </c>
      <c r="AA150" s="14">
        <v>52.92</v>
      </c>
      <c r="AB150" s="14" t="str">
        <f t="shared" si="29"/>
        <v>Not Outlier</v>
      </c>
      <c r="AC150" s="12"/>
    </row>
    <row r="151" spans="1:29" x14ac:dyDescent="0.15">
      <c r="A151" s="9" t="s">
        <v>9</v>
      </c>
      <c r="B151" s="9" t="s">
        <v>10</v>
      </c>
      <c r="C151" s="9" t="s">
        <v>100</v>
      </c>
      <c r="D151" s="15" t="s">
        <v>16</v>
      </c>
      <c r="E151" s="10">
        <v>1.1499999999999999</v>
      </c>
      <c r="F151" s="11" t="str">
        <f t="shared" si="20"/>
        <v>Not Outlier</v>
      </c>
      <c r="G151" s="11">
        <v>3</v>
      </c>
      <c r="H151" s="11" t="str">
        <f t="shared" si="21"/>
        <v>Not Outlier</v>
      </c>
      <c r="I151" s="11" t="s">
        <v>101</v>
      </c>
      <c r="J151" s="11" t="s">
        <v>101</v>
      </c>
      <c r="K151" s="10">
        <v>2044.2102876906802</v>
      </c>
      <c r="L151" s="10" t="str">
        <f t="shared" si="22"/>
        <v>Not Outlier</v>
      </c>
      <c r="M151" s="13">
        <v>29260</v>
      </c>
      <c r="N151" s="13" t="str">
        <f t="shared" si="23"/>
        <v>Not Outlier</v>
      </c>
      <c r="O151" s="13">
        <v>24575</v>
      </c>
      <c r="P151" s="13" t="str">
        <f t="shared" si="24"/>
        <v>Not Outlier</v>
      </c>
      <c r="Q151" s="11">
        <v>7830332</v>
      </c>
      <c r="R151" s="11" t="str">
        <f t="shared" si="25"/>
        <v>Not Outlier</v>
      </c>
      <c r="S151" s="11">
        <v>1197234</v>
      </c>
      <c r="T151" s="11" t="str">
        <f t="shared" si="26"/>
        <v>Not Outlier</v>
      </c>
      <c r="U151" s="11" t="s">
        <v>103</v>
      </c>
      <c r="V151" s="11" t="s">
        <v>104</v>
      </c>
      <c r="W151" s="11">
        <v>1519</v>
      </c>
      <c r="X151" s="11" t="str">
        <f t="shared" si="27"/>
        <v>Not Outlier</v>
      </c>
      <c r="Y151" s="11">
        <v>23739</v>
      </c>
      <c r="Z151" s="11" t="str">
        <f t="shared" si="28"/>
        <v>Not Outlier</v>
      </c>
      <c r="AA151" s="14">
        <v>123.74</v>
      </c>
      <c r="AB151" s="14" t="str">
        <f t="shared" si="29"/>
        <v>Not Outlier</v>
      </c>
      <c r="AC151" s="12"/>
    </row>
    <row r="152" spans="1:29" x14ac:dyDescent="0.15">
      <c r="A152" s="9" t="s">
        <v>11</v>
      </c>
      <c r="B152" s="9" t="s">
        <v>10</v>
      </c>
      <c r="C152" s="9" t="s">
        <v>100</v>
      </c>
      <c r="D152" s="15" t="s">
        <v>16</v>
      </c>
      <c r="E152" s="10">
        <v>1.1499999999999999</v>
      </c>
      <c r="F152" s="11" t="str">
        <f t="shared" si="20"/>
        <v>Not Outlier</v>
      </c>
      <c r="G152" s="11">
        <v>3</v>
      </c>
      <c r="H152" s="11" t="str">
        <f t="shared" si="21"/>
        <v>Not Outlier</v>
      </c>
      <c r="I152" s="11" t="s">
        <v>101</v>
      </c>
      <c r="J152" s="11" t="s">
        <v>101</v>
      </c>
      <c r="K152" s="10">
        <v>2044.2102876906802</v>
      </c>
      <c r="L152" s="10" t="str">
        <f t="shared" si="22"/>
        <v>Not Outlier</v>
      </c>
      <c r="M152" s="13">
        <v>29260</v>
      </c>
      <c r="N152" s="13" t="str">
        <f t="shared" si="23"/>
        <v>Not Outlier</v>
      </c>
      <c r="O152" s="13">
        <v>24575</v>
      </c>
      <c r="P152" s="13" t="str">
        <f t="shared" si="24"/>
        <v>Not Outlier</v>
      </c>
      <c r="Q152" s="11">
        <v>7830332</v>
      </c>
      <c r="R152" s="11" t="str">
        <f t="shared" si="25"/>
        <v>Not Outlier</v>
      </c>
      <c r="S152" s="11">
        <v>1197234</v>
      </c>
      <c r="T152" s="11" t="str">
        <f t="shared" si="26"/>
        <v>Not Outlier</v>
      </c>
      <c r="U152" s="11" t="s">
        <v>104</v>
      </c>
      <c r="V152" s="11" t="s">
        <v>104</v>
      </c>
      <c r="W152" s="11">
        <v>1519</v>
      </c>
      <c r="X152" s="11" t="str">
        <f t="shared" si="27"/>
        <v>Not Outlier</v>
      </c>
      <c r="Y152" s="11">
        <v>23739</v>
      </c>
      <c r="Z152" s="11" t="str">
        <f t="shared" si="28"/>
        <v>Not Outlier</v>
      </c>
      <c r="AA152" s="14">
        <v>123.74</v>
      </c>
      <c r="AB152" s="14" t="str">
        <f t="shared" si="29"/>
        <v>Not Outlier</v>
      </c>
      <c r="AC152" s="12"/>
    </row>
    <row r="153" spans="1:29" x14ac:dyDescent="0.15">
      <c r="A153" s="9" t="s">
        <v>100</v>
      </c>
      <c r="B153" s="9" t="s">
        <v>12</v>
      </c>
      <c r="C153" s="9" t="s">
        <v>100</v>
      </c>
      <c r="D153" s="15" t="s">
        <v>16</v>
      </c>
      <c r="E153" s="10">
        <v>1.36</v>
      </c>
      <c r="F153" s="11" t="str">
        <f t="shared" si="20"/>
        <v>Not Outlier</v>
      </c>
      <c r="G153" s="11">
        <v>0</v>
      </c>
      <c r="H153" s="11" t="str">
        <f t="shared" si="21"/>
        <v>Outlier</v>
      </c>
      <c r="I153" s="11" t="s">
        <v>101</v>
      </c>
      <c r="J153" s="11" t="s">
        <v>101</v>
      </c>
      <c r="K153" s="10">
        <v>4070.4475320687657</v>
      </c>
      <c r="L153" s="10" t="str">
        <f t="shared" si="22"/>
        <v>Not Outlier</v>
      </c>
      <c r="M153" s="13">
        <v>26046</v>
      </c>
      <c r="N153" s="13" t="str">
        <f t="shared" si="23"/>
        <v>Not Outlier</v>
      </c>
      <c r="O153" s="13">
        <v>24575</v>
      </c>
      <c r="P153" s="13" t="str">
        <f t="shared" si="24"/>
        <v>Not Outlier</v>
      </c>
      <c r="Q153" s="11">
        <v>2230955</v>
      </c>
      <c r="R153" s="11" t="str">
        <f t="shared" si="25"/>
        <v>Not Outlier</v>
      </c>
      <c r="S153" s="11">
        <v>1197234</v>
      </c>
      <c r="T153" s="11" t="str">
        <f t="shared" si="26"/>
        <v>Not Outlier</v>
      </c>
      <c r="U153" s="11" t="s">
        <v>104</v>
      </c>
      <c r="V153" s="11" t="s">
        <v>104</v>
      </c>
      <c r="W153" s="11">
        <v>1831</v>
      </c>
      <c r="X153" s="11" t="str">
        <f t="shared" si="27"/>
        <v>Not Outlier</v>
      </c>
      <c r="Y153" s="11">
        <v>4543</v>
      </c>
      <c r="Z153" s="11" t="str">
        <f t="shared" si="28"/>
        <v>Not Outlier</v>
      </c>
      <c r="AA153" s="14">
        <v>159.12</v>
      </c>
      <c r="AB153" s="14" t="str">
        <f t="shared" si="29"/>
        <v>Not Outlier</v>
      </c>
      <c r="AC153" s="12"/>
    </row>
    <row r="154" spans="1:29" x14ac:dyDescent="0.15">
      <c r="A154" s="9" t="s">
        <v>100</v>
      </c>
      <c r="B154" s="9" t="s">
        <v>43</v>
      </c>
      <c r="C154" s="9" t="s">
        <v>100</v>
      </c>
      <c r="D154" s="15" t="s">
        <v>16</v>
      </c>
      <c r="E154" s="10">
        <v>1.42</v>
      </c>
      <c r="F154" s="11" t="str">
        <f t="shared" si="20"/>
        <v>Not Outlier</v>
      </c>
      <c r="G154" s="11">
        <v>3</v>
      </c>
      <c r="H154" s="11" t="str">
        <f t="shared" si="21"/>
        <v>Not Outlier</v>
      </c>
      <c r="I154" s="11" t="s">
        <v>101</v>
      </c>
      <c r="J154" s="11" t="s">
        <v>102</v>
      </c>
      <c r="K154" s="10">
        <v>4956.5775314546172</v>
      </c>
      <c r="L154" s="10" t="str">
        <f t="shared" si="22"/>
        <v>Not Outlier</v>
      </c>
      <c r="M154" s="13">
        <v>24502</v>
      </c>
      <c r="N154" s="13" t="str">
        <f t="shared" si="23"/>
        <v>Not Outlier</v>
      </c>
      <c r="O154" s="13">
        <v>24575</v>
      </c>
      <c r="P154" s="13" t="str">
        <f t="shared" si="24"/>
        <v>Not Outlier</v>
      </c>
      <c r="Q154" s="11">
        <v>125722</v>
      </c>
      <c r="R154" s="11" t="str">
        <f t="shared" si="25"/>
        <v>Not Outlier</v>
      </c>
      <c r="S154" s="11">
        <v>1197234</v>
      </c>
      <c r="T154" s="11" t="str">
        <f t="shared" si="26"/>
        <v>Not Outlier</v>
      </c>
      <c r="U154" s="11" t="s">
        <v>104</v>
      </c>
      <c r="V154" s="11" t="s">
        <v>104</v>
      </c>
      <c r="W154" s="11">
        <v>1769</v>
      </c>
      <c r="X154" s="11" t="str">
        <f t="shared" si="27"/>
        <v>Not Outlier</v>
      </c>
      <c r="Y154" s="11">
        <v>7231</v>
      </c>
      <c r="Z154" s="11" t="str">
        <f t="shared" si="28"/>
        <v>Not Outlier</v>
      </c>
      <c r="AA154" s="14">
        <v>115.84</v>
      </c>
      <c r="AB154" s="14" t="str">
        <f t="shared" si="29"/>
        <v>Not Outlier</v>
      </c>
      <c r="AC154" s="12"/>
    </row>
    <row r="155" spans="1:29" x14ac:dyDescent="0.15">
      <c r="A155" s="9" t="s">
        <v>100</v>
      </c>
      <c r="B155" s="9" t="s">
        <v>5</v>
      </c>
      <c r="C155" s="9" t="s">
        <v>100</v>
      </c>
      <c r="D155" s="15" t="s">
        <v>16</v>
      </c>
      <c r="E155" s="10">
        <v>1.1599999999999999</v>
      </c>
      <c r="F155" s="11" t="str">
        <f t="shared" si="20"/>
        <v>Not Outlier</v>
      </c>
      <c r="G155" s="11">
        <v>3</v>
      </c>
      <c r="H155" s="11" t="str">
        <f t="shared" si="21"/>
        <v>Not Outlier</v>
      </c>
      <c r="I155" s="11" t="s">
        <v>101</v>
      </c>
      <c r="J155" s="11" t="s">
        <v>102</v>
      </c>
      <c r="K155" s="10">
        <v>4446.5141216163274</v>
      </c>
      <c r="L155" s="10" t="str">
        <f t="shared" si="22"/>
        <v>Not Outlier</v>
      </c>
      <c r="M155" s="13">
        <v>28637</v>
      </c>
      <c r="N155" s="13" t="str">
        <f t="shared" si="23"/>
        <v>Not Outlier</v>
      </c>
      <c r="O155" s="13">
        <v>24575</v>
      </c>
      <c r="P155" s="13" t="str">
        <f t="shared" si="24"/>
        <v>Not Outlier</v>
      </c>
      <c r="Q155" s="11">
        <v>3036732</v>
      </c>
      <c r="R155" s="11" t="str">
        <f t="shared" si="25"/>
        <v>Not Outlier</v>
      </c>
      <c r="S155" s="11">
        <v>1197234</v>
      </c>
      <c r="T155" s="11" t="str">
        <f t="shared" si="26"/>
        <v>Not Outlier</v>
      </c>
      <c r="U155" s="11" t="s">
        <v>104</v>
      </c>
      <c r="V155" s="11" t="s">
        <v>104</v>
      </c>
      <c r="W155" s="11">
        <v>1052</v>
      </c>
      <c r="X155" s="11" t="str">
        <f t="shared" si="27"/>
        <v>Not Outlier</v>
      </c>
      <c r="Y155" s="11">
        <v>6986</v>
      </c>
      <c r="Z155" s="11" t="str">
        <f t="shared" si="28"/>
        <v>Not Outlier</v>
      </c>
      <c r="AA155" s="14">
        <v>164.88</v>
      </c>
      <c r="AB155" s="14" t="str">
        <f t="shared" si="29"/>
        <v>Not Outlier</v>
      </c>
      <c r="AC155" s="12"/>
    </row>
    <row r="156" spans="1:29" x14ac:dyDescent="0.15">
      <c r="A156" s="9" t="s">
        <v>100</v>
      </c>
      <c r="B156" s="9" t="s">
        <v>46</v>
      </c>
      <c r="C156" s="9" t="s">
        <v>100</v>
      </c>
      <c r="D156" s="15" t="s">
        <v>16</v>
      </c>
      <c r="E156" s="10">
        <v>1.1299999999999999</v>
      </c>
      <c r="F156" s="11" t="str">
        <f t="shared" si="20"/>
        <v>Not Outlier</v>
      </c>
      <c r="G156" s="11">
        <v>3</v>
      </c>
      <c r="H156" s="11" t="str">
        <f t="shared" si="21"/>
        <v>Not Outlier</v>
      </c>
      <c r="I156" s="11" t="s">
        <v>101</v>
      </c>
      <c r="J156" s="11" t="s">
        <v>102</v>
      </c>
      <c r="K156" s="10">
        <v>3760.0954145244409</v>
      </c>
      <c r="L156" s="10" t="str">
        <f t="shared" si="22"/>
        <v>Not Outlier</v>
      </c>
      <c r="M156" s="13">
        <v>29055</v>
      </c>
      <c r="N156" s="13" t="str">
        <f t="shared" si="23"/>
        <v>Not Outlier</v>
      </c>
      <c r="O156" s="13">
        <v>24575</v>
      </c>
      <c r="P156" s="13" t="str">
        <f t="shared" si="24"/>
        <v>Not Outlier</v>
      </c>
      <c r="Q156" s="11">
        <v>1862106</v>
      </c>
      <c r="R156" s="11" t="str">
        <f t="shared" si="25"/>
        <v>Not Outlier</v>
      </c>
      <c r="S156" s="11">
        <v>1197234</v>
      </c>
      <c r="T156" s="11" t="str">
        <f t="shared" si="26"/>
        <v>Not Outlier</v>
      </c>
      <c r="U156" s="11" t="s">
        <v>104</v>
      </c>
      <c r="V156" s="11" t="s">
        <v>104</v>
      </c>
      <c r="W156" s="11">
        <v>618</v>
      </c>
      <c r="X156" s="11" t="str">
        <f t="shared" si="27"/>
        <v>Not Outlier</v>
      </c>
      <c r="Y156" s="11">
        <v>10206</v>
      </c>
      <c r="Z156" s="11" t="str">
        <f t="shared" si="28"/>
        <v>Not Outlier</v>
      </c>
      <c r="AA156" s="14">
        <v>89.47</v>
      </c>
      <c r="AB156" s="14" t="str">
        <f t="shared" si="29"/>
        <v>Not Outlier</v>
      </c>
      <c r="AC156" s="12"/>
    </row>
    <row r="157" spans="1:29" x14ac:dyDescent="0.15">
      <c r="A157" s="9" t="s">
        <v>100</v>
      </c>
      <c r="B157" s="9" t="s">
        <v>47</v>
      </c>
      <c r="C157" s="9" t="s">
        <v>100</v>
      </c>
      <c r="D157" s="15" t="s">
        <v>16</v>
      </c>
      <c r="E157" s="10">
        <v>1.19</v>
      </c>
      <c r="F157" s="11" t="str">
        <f t="shared" si="20"/>
        <v>Not Outlier</v>
      </c>
      <c r="G157" s="11">
        <v>3</v>
      </c>
      <c r="H157" s="11" t="str">
        <f t="shared" si="21"/>
        <v>Not Outlier</v>
      </c>
      <c r="I157" s="11" t="s">
        <v>101</v>
      </c>
      <c r="J157" s="11" t="s">
        <v>102</v>
      </c>
      <c r="K157" s="10">
        <v>5307.2696649132822</v>
      </c>
      <c r="L157" s="10" t="str">
        <f t="shared" si="22"/>
        <v>Not Outlier</v>
      </c>
      <c r="M157" s="13">
        <v>26506</v>
      </c>
      <c r="N157" s="13" t="str">
        <f t="shared" si="23"/>
        <v>Not Outlier</v>
      </c>
      <c r="O157" s="13">
        <v>24575</v>
      </c>
      <c r="P157" s="13" t="str">
        <f t="shared" si="24"/>
        <v>Not Outlier</v>
      </c>
      <c r="Q157" s="11">
        <v>4459144</v>
      </c>
      <c r="R157" s="11" t="str">
        <f t="shared" si="25"/>
        <v>Not Outlier</v>
      </c>
      <c r="S157" s="11">
        <v>1197234</v>
      </c>
      <c r="T157" s="11" t="str">
        <f t="shared" si="26"/>
        <v>Not Outlier</v>
      </c>
      <c r="U157" s="11" t="s">
        <v>104</v>
      </c>
      <c r="V157" s="11" t="s">
        <v>105</v>
      </c>
      <c r="W157" s="11">
        <v>1756</v>
      </c>
      <c r="X157" s="11" t="str">
        <f t="shared" si="27"/>
        <v>Not Outlier</v>
      </c>
      <c r="Y157" s="11">
        <v>6675</v>
      </c>
      <c r="Z157" s="11" t="str">
        <f t="shared" si="28"/>
        <v>Not Outlier</v>
      </c>
      <c r="AA157" s="14">
        <v>163.78</v>
      </c>
      <c r="AB157" s="14" t="str">
        <f t="shared" si="29"/>
        <v>Not Outlier</v>
      </c>
      <c r="AC157" s="12"/>
    </row>
    <row r="158" spans="1:29" x14ac:dyDescent="0.15">
      <c r="A158" s="9" t="s">
        <v>100</v>
      </c>
      <c r="B158" s="9" t="s">
        <v>14</v>
      </c>
      <c r="C158" s="9" t="s">
        <v>100</v>
      </c>
      <c r="D158" s="15" t="s">
        <v>16</v>
      </c>
      <c r="E158" s="10">
        <v>1.18</v>
      </c>
      <c r="F158" s="11" t="str">
        <f t="shared" si="20"/>
        <v>Not Outlier</v>
      </c>
      <c r="G158" s="11">
        <v>3</v>
      </c>
      <c r="H158" s="11" t="str">
        <f t="shared" si="21"/>
        <v>Not Outlier</v>
      </c>
      <c r="I158" s="11" t="s">
        <v>101</v>
      </c>
      <c r="J158" s="11" t="s">
        <v>101</v>
      </c>
      <c r="K158" s="10">
        <v>3690.1312226822315</v>
      </c>
      <c r="L158" s="10" t="str">
        <f t="shared" si="22"/>
        <v>Not Outlier</v>
      </c>
      <c r="M158" s="13">
        <v>27211</v>
      </c>
      <c r="N158" s="13" t="str">
        <f t="shared" si="23"/>
        <v>Not Outlier</v>
      </c>
      <c r="O158" s="13">
        <v>24575</v>
      </c>
      <c r="P158" s="13" t="str">
        <f t="shared" si="24"/>
        <v>Not Outlier</v>
      </c>
      <c r="Q158" s="11">
        <v>3770125</v>
      </c>
      <c r="R158" s="11" t="str">
        <f t="shared" si="25"/>
        <v>Not Outlier</v>
      </c>
      <c r="S158" s="11">
        <v>1197234</v>
      </c>
      <c r="T158" s="11" t="str">
        <f t="shared" si="26"/>
        <v>Not Outlier</v>
      </c>
      <c r="U158" s="11" t="s">
        <v>104</v>
      </c>
      <c r="V158" s="11" t="s">
        <v>104</v>
      </c>
      <c r="W158" s="11">
        <v>1222</v>
      </c>
      <c r="X158" s="11" t="str">
        <f t="shared" si="27"/>
        <v>Not Outlier</v>
      </c>
      <c r="Y158" s="11">
        <v>9632</v>
      </c>
      <c r="Z158" s="11" t="str">
        <f t="shared" si="28"/>
        <v>Not Outlier</v>
      </c>
      <c r="AA158" s="14">
        <v>112.99</v>
      </c>
      <c r="AB158" s="14" t="str">
        <f t="shared" si="29"/>
        <v>Not Outlier</v>
      </c>
      <c r="AC158" s="12"/>
    </row>
    <row r="159" spans="1:29" x14ac:dyDescent="0.15">
      <c r="A159" s="9" t="s">
        <v>100</v>
      </c>
      <c r="B159" s="9" t="s">
        <v>17</v>
      </c>
      <c r="C159" s="9" t="s">
        <v>100</v>
      </c>
      <c r="D159" s="15" t="s">
        <v>16</v>
      </c>
      <c r="E159" s="10">
        <v>1</v>
      </c>
      <c r="F159" s="11" t="str">
        <f t="shared" si="20"/>
        <v>Not Outlier</v>
      </c>
      <c r="G159" s="11">
        <v>0</v>
      </c>
      <c r="H159" s="11" t="str">
        <f t="shared" si="21"/>
        <v>Outlier</v>
      </c>
      <c r="I159" s="11" t="s">
        <v>101</v>
      </c>
      <c r="J159" s="11" t="s">
        <v>101</v>
      </c>
      <c r="K159" s="10">
        <v>2522.0082944256696</v>
      </c>
      <c r="L159" s="10" t="str">
        <f t="shared" si="22"/>
        <v>Not Outlier</v>
      </c>
      <c r="M159" s="13">
        <v>24706</v>
      </c>
      <c r="N159" s="13" t="str">
        <f t="shared" si="23"/>
        <v>Not Outlier</v>
      </c>
      <c r="O159" s="13">
        <v>24575</v>
      </c>
      <c r="P159" s="13" t="str">
        <f t="shared" si="24"/>
        <v>Not Outlier</v>
      </c>
      <c r="Q159" s="11">
        <v>9056076</v>
      </c>
      <c r="R159" s="11" t="str">
        <f t="shared" si="25"/>
        <v>Not Outlier</v>
      </c>
      <c r="S159" s="11">
        <v>1197234</v>
      </c>
      <c r="T159" s="11" t="str">
        <f t="shared" si="26"/>
        <v>Not Outlier</v>
      </c>
      <c r="U159" s="11" t="s">
        <v>104</v>
      </c>
      <c r="V159" s="11" t="s">
        <v>104</v>
      </c>
      <c r="W159" s="11">
        <v>238</v>
      </c>
      <c r="X159" s="11" t="str">
        <f t="shared" si="27"/>
        <v>Not Outlier</v>
      </c>
      <c r="Y159" s="11">
        <v>51358</v>
      </c>
      <c r="Z159" s="11" t="str">
        <f t="shared" si="28"/>
        <v>Outlier</v>
      </c>
      <c r="AA159" s="14">
        <v>55.57</v>
      </c>
      <c r="AB159" s="14" t="str">
        <f t="shared" si="29"/>
        <v>Not Outlier</v>
      </c>
      <c r="AC159" s="12"/>
    </row>
    <row r="160" spans="1:29" x14ac:dyDescent="0.15">
      <c r="A160" s="9" t="s">
        <v>100</v>
      </c>
      <c r="B160" s="9" t="s">
        <v>17</v>
      </c>
      <c r="C160" s="9" t="s">
        <v>100</v>
      </c>
      <c r="D160" s="15" t="s">
        <v>16</v>
      </c>
      <c r="E160" s="10">
        <v>1</v>
      </c>
      <c r="F160" s="11" t="str">
        <f t="shared" si="20"/>
        <v>Not Outlier</v>
      </c>
      <c r="G160" s="11">
        <v>0</v>
      </c>
      <c r="H160" s="11" t="str">
        <f t="shared" si="21"/>
        <v>Outlier</v>
      </c>
      <c r="I160" s="11" t="s">
        <v>101</v>
      </c>
      <c r="J160" s="11" t="s">
        <v>101</v>
      </c>
      <c r="K160" s="10">
        <v>2522.0082944256696</v>
      </c>
      <c r="L160" s="10" t="str">
        <f t="shared" si="22"/>
        <v>Not Outlier</v>
      </c>
      <c r="M160" s="13">
        <v>24706</v>
      </c>
      <c r="N160" s="13" t="str">
        <f t="shared" si="23"/>
        <v>Not Outlier</v>
      </c>
      <c r="O160" s="13">
        <v>24575</v>
      </c>
      <c r="P160" s="13" t="str">
        <f t="shared" si="24"/>
        <v>Not Outlier</v>
      </c>
      <c r="Q160" s="11">
        <v>9056076</v>
      </c>
      <c r="R160" s="11" t="str">
        <f t="shared" si="25"/>
        <v>Not Outlier</v>
      </c>
      <c r="S160" s="11">
        <v>1197234</v>
      </c>
      <c r="T160" s="11" t="str">
        <f t="shared" si="26"/>
        <v>Not Outlier</v>
      </c>
      <c r="U160" s="11" t="s">
        <v>104</v>
      </c>
      <c r="V160" s="11" t="s">
        <v>104</v>
      </c>
      <c r="W160" s="11">
        <v>238</v>
      </c>
      <c r="X160" s="11" t="str">
        <f t="shared" si="27"/>
        <v>Not Outlier</v>
      </c>
      <c r="Y160" s="11">
        <v>51358</v>
      </c>
      <c r="Z160" s="11" t="str">
        <f t="shared" si="28"/>
        <v>Outlier</v>
      </c>
      <c r="AA160" s="14">
        <v>55.57</v>
      </c>
      <c r="AB160" s="14" t="str">
        <f t="shared" si="29"/>
        <v>Not Outlier</v>
      </c>
      <c r="AC160" s="12"/>
    </row>
    <row r="161" spans="1:29" x14ac:dyDescent="0.15">
      <c r="A161" s="9" t="s">
        <v>100</v>
      </c>
      <c r="B161" s="9" t="s">
        <v>5</v>
      </c>
      <c r="C161" s="9" t="s">
        <v>100</v>
      </c>
      <c r="D161" s="15" t="s">
        <v>57</v>
      </c>
      <c r="E161" s="10">
        <v>1</v>
      </c>
      <c r="F161" s="11" t="str">
        <f t="shared" si="20"/>
        <v>Not Outlier</v>
      </c>
      <c r="G161" s="11">
        <v>3</v>
      </c>
      <c r="H161" s="11" t="str">
        <f t="shared" si="21"/>
        <v>Not Outlier</v>
      </c>
      <c r="I161" s="11" t="s">
        <v>102</v>
      </c>
      <c r="J161" s="11" t="s">
        <v>101</v>
      </c>
      <c r="K161" s="10">
        <v>5293.0483692946036</v>
      </c>
      <c r="L161" s="10" t="str">
        <f t="shared" si="22"/>
        <v>Not Outlier</v>
      </c>
      <c r="M161" s="13">
        <v>28637</v>
      </c>
      <c r="N161" s="13" t="str">
        <f t="shared" si="23"/>
        <v>Not Outlier</v>
      </c>
      <c r="O161" s="13">
        <v>22726</v>
      </c>
      <c r="P161" s="13" t="str">
        <f t="shared" si="24"/>
        <v>Not Outlier</v>
      </c>
      <c r="Q161" s="11">
        <v>3036732</v>
      </c>
      <c r="R161" s="11" t="str">
        <f t="shared" si="25"/>
        <v>Not Outlier</v>
      </c>
      <c r="S161" s="11">
        <v>547633</v>
      </c>
      <c r="T161" s="11" t="str">
        <f t="shared" si="26"/>
        <v>Not Outlier</v>
      </c>
      <c r="U161" s="11" t="s">
        <v>104</v>
      </c>
      <c r="V161" s="11" t="s">
        <v>104</v>
      </c>
      <c r="W161" s="11">
        <v>308</v>
      </c>
      <c r="X161" s="11" t="str">
        <f t="shared" si="27"/>
        <v>Not Outlier</v>
      </c>
      <c r="Y161" s="11">
        <v>10451</v>
      </c>
      <c r="Z161" s="11" t="str">
        <f t="shared" si="28"/>
        <v>Not Outlier</v>
      </c>
      <c r="AA161" s="14">
        <v>59.77</v>
      </c>
      <c r="AB161" s="14" t="str">
        <f t="shared" si="29"/>
        <v>Not Outlier</v>
      </c>
      <c r="AC161" s="12"/>
    </row>
    <row r="162" spans="1:29" x14ac:dyDescent="0.15">
      <c r="A162" s="9" t="s">
        <v>100</v>
      </c>
      <c r="B162" s="9" t="s">
        <v>44</v>
      </c>
      <c r="C162" s="9" t="s">
        <v>100</v>
      </c>
      <c r="D162" s="15" t="s">
        <v>17</v>
      </c>
      <c r="E162" s="10">
        <v>1.0900000000000001</v>
      </c>
      <c r="F162" s="11" t="str">
        <f t="shared" si="20"/>
        <v>Not Outlier</v>
      </c>
      <c r="G162" s="11">
        <v>3</v>
      </c>
      <c r="H162" s="11" t="str">
        <f t="shared" si="21"/>
        <v>Not Outlier</v>
      </c>
      <c r="I162" s="11" t="s">
        <v>102</v>
      </c>
      <c r="J162" s="11" t="s">
        <v>101</v>
      </c>
      <c r="K162" s="10">
        <v>4935.7165032687062</v>
      </c>
      <c r="L162" s="10" t="str">
        <f t="shared" si="22"/>
        <v>Not Outlier</v>
      </c>
      <c r="M162" s="13">
        <v>22089</v>
      </c>
      <c r="N162" s="13" t="str">
        <f t="shared" si="23"/>
        <v>Not Outlier</v>
      </c>
      <c r="O162" s="13">
        <v>24706</v>
      </c>
      <c r="P162" s="13" t="str">
        <f t="shared" si="24"/>
        <v>Not Outlier</v>
      </c>
      <c r="Q162" s="11">
        <v>668159</v>
      </c>
      <c r="R162" s="11" t="str">
        <f t="shared" si="25"/>
        <v>Not Outlier</v>
      </c>
      <c r="S162" s="11">
        <v>9056076</v>
      </c>
      <c r="T162" s="11" t="str">
        <f t="shared" si="26"/>
        <v>Not Outlier</v>
      </c>
      <c r="U162" s="11" t="s">
        <v>104</v>
      </c>
      <c r="V162" s="11" t="s">
        <v>104</v>
      </c>
      <c r="W162" s="11">
        <v>673</v>
      </c>
      <c r="X162" s="11" t="str">
        <f t="shared" si="27"/>
        <v>Not Outlier</v>
      </c>
      <c r="Y162" s="11">
        <v>11980</v>
      </c>
      <c r="Z162" s="11" t="str">
        <f t="shared" si="28"/>
        <v>Not Outlier</v>
      </c>
      <c r="AA162" s="14">
        <v>76.790000000000006</v>
      </c>
      <c r="AB162" s="14" t="str">
        <f t="shared" si="29"/>
        <v>Not Outlier</v>
      </c>
      <c r="AC162" s="12"/>
    </row>
    <row r="163" spans="1:29" x14ac:dyDescent="0.15">
      <c r="A163" s="9" t="s">
        <v>100</v>
      </c>
      <c r="B163" s="9" t="s">
        <v>6</v>
      </c>
      <c r="C163" s="9" t="s">
        <v>100</v>
      </c>
      <c r="D163" s="15" t="s">
        <v>17</v>
      </c>
      <c r="E163" s="10">
        <v>1.38</v>
      </c>
      <c r="F163" s="11" t="str">
        <f t="shared" si="20"/>
        <v>Not Outlier</v>
      </c>
      <c r="G163" s="11">
        <v>3</v>
      </c>
      <c r="H163" s="11" t="str">
        <f t="shared" si="21"/>
        <v>Not Outlier</v>
      </c>
      <c r="I163" s="11" t="s">
        <v>102</v>
      </c>
      <c r="J163" s="11" t="s">
        <v>102</v>
      </c>
      <c r="K163" s="10">
        <v>5465.9780400541204</v>
      </c>
      <c r="L163" s="10" t="str">
        <f t="shared" si="22"/>
        <v>Not Outlier</v>
      </c>
      <c r="M163" s="13">
        <v>26993</v>
      </c>
      <c r="N163" s="13" t="str">
        <f t="shared" si="23"/>
        <v>Not Outlier</v>
      </c>
      <c r="O163" s="13">
        <v>24706</v>
      </c>
      <c r="P163" s="13" t="str">
        <f t="shared" si="24"/>
        <v>Not Outlier</v>
      </c>
      <c r="Q163" s="11">
        <v>3532657</v>
      </c>
      <c r="R163" s="11" t="str">
        <f t="shared" si="25"/>
        <v>Not Outlier</v>
      </c>
      <c r="S163" s="11">
        <v>9056076</v>
      </c>
      <c r="T163" s="11" t="str">
        <f t="shared" si="26"/>
        <v>Not Outlier</v>
      </c>
      <c r="U163" s="11" t="s">
        <v>104</v>
      </c>
      <c r="V163" s="11" t="s">
        <v>104</v>
      </c>
      <c r="W163" s="11">
        <v>1946</v>
      </c>
      <c r="X163" s="11" t="str">
        <f t="shared" si="27"/>
        <v>Not Outlier</v>
      </c>
      <c r="Y163" s="11">
        <v>13365</v>
      </c>
      <c r="Z163" s="11" t="str">
        <f t="shared" si="28"/>
        <v>Not Outlier</v>
      </c>
      <c r="AA163" s="14">
        <v>225.56</v>
      </c>
      <c r="AB163" s="14" t="str">
        <f t="shared" si="29"/>
        <v>Not Outlier</v>
      </c>
      <c r="AC163" s="12"/>
    </row>
    <row r="164" spans="1:29" x14ac:dyDescent="0.15">
      <c r="A164" s="9" t="s">
        <v>100</v>
      </c>
      <c r="B164" s="9" t="s">
        <v>8</v>
      </c>
      <c r="C164" s="9" t="s">
        <v>100</v>
      </c>
      <c r="D164" s="15" t="s">
        <v>17</v>
      </c>
      <c r="E164" s="10">
        <v>1.35</v>
      </c>
      <c r="F164" s="11" t="str">
        <f t="shared" si="20"/>
        <v>Not Outlier</v>
      </c>
      <c r="G164" s="11">
        <v>3</v>
      </c>
      <c r="H164" s="11" t="str">
        <f t="shared" si="21"/>
        <v>Not Outlier</v>
      </c>
      <c r="I164" s="11" t="s">
        <v>102</v>
      </c>
      <c r="J164" s="11" t="s">
        <v>102</v>
      </c>
      <c r="K164" s="10">
        <v>2902.440819606511</v>
      </c>
      <c r="L164" s="10" t="str">
        <f t="shared" si="22"/>
        <v>Not Outlier</v>
      </c>
      <c r="M164" s="13">
        <v>30124</v>
      </c>
      <c r="N164" s="13" t="str">
        <f t="shared" si="23"/>
        <v>Not Outlier</v>
      </c>
      <c r="O164" s="13">
        <v>24706</v>
      </c>
      <c r="P164" s="13" t="str">
        <f t="shared" si="24"/>
        <v>Not Outlier</v>
      </c>
      <c r="Q164" s="11">
        <v>5787293</v>
      </c>
      <c r="R164" s="11" t="str">
        <f t="shared" si="25"/>
        <v>Not Outlier</v>
      </c>
      <c r="S164" s="11">
        <v>9056076</v>
      </c>
      <c r="T164" s="11" t="str">
        <f t="shared" si="26"/>
        <v>Not Outlier</v>
      </c>
      <c r="U164" s="11" t="s">
        <v>104</v>
      </c>
      <c r="V164" s="11" t="s">
        <v>104</v>
      </c>
      <c r="W164" s="11">
        <v>2605</v>
      </c>
      <c r="X164" s="11" t="str">
        <f t="shared" si="27"/>
        <v>Not Outlier</v>
      </c>
      <c r="Y164" s="11">
        <v>14737</v>
      </c>
      <c r="Z164" s="11" t="str">
        <f t="shared" si="28"/>
        <v>Not Outlier</v>
      </c>
      <c r="AA164" s="14">
        <v>301.79000000000002</v>
      </c>
      <c r="AB164" s="14" t="str">
        <f t="shared" si="29"/>
        <v>Not Outlier</v>
      </c>
      <c r="AC164" s="12"/>
    </row>
    <row r="165" spans="1:29" x14ac:dyDescent="0.15">
      <c r="A165" s="9" t="s">
        <v>9</v>
      </c>
      <c r="B165" s="9" t="s">
        <v>10</v>
      </c>
      <c r="C165" s="9" t="s">
        <v>100</v>
      </c>
      <c r="D165" s="15" t="s">
        <v>17</v>
      </c>
      <c r="E165" s="10">
        <v>1.19</v>
      </c>
      <c r="F165" s="11" t="str">
        <f t="shared" si="20"/>
        <v>Not Outlier</v>
      </c>
      <c r="G165" s="11">
        <v>3</v>
      </c>
      <c r="H165" s="11" t="str">
        <f t="shared" si="21"/>
        <v>Not Outlier</v>
      </c>
      <c r="I165" s="11" t="s">
        <v>102</v>
      </c>
      <c r="J165" s="11" t="s">
        <v>102</v>
      </c>
      <c r="K165" s="10">
        <v>3413.4197986724303</v>
      </c>
      <c r="L165" s="10" t="str">
        <f t="shared" si="22"/>
        <v>Not Outlier</v>
      </c>
      <c r="M165" s="13">
        <v>29260</v>
      </c>
      <c r="N165" s="13" t="str">
        <f t="shared" si="23"/>
        <v>Not Outlier</v>
      </c>
      <c r="O165" s="13">
        <v>24706</v>
      </c>
      <c r="P165" s="13" t="str">
        <f t="shared" si="24"/>
        <v>Not Outlier</v>
      </c>
      <c r="Q165" s="11">
        <v>7830332</v>
      </c>
      <c r="R165" s="11" t="str">
        <f t="shared" si="25"/>
        <v>Not Outlier</v>
      </c>
      <c r="S165" s="11">
        <v>9056076</v>
      </c>
      <c r="T165" s="11" t="str">
        <f t="shared" si="26"/>
        <v>Not Outlier</v>
      </c>
      <c r="U165" s="11" t="s">
        <v>103</v>
      </c>
      <c r="V165" s="11" t="s">
        <v>104</v>
      </c>
      <c r="W165" s="11">
        <v>1751</v>
      </c>
      <c r="X165" s="11" t="str">
        <f t="shared" si="27"/>
        <v>Not Outlier</v>
      </c>
      <c r="Y165" s="11">
        <v>29771</v>
      </c>
      <c r="Z165" s="11" t="str">
        <f t="shared" si="28"/>
        <v>Not Outlier</v>
      </c>
      <c r="AA165" s="14">
        <v>233.78</v>
      </c>
      <c r="AB165" s="14" t="str">
        <f t="shared" si="29"/>
        <v>Not Outlier</v>
      </c>
      <c r="AC165" s="12"/>
    </row>
    <row r="166" spans="1:29" x14ac:dyDescent="0.15">
      <c r="A166" s="9" t="s">
        <v>11</v>
      </c>
      <c r="B166" s="9" t="s">
        <v>10</v>
      </c>
      <c r="C166" s="9" t="s">
        <v>100</v>
      </c>
      <c r="D166" s="15" t="s">
        <v>17</v>
      </c>
      <c r="E166" s="10">
        <v>1.19</v>
      </c>
      <c r="F166" s="11" t="str">
        <f t="shared" si="20"/>
        <v>Not Outlier</v>
      </c>
      <c r="G166" s="11">
        <v>3</v>
      </c>
      <c r="H166" s="11" t="str">
        <f t="shared" si="21"/>
        <v>Not Outlier</v>
      </c>
      <c r="I166" s="11" t="s">
        <v>102</v>
      </c>
      <c r="J166" s="11" t="s">
        <v>102</v>
      </c>
      <c r="K166" s="10">
        <v>3413.4197986724303</v>
      </c>
      <c r="L166" s="10" t="str">
        <f t="shared" si="22"/>
        <v>Not Outlier</v>
      </c>
      <c r="M166" s="13">
        <v>29260</v>
      </c>
      <c r="N166" s="13" t="str">
        <f t="shared" si="23"/>
        <v>Not Outlier</v>
      </c>
      <c r="O166" s="13">
        <v>24706</v>
      </c>
      <c r="P166" s="13" t="str">
        <f t="shared" si="24"/>
        <v>Not Outlier</v>
      </c>
      <c r="Q166" s="11">
        <v>7830332</v>
      </c>
      <c r="R166" s="11" t="str">
        <f t="shared" si="25"/>
        <v>Not Outlier</v>
      </c>
      <c r="S166" s="11">
        <v>9056076</v>
      </c>
      <c r="T166" s="11" t="str">
        <f t="shared" si="26"/>
        <v>Not Outlier</v>
      </c>
      <c r="U166" s="11" t="s">
        <v>104</v>
      </c>
      <c r="V166" s="11" t="s">
        <v>104</v>
      </c>
      <c r="W166" s="11">
        <v>1751</v>
      </c>
      <c r="X166" s="11" t="str">
        <f t="shared" si="27"/>
        <v>Not Outlier</v>
      </c>
      <c r="Y166" s="11">
        <v>29771</v>
      </c>
      <c r="Z166" s="11" t="str">
        <f t="shared" si="28"/>
        <v>Not Outlier</v>
      </c>
      <c r="AA166" s="14">
        <v>233.78</v>
      </c>
      <c r="AB166" s="14" t="str">
        <f t="shared" si="29"/>
        <v>Not Outlier</v>
      </c>
      <c r="AC166" s="12"/>
    </row>
    <row r="167" spans="1:29" x14ac:dyDescent="0.15">
      <c r="A167" s="9" t="s">
        <v>100</v>
      </c>
      <c r="B167" s="9" t="s">
        <v>12</v>
      </c>
      <c r="C167" s="9" t="s">
        <v>100</v>
      </c>
      <c r="D167" s="15" t="s">
        <v>17</v>
      </c>
      <c r="E167" s="10">
        <v>1.56</v>
      </c>
      <c r="F167" s="11" t="str">
        <f t="shared" si="20"/>
        <v>Not Outlier</v>
      </c>
      <c r="G167" s="11">
        <v>3</v>
      </c>
      <c r="H167" s="11" t="str">
        <f t="shared" si="21"/>
        <v>Not Outlier</v>
      </c>
      <c r="I167" s="11" t="s">
        <v>102</v>
      </c>
      <c r="J167" s="11" t="s">
        <v>102</v>
      </c>
      <c r="K167" s="10">
        <v>3300.0765330509298</v>
      </c>
      <c r="L167" s="10" t="str">
        <f t="shared" si="22"/>
        <v>Not Outlier</v>
      </c>
      <c r="M167" s="13">
        <v>26046</v>
      </c>
      <c r="N167" s="13" t="str">
        <f t="shared" si="23"/>
        <v>Not Outlier</v>
      </c>
      <c r="O167" s="13">
        <v>24706</v>
      </c>
      <c r="P167" s="13" t="str">
        <f t="shared" si="24"/>
        <v>Not Outlier</v>
      </c>
      <c r="Q167" s="11">
        <v>2230955</v>
      </c>
      <c r="R167" s="11" t="str">
        <f t="shared" si="25"/>
        <v>Not Outlier</v>
      </c>
      <c r="S167" s="11">
        <v>9056076</v>
      </c>
      <c r="T167" s="11" t="str">
        <f t="shared" si="26"/>
        <v>Not Outlier</v>
      </c>
      <c r="U167" s="11" t="s">
        <v>104</v>
      </c>
      <c r="V167" s="11" t="s">
        <v>104</v>
      </c>
      <c r="W167" s="11">
        <v>2062</v>
      </c>
      <c r="X167" s="11" t="str">
        <f t="shared" si="27"/>
        <v>Not Outlier</v>
      </c>
      <c r="Y167" s="11">
        <v>4531</v>
      </c>
      <c r="Z167" s="11" t="str">
        <f t="shared" si="28"/>
        <v>Not Outlier</v>
      </c>
      <c r="AA167" s="14">
        <v>231.97</v>
      </c>
      <c r="AB167" s="14" t="str">
        <f t="shared" si="29"/>
        <v>Not Outlier</v>
      </c>
      <c r="AC167" s="12"/>
    </row>
    <row r="168" spans="1:29" x14ac:dyDescent="0.15">
      <c r="A168" s="9" t="s">
        <v>100</v>
      </c>
      <c r="B168" s="9" t="s">
        <v>43</v>
      </c>
      <c r="C168" s="9" t="s">
        <v>100</v>
      </c>
      <c r="D168" s="15" t="s">
        <v>17</v>
      </c>
      <c r="E168" s="10">
        <v>1.2</v>
      </c>
      <c r="F168" s="11" t="str">
        <f t="shared" si="20"/>
        <v>Not Outlier</v>
      </c>
      <c r="G168" s="11">
        <v>3</v>
      </c>
      <c r="H168" s="11" t="str">
        <f t="shared" si="21"/>
        <v>Not Outlier</v>
      </c>
      <c r="I168" s="11" t="s">
        <v>102</v>
      </c>
      <c r="J168" s="11" t="s">
        <v>102</v>
      </c>
      <c r="K168" s="10">
        <v>1550.1582247290723</v>
      </c>
      <c r="L168" s="10" t="str">
        <f t="shared" si="22"/>
        <v>Not Outlier</v>
      </c>
      <c r="M168" s="13">
        <v>24502</v>
      </c>
      <c r="N168" s="13" t="str">
        <f t="shared" si="23"/>
        <v>Not Outlier</v>
      </c>
      <c r="O168" s="13">
        <v>24706</v>
      </c>
      <c r="P168" s="13" t="str">
        <f t="shared" si="24"/>
        <v>Not Outlier</v>
      </c>
      <c r="Q168" s="11">
        <v>125722</v>
      </c>
      <c r="R168" s="11" t="str">
        <f t="shared" si="25"/>
        <v>Not Outlier</v>
      </c>
      <c r="S168" s="11">
        <v>9056076</v>
      </c>
      <c r="T168" s="11" t="str">
        <f t="shared" si="26"/>
        <v>Not Outlier</v>
      </c>
      <c r="U168" s="11" t="s">
        <v>104</v>
      </c>
      <c r="V168" s="11" t="s">
        <v>104</v>
      </c>
      <c r="W168" s="11">
        <v>1996</v>
      </c>
      <c r="X168" s="11" t="str">
        <f t="shared" si="27"/>
        <v>Not Outlier</v>
      </c>
      <c r="Y168" s="11">
        <v>3542</v>
      </c>
      <c r="Z168" s="11" t="str">
        <f t="shared" si="28"/>
        <v>Not Outlier</v>
      </c>
      <c r="AA168" s="14">
        <v>179.23</v>
      </c>
      <c r="AB168" s="14" t="str">
        <f t="shared" si="29"/>
        <v>Not Outlier</v>
      </c>
      <c r="AC168" s="12"/>
    </row>
    <row r="169" spans="1:29" x14ac:dyDescent="0.15">
      <c r="A169" s="9" t="s">
        <v>100</v>
      </c>
      <c r="B169" s="9" t="s">
        <v>5</v>
      </c>
      <c r="C169" s="9" t="s">
        <v>100</v>
      </c>
      <c r="D169" s="15" t="s">
        <v>17</v>
      </c>
      <c r="E169" s="10">
        <v>1.2</v>
      </c>
      <c r="F169" s="11" t="str">
        <f t="shared" si="20"/>
        <v>Not Outlier</v>
      </c>
      <c r="G169" s="11">
        <v>3</v>
      </c>
      <c r="H169" s="11" t="str">
        <f t="shared" si="21"/>
        <v>Not Outlier</v>
      </c>
      <c r="I169" s="11" t="s">
        <v>102</v>
      </c>
      <c r="J169" s="11" t="s">
        <v>102</v>
      </c>
      <c r="K169" s="10">
        <v>5976.0236565354226</v>
      </c>
      <c r="L169" s="10" t="str">
        <f t="shared" si="22"/>
        <v>Not Outlier</v>
      </c>
      <c r="M169" s="13">
        <v>28637</v>
      </c>
      <c r="N169" s="13" t="str">
        <f t="shared" si="23"/>
        <v>Not Outlier</v>
      </c>
      <c r="O169" s="13">
        <v>24706</v>
      </c>
      <c r="P169" s="13" t="str">
        <f t="shared" si="24"/>
        <v>Not Outlier</v>
      </c>
      <c r="Q169" s="11">
        <v>3036732</v>
      </c>
      <c r="R169" s="11" t="str">
        <f t="shared" si="25"/>
        <v>Not Outlier</v>
      </c>
      <c r="S169" s="11">
        <v>9056076</v>
      </c>
      <c r="T169" s="11" t="str">
        <f t="shared" si="26"/>
        <v>Not Outlier</v>
      </c>
      <c r="U169" s="11" t="s">
        <v>104</v>
      </c>
      <c r="V169" s="11" t="s">
        <v>104</v>
      </c>
      <c r="W169" s="11">
        <v>1234</v>
      </c>
      <c r="X169" s="11" t="str">
        <f t="shared" si="27"/>
        <v>Not Outlier</v>
      </c>
      <c r="Y169" s="11">
        <v>9746</v>
      </c>
      <c r="Z169" s="11" t="str">
        <f t="shared" si="28"/>
        <v>Not Outlier</v>
      </c>
      <c r="AA169" s="14">
        <v>272.06</v>
      </c>
      <c r="AB169" s="14" t="str">
        <f t="shared" si="29"/>
        <v>Not Outlier</v>
      </c>
      <c r="AC169" s="12"/>
    </row>
    <row r="170" spans="1:29" x14ac:dyDescent="0.15">
      <c r="A170" s="9" t="s">
        <v>100</v>
      </c>
      <c r="B170" s="9" t="s">
        <v>46</v>
      </c>
      <c r="C170" s="9" t="s">
        <v>100</v>
      </c>
      <c r="D170" s="15" t="s">
        <v>17</v>
      </c>
      <c r="E170" s="10">
        <v>1.1000000000000001</v>
      </c>
      <c r="F170" s="11" t="str">
        <f t="shared" si="20"/>
        <v>Not Outlier</v>
      </c>
      <c r="G170" s="11">
        <v>3</v>
      </c>
      <c r="H170" s="11" t="str">
        <f t="shared" si="21"/>
        <v>Not Outlier</v>
      </c>
      <c r="I170" s="11" t="s">
        <v>102</v>
      </c>
      <c r="J170" s="11" t="s">
        <v>102</v>
      </c>
      <c r="K170" s="10">
        <v>6589.4907364864475</v>
      </c>
      <c r="L170" s="10" t="str">
        <f t="shared" si="22"/>
        <v>Not Outlier</v>
      </c>
      <c r="M170" s="13">
        <v>29055</v>
      </c>
      <c r="N170" s="13" t="str">
        <f t="shared" si="23"/>
        <v>Not Outlier</v>
      </c>
      <c r="O170" s="13">
        <v>24706</v>
      </c>
      <c r="P170" s="13" t="str">
        <f t="shared" si="24"/>
        <v>Not Outlier</v>
      </c>
      <c r="Q170" s="11">
        <v>1862106</v>
      </c>
      <c r="R170" s="11" t="str">
        <f t="shared" si="25"/>
        <v>Not Outlier</v>
      </c>
      <c r="S170" s="11">
        <v>9056076</v>
      </c>
      <c r="T170" s="11" t="str">
        <f t="shared" si="26"/>
        <v>Not Outlier</v>
      </c>
      <c r="U170" s="11" t="s">
        <v>104</v>
      </c>
      <c r="V170" s="11" t="s">
        <v>104</v>
      </c>
      <c r="W170" s="11">
        <v>854</v>
      </c>
      <c r="X170" s="11" t="str">
        <f t="shared" si="27"/>
        <v>Not Outlier</v>
      </c>
      <c r="Y170" s="11">
        <v>20889</v>
      </c>
      <c r="Z170" s="11" t="str">
        <f t="shared" si="28"/>
        <v>Not Outlier</v>
      </c>
      <c r="AA170" s="14">
        <v>129.80000000000001</v>
      </c>
      <c r="AB170" s="14" t="str">
        <f t="shared" si="29"/>
        <v>Not Outlier</v>
      </c>
      <c r="AC170" s="12"/>
    </row>
    <row r="171" spans="1:29" x14ac:dyDescent="0.15">
      <c r="A171" s="9" t="s">
        <v>100</v>
      </c>
      <c r="B171" s="9" t="s">
        <v>47</v>
      </c>
      <c r="C171" s="9" t="s">
        <v>100</v>
      </c>
      <c r="D171" s="15" t="s">
        <v>17</v>
      </c>
      <c r="E171" s="10">
        <v>1.52</v>
      </c>
      <c r="F171" s="11" t="str">
        <f t="shared" si="20"/>
        <v>Not Outlier</v>
      </c>
      <c r="G171" s="11">
        <v>3</v>
      </c>
      <c r="H171" s="11" t="str">
        <f t="shared" si="21"/>
        <v>Not Outlier</v>
      </c>
      <c r="I171" s="11" t="s">
        <v>102</v>
      </c>
      <c r="J171" s="11" t="s">
        <v>102</v>
      </c>
      <c r="K171" s="10">
        <v>4289.780549406556</v>
      </c>
      <c r="L171" s="10" t="str">
        <f t="shared" si="22"/>
        <v>Not Outlier</v>
      </c>
      <c r="M171" s="13">
        <v>26506</v>
      </c>
      <c r="N171" s="13" t="str">
        <f t="shared" si="23"/>
        <v>Not Outlier</v>
      </c>
      <c r="O171" s="13">
        <v>24706</v>
      </c>
      <c r="P171" s="13" t="str">
        <f t="shared" si="24"/>
        <v>Not Outlier</v>
      </c>
      <c r="Q171" s="11">
        <v>4459144</v>
      </c>
      <c r="R171" s="11" t="str">
        <f t="shared" si="25"/>
        <v>Not Outlier</v>
      </c>
      <c r="S171" s="11">
        <v>9056076</v>
      </c>
      <c r="T171" s="11" t="str">
        <f t="shared" si="26"/>
        <v>Not Outlier</v>
      </c>
      <c r="U171" s="11" t="s">
        <v>104</v>
      </c>
      <c r="V171" s="11" t="s">
        <v>105</v>
      </c>
      <c r="W171" s="11">
        <v>1988</v>
      </c>
      <c r="X171" s="11" t="str">
        <f t="shared" si="27"/>
        <v>Not Outlier</v>
      </c>
      <c r="Y171" s="11">
        <v>6758</v>
      </c>
      <c r="Z171" s="11" t="str">
        <f t="shared" si="28"/>
        <v>Not Outlier</v>
      </c>
      <c r="AA171" s="14">
        <v>295.49</v>
      </c>
      <c r="AB171" s="14" t="str">
        <f t="shared" si="29"/>
        <v>Not Outlier</v>
      </c>
      <c r="AC171" s="12"/>
    </row>
    <row r="172" spans="1:29" x14ac:dyDescent="0.15">
      <c r="A172" s="9" t="s">
        <v>100</v>
      </c>
      <c r="B172" s="9" t="s">
        <v>13</v>
      </c>
      <c r="C172" s="9" t="s">
        <v>100</v>
      </c>
      <c r="D172" s="15" t="s">
        <v>17</v>
      </c>
      <c r="E172" s="10">
        <v>1.27</v>
      </c>
      <c r="F172" s="11" t="str">
        <f t="shared" si="20"/>
        <v>Not Outlier</v>
      </c>
      <c r="G172" s="11">
        <v>3</v>
      </c>
      <c r="H172" s="11" t="str">
        <f t="shared" si="21"/>
        <v>Not Outlier</v>
      </c>
      <c r="I172" s="11" t="s">
        <v>101</v>
      </c>
      <c r="J172" s="11" t="s">
        <v>102</v>
      </c>
      <c r="K172" s="10">
        <v>3472.1660066142317</v>
      </c>
      <c r="L172" s="10" t="str">
        <f t="shared" si="22"/>
        <v>Not Outlier</v>
      </c>
      <c r="M172" s="13">
        <v>26752</v>
      </c>
      <c r="N172" s="13" t="str">
        <f t="shared" si="23"/>
        <v>Not Outlier</v>
      </c>
      <c r="O172" s="13">
        <v>24706</v>
      </c>
      <c r="P172" s="13" t="str">
        <f t="shared" si="24"/>
        <v>Not Outlier</v>
      </c>
      <c r="Q172" s="11">
        <v>1440377</v>
      </c>
      <c r="R172" s="11" t="str">
        <f t="shared" si="25"/>
        <v>Not Outlier</v>
      </c>
      <c r="S172" s="11">
        <v>9056076</v>
      </c>
      <c r="T172" s="11" t="str">
        <f t="shared" si="26"/>
        <v>Not Outlier</v>
      </c>
      <c r="U172" s="11" t="s">
        <v>104</v>
      </c>
      <c r="V172" s="11" t="s">
        <v>104</v>
      </c>
      <c r="W172" s="11">
        <v>2341</v>
      </c>
      <c r="X172" s="11" t="str">
        <f t="shared" si="27"/>
        <v>Not Outlier</v>
      </c>
      <c r="Y172" s="11">
        <v>4719</v>
      </c>
      <c r="Z172" s="11" t="str">
        <f t="shared" si="28"/>
        <v>Not Outlier</v>
      </c>
      <c r="AA172" s="14">
        <v>193.5</v>
      </c>
      <c r="AB172" s="14" t="str">
        <f t="shared" si="29"/>
        <v>Not Outlier</v>
      </c>
      <c r="AC172" s="12"/>
    </row>
    <row r="173" spans="1:29" x14ac:dyDescent="0.15">
      <c r="A173" s="9" t="s">
        <v>100</v>
      </c>
      <c r="B173" s="9" t="s">
        <v>14</v>
      </c>
      <c r="C173" s="9" t="s">
        <v>100</v>
      </c>
      <c r="D173" s="15" t="s">
        <v>17</v>
      </c>
      <c r="E173" s="10">
        <v>1.27</v>
      </c>
      <c r="F173" s="11" t="str">
        <f t="shared" si="20"/>
        <v>Not Outlier</v>
      </c>
      <c r="G173" s="11">
        <v>3</v>
      </c>
      <c r="H173" s="11" t="str">
        <f t="shared" si="21"/>
        <v>Not Outlier</v>
      </c>
      <c r="I173" s="11" t="s">
        <v>102</v>
      </c>
      <c r="J173" s="11" t="s">
        <v>101</v>
      </c>
      <c r="K173" s="10">
        <v>3942.8302848312037</v>
      </c>
      <c r="L173" s="10" t="str">
        <f t="shared" si="22"/>
        <v>Not Outlier</v>
      </c>
      <c r="M173" s="13">
        <v>27211</v>
      </c>
      <c r="N173" s="13" t="str">
        <f t="shared" si="23"/>
        <v>Not Outlier</v>
      </c>
      <c r="O173" s="13">
        <v>24706</v>
      </c>
      <c r="P173" s="13" t="str">
        <f t="shared" si="24"/>
        <v>Not Outlier</v>
      </c>
      <c r="Q173" s="11">
        <v>3770125</v>
      </c>
      <c r="R173" s="11" t="str">
        <f t="shared" si="25"/>
        <v>Not Outlier</v>
      </c>
      <c r="S173" s="11">
        <v>9056076</v>
      </c>
      <c r="T173" s="11" t="str">
        <f t="shared" si="26"/>
        <v>Not Outlier</v>
      </c>
      <c r="U173" s="11" t="s">
        <v>104</v>
      </c>
      <c r="V173" s="11" t="s">
        <v>104</v>
      </c>
      <c r="W173" s="11">
        <v>1379</v>
      </c>
      <c r="X173" s="11" t="str">
        <f t="shared" si="27"/>
        <v>Not Outlier</v>
      </c>
      <c r="Y173" s="11">
        <v>11760</v>
      </c>
      <c r="Z173" s="11" t="str">
        <f t="shared" si="28"/>
        <v>Not Outlier</v>
      </c>
      <c r="AA173" s="14">
        <v>195.28</v>
      </c>
      <c r="AB173" s="14" t="str">
        <f t="shared" si="29"/>
        <v>Not Outlier</v>
      </c>
      <c r="AC173" s="12"/>
    </row>
    <row r="174" spans="1:29" x14ac:dyDescent="0.15">
      <c r="A174" s="9" t="s">
        <v>100</v>
      </c>
      <c r="B174" s="9" t="s">
        <v>6</v>
      </c>
      <c r="C174" s="9" t="s">
        <v>100</v>
      </c>
      <c r="D174" s="15" t="s">
        <v>58</v>
      </c>
      <c r="E174" s="10">
        <v>1.04</v>
      </c>
      <c r="F174" s="11" t="str">
        <f t="shared" si="20"/>
        <v>Not Outlier</v>
      </c>
      <c r="G174" s="11">
        <v>3</v>
      </c>
      <c r="H174" s="11" t="str">
        <f t="shared" si="21"/>
        <v>Not Outlier</v>
      </c>
      <c r="I174" s="11" t="s">
        <v>102</v>
      </c>
      <c r="J174" s="11" t="s">
        <v>102</v>
      </c>
      <c r="K174" s="10">
        <v>5450.8528453054487</v>
      </c>
      <c r="L174" s="10" t="str">
        <f t="shared" si="22"/>
        <v>Not Outlier</v>
      </c>
      <c r="M174" s="13">
        <v>26993</v>
      </c>
      <c r="N174" s="13" t="str">
        <f t="shared" si="23"/>
        <v>Not Outlier</v>
      </c>
      <c r="O174" s="13">
        <v>24307</v>
      </c>
      <c r="P174" s="13" t="str">
        <f t="shared" si="24"/>
        <v>Not Outlier</v>
      </c>
      <c r="Q174" s="11">
        <v>3532657</v>
      </c>
      <c r="R174" s="11" t="str">
        <f t="shared" si="25"/>
        <v>Not Outlier</v>
      </c>
      <c r="S174" s="11">
        <v>989164</v>
      </c>
      <c r="T174" s="11" t="str">
        <f t="shared" si="26"/>
        <v>Not Outlier</v>
      </c>
      <c r="U174" s="11" t="s">
        <v>104</v>
      </c>
      <c r="V174" s="11" t="s">
        <v>104</v>
      </c>
      <c r="W174" s="11">
        <v>320</v>
      </c>
      <c r="X174" s="11" t="str">
        <f t="shared" si="27"/>
        <v>Not Outlier</v>
      </c>
      <c r="Y174" s="11">
        <v>4562</v>
      </c>
      <c r="Z174" s="11" t="str">
        <f t="shared" si="28"/>
        <v>Not Outlier</v>
      </c>
      <c r="AA174" s="14">
        <v>101.68</v>
      </c>
      <c r="AB174" s="14" t="str">
        <f t="shared" si="29"/>
        <v>Not Outlier</v>
      </c>
      <c r="AC174" s="12"/>
    </row>
    <row r="175" spans="1:29" x14ac:dyDescent="0.15">
      <c r="A175" s="9" t="s">
        <v>100</v>
      </c>
      <c r="B175" s="9" t="s">
        <v>7</v>
      </c>
      <c r="C175" s="9" t="s">
        <v>100</v>
      </c>
      <c r="D175" s="15" t="s">
        <v>58</v>
      </c>
      <c r="E175" s="10">
        <v>1.1299999999999999</v>
      </c>
      <c r="F175" s="11" t="str">
        <f t="shared" si="20"/>
        <v>Not Outlier</v>
      </c>
      <c r="G175" s="11">
        <v>3</v>
      </c>
      <c r="H175" s="11" t="str">
        <f t="shared" si="21"/>
        <v>Not Outlier</v>
      </c>
      <c r="I175" s="11" t="s">
        <v>102</v>
      </c>
      <c r="J175" s="11" t="s">
        <v>101</v>
      </c>
      <c r="K175" s="10">
        <v>4655.179181287891</v>
      </c>
      <c r="L175" s="10" t="str">
        <f t="shared" si="22"/>
        <v>Not Outlier</v>
      </c>
      <c r="M175" s="13">
        <v>29838</v>
      </c>
      <c r="N175" s="13" t="str">
        <f t="shared" si="23"/>
        <v>Not Outlier</v>
      </c>
      <c r="O175" s="13">
        <v>24307</v>
      </c>
      <c r="P175" s="13" t="str">
        <f t="shared" si="24"/>
        <v>Not Outlier</v>
      </c>
      <c r="Q175" s="11">
        <v>29838</v>
      </c>
      <c r="R175" s="11" t="str">
        <f t="shared" si="25"/>
        <v>Not Outlier</v>
      </c>
      <c r="S175" s="11">
        <v>989164</v>
      </c>
      <c r="T175" s="11" t="str">
        <f t="shared" si="26"/>
        <v>Not Outlier</v>
      </c>
      <c r="U175" s="11" t="s">
        <v>104</v>
      </c>
      <c r="V175" s="11" t="s">
        <v>104</v>
      </c>
      <c r="W175" s="11">
        <v>495</v>
      </c>
      <c r="X175" s="11" t="str">
        <f t="shared" si="27"/>
        <v>Not Outlier</v>
      </c>
      <c r="Y175" s="11">
        <v>6218</v>
      </c>
      <c r="Z175" s="11" t="str">
        <f t="shared" si="28"/>
        <v>Not Outlier</v>
      </c>
      <c r="AA175" s="14">
        <v>60.26</v>
      </c>
      <c r="AB175" s="14" t="str">
        <f t="shared" si="29"/>
        <v>Not Outlier</v>
      </c>
      <c r="AC175" s="12"/>
    </row>
    <row r="176" spans="1:29" x14ac:dyDescent="0.15">
      <c r="A176" s="9" t="s">
        <v>9</v>
      </c>
      <c r="B176" s="9" t="s">
        <v>10</v>
      </c>
      <c r="C176" s="9" t="s">
        <v>100</v>
      </c>
      <c r="D176" s="15" t="s">
        <v>58</v>
      </c>
      <c r="E176" s="10">
        <v>1.02</v>
      </c>
      <c r="F176" s="11" t="str">
        <f t="shared" si="20"/>
        <v>Not Outlier</v>
      </c>
      <c r="G176" s="11">
        <v>3</v>
      </c>
      <c r="H176" s="11" t="str">
        <f t="shared" si="21"/>
        <v>Not Outlier</v>
      </c>
      <c r="I176" s="11" t="s">
        <v>102</v>
      </c>
      <c r="J176" s="11" t="s">
        <v>101</v>
      </c>
      <c r="K176" s="10">
        <v>4109.8743280604949</v>
      </c>
      <c r="L176" s="10" t="str">
        <f t="shared" si="22"/>
        <v>Not Outlier</v>
      </c>
      <c r="M176" s="13">
        <v>29260</v>
      </c>
      <c r="N176" s="13" t="str">
        <f t="shared" si="23"/>
        <v>Not Outlier</v>
      </c>
      <c r="O176" s="13">
        <v>24307</v>
      </c>
      <c r="P176" s="13" t="str">
        <f t="shared" si="24"/>
        <v>Not Outlier</v>
      </c>
      <c r="Q176" s="11">
        <v>7830332</v>
      </c>
      <c r="R176" s="11" t="str">
        <f t="shared" si="25"/>
        <v>Not Outlier</v>
      </c>
      <c r="S176" s="11">
        <v>989164</v>
      </c>
      <c r="T176" s="11" t="str">
        <f t="shared" si="26"/>
        <v>Not Outlier</v>
      </c>
      <c r="U176" s="11" t="s">
        <v>103</v>
      </c>
      <c r="V176" s="11" t="s">
        <v>104</v>
      </c>
      <c r="W176" s="11">
        <v>276</v>
      </c>
      <c r="X176" s="11" t="str">
        <f t="shared" si="27"/>
        <v>Not Outlier</v>
      </c>
      <c r="Y176" s="11">
        <v>8793</v>
      </c>
      <c r="Z176" s="11" t="str">
        <f t="shared" si="28"/>
        <v>Not Outlier</v>
      </c>
      <c r="AA176" s="14">
        <v>68.06</v>
      </c>
      <c r="AB176" s="14" t="str">
        <f t="shared" si="29"/>
        <v>Not Outlier</v>
      </c>
      <c r="AC176" s="12"/>
    </row>
    <row r="177" spans="1:29" x14ac:dyDescent="0.15">
      <c r="A177" s="9" t="s">
        <v>11</v>
      </c>
      <c r="B177" s="9" t="s">
        <v>10</v>
      </c>
      <c r="C177" s="9" t="s">
        <v>100</v>
      </c>
      <c r="D177" s="15" t="s">
        <v>58</v>
      </c>
      <c r="E177" s="10">
        <v>1.02</v>
      </c>
      <c r="F177" s="11" t="str">
        <f t="shared" si="20"/>
        <v>Not Outlier</v>
      </c>
      <c r="G177" s="11">
        <v>3</v>
      </c>
      <c r="H177" s="11" t="str">
        <f t="shared" si="21"/>
        <v>Not Outlier</v>
      </c>
      <c r="I177" s="11" t="s">
        <v>102</v>
      </c>
      <c r="J177" s="11" t="s">
        <v>101</v>
      </c>
      <c r="K177" s="10">
        <v>4109.8743280604949</v>
      </c>
      <c r="L177" s="10" t="str">
        <f t="shared" si="22"/>
        <v>Not Outlier</v>
      </c>
      <c r="M177" s="13">
        <v>29260</v>
      </c>
      <c r="N177" s="13" t="str">
        <f t="shared" si="23"/>
        <v>Not Outlier</v>
      </c>
      <c r="O177" s="13">
        <v>24307</v>
      </c>
      <c r="P177" s="13" t="str">
        <f t="shared" si="24"/>
        <v>Not Outlier</v>
      </c>
      <c r="Q177" s="11">
        <v>7830332</v>
      </c>
      <c r="R177" s="11" t="str">
        <f t="shared" si="25"/>
        <v>Not Outlier</v>
      </c>
      <c r="S177" s="11">
        <v>989164</v>
      </c>
      <c r="T177" s="11" t="str">
        <f t="shared" si="26"/>
        <v>Not Outlier</v>
      </c>
      <c r="U177" s="11" t="s">
        <v>104</v>
      </c>
      <c r="V177" s="11" t="s">
        <v>104</v>
      </c>
      <c r="W177" s="11">
        <v>276</v>
      </c>
      <c r="X177" s="11" t="str">
        <f t="shared" si="27"/>
        <v>Not Outlier</v>
      </c>
      <c r="Y177" s="11">
        <v>8793</v>
      </c>
      <c r="Z177" s="11" t="str">
        <f t="shared" si="28"/>
        <v>Not Outlier</v>
      </c>
      <c r="AA177" s="14">
        <v>68.06</v>
      </c>
      <c r="AB177" s="14" t="str">
        <f t="shared" si="29"/>
        <v>Not Outlier</v>
      </c>
      <c r="AC177" s="12"/>
    </row>
    <row r="178" spans="1:29" x14ac:dyDescent="0.15">
      <c r="A178" s="9" t="s">
        <v>100</v>
      </c>
      <c r="B178" s="9" t="s">
        <v>5</v>
      </c>
      <c r="C178" s="9" t="s">
        <v>100</v>
      </c>
      <c r="D178" s="15" t="s">
        <v>59</v>
      </c>
      <c r="E178" s="10">
        <v>1</v>
      </c>
      <c r="F178" s="11" t="str">
        <f t="shared" si="20"/>
        <v>Not Outlier</v>
      </c>
      <c r="G178" s="11">
        <v>3</v>
      </c>
      <c r="H178" s="11" t="str">
        <f t="shared" si="21"/>
        <v>Not Outlier</v>
      </c>
      <c r="I178" s="11" t="s">
        <v>102</v>
      </c>
      <c r="J178" s="11" t="s">
        <v>101</v>
      </c>
      <c r="K178" s="10">
        <v>6337.1994588074967</v>
      </c>
      <c r="L178" s="10" t="str">
        <f t="shared" si="22"/>
        <v>Not Outlier</v>
      </c>
      <c r="M178" s="13">
        <v>28637</v>
      </c>
      <c r="N178" s="13" t="str">
        <f t="shared" si="23"/>
        <v>Not Outlier</v>
      </c>
      <c r="O178" s="13">
        <v>20980</v>
      </c>
      <c r="P178" s="13" t="str">
        <f t="shared" si="24"/>
        <v>Not Outlier</v>
      </c>
      <c r="Q178" s="11">
        <v>3036732</v>
      </c>
      <c r="R178" s="11" t="str">
        <f t="shared" si="25"/>
        <v>Not Outlier</v>
      </c>
      <c r="S178" s="11">
        <v>231325</v>
      </c>
      <c r="T178" s="11" t="str">
        <f t="shared" si="26"/>
        <v>Not Outlier</v>
      </c>
      <c r="U178" s="11" t="s">
        <v>104</v>
      </c>
      <c r="V178" s="11" t="s">
        <v>104</v>
      </c>
      <c r="W178" s="11">
        <v>283</v>
      </c>
      <c r="X178" s="11" t="str">
        <f t="shared" si="27"/>
        <v>Not Outlier</v>
      </c>
      <c r="Y178" s="11">
        <v>9446</v>
      </c>
      <c r="Z178" s="11" t="str">
        <f t="shared" si="28"/>
        <v>Not Outlier</v>
      </c>
      <c r="AA178" s="14">
        <v>60.87</v>
      </c>
      <c r="AB178" s="14" t="str">
        <f t="shared" si="29"/>
        <v>Not Outlier</v>
      </c>
      <c r="AC178" s="12"/>
    </row>
    <row r="179" spans="1:29" x14ac:dyDescent="0.15">
      <c r="A179" s="9" t="s">
        <v>100</v>
      </c>
      <c r="B179" s="9" t="s">
        <v>6</v>
      </c>
      <c r="C179" s="9" t="s">
        <v>100</v>
      </c>
      <c r="D179" s="15" t="s">
        <v>60</v>
      </c>
      <c r="E179" s="10">
        <v>1.01</v>
      </c>
      <c r="F179" s="11" t="str">
        <f t="shared" si="20"/>
        <v>Not Outlier</v>
      </c>
      <c r="G179" s="11">
        <v>3</v>
      </c>
      <c r="H179" s="11" t="str">
        <f t="shared" si="21"/>
        <v>Not Outlier</v>
      </c>
      <c r="I179" s="11" t="s">
        <v>102</v>
      </c>
      <c r="J179" s="11" t="s">
        <v>102</v>
      </c>
      <c r="K179" s="10">
        <v>4988.8259658905281</v>
      </c>
      <c r="L179" s="10" t="str">
        <f t="shared" si="22"/>
        <v>Not Outlier</v>
      </c>
      <c r="M179" s="13">
        <v>26993</v>
      </c>
      <c r="N179" s="13" t="str">
        <f t="shared" si="23"/>
        <v>Not Outlier</v>
      </c>
      <c r="O179" s="13">
        <v>24725</v>
      </c>
      <c r="P179" s="13" t="str">
        <f t="shared" si="24"/>
        <v>Not Outlier</v>
      </c>
      <c r="Q179" s="11">
        <v>3532657</v>
      </c>
      <c r="R179" s="11" t="str">
        <f t="shared" si="25"/>
        <v>Not Outlier</v>
      </c>
      <c r="S179" s="11">
        <v>1074558</v>
      </c>
      <c r="T179" s="11" t="str">
        <f t="shared" si="26"/>
        <v>Not Outlier</v>
      </c>
      <c r="U179" s="11" t="s">
        <v>104</v>
      </c>
      <c r="V179" s="11" t="s">
        <v>104</v>
      </c>
      <c r="W179" s="11">
        <v>331</v>
      </c>
      <c r="X179" s="11" t="str">
        <f t="shared" si="27"/>
        <v>Not Outlier</v>
      </c>
      <c r="Y179" s="11">
        <v>10255</v>
      </c>
      <c r="Z179" s="11" t="str">
        <f t="shared" si="28"/>
        <v>Not Outlier</v>
      </c>
      <c r="AA179" s="14">
        <v>70.62</v>
      </c>
      <c r="AB179" s="14" t="str">
        <f t="shared" si="29"/>
        <v>Not Outlier</v>
      </c>
      <c r="AC179" s="12"/>
    </row>
    <row r="180" spans="1:29" x14ac:dyDescent="0.15">
      <c r="A180" s="9" t="s">
        <v>100</v>
      </c>
      <c r="B180" s="9" t="s">
        <v>6</v>
      </c>
      <c r="C180" s="9" t="s">
        <v>100</v>
      </c>
      <c r="D180" s="15" t="s">
        <v>61</v>
      </c>
      <c r="E180" s="10">
        <v>1.01</v>
      </c>
      <c r="F180" s="11" t="str">
        <f t="shared" si="20"/>
        <v>Not Outlier</v>
      </c>
      <c r="G180" s="11">
        <v>1</v>
      </c>
      <c r="H180" s="11" t="str">
        <f t="shared" si="21"/>
        <v>Not Outlier</v>
      </c>
      <c r="I180" s="11" t="s">
        <v>101</v>
      </c>
      <c r="J180" s="11" t="s">
        <v>102</v>
      </c>
      <c r="K180" s="10">
        <v>4343.3460331000269</v>
      </c>
      <c r="L180" s="10" t="str">
        <f t="shared" si="22"/>
        <v>Not Outlier</v>
      </c>
      <c r="M180" s="13">
        <v>26993</v>
      </c>
      <c r="N180" s="13" t="str">
        <f t="shared" si="23"/>
        <v>Not Outlier</v>
      </c>
      <c r="O180" s="13">
        <v>21207</v>
      </c>
      <c r="P180" s="13" t="str">
        <f t="shared" si="24"/>
        <v>Not Outlier</v>
      </c>
      <c r="Q180" s="11">
        <v>3532657</v>
      </c>
      <c r="R180" s="11" t="str">
        <f t="shared" si="25"/>
        <v>Not Outlier</v>
      </c>
      <c r="S180" s="11">
        <v>2105604</v>
      </c>
      <c r="T180" s="11" t="str">
        <f t="shared" si="26"/>
        <v>Not Outlier</v>
      </c>
      <c r="U180" s="11" t="s">
        <v>104</v>
      </c>
      <c r="V180" s="11" t="s">
        <v>104</v>
      </c>
      <c r="W180" s="11">
        <v>595</v>
      </c>
      <c r="X180" s="11" t="str">
        <f t="shared" si="27"/>
        <v>Not Outlier</v>
      </c>
      <c r="Y180" s="11">
        <v>14119</v>
      </c>
      <c r="Z180" s="11" t="str">
        <f t="shared" si="28"/>
        <v>Not Outlier</v>
      </c>
      <c r="AA180" s="14">
        <v>97.93</v>
      </c>
      <c r="AB180" s="14" t="str">
        <f t="shared" si="29"/>
        <v>Not Outlier</v>
      </c>
      <c r="AC180" s="12"/>
    </row>
    <row r="181" spans="1:29" x14ac:dyDescent="0.15">
      <c r="A181" s="9" t="s">
        <v>100</v>
      </c>
      <c r="B181" s="9" t="s">
        <v>8</v>
      </c>
      <c r="C181" s="9" t="s">
        <v>100</v>
      </c>
      <c r="D181" s="15" t="s">
        <v>61</v>
      </c>
      <c r="E181" s="10">
        <v>1.24</v>
      </c>
      <c r="F181" s="11" t="str">
        <f t="shared" si="20"/>
        <v>Not Outlier</v>
      </c>
      <c r="G181" s="11">
        <v>3</v>
      </c>
      <c r="H181" s="11" t="str">
        <f t="shared" si="21"/>
        <v>Not Outlier</v>
      </c>
      <c r="I181" s="11" t="s">
        <v>101</v>
      </c>
      <c r="J181" s="11" t="s">
        <v>102</v>
      </c>
      <c r="K181" s="10">
        <v>4133.3494243084069</v>
      </c>
      <c r="L181" s="10" t="str">
        <f t="shared" si="22"/>
        <v>Not Outlier</v>
      </c>
      <c r="M181" s="13">
        <v>30124</v>
      </c>
      <c r="N181" s="13" t="str">
        <f t="shared" si="23"/>
        <v>Not Outlier</v>
      </c>
      <c r="O181" s="13">
        <v>21207</v>
      </c>
      <c r="P181" s="13" t="str">
        <f t="shared" si="24"/>
        <v>Not Outlier</v>
      </c>
      <c r="Q181" s="11">
        <v>5787293</v>
      </c>
      <c r="R181" s="11" t="str">
        <f t="shared" si="25"/>
        <v>Not Outlier</v>
      </c>
      <c r="S181" s="11">
        <v>2105604</v>
      </c>
      <c r="T181" s="11" t="str">
        <f t="shared" si="26"/>
        <v>Not Outlier</v>
      </c>
      <c r="U181" s="11" t="s">
        <v>104</v>
      </c>
      <c r="V181" s="11" t="s">
        <v>104</v>
      </c>
      <c r="W181" s="11">
        <v>1259</v>
      </c>
      <c r="X181" s="11" t="str">
        <f t="shared" si="27"/>
        <v>Not Outlier</v>
      </c>
      <c r="Y181" s="11">
        <v>7322</v>
      </c>
      <c r="Z181" s="11" t="str">
        <f t="shared" si="28"/>
        <v>Not Outlier</v>
      </c>
      <c r="AA181" s="14">
        <v>158.5</v>
      </c>
      <c r="AB181" s="14" t="str">
        <f t="shared" si="29"/>
        <v>Not Outlier</v>
      </c>
      <c r="AC181" s="12"/>
    </row>
    <row r="182" spans="1:29" x14ac:dyDescent="0.15">
      <c r="A182" s="9" t="s">
        <v>9</v>
      </c>
      <c r="B182" s="9" t="s">
        <v>10</v>
      </c>
      <c r="C182" s="9" t="s">
        <v>100</v>
      </c>
      <c r="D182" s="15" t="s">
        <v>61</v>
      </c>
      <c r="E182" s="10">
        <v>1.1499999999999999</v>
      </c>
      <c r="F182" s="11" t="str">
        <f t="shared" si="20"/>
        <v>Not Outlier</v>
      </c>
      <c r="G182" s="11">
        <v>3</v>
      </c>
      <c r="H182" s="11" t="str">
        <f t="shared" si="21"/>
        <v>Not Outlier</v>
      </c>
      <c r="I182" s="11" t="s">
        <v>101</v>
      </c>
      <c r="J182" s="11" t="s">
        <v>102</v>
      </c>
      <c r="K182" s="10">
        <v>3947.2433720720555</v>
      </c>
      <c r="L182" s="10" t="str">
        <f t="shared" si="22"/>
        <v>Not Outlier</v>
      </c>
      <c r="M182" s="13">
        <v>29260</v>
      </c>
      <c r="N182" s="13" t="str">
        <f t="shared" si="23"/>
        <v>Not Outlier</v>
      </c>
      <c r="O182" s="13">
        <v>21207</v>
      </c>
      <c r="P182" s="13" t="str">
        <f t="shared" si="24"/>
        <v>Not Outlier</v>
      </c>
      <c r="Q182" s="11">
        <v>7830332</v>
      </c>
      <c r="R182" s="11" t="str">
        <f t="shared" si="25"/>
        <v>Not Outlier</v>
      </c>
      <c r="S182" s="11">
        <v>2105604</v>
      </c>
      <c r="T182" s="11" t="str">
        <f t="shared" si="26"/>
        <v>Not Outlier</v>
      </c>
      <c r="U182" s="11" t="s">
        <v>103</v>
      </c>
      <c r="V182" s="11" t="s">
        <v>104</v>
      </c>
      <c r="W182" s="11">
        <v>1187</v>
      </c>
      <c r="X182" s="11" t="str">
        <f t="shared" si="27"/>
        <v>Not Outlier</v>
      </c>
      <c r="Y182" s="11">
        <v>10671</v>
      </c>
      <c r="Z182" s="11" t="str">
        <f t="shared" si="28"/>
        <v>Not Outlier</v>
      </c>
      <c r="AA182" s="14">
        <v>168.92</v>
      </c>
      <c r="AB182" s="14" t="str">
        <f t="shared" si="29"/>
        <v>Not Outlier</v>
      </c>
      <c r="AC182" s="12"/>
    </row>
    <row r="183" spans="1:29" x14ac:dyDescent="0.15">
      <c r="A183" s="9" t="s">
        <v>11</v>
      </c>
      <c r="B183" s="9" t="s">
        <v>10</v>
      </c>
      <c r="C183" s="9" t="s">
        <v>100</v>
      </c>
      <c r="D183" s="15" t="s">
        <v>61</v>
      </c>
      <c r="E183" s="10">
        <v>1.1499999999999999</v>
      </c>
      <c r="F183" s="11" t="str">
        <f t="shared" si="20"/>
        <v>Not Outlier</v>
      </c>
      <c r="G183" s="11">
        <v>0</v>
      </c>
      <c r="H183" s="11" t="str">
        <f t="shared" si="21"/>
        <v>Outlier</v>
      </c>
      <c r="I183" s="11" t="s">
        <v>101</v>
      </c>
      <c r="J183" s="11" t="s">
        <v>102</v>
      </c>
      <c r="K183" s="10">
        <v>3947.2433720720555</v>
      </c>
      <c r="L183" s="10" t="str">
        <f t="shared" si="22"/>
        <v>Not Outlier</v>
      </c>
      <c r="M183" s="13">
        <v>29260</v>
      </c>
      <c r="N183" s="13" t="str">
        <f t="shared" si="23"/>
        <v>Not Outlier</v>
      </c>
      <c r="O183" s="13">
        <v>21207</v>
      </c>
      <c r="P183" s="13" t="str">
        <f t="shared" si="24"/>
        <v>Not Outlier</v>
      </c>
      <c r="Q183" s="11">
        <v>7830332</v>
      </c>
      <c r="R183" s="11" t="str">
        <f t="shared" si="25"/>
        <v>Not Outlier</v>
      </c>
      <c r="S183" s="11">
        <v>2105604</v>
      </c>
      <c r="T183" s="11" t="str">
        <f t="shared" si="26"/>
        <v>Not Outlier</v>
      </c>
      <c r="U183" s="11" t="s">
        <v>104</v>
      </c>
      <c r="V183" s="11" t="s">
        <v>104</v>
      </c>
      <c r="W183" s="11">
        <v>1187</v>
      </c>
      <c r="X183" s="11" t="str">
        <f t="shared" si="27"/>
        <v>Not Outlier</v>
      </c>
      <c r="Y183" s="11">
        <v>10671</v>
      </c>
      <c r="Z183" s="11" t="str">
        <f t="shared" si="28"/>
        <v>Not Outlier</v>
      </c>
      <c r="AA183" s="14">
        <v>168.92</v>
      </c>
      <c r="AB183" s="14" t="str">
        <f t="shared" si="29"/>
        <v>Not Outlier</v>
      </c>
      <c r="AC183" s="12"/>
    </row>
    <row r="184" spans="1:29" x14ac:dyDescent="0.15">
      <c r="A184" s="9" t="s">
        <v>100</v>
      </c>
      <c r="B184" s="9" t="s">
        <v>5</v>
      </c>
      <c r="C184" s="9" t="s">
        <v>100</v>
      </c>
      <c r="D184" s="15" t="s">
        <v>61</v>
      </c>
      <c r="E184" s="10">
        <v>1.1599999999999999</v>
      </c>
      <c r="F184" s="11" t="str">
        <f t="shared" si="20"/>
        <v>Not Outlier</v>
      </c>
      <c r="G184" s="11">
        <v>3</v>
      </c>
      <c r="H184" s="11" t="str">
        <f t="shared" si="21"/>
        <v>Not Outlier</v>
      </c>
      <c r="I184" s="11" t="s">
        <v>101</v>
      </c>
      <c r="J184" s="11" t="s">
        <v>102</v>
      </c>
      <c r="K184" s="10">
        <v>5772.858434536005</v>
      </c>
      <c r="L184" s="10" t="str">
        <f t="shared" si="22"/>
        <v>Not Outlier</v>
      </c>
      <c r="M184" s="13">
        <v>28637</v>
      </c>
      <c r="N184" s="13" t="str">
        <f t="shared" si="23"/>
        <v>Not Outlier</v>
      </c>
      <c r="O184" s="13">
        <v>21207</v>
      </c>
      <c r="P184" s="13" t="str">
        <f t="shared" si="24"/>
        <v>Not Outlier</v>
      </c>
      <c r="Q184" s="11">
        <v>3036732</v>
      </c>
      <c r="R184" s="11" t="str">
        <f t="shared" si="25"/>
        <v>Not Outlier</v>
      </c>
      <c r="S184" s="11">
        <v>2105604</v>
      </c>
      <c r="T184" s="11" t="str">
        <f t="shared" si="26"/>
        <v>Not Outlier</v>
      </c>
      <c r="U184" s="11" t="s">
        <v>104</v>
      </c>
      <c r="V184" s="11" t="s">
        <v>104</v>
      </c>
      <c r="W184" s="11">
        <v>1116</v>
      </c>
      <c r="X184" s="11" t="str">
        <f t="shared" si="27"/>
        <v>Not Outlier</v>
      </c>
      <c r="Y184" s="11">
        <v>4613</v>
      </c>
      <c r="Z184" s="11" t="str">
        <f t="shared" si="28"/>
        <v>Not Outlier</v>
      </c>
      <c r="AA184" s="14">
        <v>185.11</v>
      </c>
      <c r="AB184" s="14" t="str">
        <f t="shared" si="29"/>
        <v>Not Outlier</v>
      </c>
      <c r="AC184" s="12"/>
    </row>
    <row r="185" spans="1:29" x14ac:dyDescent="0.15">
      <c r="A185" s="9" t="s">
        <v>100</v>
      </c>
      <c r="B185" s="9" t="s">
        <v>47</v>
      </c>
      <c r="C185" s="9" t="s">
        <v>100</v>
      </c>
      <c r="D185" s="15" t="s">
        <v>61</v>
      </c>
      <c r="E185" s="10">
        <v>1.17</v>
      </c>
      <c r="F185" s="11" t="str">
        <f t="shared" si="20"/>
        <v>Not Outlier</v>
      </c>
      <c r="G185" s="11">
        <v>3</v>
      </c>
      <c r="H185" s="11" t="str">
        <f t="shared" si="21"/>
        <v>Not Outlier</v>
      </c>
      <c r="I185" s="11" t="s">
        <v>101</v>
      </c>
      <c r="J185" s="11" t="s">
        <v>102</v>
      </c>
      <c r="K185" s="10">
        <v>6140.5264873748292</v>
      </c>
      <c r="L185" s="10" t="str">
        <f t="shared" si="22"/>
        <v>Not Outlier</v>
      </c>
      <c r="M185" s="13">
        <v>26506</v>
      </c>
      <c r="N185" s="13" t="str">
        <f t="shared" si="23"/>
        <v>Not Outlier</v>
      </c>
      <c r="O185" s="13">
        <v>21207</v>
      </c>
      <c r="P185" s="13" t="str">
        <f t="shared" si="24"/>
        <v>Not Outlier</v>
      </c>
      <c r="Q185" s="11">
        <v>4459144</v>
      </c>
      <c r="R185" s="11" t="str">
        <f t="shared" si="25"/>
        <v>Not Outlier</v>
      </c>
      <c r="S185" s="11">
        <v>2105604</v>
      </c>
      <c r="T185" s="11" t="str">
        <f t="shared" si="26"/>
        <v>Not Outlier</v>
      </c>
      <c r="U185" s="11" t="s">
        <v>104</v>
      </c>
      <c r="V185" s="11" t="s">
        <v>105</v>
      </c>
      <c r="W185" s="11">
        <v>1151</v>
      </c>
      <c r="X185" s="11" t="str">
        <f t="shared" si="27"/>
        <v>Not Outlier</v>
      </c>
      <c r="Y185" s="11">
        <v>5064</v>
      </c>
      <c r="Z185" s="11" t="str">
        <f t="shared" si="28"/>
        <v>Not Outlier</v>
      </c>
      <c r="AA185" s="14">
        <v>133.97999999999999</v>
      </c>
      <c r="AB185" s="14" t="str">
        <f t="shared" si="29"/>
        <v>Not Outlier</v>
      </c>
      <c r="AC185" s="12"/>
    </row>
    <row r="186" spans="1:29" x14ac:dyDescent="0.15">
      <c r="A186" s="9" t="s">
        <v>100</v>
      </c>
      <c r="B186" s="9" t="s">
        <v>17</v>
      </c>
      <c r="C186" s="9" t="s">
        <v>100</v>
      </c>
      <c r="D186" s="15" t="s">
        <v>61</v>
      </c>
      <c r="E186" s="10">
        <v>1.21</v>
      </c>
      <c r="F186" s="11" t="str">
        <f t="shared" si="20"/>
        <v>Not Outlier</v>
      </c>
      <c r="G186" s="11">
        <v>3</v>
      </c>
      <c r="H186" s="11" t="str">
        <f t="shared" si="21"/>
        <v>Not Outlier</v>
      </c>
      <c r="I186" s="11" t="s">
        <v>101</v>
      </c>
      <c r="J186" s="11" t="s">
        <v>102</v>
      </c>
      <c r="K186" s="10">
        <v>4567.200472174929</v>
      </c>
      <c r="L186" s="10" t="str">
        <f t="shared" si="22"/>
        <v>Not Outlier</v>
      </c>
      <c r="M186" s="13">
        <v>24706</v>
      </c>
      <c r="N186" s="13" t="str">
        <f t="shared" si="23"/>
        <v>Not Outlier</v>
      </c>
      <c r="O186" s="13">
        <v>21207</v>
      </c>
      <c r="P186" s="13" t="str">
        <f t="shared" si="24"/>
        <v>Not Outlier</v>
      </c>
      <c r="Q186" s="11">
        <v>9056076</v>
      </c>
      <c r="R186" s="11" t="str">
        <f t="shared" si="25"/>
        <v>Not Outlier</v>
      </c>
      <c r="S186" s="11">
        <v>2105604</v>
      </c>
      <c r="T186" s="11" t="str">
        <f t="shared" si="26"/>
        <v>Not Outlier</v>
      </c>
      <c r="U186" s="11" t="s">
        <v>104</v>
      </c>
      <c r="V186" s="11" t="s">
        <v>104</v>
      </c>
      <c r="W186" s="11">
        <v>2336</v>
      </c>
      <c r="X186" s="11" t="str">
        <f t="shared" si="27"/>
        <v>Not Outlier</v>
      </c>
      <c r="Y186" s="11">
        <v>11193</v>
      </c>
      <c r="Z186" s="11" t="str">
        <f t="shared" si="28"/>
        <v>Not Outlier</v>
      </c>
      <c r="AA186" s="14">
        <v>207.83</v>
      </c>
      <c r="AB186" s="14" t="str">
        <f t="shared" si="29"/>
        <v>Not Outlier</v>
      </c>
      <c r="AC186" s="12"/>
    </row>
    <row r="187" spans="1:29" x14ac:dyDescent="0.15">
      <c r="A187" s="9" t="s">
        <v>100</v>
      </c>
      <c r="B187" s="9" t="s">
        <v>16</v>
      </c>
      <c r="C187" s="9" t="s">
        <v>100</v>
      </c>
      <c r="D187" s="15" t="s">
        <v>62</v>
      </c>
      <c r="E187" s="10">
        <v>1.42</v>
      </c>
      <c r="F187" s="11" t="str">
        <f t="shared" si="20"/>
        <v>Not Outlier</v>
      </c>
      <c r="G187" s="11">
        <v>3</v>
      </c>
      <c r="H187" s="11" t="str">
        <f t="shared" si="21"/>
        <v>Not Outlier</v>
      </c>
      <c r="I187" s="11" t="s">
        <v>101</v>
      </c>
      <c r="J187" s="11" t="s">
        <v>102</v>
      </c>
      <c r="K187" s="10">
        <v>2796.6035085590897</v>
      </c>
      <c r="L187" s="10" t="str">
        <f t="shared" si="22"/>
        <v>Not Outlier</v>
      </c>
      <c r="M187" s="13">
        <v>24575</v>
      </c>
      <c r="N187" s="13" t="str">
        <f t="shared" si="23"/>
        <v>Not Outlier</v>
      </c>
      <c r="O187" s="13">
        <v>26695</v>
      </c>
      <c r="P187" s="13" t="str">
        <f t="shared" si="24"/>
        <v>Not Outlier</v>
      </c>
      <c r="Q187" s="11">
        <v>1197234</v>
      </c>
      <c r="R187" s="11" t="str">
        <f t="shared" si="25"/>
        <v>Not Outlier</v>
      </c>
      <c r="S187" s="11">
        <v>1646147</v>
      </c>
      <c r="T187" s="11" t="str">
        <f t="shared" si="26"/>
        <v>Not Outlier</v>
      </c>
      <c r="U187" s="11" t="s">
        <v>104</v>
      </c>
      <c r="V187" s="11" t="s">
        <v>104</v>
      </c>
      <c r="W187" s="11">
        <v>1521</v>
      </c>
      <c r="X187" s="11" t="str">
        <f t="shared" si="27"/>
        <v>Not Outlier</v>
      </c>
      <c r="Y187" s="11">
        <v>2963</v>
      </c>
      <c r="Z187" s="11" t="str">
        <f t="shared" si="28"/>
        <v>Not Outlier</v>
      </c>
      <c r="AA187" s="14">
        <v>146.36000000000001</v>
      </c>
      <c r="AB187" s="14" t="str">
        <f t="shared" si="29"/>
        <v>Not Outlier</v>
      </c>
      <c r="AC187" s="12"/>
    </row>
    <row r="188" spans="1:29" x14ac:dyDescent="0.15">
      <c r="A188" s="9" t="s">
        <v>20</v>
      </c>
      <c r="B188" s="9" t="s">
        <v>21</v>
      </c>
      <c r="C188" s="9" t="s">
        <v>100</v>
      </c>
      <c r="D188" s="15" t="s">
        <v>62</v>
      </c>
      <c r="E188" s="10">
        <v>1.29</v>
      </c>
      <c r="F188" s="11" t="str">
        <f t="shared" si="20"/>
        <v>Not Outlier</v>
      </c>
      <c r="G188" s="11">
        <v>3</v>
      </c>
      <c r="H188" s="11" t="str">
        <f t="shared" si="21"/>
        <v>Not Outlier</v>
      </c>
      <c r="I188" s="11" t="s">
        <v>102</v>
      </c>
      <c r="J188" s="11" t="s">
        <v>102</v>
      </c>
      <c r="K188" s="10">
        <v>6108.5722826442397</v>
      </c>
      <c r="L188" s="10" t="str">
        <f t="shared" si="22"/>
        <v>Not Outlier</v>
      </c>
      <c r="M188" s="13">
        <v>32991</v>
      </c>
      <c r="N188" s="13" t="str">
        <f t="shared" si="23"/>
        <v>Not Outlier</v>
      </c>
      <c r="O188" s="13">
        <v>26695</v>
      </c>
      <c r="P188" s="13" t="str">
        <f t="shared" si="24"/>
        <v>Not Outlier</v>
      </c>
      <c r="Q188" s="11">
        <v>8621121</v>
      </c>
      <c r="R188" s="11" t="str">
        <f t="shared" si="25"/>
        <v>Not Outlier</v>
      </c>
      <c r="S188" s="11">
        <v>1646147</v>
      </c>
      <c r="T188" s="11" t="str">
        <f t="shared" si="26"/>
        <v>Not Outlier</v>
      </c>
      <c r="U188" s="11" t="s">
        <v>103</v>
      </c>
      <c r="V188" s="11" t="s">
        <v>104</v>
      </c>
      <c r="W188" s="11">
        <v>736</v>
      </c>
      <c r="X188" s="11" t="str">
        <f t="shared" si="27"/>
        <v>Not Outlier</v>
      </c>
      <c r="Y188" s="11">
        <v>6590</v>
      </c>
      <c r="Z188" s="11" t="str">
        <f t="shared" si="28"/>
        <v>Not Outlier</v>
      </c>
      <c r="AA188" s="14">
        <v>190.09</v>
      </c>
      <c r="AB188" s="14" t="str">
        <f t="shared" si="29"/>
        <v>Not Outlier</v>
      </c>
      <c r="AC188" s="12"/>
    </row>
    <row r="189" spans="1:29" x14ac:dyDescent="0.15">
      <c r="A189" s="9" t="s">
        <v>22</v>
      </c>
      <c r="B189" s="9" t="s">
        <v>21</v>
      </c>
      <c r="C189" s="9" t="s">
        <v>100</v>
      </c>
      <c r="D189" s="15" t="s">
        <v>62</v>
      </c>
      <c r="E189" s="10">
        <v>1.29</v>
      </c>
      <c r="F189" s="11" t="str">
        <f t="shared" si="20"/>
        <v>Not Outlier</v>
      </c>
      <c r="G189" s="11">
        <v>3</v>
      </c>
      <c r="H189" s="11" t="str">
        <f t="shared" si="21"/>
        <v>Not Outlier</v>
      </c>
      <c r="I189" s="11" t="s">
        <v>102</v>
      </c>
      <c r="J189" s="11" t="s">
        <v>102</v>
      </c>
      <c r="K189" s="10">
        <v>6108.5722826442397</v>
      </c>
      <c r="L189" s="10" t="str">
        <f t="shared" si="22"/>
        <v>Not Outlier</v>
      </c>
      <c r="M189" s="13">
        <v>32991</v>
      </c>
      <c r="N189" s="13" t="str">
        <f t="shared" si="23"/>
        <v>Not Outlier</v>
      </c>
      <c r="O189" s="13">
        <v>26695</v>
      </c>
      <c r="P189" s="13" t="str">
        <f t="shared" si="24"/>
        <v>Not Outlier</v>
      </c>
      <c r="Q189" s="11">
        <v>8621121</v>
      </c>
      <c r="R189" s="11" t="str">
        <f t="shared" si="25"/>
        <v>Not Outlier</v>
      </c>
      <c r="S189" s="11">
        <v>1646147</v>
      </c>
      <c r="T189" s="11" t="str">
        <f t="shared" si="26"/>
        <v>Not Outlier</v>
      </c>
      <c r="U189" s="11" t="s">
        <v>103</v>
      </c>
      <c r="V189" s="11" t="s">
        <v>104</v>
      </c>
      <c r="W189" s="11">
        <v>736</v>
      </c>
      <c r="X189" s="11" t="str">
        <f t="shared" si="27"/>
        <v>Not Outlier</v>
      </c>
      <c r="Y189" s="11">
        <v>6590</v>
      </c>
      <c r="Z189" s="11" t="str">
        <f t="shared" si="28"/>
        <v>Not Outlier</v>
      </c>
      <c r="AA189" s="14">
        <v>190.09</v>
      </c>
      <c r="AB189" s="14" t="str">
        <f t="shared" si="29"/>
        <v>Not Outlier</v>
      </c>
      <c r="AC189" s="12"/>
    </row>
    <row r="190" spans="1:29" x14ac:dyDescent="0.15">
      <c r="A190" s="9" t="s">
        <v>23</v>
      </c>
      <c r="B190" s="9" t="s">
        <v>21</v>
      </c>
      <c r="C190" s="9" t="s">
        <v>100</v>
      </c>
      <c r="D190" s="15" t="s">
        <v>62</v>
      </c>
      <c r="E190" s="10">
        <v>1.29</v>
      </c>
      <c r="F190" s="11" t="str">
        <f t="shared" si="20"/>
        <v>Not Outlier</v>
      </c>
      <c r="G190" s="11">
        <v>1</v>
      </c>
      <c r="H190" s="11" t="str">
        <f t="shared" si="21"/>
        <v>Not Outlier</v>
      </c>
      <c r="I190" s="11" t="s">
        <v>102</v>
      </c>
      <c r="J190" s="11" t="s">
        <v>102</v>
      </c>
      <c r="K190" s="10">
        <v>6108.5722826442397</v>
      </c>
      <c r="L190" s="10" t="str">
        <f t="shared" si="22"/>
        <v>Not Outlier</v>
      </c>
      <c r="M190" s="13">
        <v>32991</v>
      </c>
      <c r="N190" s="13" t="str">
        <f t="shared" si="23"/>
        <v>Not Outlier</v>
      </c>
      <c r="O190" s="13">
        <v>26695</v>
      </c>
      <c r="P190" s="13" t="str">
        <f t="shared" si="24"/>
        <v>Not Outlier</v>
      </c>
      <c r="Q190" s="11">
        <v>8621121</v>
      </c>
      <c r="R190" s="11" t="str">
        <f t="shared" si="25"/>
        <v>Not Outlier</v>
      </c>
      <c r="S190" s="11">
        <v>1646147</v>
      </c>
      <c r="T190" s="11" t="str">
        <f t="shared" si="26"/>
        <v>Not Outlier</v>
      </c>
      <c r="U190" s="11" t="s">
        <v>104</v>
      </c>
      <c r="V190" s="11" t="s">
        <v>105</v>
      </c>
      <c r="W190" s="11">
        <v>736</v>
      </c>
      <c r="X190" s="11" t="str">
        <f t="shared" si="27"/>
        <v>Not Outlier</v>
      </c>
      <c r="Y190" s="11">
        <v>6590</v>
      </c>
      <c r="Z190" s="11" t="str">
        <f t="shared" si="28"/>
        <v>Not Outlier</v>
      </c>
      <c r="AA190" s="14">
        <v>190.09</v>
      </c>
      <c r="AB190" s="14" t="str">
        <f t="shared" si="29"/>
        <v>Not Outlier</v>
      </c>
      <c r="AC190" s="12"/>
    </row>
    <row r="191" spans="1:29" x14ac:dyDescent="0.15">
      <c r="A191" s="9" t="s">
        <v>100</v>
      </c>
      <c r="B191" s="9" t="s">
        <v>24</v>
      </c>
      <c r="C191" s="9" t="s">
        <v>100</v>
      </c>
      <c r="D191" s="15" t="s">
        <v>62</v>
      </c>
      <c r="E191" s="10">
        <v>1.49</v>
      </c>
      <c r="F191" s="11" t="str">
        <f t="shared" si="20"/>
        <v>Not Outlier</v>
      </c>
      <c r="G191" s="11">
        <v>3</v>
      </c>
      <c r="H191" s="11" t="str">
        <f t="shared" si="21"/>
        <v>Not Outlier</v>
      </c>
      <c r="I191" s="11" t="s">
        <v>101</v>
      </c>
      <c r="J191" s="11" t="s">
        <v>102</v>
      </c>
      <c r="K191" s="10">
        <v>2985.4230466090694</v>
      </c>
      <c r="L191" s="10" t="str">
        <f t="shared" si="22"/>
        <v>Not Outlier</v>
      </c>
      <c r="M191" s="13">
        <v>22360</v>
      </c>
      <c r="N191" s="13" t="str">
        <f t="shared" si="23"/>
        <v>Not Outlier</v>
      </c>
      <c r="O191" s="13">
        <v>26695</v>
      </c>
      <c r="P191" s="13" t="str">
        <f t="shared" si="24"/>
        <v>Not Outlier</v>
      </c>
      <c r="Q191" s="11">
        <v>1421287</v>
      </c>
      <c r="R191" s="11" t="str">
        <f t="shared" si="25"/>
        <v>Not Outlier</v>
      </c>
      <c r="S191" s="11">
        <v>1646147</v>
      </c>
      <c r="T191" s="11" t="str">
        <f t="shared" si="26"/>
        <v>Not Outlier</v>
      </c>
      <c r="U191" s="11" t="s">
        <v>104</v>
      </c>
      <c r="V191" s="11" t="s">
        <v>104</v>
      </c>
      <c r="W191" s="11">
        <v>1066</v>
      </c>
      <c r="X191" s="11" t="str">
        <f t="shared" si="27"/>
        <v>Not Outlier</v>
      </c>
      <c r="Y191" s="11">
        <v>6935</v>
      </c>
      <c r="Z191" s="11" t="str">
        <f t="shared" si="28"/>
        <v>Not Outlier</v>
      </c>
      <c r="AA191" s="14">
        <v>104.87</v>
      </c>
      <c r="AB191" s="14" t="str">
        <f t="shared" si="29"/>
        <v>Not Outlier</v>
      </c>
      <c r="AC191" s="12"/>
    </row>
    <row r="192" spans="1:29" x14ac:dyDescent="0.15">
      <c r="A192" s="9" t="s">
        <v>100</v>
      </c>
      <c r="B192" s="9" t="s">
        <v>25</v>
      </c>
      <c r="C192" s="9" t="s">
        <v>100</v>
      </c>
      <c r="D192" s="15" t="s">
        <v>62</v>
      </c>
      <c r="E192" s="10">
        <v>1.36</v>
      </c>
      <c r="F192" s="11" t="str">
        <f t="shared" si="20"/>
        <v>Not Outlier</v>
      </c>
      <c r="G192" s="11">
        <v>3</v>
      </c>
      <c r="H192" s="11" t="str">
        <f t="shared" si="21"/>
        <v>Not Outlier</v>
      </c>
      <c r="I192" s="11" t="s">
        <v>102</v>
      </c>
      <c r="J192" s="11" t="s">
        <v>102</v>
      </c>
      <c r="K192" s="10">
        <v>3146.6828901974991</v>
      </c>
      <c r="L192" s="10" t="str">
        <f t="shared" si="22"/>
        <v>Not Outlier</v>
      </c>
      <c r="M192" s="13">
        <v>23025</v>
      </c>
      <c r="N192" s="13" t="str">
        <f t="shared" si="23"/>
        <v>Not Outlier</v>
      </c>
      <c r="O192" s="13">
        <v>26695</v>
      </c>
      <c r="P192" s="13" t="str">
        <f t="shared" si="24"/>
        <v>Not Outlier</v>
      </c>
      <c r="Q192" s="11">
        <v>2753373</v>
      </c>
      <c r="R192" s="11" t="str">
        <f t="shared" si="25"/>
        <v>Not Outlier</v>
      </c>
      <c r="S192" s="11">
        <v>1646147</v>
      </c>
      <c r="T192" s="11" t="str">
        <f t="shared" si="26"/>
        <v>Not Outlier</v>
      </c>
      <c r="U192" s="11" t="s">
        <v>104</v>
      </c>
      <c r="V192" s="11" t="s">
        <v>104</v>
      </c>
      <c r="W192" s="11">
        <v>1461</v>
      </c>
      <c r="X192" s="11" t="str">
        <f t="shared" si="27"/>
        <v>Not Outlier</v>
      </c>
      <c r="Y192" s="11">
        <v>4879</v>
      </c>
      <c r="Z192" s="11" t="str">
        <f t="shared" si="28"/>
        <v>Not Outlier</v>
      </c>
      <c r="AA192" s="14">
        <v>154.06</v>
      </c>
      <c r="AB192" s="14" t="str">
        <f t="shared" si="29"/>
        <v>Not Outlier</v>
      </c>
      <c r="AC192" s="12"/>
    </row>
    <row r="193" spans="1:29" x14ac:dyDescent="0.15">
      <c r="A193" s="9" t="s">
        <v>100</v>
      </c>
      <c r="B193" s="9" t="s">
        <v>6</v>
      </c>
      <c r="C193" s="9" t="s">
        <v>100</v>
      </c>
      <c r="D193" s="15" t="s">
        <v>63</v>
      </c>
      <c r="E193" s="10">
        <v>1.17</v>
      </c>
      <c r="F193" s="11" t="str">
        <f t="shared" si="20"/>
        <v>Not Outlier</v>
      </c>
      <c r="G193" s="11">
        <v>3</v>
      </c>
      <c r="H193" s="11" t="str">
        <f t="shared" si="21"/>
        <v>Not Outlier</v>
      </c>
      <c r="I193" s="11" t="s">
        <v>102</v>
      </c>
      <c r="J193" s="11" t="s">
        <v>102</v>
      </c>
      <c r="K193" s="10">
        <v>4317.6593433373655</v>
      </c>
      <c r="L193" s="10" t="str">
        <f t="shared" si="22"/>
        <v>Not Outlier</v>
      </c>
      <c r="M193" s="13">
        <v>26993</v>
      </c>
      <c r="N193" s="13" t="str">
        <f t="shared" si="23"/>
        <v>Not Outlier</v>
      </c>
      <c r="O193" s="13">
        <v>28739</v>
      </c>
      <c r="P193" s="13" t="str">
        <f t="shared" si="24"/>
        <v>Not Outlier</v>
      </c>
      <c r="Q193" s="11">
        <v>3532657</v>
      </c>
      <c r="R193" s="11" t="str">
        <f t="shared" si="25"/>
        <v>Not Outlier</v>
      </c>
      <c r="S193" s="11">
        <v>2761118</v>
      </c>
      <c r="T193" s="11" t="str">
        <f t="shared" si="26"/>
        <v>Not Outlier</v>
      </c>
      <c r="U193" s="11" t="s">
        <v>104</v>
      </c>
      <c r="V193" s="11" t="s">
        <v>105</v>
      </c>
      <c r="W193" s="11">
        <v>904</v>
      </c>
      <c r="X193" s="11" t="str">
        <f t="shared" si="27"/>
        <v>Not Outlier</v>
      </c>
      <c r="Y193" s="11">
        <v>5578</v>
      </c>
      <c r="Z193" s="11" t="str">
        <f t="shared" si="28"/>
        <v>Not Outlier</v>
      </c>
      <c r="AA193" s="14">
        <v>269.43</v>
      </c>
      <c r="AB193" s="14" t="str">
        <f t="shared" si="29"/>
        <v>Not Outlier</v>
      </c>
      <c r="AC193" s="12"/>
    </row>
    <row r="194" spans="1:29" x14ac:dyDescent="0.15">
      <c r="A194" s="9" t="s">
        <v>100</v>
      </c>
      <c r="B194" s="9" t="s">
        <v>8</v>
      </c>
      <c r="C194" s="9" t="s">
        <v>100</v>
      </c>
      <c r="D194" s="15" t="s">
        <v>63</v>
      </c>
      <c r="E194" s="10">
        <v>1.18</v>
      </c>
      <c r="F194" s="11" t="str">
        <f t="shared" si="20"/>
        <v>Not Outlier</v>
      </c>
      <c r="G194" s="11">
        <v>3</v>
      </c>
      <c r="H194" s="11" t="str">
        <f t="shared" si="21"/>
        <v>Not Outlier</v>
      </c>
      <c r="I194" s="11" t="s">
        <v>102</v>
      </c>
      <c r="J194" s="11" t="s">
        <v>102</v>
      </c>
      <c r="K194" s="10">
        <v>7702.8819364267383</v>
      </c>
      <c r="L194" s="10" t="str">
        <f t="shared" si="22"/>
        <v>Not Outlier</v>
      </c>
      <c r="M194" s="13">
        <v>30124</v>
      </c>
      <c r="N194" s="13" t="str">
        <f t="shared" si="23"/>
        <v>Not Outlier</v>
      </c>
      <c r="O194" s="13">
        <v>28739</v>
      </c>
      <c r="P194" s="13" t="str">
        <f t="shared" si="24"/>
        <v>Not Outlier</v>
      </c>
      <c r="Q194" s="11">
        <v>5787293</v>
      </c>
      <c r="R194" s="11" t="str">
        <f t="shared" si="25"/>
        <v>Not Outlier</v>
      </c>
      <c r="S194" s="11">
        <v>2761118</v>
      </c>
      <c r="T194" s="11" t="str">
        <f t="shared" si="26"/>
        <v>Not Outlier</v>
      </c>
      <c r="U194" s="11" t="s">
        <v>104</v>
      </c>
      <c r="V194" s="11" t="s">
        <v>105</v>
      </c>
      <c r="W194" s="11">
        <v>1114</v>
      </c>
      <c r="X194" s="11" t="str">
        <f t="shared" si="27"/>
        <v>Not Outlier</v>
      </c>
      <c r="Y194" s="11">
        <v>7276</v>
      </c>
      <c r="Z194" s="11" t="str">
        <f t="shared" si="28"/>
        <v>Not Outlier</v>
      </c>
      <c r="AA194" s="14">
        <v>258.85000000000002</v>
      </c>
      <c r="AB194" s="14" t="str">
        <f t="shared" si="29"/>
        <v>Not Outlier</v>
      </c>
      <c r="AC194" s="12"/>
    </row>
    <row r="195" spans="1:29" x14ac:dyDescent="0.15">
      <c r="A195" s="9" t="s">
        <v>9</v>
      </c>
      <c r="B195" s="9" t="s">
        <v>10</v>
      </c>
      <c r="C195" s="9" t="s">
        <v>100</v>
      </c>
      <c r="D195" s="15" t="s">
        <v>63</v>
      </c>
      <c r="E195" s="10">
        <v>1.01</v>
      </c>
      <c r="F195" s="11" t="str">
        <f t="shared" ref="F195:F258" si="30">IF(OR((E195&lt;$E$641-3*$E$642),(E195&gt;$E$641+3*$E$642)),"Outlier","Not Outlier")</f>
        <v>Not Outlier</v>
      </c>
      <c r="G195" s="11">
        <v>3</v>
      </c>
      <c r="H195" s="11" t="str">
        <f t="shared" ref="H195:H258" si="31">IF(OR((G195&lt;$G$641-3*$G$642),(G195&gt;$G$641+3*$G$642)),"Outlier","Not Outlier")</f>
        <v>Not Outlier</v>
      </c>
      <c r="I195" s="11" t="s">
        <v>102</v>
      </c>
      <c r="J195" s="11" t="s">
        <v>102</v>
      </c>
      <c r="K195" s="10">
        <v>3911.1674681817062</v>
      </c>
      <c r="L195" s="10" t="str">
        <f t="shared" ref="L195:L258" si="32">IF(OR((K195&lt;$K$641-3*$K$642),(K195&gt;$K$641+3*$K$642)),"Outlier","Not Outlier")</f>
        <v>Not Outlier</v>
      </c>
      <c r="M195" s="13">
        <v>29260</v>
      </c>
      <c r="N195" s="13" t="str">
        <f t="shared" ref="N195:N258" si="33">IF(OR((M195&lt;$M$641-3*$M$642),(M195&gt;$M$641+3*$M$642)),"Outlier","Not Outlier")</f>
        <v>Not Outlier</v>
      </c>
      <c r="O195" s="13">
        <v>28739</v>
      </c>
      <c r="P195" s="13" t="str">
        <f t="shared" ref="P195:P258" si="34">IF(OR((O195&lt;$O$641-3*$O$642),(O195&gt;$O$641+3*$O$642)),"Outlier","Not Outlier")</f>
        <v>Not Outlier</v>
      </c>
      <c r="Q195" s="11">
        <v>7830332</v>
      </c>
      <c r="R195" s="11" t="str">
        <f t="shared" ref="R195:R258" si="35">IF(OR((Q195&lt;$Q$641-3*$Q$642),(Q195&gt;$Q$641+3*$Q$642)),"Outlier","Not Outlier")</f>
        <v>Not Outlier</v>
      </c>
      <c r="S195" s="11">
        <v>2761118</v>
      </c>
      <c r="T195" s="11" t="str">
        <f t="shared" ref="T195:T258" si="36">IF(OR((S195&lt;$S$641-3*$S$642),(S195&gt;$S$641+3*$S$642)),"Outlier","Not Outlier")</f>
        <v>Not Outlier</v>
      </c>
      <c r="U195" s="11" t="s">
        <v>103</v>
      </c>
      <c r="V195" s="11" t="s">
        <v>105</v>
      </c>
      <c r="W195" s="11">
        <v>342</v>
      </c>
      <c r="X195" s="11" t="str">
        <f t="shared" ref="X195:X258" si="37">IF(OR((W195&lt;$W$641-3*$W$642),(W195&gt;$W$641+3*$W$642)),"Outlier","Not Outlier")</f>
        <v>Not Outlier</v>
      </c>
      <c r="Y195" s="11">
        <v>29137</v>
      </c>
      <c r="Z195" s="11" t="str">
        <f t="shared" ref="Z195:Z258" si="38">IF(OR((Y195&lt;$Y$641-3*$Y$642),(Y195&gt;$Y$641+3*$Y$642)),"Outlier","Not Outlier")</f>
        <v>Not Outlier</v>
      </c>
      <c r="AA195" s="14">
        <v>156.93</v>
      </c>
      <c r="AB195" s="14" t="str">
        <f t="shared" ref="AB195:AB258" si="39">IF(OR((AA195&lt;$AA$641-3*$AA$642),(AA195&gt;$AA$641+3*$AA$642)),"Outlier","Not Outlier")</f>
        <v>Not Outlier</v>
      </c>
      <c r="AC195" s="12"/>
    </row>
    <row r="196" spans="1:29" x14ac:dyDescent="0.15">
      <c r="A196" s="9" t="s">
        <v>11</v>
      </c>
      <c r="B196" s="9" t="s">
        <v>10</v>
      </c>
      <c r="C196" s="9" t="s">
        <v>100</v>
      </c>
      <c r="D196" s="15" t="s">
        <v>63</v>
      </c>
      <c r="E196" s="10">
        <v>1.01</v>
      </c>
      <c r="F196" s="11" t="str">
        <f t="shared" si="30"/>
        <v>Not Outlier</v>
      </c>
      <c r="G196" s="11">
        <v>3</v>
      </c>
      <c r="H196" s="11" t="str">
        <f t="shared" si="31"/>
        <v>Not Outlier</v>
      </c>
      <c r="I196" s="11" t="s">
        <v>102</v>
      </c>
      <c r="J196" s="11" t="s">
        <v>102</v>
      </c>
      <c r="K196" s="10">
        <v>3911.1674681817062</v>
      </c>
      <c r="L196" s="10" t="str">
        <f t="shared" si="32"/>
        <v>Not Outlier</v>
      </c>
      <c r="M196" s="13">
        <v>29260</v>
      </c>
      <c r="N196" s="13" t="str">
        <f t="shared" si="33"/>
        <v>Not Outlier</v>
      </c>
      <c r="O196" s="13">
        <v>28739</v>
      </c>
      <c r="P196" s="13" t="str">
        <f t="shared" si="34"/>
        <v>Not Outlier</v>
      </c>
      <c r="Q196" s="11">
        <v>7830332</v>
      </c>
      <c r="R196" s="11" t="str">
        <f t="shared" si="35"/>
        <v>Not Outlier</v>
      </c>
      <c r="S196" s="11">
        <v>2761118</v>
      </c>
      <c r="T196" s="11" t="str">
        <f t="shared" si="36"/>
        <v>Not Outlier</v>
      </c>
      <c r="U196" s="11" t="s">
        <v>104</v>
      </c>
      <c r="V196" s="11" t="s">
        <v>105</v>
      </c>
      <c r="W196" s="11">
        <v>342</v>
      </c>
      <c r="X196" s="11" t="str">
        <f t="shared" si="37"/>
        <v>Not Outlier</v>
      </c>
      <c r="Y196" s="11">
        <v>29137</v>
      </c>
      <c r="Z196" s="11" t="str">
        <f t="shared" si="38"/>
        <v>Not Outlier</v>
      </c>
      <c r="AA196" s="14">
        <v>156.93</v>
      </c>
      <c r="AB196" s="14" t="str">
        <f t="shared" si="39"/>
        <v>Not Outlier</v>
      </c>
      <c r="AC196" s="12"/>
    </row>
    <row r="197" spans="1:29" x14ac:dyDescent="0.15">
      <c r="A197" s="9" t="s">
        <v>100</v>
      </c>
      <c r="B197" s="9" t="s">
        <v>5</v>
      </c>
      <c r="C197" s="9" t="s">
        <v>100</v>
      </c>
      <c r="D197" s="15" t="s">
        <v>63</v>
      </c>
      <c r="E197" s="10">
        <v>1.1000000000000001</v>
      </c>
      <c r="F197" s="11" t="str">
        <f t="shared" si="30"/>
        <v>Not Outlier</v>
      </c>
      <c r="G197" s="11">
        <v>3</v>
      </c>
      <c r="H197" s="11" t="str">
        <f t="shared" si="31"/>
        <v>Not Outlier</v>
      </c>
      <c r="I197" s="11" t="s">
        <v>102</v>
      </c>
      <c r="J197" s="11" t="s">
        <v>102</v>
      </c>
      <c r="K197" s="10">
        <v>4540.3010600405887</v>
      </c>
      <c r="L197" s="10" t="str">
        <f t="shared" si="32"/>
        <v>Not Outlier</v>
      </c>
      <c r="M197" s="13">
        <v>28637</v>
      </c>
      <c r="N197" s="13" t="str">
        <f t="shared" si="33"/>
        <v>Not Outlier</v>
      </c>
      <c r="O197" s="13">
        <v>28739</v>
      </c>
      <c r="P197" s="13" t="str">
        <f t="shared" si="34"/>
        <v>Not Outlier</v>
      </c>
      <c r="Q197" s="11">
        <v>3036732</v>
      </c>
      <c r="R197" s="11" t="str">
        <f t="shared" si="35"/>
        <v>Not Outlier</v>
      </c>
      <c r="S197" s="11">
        <v>2761118</v>
      </c>
      <c r="T197" s="11" t="str">
        <f t="shared" si="36"/>
        <v>Not Outlier</v>
      </c>
      <c r="U197" s="11" t="s">
        <v>104</v>
      </c>
      <c r="V197" s="11" t="s">
        <v>105</v>
      </c>
      <c r="W197" s="11">
        <v>857</v>
      </c>
      <c r="X197" s="11" t="str">
        <f t="shared" si="37"/>
        <v>Not Outlier</v>
      </c>
      <c r="Y197" s="11">
        <v>6621</v>
      </c>
      <c r="Z197" s="11" t="str">
        <f t="shared" si="38"/>
        <v>Not Outlier</v>
      </c>
      <c r="AA197" s="14">
        <v>230.71</v>
      </c>
      <c r="AB197" s="14" t="str">
        <f t="shared" si="39"/>
        <v>Not Outlier</v>
      </c>
      <c r="AC197" s="12"/>
    </row>
    <row r="198" spans="1:29" x14ac:dyDescent="0.15">
      <c r="A198" s="9" t="s">
        <v>100</v>
      </c>
      <c r="B198" s="9" t="s">
        <v>46</v>
      </c>
      <c r="C198" s="9" t="s">
        <v>100</v>
      </c>
      <c r="D198" s="15" t="s">
        <v>63</v>
      </c>
      <c r="E198" s="10">
        <v>1.02</v>
      </c>
      <c r="F198" s="11" t="str">
        <f t="shared" si="30"/>
        <v>Not Outlier</v>
      </c>
      <c r="G198" s="11">
        <v>3</v>
      </c>
      <c r="H198" s="11" t="str">
        <f t="shared" si="31"/>
        <v>Not Outlier</v>
      </c>
      <c r="I198" s="11" t="s">
        <v>102</v>
      </c>
      <c r="J198" s="11" t="s">
        <v>102</v>
      </c>
      <c r="K198" s="10">
        <v>4347.4834608310439</v>
      </c>
      <c r="L198" s="10" t="str">
        <f t="shared" si="32"/>
        <v>Not Outlier</v>
      </c>
      <c r="M198" s="13">
        <v>29055</v>
      </c>
      <c r="N198" s="13" t="str">
        <f t="shared" si="33"/>
        <v>Not Outlier</v>
      </c>
      <c r="O198" s="13">
        <v>28739</v>
      </c>
      <c r="P198" s="13" t="str">
        <f t="shared" si="34"/>
        <v>Not Outlier</v>
      </c>
      <c r="Q198" s="11">
        <v>1862106</v>
      </c>
      <c r="R198" s="11" t="str">
        <f t="shared" si="35"/>
        <v>Not Outlier</v>
      </c>
      <c r="S198" s="11">
        <v>2761118</v>
      </c>
      <c r="T198" s="11" t="str">
        <f t="shared" si="36"/>
        <v>Not Outlier</v>
      </c>
      <c r="U198" s="11" t="s">
        <v>104</v>
      </c>
      <c r="V198" s="11" t="s">
        <v>105</v>
      </c>
      <c r="W198" s="11">
        <v>693</v>
      </c>
      <c r="X198" s="11" t="str">
        <f t="shared" si="37"/>
        <v>Not Outlier</v>
      </c>
      <c r="Y198" s="11">
        <v>10147</v>
      </c>
      <c r="Z198" s="11" t="str">
        <f t="shared" si="38"/>
        <v>Not Outlier</v>
      </c>
      <c r="AA198" s="14">
        <v>133.5</v>
      </c>
      <c r="AB198" s="14" t="str">
        <f t="shared" si="39"/>
        <v>Not Outlier</v>
      </c>
      <c r="AC198" s="12"/>
    </row>
    <row r="199" spans="1:29" x14ac:dyDescent="0.15">
      <c r="A199" s="9" t="s">
        <v>100</v>
      </c>
      <c r="B199" s="9" t="s">
        <v>47</v>
      </c>
      <c r="C199" s="9" t="s">
        <v>100</v>
      </c>
      <c r="D199" s="15" t="s">
        <v>63</v>
      </c>
      <c r="E199" s="10">
        <v>1.1399999999999999</v>
      </c>
      <c r="F199" s="11" t="str">
        <f t="shared" si="30"/>
        <v>Not Outlier</v>
      </c>
      <c r="G199" s="11">
        <v>3</v>
      </c>
      <c r="H199" s="11" t="str">
        <f t="shared" si="31"/>
        <v>Not Outlier</v>
      </c>
      <c r="I199" s="11" t="s">
        <v>102</v>
      </c>
      <c r="J199" s="11" t="s">
        <v>102</v>
      </c>
      <c r="K199" s="10">
        <v>9249.1312160475445</v>
      </c>
      <c r="L199" s="10" t="str">
        <f t="shared" si="32"/>
        <v>Not Outlier</v>
      </c>
      <c r="M199" s="13">
        <v>26506</v>
      </c>
      <c r="N199" s="13" t="str">
        <f t="shared" si="33"/>
        <v>Not Outlier</v>
      </c>
      <c r="O199" s="13">
        <v>28739</v>
      </c>
      <c r="P199" s="13" t="str">
        <f t="shared" si="34"/>
        <v>Not Outlier</v>
      </c>
      <c r="Q199" s="11">
        <v>4459144</v>
      </c>
      <c r="R199" s="11" t="str">
        <f t="shared" si="35"/>
        <v>Not Outlier</v>
      </c>
      <c r="S199" s="11">
        <v>2761118</v>
      </c>
      <c r="T199" s="11" t="str">
        <f t="shared" si="36"/>
        <v>Not Outlier</v>
      </c>
      <c r="U199" s="11" t="s">
        <v>104</v>
      </c>
      <c r="V199" s="11" t="s">
        <v>105</v>
      </c>
      <c r="W199" s="11">
        <v>530</v>
      </c>
      <c r="X199" s="11" t="str">
        <f t="shared" si="37"/>
        <v>Not Outlier</v>
      </c>
      <c r="Y199" s="11">
        <v>5389</v>
      </c>
      <c r="Z199" s="11" t="str">
        <f t="shared" si="38"/>
        <v>Not Outlier</v>
      </c>
      <c r="AA199" s="14">
        <v>286.54000000000002</v>
      </c>
      <c r="AB199" s="14" t="str">
        <f t="shared" si="39"/>
        <v>Not Outlier</v>
      </c>
      <c r="AC199" s="12"/>
    </row>
    <row r="200" spans="1:29" x14ac:dyDescent="0.15">
      <c r="A200" s="9" t="s">
        <v>100</v>
      </c>
      <c r="B200" s="9" t="s">
        <v>15</v>
      </c>
      <c r="C200" s="9" t="s">
        <v>100</v>
      </c>
      <c r="D200" s="15" t="s">
        <v>63</v>
      </c>
      <c r="E200" s="10">
        <v>1.19</v>
      </c>
      <c r="F200" s="11" t="str">
        <f t="shared" si="30"/>
        <v>Not Outlier</v>
      </c>
      <c r="G200" s="11">
        <v>3</v>
      </c>
      <c r="H200" s="11" t="str">
        <f t="shared" si="31"/>
        <v>Not Outlier</v>
      </c>
      <c r="I200" s="11" t="s">
        <v>102</v>
      </c>
      <c r="J200" s="11" t="s">
        <v>102</v>
      </c>
      <c r="K200" s="10">
        <v>7958.3108295796501</v>
      </c>
      <c r="L200" s="10" t="str">
        <f t="shared" si="32"/>
        <v>Not Outlier</v>
      </c>
      <c r="M200" s="13">
        <v>25450</v>
      </c>
      <c r="N200" s="13" t="str">
        <f t="shared" si="33"/>
        <v>Not Outlier</v>
      </c>
      <c r="O200" s="13">
        <v>28739</v>
      </c>
      <c r="P200" s="13" t="str">
        <f t="shared" si="34"/>
        <v>Not Outlier</v>
      </c>
      <c r="Q200" s="11">
        <v>1694803</v>
      </c>
      <c r="R200" s="11" t="str">
        <f t="shared" si="35"/>
        <v>Not Outlier</v>
      </c>
      <c r="S200" s="11">
        <v>2761118</v>
      </c>
      <c r="T200" s="11" t="str">
        <f t="shared" si="36"/>
        <v>Not Outlier</v>
      </c>
      <c r="U200" s="11" t="s">
        <v>104</v>
      </c>
      <c r="V200" s="11" t="s">
        <v>105</v>
      </c>
      <c r="W200" s="11">
        <v>401</v>
      </c>
      <c r="X200" s="11" t="str">
        <f t="shared" si="37"/>
        <v>Not Outlier</v>
      </c>
      <c r="Y200" s="11">
        <v>3733</v>
      </c>
      <c r="Z200" s="11" t="str">
        <f t="shared" si="38"/>
        <v>Not Outlier</v>
      </c>
      <c r="AA200" s="14">
        <v>232.55</v>
      </c>
      <c r="AB200" s="14" t="str">
        <f t="shared" si="39"/>
        <v>Not Outlier</v>
      </c>
      <c r="AC200" s="12"/>
    </row>
    <row r="201" spans="1:29" x14ac:dyDescent="0.15">
      <c r="A201" s="9" t="s">
        <v>100</v>
      </c>
      <c r="B201" s="9" t="s">
        <v>16</v>
      </c>
      <c r="C201" s="9" t="s">
        <v>100</v>
      </c>
      <c r="D201" s="15" t="s">
        <v>63</v>
      </c>
      <c r="E201" s="10">
        <v>1.1299999999999999</v>
      </c>
      <c r="F201" s="11" t="str">
        <f t="shared" si="30"/>
        <v>Not Outlier</v>
      </c>
      <c r="G201" s="11">
        <v>3</v>
      </c>
      <c r="H201" s="11" t="str">
        <f t="shared" si="31"/>
        <v>Not Outlier</v>
      </c>
      <c r="I201" s="11" t="s">
        <v>101</v>
      </c>
      <c r="J201" s="11" t="s">
        <v>102</v>
      </c>
      <c r="K201" s="10">
        <v>6172.1191574134427</v>
      </c>
      <c r="L201" s="10" t="str">
        <f t="shared" si="32"/>
        <v>Not Outlier</v>
      </c>
      <c r="M201" s="13">
        <v>24575</v>
      </c>
      <c r="N201" s="13" t="str">
        <f t="shared" si="33"/>
        <v>Not Outlier</v>
      </c>
      <c r="O201" s="13">
        <v>28739</v>
      </c>
      <c r="P201" s="13" t="str">
        <f t="shared" si="34"/>
        <v>Not Outlier</v>
      </c>
      <c r="Q201" s="11">
        <v>1197234</v>
      </c>
      <c r="R201" s="11" t="str">
        <f t="shared" si="35"/>
        <v>Not Outlier</v>
      </c>
      <c r="S201" s="11">
        <v>2761118</v>
      </c>
      <c r="T201" s="11" t="str">
        <f t="shared" si="36"/>
        <v>Not Outlier</v>
      </c>
      <c r="U201" s="11" t="s">
        <v>104</v>
      </c>
      <c r="V201" s="11" t="s">
        <v>105</v>
      </c>
      <c r="W201" s="11">
        <v>1301</v>
      </c>
      <c r="X201" s="11" t="str">
        <f t="shared" si="37"/>
        <v>Not Outlier</v>
      </c>
      <c r="Y201" s="11">
        <v>4353</v>
      </c>
      <c r="Z201" s="11" t="str">
        <f t="shared" si="38"/>
        <v>Not Outlier</v>
      </c>
      <c r="AA201" s="14">
        <v>171.67</v>
      </c>
      <c r="AB201" s="14" t="str">
        <f t="shared" si="39"/>
        <v>Not Outlier</v>
      </c>
      <c r="AC201" s="12"/>
    </row>
    <row r="202" spans="1:29" x14ac:dyDescent="0.15">
      <c r="A202" s="9" t="s">
        <v>100</v>
      </c>
      <c r="B202" s="9" t="s">
        <v>17</v>
      </c>
      <c r="C202" s="9" t="s">
        <v>100</v>
      </c>
      <c r="D202" s="15" t="s">
        <v>63</v>
      </c>
      <c r="E202" s="10">
        <v>1.24</v>
      </c>
      <c r="F202" s="11" t="str">
        <f t="shared" si="30"/>
        <v>Not Outlier</v>
      </c>
      <c r="G202" s="11">
        <v>3</v>
      </c>
      <c r="H202" s="11" t="str">
        <f t="shared" si="31"/>
        <v>Not Outlier</v>
      </c>
      <c r="I202" s="11" t="s">
        <v>102</v>
      </c>
      <c r="J202" s="11" t="s">
        <v>102</v>
      </c>
      <c r="K202" s="10">
        <v>6166.1043239528726</v>
      </c>
      <c r="L202" s="10" t="str">
        <f t="shared" si="32"/>
        <v>Not Outlier</v>
      </c>
      <c r="M202" s="13">
        <v>24706</v>
      </c>
      <c r="N202" s="13" t="str">
        <f t="shared" si="33"/>
        <v>Not Outlier</v>
      </c>
      <c r="O202" s="13">
        <v>28739</v>
      </c>
      <c r="P202" s="13" t="str">
        <f t="shared" si="34"/>
        <v>Not Outlier</v>
      </c>
      <c r="Q202" s="11">
        <v>9056076</v>
      </c>
      <c r="R202" s="11" t="str">
        <f t="shared" si="35"/>
        <v>Not Outlier</v>
      </c>
      <c r="S202" s="11">
        <v>2761118</v>
      </c>
      <c r="T202" s="11" t="str">
        <f t="shared" si="36"/>
        <v>Not Outlier</v>
      </c>
      <c r="U202" s="11" t="s">
        <v>104</v>
      </c>
      <c r="V202" s="11" t="s">
        <v>105</v>
      </c>
      <c r="W202" s="11">
        <v>1539</v>
      </c>
      <c r="X202" s="11" t="str">
        <f t="shared" si="37"/>
        <v>Not Outlier</v>
      </c>
      <c r="Y202" s="11">
        <v>7749</v>
      </c>
      <c r="Z202" s="11" t="str">
        <f t="shared" si="38"/>
        <v>Not Outlier</v>
      </c>
      <c r="AA202" s="14">
        <v>246.1</v>
      </c>
      <c r="AB202" s="14" t="str">
        <f t="shared" si="39"/>
        <v>Not Outlier</v>
      </c>
      <c r="AC202" s="12"/>
    </row>
    <row r="203" spans="1:29" x14ac:dyDescent="0.15">
      <c r="A203" s="9" t="s">
        <v>9</v>
      </c>
      <c r="B203" s="9" t="s">
        <v>10</v>
      </c>
      <c r="C203" s="9" t="s">
        <v>100</v>
      </c>
      <c r="D203" s="15" t="s">
        <v>18</v>
      </c>
      <c r="E203" s="10">
        <v>1.02</v>
      </c>
      <c r="F203" s="11" t="str">
        <f t="shared" si="30"/>
        <v>Not Outlier</v>
      </c>
      <c r="G203" s="11">
        <v>3</v>
      </c>
      <c r="H203" s="11" t="str">
        <f t="shared" si="31"/>
        <v>Not Outlier</v>
      </c>
      <c r="I203" s="11" t="s">
        <v>102</v>
      </c>
      <c r="J203" s="11" t="s">
        <v>101</v>
      </c>
      <c r="K203" s="10">
        <v>3463.9607341313867</v>
      </c>
      <c r="L203" s="10" t="str">
        <f t="shared" si="32"/>
        <v>Not Outlier</v>
      </c>
      <c r="M203" s="13">
        <v>29260</v>
      </c>
      <c r="N203" s="13" t="str">
        <f t="shared" si="33"/>
        <v>Not Outlier</v>
      </c>
      <c r="O203" s="13">
        <v>25995</v>
      </c>
      <c r="P203" s="13" t="str">
        <f t="shared" si="34"/>
        <v>Not Outlier</v>
      </c>
      <c r="Q203" s="11">
        <v>7830332</v>
      </c>
      <c r="R203" s="11" t="str">
        <f t="shared" si="35"/>
        <v>Not Outlier</v>
      </c>
      <c r="S203" s="11">
        <v>1115048</v>
      </c>
      <c r="T203" s="11" t="str">
        <f t="shared" si="36"/>
        <v>Not Outlier</v>
      </c>
      <c r="U203" s="11" t="s">
        <v>103</v>
      </c>
      <c r="V203" s="11" t="s">
        <v>104</v>
      </c>
      <c r="W203" s="11">
        <v>401</v>
      </c>
      <c r="X203" s="11" t="str">
        <f t="shared" si="37"/>
        <v>Not Outlier</v>
      </c>
      <c r="Y203" s="11">
        <v>10902</v>
      </c>
      <c r="Z203" s="11" t="str">
        <f t="shared" si="38"/>
        <v>Not Outlier</v>
      </c>
      <c r="AA203" s="14">
        <v>84.21</v>
      </c>
      <c r="AB203" s="14" t="str">
        <f t="shared" si="39"/>
        <v>Not Outlier</v>
      </c>
      <c r="AC203" s="12"/>
    </row>
    <row r="204" spans="1:29" x14ac:dyDescent="0.15">
      <c r="A204" s="9" t="s">
        <v>11</v>
      </c>
      <c r="B204" s="9" t="s">
        <v>10</v>
      </c>
      <c r="C204" s="9" t="s">
        <v>100</v>
      </c>
      <c r="D204" s="15" t="s">
        <v>18</v>
      </c>
      <c r="E204" s="10">
        <v>1.02</v>
      </c>
      <c r="F204" s="11" t="str">
        <f t="shared" si="30"/>
        <v>Not Outlier</v>
      </c>
      <c r="G204" s="11">
        <v>3</v>
      </c>
      <c r="H204" s="11" t="str">
        <f t="shared" si="31"/>
        <v>Not Outlier</v>
      </c>
      <c r="I204" s="11" t="s">
        <v>102</v>
      </c>
      <c r="J204" s="11" t="s">
        <v>101</v>
      </c>
      <c r="K204" s="10">
        <v>3463.9607341313867</v>
      </c>
      <c r="L204" s="10" t="str">
        <f t="shared" si="32"/>
        <v>Not Outlier</v>
      </c>
      <c r="M204" s="13">
        <v>29260</v>
      </c>
      <c r="N204" s="13" t="str">
        <f t="shared" si="33"/>
        <v>Not Outlier</v>
      </c>
      <c r="O204" s="13">
        <v>25995</v>
      </c>
      <c r="P204" s="13" t="str">
        <f t="shared" si="34"/>
        <v>Not Outlier</v>
      </c>
      <c r="Q204" s="11">
        <v>7830332</v>
      </c>
      <c r="R204" s="11" t="str">
        <f t="shared" si="35"/>
        <v>Not Outlier</v>
      </c>
      <c r="S204" s="11">
        <v>1115048</v>
      </c>
      <c r="T204" s="11" t="str">
        <f t="shared" si="36"/>
        <v>Not Outlier</v>
      </c>
      <c r="U204" s="11" t="s">
        <v>104</v>
      </c>
      <c r="V204" s="11" t="s">
        <v>104</v>
      </c>
      <c r="W204" s="11">
        <v>401</v>
      </c>
      <c r="X204" s="11" t="str">
        <f t="shared" si="37"/>
        <v>Not Outlier</v>
      </c>
      <c r="Y204" s="11">
        <v>10902</v>
      </c>
      <c r="Z204" s="11" t="str">
        <f t="shared" si="38"/>
        <v>Not Outlier</v>
      </c>
      <c r="AA204" s="14">
        <v>84.21</v>
      </c>
      <c r="AB204" s="14" t="str">
        <f t="shared" si="39"/>
        <v>Not Outlier</v>
      </c>
      <c r="AC204" s="12"/>
    </row>
    <row r="205" spans="1:29" x14ac:dyDescent="0.15">
      <c r="A205" s="9" t="s">
        <v>100</v>
      </c>
      <c r="B205" s="9" t="s">
        <v>5</v>
      </c>
      <c r="C205" s="9" t="s">
        <v>100</v>
      </c>
      <c r="D205" s="15" t="s">
        <v>18</v>
      </c>
      <c r="E205" s="10">
        <v>1.1000000000000001</v>
      </c>
      <c r="F205" s="11" t="str">
        <f t="shared" si="30"/>
        <v>Not Outlier</v>
      </c>
      <c r="G205" s="11">
        <v>3</v>
      </c>
      <c r="H205" s="11" t="str">
        <f t="shared" si="31"/>
        <v>Not Outlier</v>
      </c>
      <c r="I205" s="11" t="s">
        <v>102</v>
      </c>
      <c r="J205" s="11" t="s">
        <v>102</v>
      </c>
      <c r="K205" s="10">
        <v>7138.3408818578773</v>
      </c>
      <c r="L205" s="10" t="str">
        <f t="shared" si="32"/>
        <v>Not Outlier</v>
      </c>
      <c r="M205" s="13">
        <v>28637</v>
      </c>
      <c r="N205" s="13" t="str">
        <f t="shared" si="33"/>
        <v>Not Outlier</v>
      </c>
      <c r="O205" s="13">
        <v>25995</v>
      </c>
      <c r="P205" s="13" t="str">
        <f t="shared" si="34"/>
        <v>Not Outlier</v>
      </c>
      <c r="Q205" s="11">
        <v>3036732</v>
      </c>
      <c r="R205" s="11" t="str">
        <f t="shared" si="35"/>
        <v>Not Outlier</v>
      </c>
      <c r="S205" s="11">
        <v>1115048</v>
      </c>
      <c r="T205" s="11" t="str">
        <f t="shared" si="36"/>
        <v>Not Outlier</v>
      </c>
      <c r="U205" s="11" t="s">
        <v>104</v>
      </c>
      <c r="V205" s="11" t="s">
        <v>104</v>
      </c>
      <c r="W205" s="11">
        <v>634</v>
      </c>
      <c r="X205" s="11" t="str">
        <f t="shared" si="37"/>
        <v>Not Outlier</v>
      </c>
      <c r="Y205" s="11">
        <v>4632</v>
      </c>
      <c r="Z205" s="11" t="str">
        <f t="shared" si="38"/>
        <v>Not Outlier</v>
      </c>
      <c r="AA205" s="14">
        <v>181.99</v>
      </c>
      <c r="AB205" s="14" t="str">
        <f t="shared" si="39"/>
        <v>Not Outlier</v>
      </c>
      <c r="AC205" s="12"/>
    </row>
    <row r="206" spans="1:29" x14ac:dyDescent="0.15">
      <c r="A206" s="9" t="s">
        <v>100</v>
      </c>
      <c r="B206" s="9" t="s">
        <v>47</v>
      </c>
      <c r="C206" s="9" t="s">
        <v>100</v>
      </c>
      <c r="D206" s="15" t="s">
        <v>18</v>
      </c>
      <c r="E206" s="10">
        <v>1.1599999999999999</v>
      </c>
      <c r="F206" s="11" t="str">
        <f t="shared" si="30"/>
        <v>Not Outlier</v>
      </c>
      <c r="G206" s="11">
        <v>2</v>
      </c>
      <c r="H206" s="11" t="str">
        <f t="shared" si="31"/>
        <v>Not Outlier</v>
      </c>
      <c r="I206" s="11" t="s">
        <v>102</v>
      </c>
      <c r="J206" s="11" t="s">
        <v>101</v>
      </c>
      <c r="K206" s="10">
        <v>7746.6266517316672</v>
      </c>
      <c r="L206" s="10" t="str">
        <f t="shared" si="32"/>
        <v>Not Outlier</v>
      </c>
      <c r="M206" s="13">
        <v>26506</v>
      </c>
      <c r="N206" s="13" t="str">
        <f t="shared" si="33"/>
        <v>Not Outlier</v>
      </c>
      <c r="O206" s="13">
        <v>25995</v>
      </c>
      <c r="P206" s="13" t="str">
        <f t="shared" si="34"/>
        <v>Not Outlier</v>
      </c>
      <c r="Q206" s="11">
        <v>4459144</v>
      </c>
      <c r="R206" s="11" t="str">
        <f t="shared" si="35"/>
        <v>Not Outlier</v>
      </c>
      <c r="S206" s="11">
        <v>1115048</v>
      </c>
      <c r="T206" s="11" t="str">
        <f t="shared" si="36"/>
        <v>Not Outlier</v>
      </c>
      <c r="U206" s="11" t="s">
        <v>104</v>
      </c>
      <c r="V206" s="11" t="s">
        <v>105</v>
      </c>
      <c r="W206" s="11">
        <v>466</v>
      </c>
      <c r="X206" s="11" t="str">
        <f t="shared" si="37"/>
        <v>Not Outlier</v>
      </c>
      <c r="Y206" s="11">
        <v>6143</v>
      </c>
      <c r="Z206" s="11" t="str">
        <f t="shared" si="38"/>
        <v>Not Outlier</v>
      </c>
      <c r="AA206" s="14">
        <v>166.25</v>
      </c>
      <c r="AB206" s="14" t="str">
        <f t="shared" si="39"/>
        <v>Not Outlier</v>
      </c>
      <c r="AC206" s="12"/>
    </row>
    <row r="207" spans="1:29" x14ac:dyDescent="0.15">
      <c r="A207" s="9" t="s">
        <v>100</v>
      </c>
      <c r="B207" s="9" t="s">
        <v>14</v>
      </c>
      <c r="C207" s="9" t="s">
        <v>100</v>
      </c>
      <c r="D207" s="15" t="s">
        <v>18</v>
      </c>
      <c r="E207" s="10">
        <v>1.08</v>
      </c>
      <c r="F207" s="11" t="str">
        <f t="shared" si="30"/>
        <v>Not Outlier</v>
      </c>
      <c r="G207" s="11">
        <v>3</v>
      </c>
      <c r="H207" s="11" t="str">
        <f t="shared" si="31"/>
        <v>Not Outlier</v>
      </c>
      <c r="I207" s="11" t="s">
        <v>102</v>
      </c>
      <c r="J207" s="11" t="s">
        <v>101</v>
      </c>
      <c r="K207" s="10">
        <v>4722.1748580228386</v>
      </c>
      <c r="L207" s="10" t="str">
        <f t="shared" si="32"/>
        <v>Not Outlier</v>
      </c>
      <c r="M207" s="13">
        <v>27211</v>
      </c>
      <c r="N207" s="13" t="str">
        <f t="shared" si="33"/>
        <v>Not Outlier</v>
      </c>
      <c r="O207" s="13">
        <v>25995</v>
      </c>
      <c r="P207" s="13" t="str">
        <f t="shared" si="34"/>
        <v>Not Outlier</v>
      </c>
      <c r="Q207" s="11">
        <v>3770125</v>
      </c>
      <c r="R207" s="11" t="str">
        <f t="shared" si="35"/>
        <v>Not Outlier</v>
      </c>
      <c r="S207" s="11">
        <v>1115048</v>
      </c>
      <c r="T207" s="11" t="str">
        <f t="shared" si="36"/>
        <v>Not Outlier</v>
      </c>
      <c r="U207" s="11" t="s">
        <v>104</v>
      </c>
      <c r="V207" s="11" t="s">
        <v>104</v>
      </c>
      <c r="W207" s="11">
        <v>671</v>
      </c>
      <c r="X207" s="11" t="str">
        <f t="shared" si="37"/>
        <v>Not Outlier</v>
      </c>
      <c r="Y207" s="11">
        <v>5772</v>
      </c>
      <c r="Z207" s="11" t="str">
        <f t="shared" si="38"/>
        <v>Not Outlier</v>
      </c>
      <c r="AA207" s="14">
        <v>107.86</v>
      </c>
      <c r="AB207" s="14" t="str">
        <f t="shared" si="39"/>
        <v>Not Outlier</v>
      </c>
      <c r="AC207" s="12"/>
    </row>
    <row r="208" spans="1:29" x14ac:dyDescent="0.15">
      <c r="A208" s="9" t="s">
        <v>100</v>
      </c>
      <c r="B208" s="9" t="s">
        <v>17</v>
      </c>
      <c r="C208" s="9" t="s">
        <v>100</v>
      </c>
      <c r="D208" s="15" t="s">
        <v>18</v>
      </c>
      <c r="E208" s="10">
        <v>1.57</v>
      </c>
      <c r="F208" s="11" t="str">
        <f t="shared" si="30"/>
        <v>Not Outlier</v>
      </c>
      <c r="G208" s="11">
        <v>2</v>
      </c>
      <c r="H208" s="11" t="str">
        <f t="shared" si="31"/>
        <v>Not Outlier</v>
      </c>
      <c r="I208" s="11" t="s">
        <v>102</v>
      </c>
      <c r="J208" s="11" t="s">
        <v>101</v>
      </c>
      <c r="K208" s="10">
        <v>3106.3833583363371</v>
      </c>
      <c r="L208" s="10" t="str">
        <f t="shared" si="32"/>
        <v>Not Outlier</v>
      </c>
      <c r="M208" s="13">
        <v>24706</v>
      </c>
      <c r="N208" s="13" t="str">
        <f t="shared" si="33"/>
        <v>Not Outlier</v>
      </c>
      <c r="O208" s="13">
        <v>25995</v>
      </c>
      <c r="P208" s="13" t="str">
        <f t="shared" si="34"/>
        <v>Not Outlier</v>
      </c>
      <c r="Q208" s="11">
        <v>9056076</v>
      </c>
      <c r="R208" s="11" t="str">
        <f t="shared" si="35"/>
        <v>Not Outlier</v>
      </c>
      <c r="S208" s="11">
        <v>1115048</v>
      </c>
      <c r="T208" s="11" t="str">
        <f t="shared" si="36"/>
        <v>Not Outlier</v>
      </c>
      <c r="U208" s="11" t="s">
        <v>104</v>
      </c>
      <c r="V208" s="11" t="s">
        <v>104</v>
      </c>
      <c r="W208" s="11">
        <v>1798</v>
      </c>
      <c r="X208" s="11" t="str">
        <f t="shared" si="37"/>
        <v>Not Outlier</v>
      </c>
      <c r="Y208" s="11">
        <v>4462</v>
      </c>
      <c r="Z208" s="11" t="str">
        <f t="shared" si="38"/>
        <v>Not Outlier</v>
      </c>
      <c r="AA208" s="14">
        <v>181.02</v>
      </c>
      <c r="AB208" s="14" t="str">
        <f t="shared" si="39"/>
        <v>Not Outlier</v>
      </c>
      <c r="AC208" s="12"/>
    </row>
    <row r="209" spans="1:29" x14ac:dyDescent="0.15">
      <c r="A209" s="9" t="s">
        <v>20</v>
      </c>
      <c r="B209" s="9" t="s">
        <v>21</v>
      </c>
      <c r="C209" s="9" t="s">
        <v>100</v>
      </c>
      <c r="D209" s="15" t="s">
        <v>18</v>
      </c>
      <c r="E209" s="10">
        <v>1.26</v>
      </c>
      <c r="F209" s="11" t="str">
        <f t="shared" si="30"/>
        <v>Not Outlier</v>
      </c>
      <c r="G209" s="11">
        <v>3</v>
      </c>
      <c r="H209" s="11" t="str">
        <f t="shared" si="31"/>
        <v>Not Outlier</v>
      </c>
      <c r="I209" s="11" t="s">
        <v>102</v>
      </c>
      <c r="J209" s="11" t="s">
        <v>102</v>
      </c>
      <c r="K209" s="10">
        <v>3647.2715818246843</v>
      </c>
      <c r="L209" s="10" t="str">
        <f t="shared" si="32"/>
        <v>Not Outlier</v>
      </c>
      <c r="M209" s="13">
        <v>32991</v>
      </c>
      <c r="N209" s="13" t="str">
        <f t="shared" si="33"/>
        <v>Not Outlier</v>
      </c>
      <c r="O209" s="13">
        <v>25995</v>
      </c>
      <c r="P209" s="13" t="str">
        <f t="shared" si="34"/>
        <v>Not Outlier</v>
      </c>
      <c r="Q209" s="11">
        <v>8621121</v>
      </c>
      <c r="R209" s="11" t="str">
        <f t="shared" si="35"/>
        <v>Not Outlier</v>
      </c>
      <c r="S209" s="11">
        <v>1115048</v>
      </c>
      <c r="T209" s="11" t="str">
        <f t="shared" si="36"/>
        <v>Not Outlier</v>
      </c>
      <c r="U209" s="11" t="s">
        <v>103</v>
      </c>
      <c r="V209" s="11" t="s">
        <v>104</v>
      </c>
      <c r="W209" s="11">
        <v>760</v>
      </c>
      <c r="X209" s="11" t="str">
        <f t="shared" si="37"/>
        <v>Not Outlier</v>
      </c>
      <c r="Y209" s="11">
        <v>7387</v>
      </c>
      <c r="Z209" s="11" t="str">
        <f t="shared" si="38"/>
        <v>Not Outlier</v>
      </c>
      <c r="AA209" s="14">
        <v>215.01</v>
      </c>
      <c r="AB209" s="14" t="str">
        <f t="shared" si="39"/>
        <v>Not Outlier</v>
      </c>
      <c r="AC209" s="12"/>
    </row>
    <row r="210" spans="1:29" x14ac:dyDescent="0.15">
      <c r="A210" s="9" t="s">
        <v>22</v>
      </c>
      <c r="B210" s="9" t="s">
        <v>21</v>
      </c>
      <c r="C210" s="9" t="s">
        <v>100</v>
      </c>
      <c r="D210" s="15" t="s">
        <v>18</v>
      </c>
      <c r="E210" s="10">
        <v>1.26</v>
      </c>
      <c r="F210" s="11" t="str">
        <f t="shared" si="30"/>
        <v>Not Outlier</v>
      </c>
      <c r="G210" s="11">
        <v>3</v>
      </c>
      <c r="H210" s="11" t="str">
        <f t="shared" si="31"/>
        <v>Not Outlier</v>
      </c>
      <c r="I210" s="11" t="s">
        <v>102</v>
      </c>
      <c r="J210" s="11" t="s">
        <v>102</v>
      </c>
      <c r="K210" s="10">
        <v>3647.2715818246843</v>
      </c>
      <c r="L210" s="10" t="str">
        <f t="shared" si="32"/>
        <v>Not Outlier</v>
      </c>
      <c r="M210" s="13">
        <v>32991</v>
      </c>
      <c r="N210" s="13" t="str">
        <f t="shared" si="33"/>
        <v>Not Outlier</v>
      </c>
      <c r="O210" s="13">
        <v>25995</v>
      </c>
      <c r="P210" s="13" t="str">
        <f t="shared" si="34"/>
        <v>Not Outlier</v>
      </c>
      <c r="Q210" s="11">
        <v>8621121</v>
      </c>
      <c r="R210" s="11" t="str">
        <f t="shared" si="35"/>
        <v>Not Outlier</v>
      </c>
      <c r="S210" s="11">
        <v>1115048</v>
      </c>
      <c r="T210" s="11" t="str">
        <f t="shared" si="36"/>
        <v>Not Outlier</v>
      </c>
      <c r="U210" s="11" t="s">
        <v>103</v>
      </c>
      <c r="V210" s="11" t="s">
        <v>104</v>
      </c>
      <c r="W210" s="11">
        <v>760</v>
      </c>
      <c r="X210" s="11" t="str">
        <f t="shared" si="37"/>
        <v>Not Outlier</v>
      </c>
      <c r="Y210" s="11">
        <v>7387</v>
      </c>
      <c r="Z210" s="11" t="str">
        <f t="shared" si="38"/>
        <v>Not Outlier</v>
      </c>
      <c r="AA210" s="14">
        <v>215.01</v>
      </c>
      <c r="AB210" s="14" t="str">
        <f t="shared" si="39"/>
        <v>Not Outlier</v>
      </c>
      <c r="AC210" s="12"/>
    </row>
    <row r="211" spans="1:29" x14ac:dyDescent="0.15">
      <c r="A211" s="9" t="s">
        <v>23</v>
      </c>
      <c r="B211" s="9" t="s">
        <v>21</v>
      </c>
      <c r="C211" s="9" t="s">
        <v>100</v>
      </c>
      <c r="D211" s="15" t="s">
        <v>18</v>
      </c>
      <c r="E211" s="10">
        <v>1.26</v>
      </c>
      <c r="F211" s="11" t="str">
        <f t="shared" si="30"/>
        <v>Not Outlier</v>
      </c>
      <c r="G211" s="11">
        <v>3</v>
      </c>
      <c r="H211" s="11" t="str">
        <f t="shared" si="31"/>
        <v>Not Outlier</v>
      </c>
      <c r="I211" s="11" t="s">
        <v>102</v>
      </c>
      <c r="J211" s="11" t="s">
        <v>102</v>
      </c>
      <c r="K211" s="10">
        <v>3647.2715818246843</v>
      </c>
      <c r="L211" s="10" t="str">
        <f t="shared" si="32"/>
        <v>Not Outlier</v>
      </c>
      <c r="M211" s="13">
        <v>32991</v>
      </c>
      <c r="N211" s="13" t="str">
        <f t="shared" si="33"/>
        <v>Not Outlier</v>
      </c>
      <c r="O211" s="13">
        <v>25995</v>
      </c>
      <c r="P211" s="13" t="str">
        <f t="shared" si="34"/>
        <v>Not Outlier</v>
      </c>
      <c r="Q211" s="11">
        <v>8621121</v>
      </c>
      <c r="R211" s="11" t="str">
        <f t="shared" si="35"/>
        <v>Not Outlier</v>
      </c>
      <c r="S211" s="11">
        <v>1115048</v>
      </c>
      <c r="T211" s="11" t="str">
        <f t="shared" si="36"/>
        <v>Not Outlier</v>
      </c>
      <c r="U211" s="11" t="s">
        <v>104</v>
      </c>
      <c r="V211" s="11" t="s">
        <v>105</v>
      </c>
      <c r="W211" s="11">
        <v>760</v>
      </c>
      <c r="X211" s="11" t="str">
        <f t="shared" si="37"/>
        <v>Not Outlier</v>
      </c>
      <c r="Y211" s="11">
        <v>7387</v>
      </c>
      <c r="Z211" s="11" t="str">
        <f t="shared" si="38"/>
        <v>Not Outlier</v>
      </c>
      <c r="AA211" s="14">
        <v>215.01</v>
      </c>
      <c r="AB211" s="14" t="str">
        <f t="shared" si="39"/>
        <v>Not Outlier</v>
      </c>
      <c r="AC211" s="12"/>
    </row>
    <row r="212" spans="1:29" x14ac:dyDescent="0.15">
      <c r="A212" s="9" t="s">
        <v>100</v>
      </c>
      <c r="B212" s="9" t="s">
        <v>24</v>
      </c>
      <c r="C212" s="9" t="s">
        <v>100</v>
      </c>
      <c r="D212" s="15" t="s">
        <v>18</v>
      </c>
      <c r="E212" s="10">
        <v>1.17</v>
      </c>
      <c r="F212" s="11" t="str">
        <f t="shared" si="30"/>
        <v>Not Outlier</v>
      </c>
      <c r="G212" s="11">
        <v>1</v>
      </c>
      <c r="H212" s="11" t="str">
        <f t="shared" si="31"/>
        <v>Not Outlier</v>
      </c>
      <c r="I212" s="11" t="s">
        <v>101</v>
      </c>
      <c r="J212" s="11" t="s">
        <v>101</v>
      </c>
      <c r="K212" s="10">
        <v>2173.4525267216536</v>
      </c>
      <c r="L212" s="10" t="str">
        <f t="shared" si="32"/>
        <v>Not Outlier</v>
      </c>
      <c r="M212" s="13">
        <v>22360</v>
      </c>
      <c r="N212" s="13" t="str">
        <f t="shared" si="33"/>
        <v>Not Outlier</v>
      </c>
      <c r="O212" s="13">
        <v>25995</v>
      </c>
      <c r="P212" s="13" t="str">
        <f t="shared" si="34"/>
        <v>Not Outlier</v>
      </c>
      <c r="Q212" s="11">
        <v>1421287</v>
      </c>
      <c r="R212" s="11" t="str">
        <f t="shared" si="35"/>
        <v>Not Outlier</v>
      </c>
      <c r="S212" s="11">
        <v>1115048</v>
      </c>
      <c r="T212" s="11" t="str">
        <f t="shared" si="36"/>
        <v>Not Outlier</v>
      </c>
      <c r="U212" s="11" t="s">
        <v>104</v>
      </c>
      <c r="V212" s="11" t="s">
        <v>104</v>
      </c>
      <c r="W212" s="11">
        <v>615</v>
      </c>
      <c r="X212" s="11" t="str">
        <f t="shared" si="37"/>
        <v>Not Outlier</v>
      </c>
      <c r="Y212" s="11">
        <v>6224</v>
      </c>
      <c r="Z212" s="11" t="str">
        <f t="shared" si="38"/>
        <v>Not Outlier</v>
      </c>
      <c r="AA212" s="14">
        <v>87.8</v>
      </c>
      <c r="AB212" s="14" t="str">
        <f t="shared" si="39"/>
        <v>Not Outlier</v>
      </c>
      <c r="AC212" s="12"/>
    </row>
    <row r="213" spans="1:29" x14ac:dyDescent="0.15">
      <c r="A213" s="9" t="s">
        <v>100</v>
      </c>
      <c r="B213" s="9" t="s">
        <v>6</v>
      </c>
      <c r="C213" s="9" t="s">
        <v>100</v>
      </c>
      <c r="D213" s="15" t="s">
        <v>19</v>
      </c>
      <c r="E213" s="10">
        <v>1.02</v>
      </c>
      <c r="F213" s="11" t="str">
        <f t="shared" si="30"/>
        <v>Not Outlier</v>
      </c>
      <c r="G213" s="11">
        <v>3</v>
      </c>
      <c r="H213" s="11" t="str">
        <f t="shared" si="31"/>
        <v>Not Outlier</v>
      </c>
      <c r="I213" s="11" t="s">
        <v>102</v>
      </c>
      <c r="J213" s="11" t="s">
        <v>102</v>
      </c>
      <c r="K213" s="10">
        <v>6269.7459690327887</v>
      </c>
      <c r="L213" s="10" t="str">
        <f t="shared" si="32"/>
        <v>Not Outlier</v>
      </c>
      <c r="M213" s="13">
        <v>26993</v>
      </c>
      <c r="N213" s="13" t="str">
        <f t="shared" si="33"/>
        <v>Not Outlier</v>
      </c>
      <c r="O213" s="13">
        <v>22038</v>
      </c>
      <c r="P213" s="13" t="str">
        <f t="shared" si="34"/>
        <v>Not Outlier</v>
      </c>
      <c r="Q213" s="11">
        <v>3532657</v>
      </c>
      <c r="R213" s="11" t="str">
        <f t="shared" si="35"/>
        <v>Not Outlier</v>
      </c>
      <c r="S213" s="11">
        <v>1308499</v>
      </c>
      <c r="T213" s="11" t="str">
        <f t="shared" si="36"/>
        <v>Not Outlier</v>
      </c>
      <c r="U213" s="11" t="s">
        <v>104</v>
      </c>
      <c r="V213" s="11" t="s">
        <v>104</v>
      </c>
      <c r="W213" s="11">
        <v>419</v>
      </c>
      <c r="X213" s="11" t="str">
        <f t="shared" si="37"/>
        <v>Not Outlier</v>
      </c>
      <c r="Y213" s="11">
        <v>7796</v>
      </c>
      <c r="Z213" s="11" t="str">
        <f t="shared" si="38"/>
        <v>Not Outlier</v>
      </c>
      <c r="AA213" s="14">
        <v>120.7</v>
      </c>
      <c r="AB213" s="14" t="str">
        <f t="shared" si="39"/>
        <v>Not Outlier</v>
      </c>
      <c r="AC213" s="12"/>
    </row>
    <row r="214" spans="1:29" x14ac:dyDescent="0.15">
      <c r="A214" s="9" t="s">
        <v>9</v>
      </c>
      <c r="B214" s="9" t="s">
        <v>10</v>
      </c>
      <c r="C214" s="9" t="s">
        <v>100</v>
      </c>
      <c r="D214" s="15" t="s">
        <v>19</v>
      </c>
      <c r="E214" s="10">
        <v>1.2</v>
      </c>
      <c r="F214" s="11" t="str">
        <f t="shared" si="30"/>
        <v>Not Outlier</v>
      </c>
      <c r="G214" s="11">
        <v>3</v>
      </c>
      <c r="H214" s="11" t="str">
        <f t="shared" si="31"/>
        <v>Not Outlier</v>
      </c>
      <c r="I214" s="11" t="s">
        <v>102</v>
      </c>
      <c r="J214" s="11" t="s">
        <v>101</v>
      </c>
      <c r="K214" s="10">
        <v>2621.0076957231709</v>
      </c>
      <c r="L214" s="10" t="str">
        <f t="shared" si="32"/>
        <v>Not Outlier</v>
      </c>
      <c r="M214" s="13">
        <v>29260</v>
      </c>
      <c r="N214" s="13" t="str">
        <f t="shared" si="33"/>
        <v>Not Outlier</v>
      </c>
      <c r="O214" s="13">
        <v>22038</v>
      </c>
      <c r="P214" s="13" t="str">
        <f t="shared" si="34"/>
        <v>Not Outlier</v>
      </c>
      <c r="Q214" s="11">
        <v>7830332</v>
      </c>
      <c r="R214" s="11" t="str">
        <f t="shared" si="35"/>
        <v>Not Outlier</v>
      </c>
      <c r="S214" s="11">
        <v>1308499</v>
      </c>
      <c r="T214" s="11" t="str">
        <f t="shared" si="36"/>
        <v>Not Outlier</v>
      </c>
      <c r="U214" s="11" t="s">
        <v>103</v>
      </c>
      <c r="V214" s="11" t="s">
        <v>104</v>
      </c>
      <c r="W214" s="11">
        <v>829</v>
      </c>
      <c r="X214" s="11" t="str">
        <f t="shared" si="37"/>
        <v>Not Outlier</v>
      </c>
      <c r="Y214" s="11">
        <v>8356</v>
      </c>
      <c r="Z214" s="11" t="str">
        <f t="shared" si="38"/>
        <v>Not Outlier</v>
      </c>
      <c r="AA214" s="14">
        <v>132.85</v>
      </c>
      <c r="AB214" s="14" t="str">
        <f t="shared" si="39"/>
        <v>Not Outlier</v>
      </c>
      <c r="AC214" s="12"/>
    </row>
    <row r="215" spans="1:29" x14ac:dyDescent="0.15">
      <c r="A215" s="9" t="s">
        <v>11</v>
      </c>
      <c r="B215" s="9" t="s">
        <v>10</v>
      </c>
      <c r="C215" s="9" t="s">
        <v>100</v>
      </c>
      <c r="D215" s="15" t="s">
        <v>19</v>
      </c>
      <c r="E215" s="10">
        <v>1.2</v>
      </c>
      <c r="F215" s="11" t="str">
        <f t="shared" si="30"/>
        <v>Not Outlier</v>
      </c>
      <c r="G215" s="11">
        <v>3</v>
      </c>
      <c r="H215" s="11" t="str">
        <f t="shared" si="31"/>
        <v>Not Outlier</v>
      </c>
      <c r="I215" s="11" t="s">
        <v>102</v>
      </c>
      <c r="J215" s="11" t="s">
        <v>101</v>
      </c>
      <c r="K215" s="10">
        <v>2621.0076957231709</v>
      </c>
      <c r="L215" s="10" t="str">
        <f t="shared" si="32"/>
        <v>Not Outlier</v>
      </c>
      <c r="M215" s="13">
        <v>29260</v>
      </c>
      <c r="N215" s="13" t="str">
        <f t="shared" si="33"/>
        <v>Not Outlier</v>
      </c>
      <c r="O215" s="13">
        <v>22038</v>
      </c>
      <c r="P215" s="13" t="str">
        <f t="shared" si="34"/>
        <v>Not Outlier</v>
      </c>
      <c r="Q215" s="11">
        <v>7830332</v>
      </c>
      <c r="R215" s="11" t="str">
        <f t="shared" si="35"/>
        <v>Not Outlier</v>
      </c>
      <c r="S215" s="11">
        <v>1308499</v>
      </c>
      <c r="T215" s="11" t="str">
        <f t="shared" si="36"/>
        <v>Not Outlier</v>
      </c>
      <c r="U215" s="11" t="s">
        <v>104</v>
      </c>
      <c r="V215" s="11" t="s">
        <v>104</v>
      </c>
      <c r="W215" s="11">
        <v>829</v>
      </c>
      <c r="X215" s="11" t="str">
        <f t="shared" si="37"/>
        <v>Not Outlier</v>
      </c>
      <c r="Y215" s="11">
        <v>8356</v>
      </c>
      <c r="Z215" s="11" t="str">
        <f t="shared" si="38"/>
        <v>Not Outlier</v>
      </c>
      <c r="AA215" s="14">
        <v>132.85</v>
      </c>
      <c r="AB215" s="14" t="str">
        <f t="shared" si="39"/>
        <v>Not Outlier</v>
      </c>
      <c r="AC215" s="12"/>
    </row>
    <row r="216" spans="1:29" x14ac:dyDescent="0.15">
      <c r="A216" s="9" t="s">
        <v>100</v>
      </c>
      <c r="B216" s="9" t="s">
        <v>5</v>
      </c>
      <c r="C216" s="9" t="s">
        <v>100</v>
      </c>
      <c r="D216" s="15" t="s">
        <v>19</v>
      </c>
      <c r="E216" s="10">
        <v>1.05</v>
      </c>
      <c r="F216" s="11" t="str">
        <f t="shared" si="30"/>
        <v>Not Outlier</v>
      </c>
      <c r="G216" s="11">
        <v>3</v>
      </c>
      <c r="H216" s="11" t="str">
        <f t="shared" si="31"/>
        <v>Not Outlier</v>
      </c>
      <c r="I216" s="11" t="s">
        <v>102</v>
      </c>
      <c r="J216" s="11" t="s">
        <v>101</v>
      </c>
      <c r="K216" s="10">
        <v>4060.6541484144659</v>
      </c>
      <c r="L216" s="10" t="str">
        <f t="shared" si="32"/>
        <v>Not Outlier</v>
      </c>
      <c r="M216" s="13">
        <v>28637</v>
      </c>
      <c r="N216" s="13" t="str">
        <f t="shared" si="33"/>
        <v>Not Outlier</v>
      </c>
      <c r="O216" s="13">
        <v>22038</v>
      </c>
      <c r="P216" s="13" t="str">
        <f t="shared" si="34"/>
        <v>Not Outlier</v>
      </c>
      <c r="Q216" s="11">
        <v>3036732</v>
      </c>
      <c r="R216" s="11" t="str">
        <f t="shared" si="35"/>
        <v>Not Outlier</v>
      </c>
      <c r="S216" s="11">
        <v>1308499</v>
      </c>
      <c r="T216" s="11" t="str">
        <f t="shared" si="36"/>
        <v>Not Outlier</v>
      </c>
      <c r="U216" s="11" t="s">
        <v>104</v>
      </c>
      <c r="V216" s="11" t="s">
        <v>104</v>
      </c>
      <c r="W216" s="11">
        <v>455</v>
      </c>
      <c r="X216" s="11" t="str">
        <f t="shared" si="37"/>
        <v>Not Outlier</v>
      </c>
      <c r="Y216" s="11">
        <v>12717</v>
      </c>
      <c r="Z216" s="11" t="str">
        <f t="shared" si="38"/>
        <v>Not Outlier</v>
      </c>
      <c r="AA216" s="14">
        <v>84.53</v>
      </c>
      <c r="AB216" s="14" t="str">
        <f t="shared" si="39"/>
        <v>Not Outlier</v>
      </c>
      <c r="AC216" s="12"/>
    </row>
    <row r="217" spans="1:29" x14ac:dyDescent="0.15">
      <c r="A217" s="9" t="s">
        <v>100</v>
      </c>
      <c r="B217" s="9" t="s">
        <v>14</v>
      </c>
      <c r="C217" s="9" t="s">
        <v>100</v>
      </c>
      <c r="D217" s="15" t="s">
        <v>19</v>
      </c>
      <c r="E217" s="10">
        <v>1.01</v>
      </c>
      <c r="F217" s="11" t="str">
        <f t="shared" si="30"/>
        <v>Not Outlier</v>
      </c>
      <c r="G217" s="11">
        <v>3</v>
      </c>
      <c r="H217" s="11" t="str">
        <f t="shared" si="31"/>
        <v>Not Outlier</v>
      </c>
      <c r="I217" s="11" t="s">
        <v>102</v>
      </c>
      <c r="J217" s="11" t="s">
        <v>101</v>
      </c>
      <c r="K217" s="10">
        <v>5117.4922187687635</v>
      </c>
      <c r="L217" s="10" t="str">
        <f t="shared" si="32"/>
        <v>Not Outlier</v>
      </c>
      <c r="M217" s="13">
        <v>27211</v>
      </c>
      <c r="N217" s="13" t="str">
        <f t="shared" si="33"/>
        <v>Not Outlier</v>
      </c>
      <c r="O217" s="13">
        <v>22038</v>
      </c>
      <c r="P217" s="13" t="str">
        <f t="shared" si="34"/>
        <v>Not Outlier</v>
      </c>
      <c r="Q217" s="11">
        <v>3770125</v>
      </c>
      <c r="R217" s="11" t="str">
        <f t="shared" si="35"/>
        <v>Not Outlier</v>
      </c>
      <c r="S217" s="11">
        <v>1308499</v>
      </c>
      <c r="T217" s="11" t="str">
        <f t="shared" si="36"/>
        <v>Not Outlier</v>
      </c>
      <c r="U217" s="11" t="s">
        <v>104</v>
      </c>
      <c r="V217" s="11" t="s">
        <v>104</v>
      </c>
      <c r="W217" s="11">
        <v>319</v>
      </c>
      <c r="X217" s="11" t="str">
        <f t="shared" si="37"/>
        <v>Not Outlier</v>
      </c>
      <c r="Y217" s="11">
        <v>19894</v>
      </c>
      <c r="Z217" s="11" t="str">
        <f t="shared" si="38"/>
        <v>Not Outlier</v>
      </c>
      <c r="AA217" s="14">
        <v>76.81</v>
      </c>
      <c r="AB217" s="14" t="str">
        <f t="shared" si="39"/>
        <v>Not Outlier</v>
      </c>
      <c r="AC217" s="12"/>
    </row>
    <row r="218" spans="1:29" x14ac:dyDescent="0.15">
      <c r="A218" s="9" t="s">
        <v>100</v>
      </c>
      <c r="B218" s="9" t="s">
        <v>17</v>
      </c>
      <c r="C218" s="9" t="s">
        <v>100</v>
      </c>
      <c r="D218" s="15" t="s">
        <v>19</v>
      </c>
      <c r="E218" s="10">
        <v>1.43</v>
      </c>
      <c r="F218" s="11" t="str">
        <f t="shared" si="30"/>
        <v>Not Outlier</v>
      </c>
      <c r="G218" s="11">
        <v>3</v>
      </c>
      <c r="H218" s="11" t="str">
        <f t="shared" si="31"/>
        <v>Not Outlier</v>
      </c>
      <c r="I218" s="11" t="s">
        <v>102</v>
      </c>
      <c r="J218" s="11" t="s">
        <v>101</v>
      </c>
      <c r="K218" s="10">
        <v>2605.0543893682961</v>
      </c>
      <c r="L218" s="10" t="str">
        <f t="shared" si="32"/>
        <v>Not Outlier</v>
      </c>
      <c r="M218" s="13">
        <v>24706</v>
      </c>
      <c r="N218" s="13" t="str">
        <f t="shared" si="33"/>
        <v>Not Outlier</v>
      </c>
      <c r="O218" s="13">
        <v>22038</v>
      </c>
      <c r="P218" s="13" t="str">
        <f t="shared" si="34"/>
        <v>Not Outlier</v>
      </c>
      <c r="Q218" s="11">
        <v>9056076</v>
      </c>
      <c r="R218" s="11" t="str">
        <f t="shared" si="35"/>
        <v>Not Outlier</v>
      </c>
      <c r="S218" s="11">
        <v>1308499</v>
      </c>
      <c r="T218" s="11" t="str">
        <f t="shared" si="36"/>
        <v>Not Outlier</v>
      </c>
      <c r="U218" s="11" t="s">
        <v>104</v>
      </c>
      <c r="V218" s="11" t="s">
        <v>104</v>
      </c>
      <c r="W218" s="11">
        <v>1678</v>
      </c>
      <c r="X218" s="11" t="str">
        <f t="shared" si="37"/>
        <v>Not Outlier</v>
      </c>
      <c r="Y218" s="11">
        <v>5559</v>
      </c>
      <c r="Z218" s="11" t="str">
        <f t="shared" si="38"/>
        <v>Not Outlier</v>
      </c>
      <c r="AA218" s="14">
        <v>202</v>
      </c>
      <c r="AB218" s="14" t="str">
        <f t="shared" si="39"/>
        <v>Not Outlier</v>
      </c>
      <c r="AC218" s="12"/>
    </row>
    <row r="219" spans="1:29" x14ac:dyDescent="0.15">
      <c r="A219" s="9" t="s">
        <v>100</v>
      </c>
      <c r="B219" s="9" t="s">
        <v>44</v>
      </c>
      <c r="C219" s="9" t="s">
        <v>20</v>
      </c>
      <c r="D219" s="15" t="s">
        <v>21</v>
      </c>
      <c r="E219" s="10">
        <v>1.2</v>
      </c>
      <c r="F219" s="11" t="str">
        <f t="shared" si="30"/>
        <v>Not Outlier</v>
      </c>
      <c r="G219" s="11">
        <v>3</v>
      </c>
      <c r="H219" s="11" t="str">
        <f t="shared" si="31"/>
        <v>Not Outlier</v>
      </c>
      <c r="I219" s="11" t="s">
        <v>102</v>
      </c>
      <c r="J219" s="11" t="s">
        <v>102</v>
      </c>
      <c r="K219" s="10">
        <v>1940.172196969148</v>
      </c>
      <c r="L219" s="10" t="str">
        <f t="shared" si="32"/>
        <v>Not Outlier</v>
      </c>
      <c r="M219" s="13">
        <v>22089</v>
      </c>
      <c r="N219" s="13" t="str">
        <f t="shared" si="33"/>
        <v>Not Outlier</v>
      </c>
      <c r="O219" s="13">
        <v>32991</v>
      </c>
      <c r="P219" s="13" t="str">
        <f t="shared" si="34"/>
        <v>Not Outlier</v>
      </c>
      <c r="Q219" s="11">
        <v>668159</v>
      </c>
      <c r="R219" s="11" t="str">
        <f t="shared" si="35"/>
        <v>Not Outlier</v>
      </c>
      <c r="S219" s="11">
        <v>8621121</v>
      </c>
      <c r="T219" s="11" t="str">
        <f t="shared" si="36"/>
        <v>Not Outlier</v>
      </c>
      <c r="U219" s="11" t="s">
        <v>103</v>
      </c>
      <c r="V219" s="11" t="s">
        <v>104</v>
      </c>
      <c r="W219" s="11">
        <v>1822</v>
      </c>
      <c r="X219" s="11" t="str">
        <f t="shared" si="37"/>
        <v>Not Outlier</v>
      </c>
      <c r="Y219" s="11">
        <v>4002</v>
      </c>
      <c r="Z219" s="11" t="str">
        <f t="shared" si="38"/>
        <v>Not Outlier</v>
      </c>
      <c r="AA219" s="14">
        <v>208.79</v>
      </c>
      <c r="AB219" s="14" t="str">
        <f t="shared" si="39"/>
        <v>Not Outlier</v>
      </c>
      <c r="AC219" s="12"/>
    </row>
    <row r="220" spans="1:29" x14ac:dyDescent="0.15">
      <c r="A220" s="9" t="s">
        <v>100</v>
      </c>
      <c r="B220" s="9" t="s">
        <v>44</v>
      </c>
      <c r="C220" s="9" t="s">
        <v>22</v>
      </c>
      <c r="D220" s="15" t="s">
        <v>21</v>
      </c>
      <c r="E220" s="10">
        <v>1.2</v>
      </c>
      <c r="F220" s="11" t="str">
        <f t="shared" si="30"/>
        <v>Not Outlier</v>
      </c>
      <c r="G220" s="11">
        <v>3</v>
      </c>
      <c r="H220" s="11" t="str">
        <f t="shared" si="31"/>
        <v>Not Outlier</v>
      </c>
      <c r="I220" s="11" t="s">
        <v>102</v>
      </c>
      <c r="J220" s="11" t="s">
        <v>102</v>
      </c>
      <c r="K220" s="10">
        <v>1940.172196969148</v>
      </c>
      <c r="L220" s="10" t="str">
        <f t="shared" si="32"/>
        <v>Not Outlier</v>
      </c>
      <c r="M220" s="13">
        <v>22089</v>
      </c>
      <c r="N220" s="13" t="str">
        <f t="shared" si="33"/>
        <v>Not Outlier</v>
      </c>
      <c r="O220" s="13">
        <v>32991</v>
      </c>
      <c r="P220" s="13" t="str">
        <f t="shared" si="34"/>
        <v>Not Outlier</v>
      </c>
      <c r="Q220" s="11">
        <v>668159</v>
      </c>
      <c r="R220" s="11" t="str">
        <f t="shared" si="35"/>
        <v>Not Outlier</v>
      </c>
      <c r="S220" s="11">
        <v>8621121</v>
      </c>
      <c r="T220" s="11" t="str">
        <f t="shared" si="36"/>
        <v>Not Outlier</v>
      </c>
      <c r="U220" s="11" t="s">
        <v>103</v>
      </c>
      <c r="V220" s="11" t="s">
        <v>104</v>
      </c>
      <c r="W220" s="11">
        <v>1822</v>
      </c>
      <c r="X220" s="11" t="str">
        <f t="shared" si="37"/>
        <v>Not Outlier</v>
      </c>
      <c r="Y220" s="11">
        <v>4002</v>
      </c>
      <c r="Z220" s="11" t="str">
        <f t="shared" si="38"/>
        <v>Not Outlier</v>
      </c>
      <c r="AA220" s="14">
        <v>208.79</v>
      </c>
      <c r="AB220" s="14" t="str">
        <f t="shared" si="39"/>
        <v>Not Outlier</v>
      </c>
      <c r="AC220" s="12"/>
    </row>
    <row r="221" spans="1:29" x14ac:dyDescent="0.15">
      <c r="A221" s="9" t="s">
        <v>100</v>
      </c>
      <c r="B221" s="9" t="s">
        <v>44</v>
      </c>
      <c r="C221" s="9" t="s">
        <v>23</v>
      </c>
      <c r="D221" s="15" t="s">
        <v>21</v>
      </c>
      <c r="E221" s="10">
        <v>1.2</v>
      </c>
      <c r="F221" s="11" t="str">
        <f t="shared" si="30"/>
        <v>Not Outlier</v>
      </c>
      <c r="G221" s="11">
        <v>3</v>
      </c>
      <c r="H221" s="11" t="str">
        <f t="shared" si="31"/>
        <v>Not Outlier</v>
      </c>
      <c r="I221" s="11" t="s">
        <v>102</v>
      </c>
      <c r="J221" s="11" t="s">
        <v>102</v>
      </c>
      <c r="K221" s="10">
        <v>1940.172196969148</v>
      </c>
      <c r="L221" s="10" t="str">
        <f t="shared" si="32"/>
        <v>Not Outlier</v>
      </c>
      <c r="M221" s="13">
        <v>22089</v>
      </c>
      <c r="N221" s="13" t="str">
        <f t="shared" si="33"/>
        <v>Not Outlier</v>
      </c>
      <c r="O221" s="13">
        <v>32991</v>
      </c>
      <c r="P221" s="13" t="str">
        <f t="shared" si="34"/>
        <v>Not Outlier</v>
      </c>
      <c r="Q221" s="11">
        <v>668159</v>
      </c>
      <c r="R221" s="11" t="str">
        <f t="shared" si="35"/>
        <v>Not Outlier</v>
      </c>
      <c r="S221" s="11">
        <v>8621121</v>
      </c>
      <c r="T221" s="11" t="str">
        <f t="shared" si="36"/>
        <v>Not Outlier</v>
      </c>
      <c r="U221" s="11" t="s">
        <v>104</v>
      </c>
      <c r="V221" s="11" t="s">
        <v>105</v>
      </c>
      <c r="W221" s="11">
        <v>1822</v>
      </c>
      <c r="X221" s="11" t="str">
        <f t="shared" si="37"/>
        <v>Not Outlier</v>
      </c>
      <c r="Y221" s="11">
        <v>4002</v>
      </c>
      <c r="Z221" s="11" t="str">
        <f t="shared" si="38"/>
        <v>Not Outlier</v>
      </c>
      <c r="AA221" s="14">
        <v>208.79</v>
      </c>
      <c r="AB221" s="14" t="str">
        <f t="shared" si="39"/>
        <v>Not Outlier</v>
      </c>
      <c r="AC221" s="12"/>
    </row>
    <row r="222" spans="1:29" x14ac:dyDescent="0.15">
      <c r="A222" s="9" t="s">
        <v>100</v>
      </c>
      <c r="B222" s="9" t="s">
        <v>6</v>
      </c>
      <c r="C222" s="9" t="s">
        <v>20</v>
      </c>
      <c r="D222" s="15" t="s">
        <v>21</v>
      </c>
      <c r="E222" s="10">
        <v>1.06</v>
      </c>
      <c r="F222" s="11" t="str">
        <f t="shared" si="30"/>
        <v>Not Outlier</v>
      </c>
      <c r="G222" s="11">
        <v>3</v>
      </c>
      <c r="H222" s="11" t="str">
        <f t="shared" si="31"/>
        <v>Not Outlier</v>
      </c>
      <c r="I222" s="11" t="s">
        <v>102</v>
      </c>
      <c r="J222" s="11" t="s">
        <v>102</v>
      </c>
      <c r="K222" s="10">
        <v>4593.3830776520581</v>
      </c>
      <c r="L222" s="10" t="str">
        <f t="shared" si="32"/>
        <v>Not Outlier</v>
      </c>
      <c r="M222" s="13">
        <v>26993</v>
      </c>
      <c r="N222" s="13" t="str">
        <f t="shared" si="33"/>
        <v>Not Outlier</v>
      </c>
      <c r="O222" s="13">
        <v>32991</v>
      </c>
      <c r="P222" s="13" t="str">
        <f t="shared" si="34"/>
        <v>Not Outlier</v>
      </c>
      <c r="Q222" s="11">
        <v>3532657</v>
      </c>
      <c r="R222" s="11" t="str">
        <f t="shared" si="35"/>
        <v>Not Outlier</v>
      </c>
      <c r="S222" s="11">
        <v>8621121</v>
      </c>
      <c r="T222" s="11" t="str">
        <f t="shared" si="36"/>
        <v>Not Outlier</v>
      </c>
      <c r="U222" s="11" t="s">
        <v>103</v>
      </c>
      <c r="V222" s="11" t="s">
        <v>104</v>
      </c>
      <c r="W222" s="11">
        <v>756</v>
      </c>
      <c r="X222" s="11" t="str">
        <f t="shared" si="37"/>
        <v>Not Outlier</v>
      </c>
      <c r="Y222" s="11">
        <v>48642</v>
      </c>
      <c r="Z222" s="11" t="str">
        <f t="shared" si="38"/>
        <v>Outlier</v>
      </c>
      <c r="AA222" s="14">
        <v>162.28</v>
      </c>
      <c r="AB222" s="14" t="str">
        <f t="shared" si="39"/>
        <v>Not Outlier</v>
      </c>
      <c r="AC222" s="12"/>
    </row>
    <row r="223" spans="1:29" x14ac:dyDescent="0.15">
      <c r="A223" s="9" t="s">
        <v>100</v>
      </c>
      <c r="B223" s="9" t="s">
        <v>6</v>
      </c>
      <c r="C223" s="9" t="s">
        <v>22</v>
      </c>
      <c r="D223" s="15" t="s">
        <v>21</v>
      </c>
      <c r="E223" s="10">
        <v>1.06</v>
      </c>
      <c r="F223" s="11" t="str">
        <f t="shared" si="30"/>
        <v>Not Outlier</v>
      </c>
      <c r="G223" s="11">
        <v>3</v>
      </c>
      <c r="H223" s="11" t="str">
        <f t="shared" si="31"/>
        <v>Not Outlier</v>
      </c>
      <c r="I223" s="11" t="s">
        <v>102</v>
      </c>
      <c r="J223" s="11" t="s">
        <v>102</v>
      </c>
      <c r="K223" s="10">
        <v>4593.3830776520581</v>
      </c>
      <c r="L223" s="10" t="str">
        <f t="shared" si="32"/>
        <v>Not Outlier</v>
      </c>
      <c r="M223" s="13">
        <v>26993</v>
      </c>
      <c r="N223" s="13" t="str">
        <f t="shared" si="33"/>
        <v>Not Outlier</v>
      </c>
      <c r="O223" s="13">
        <v>32991</v>
      </c>
      <c r="P223" s="13" t="str">
        <f t="shared" si="34"/>
        <v>Not Outlier</v>
      </c>
      <c r="Q223" s="11">
        <v>3532657</v>
      </c>
      <c r="R223" s="11" t="str">
        <f t="shared" si="35"/>
        <v>Not Outlier</v>
      </c>
      <c r="S223" s="11">
        <v>8621121</v>
      </c>
      <c r="T223" s="11" t="str">
        <f t="shared" si="36"/>
        <v>Not Outlier</v>
      </c>
      <c r="U223" s="11" t="s">
        <v>103</v>
      </c>
      <c r="V223" s="11" t="s">
        <v>104</v>
      </c>
      <c r="W223" s="11">
        <v>756</v>
      </c>
      <c r="X223" s="11" t="str">
        <f t="shared" si="37"/>
        <v>Not Outlier</v>
      </c>
      <c r="Y223" s="11">
        <v>48642</v>
      </c>
      <c r="Z223" s="11" t="str">
        <f t="shared" si="38"/>
        <v>Outlier</v>
      </c>
      <c r="AA223" s="14">
        <v>162.28</v>
      </c>
      <c r="AB223" s="14" t="str">
        <f t="shared" si="39"/>
        <v>Not Outlier</v>
      </c>
      <c r="AC223" s="12"/>
    </row>
    <row r="224" spans="1:29" x14ac:dyDescent="0.15">
      <c r="A224" s="9" t="s">
        <v>100</v>
      </c>
      <c r="B224" s="9" t="s">
        <v>6</v>
      </c>
      <c r="C224" s="9" t="s">
        <v>23</v>
      </c>
      <c r="D224" s="15" t="s">
        <v>21</v>
      </c>
      <c r="E224" s="10">
        <v>1.06</v>
      </c>
      <c r="F224" s="11" t="str">
        <f t="shared" si="30"/>
        <v>Not Outlier</v>
      </c>
      <c r="G224" s="11">
        <v>3</v>
      </c>
      <c r="H224" s="11" t="str">
        <f t="shared" si="31"/>
        <v>Not Outlier</v>
      </c>
      <c r="I224" s="11" t="s">
        <v>102</v>
      </c>
      <c r="J224" s="11" t="s">
        <v>102</v>
      </c>
      <c r="K224" s="10">
        <v>4593.3830776520581</v>
      </c>
      <c r="L224" s="10" t="str">
        <f t="shared" si="32"/>
        <v>Not Outlier</v>
      </c>
      <c r="M224" s="13">
        <v>26993</v>
      </c>
      <c r="N224" s="13" t="str">
        <f t="shared" si="33"/>
        <v>Not Outlier</v>
      </c>
      <c r="O224" s="13">
        <v>32991</v>
      </c>
      <c r="P224" s="13" t="str">
        <f t="shared" si="34"/>
        <v>Not Outlier</v>
      </c>
      <c r="Q224" s="11">
        <v>3532657</v>
      </c>
      <c r="R224" s="11" t="str">
        <f t="shared" si="35"/>
        <v>Not Outlier</v>
      </c>
      <c r="S224" s="11">
        <v>8621121</v>
      </c>
      <c r="T224" s="11" t="str">
        <f t="shared" si="36"/>
        <v>Not Outlier</v>
      </c>
      <c r="U224" s="11" t="s">
        <v>104</v>
      </c>
      <c r="V224" s="11" t="s">
        <v>105</v>
      </c>
      <c r="W224" s="11">
        <v>756</v>
      </c>
      <c r="X224" s="11" t="str">
        <f t="shared" si="37"/>
        <v>Not Outlier</v>
      </c>
      <c r="Y224" s="11">
        <v>48642</v>
      </c>
      <c r="Z224" s="11" t="str">
        <f t="shared" si="38"/>
        <v>Outlier</v>
      </c>
      <c r="AA224" s="14">
        <v>162.28</v>
      </c>
      <c r="AB224" s="14" t="str">
        <f t="shared" si="39"/>
        <v>Not Outlier</v>
      </c>
      <c r="AC224" s="12"/>
    </row>
    <row r="225" spans="1:29" x14ac:dyDescent="0.15">
      <c r="A225" s="9" t="s">
        <v>100</v>
      </c>
      <c r="B225" s="9" t="s">
        <v>37</v>
      </c>
      <c r="C225" s="9" t="s">
        <v>20</v>
      </c>
      <c r="D225" s="15" t="s">
        <v>21</v>
      </c>
      <c r="E225" s="10">
        <v>1.2</v>
      </c>
      <c r="F225" s="11" t="str">
        <f t="shared" si="30"/>
        <v>Not Outlier</v>
      </c>
      <c r="G225" s="11">
        <v>3</v>
      </c>
      <c r="H225" s="11" t="str">
        <f t="shared" si="31"/>
        <v>Not Outlier</v>
      </c>
      <c r="I225" s="11" t="s">
        <v>102</v>
      </c>
      <c r="J225" s="11" t="s">
        <v>102</v>
      </c>
      <c r="K225" s="10">
        <v>3447.6275135021101</v>
      </c>
      <c r="L225" s="10" t="str">
        <f t="shared" si="32"/>
        <v>Not Outlier</v>
      </c>
      <c r="M225" s="13">
        <v>23665</v>
      </c>
      <c r="N225" s="13" t="str">
        <f t="shared" si="33"/>
        <v>Not Outlier</v>
      </c>
      <c r="O225" s="13">
        <v>32991</v>
      </c>
      <c r="P225" s="13" t="str">
        <f t="shared" si="34"/>
        <v>Not Outlier</v>
      </c>
      <c r="Q225" s="11">
        <v>1038660</v>
      </c>
      <c r="R225" s="11" t="str">
        <f t="shared" si="35"/>
        <v>Not Outlier</v>
      </c>
      <c r="S225" s="11">
        <v>8621121</v>
      </c>
      <c r="T225" s="11" t="str">
        <f t="shared" si="36"/>
        <v>Not Outlier</v>
      </c>
      <c r="U225" s="11" t="s">
        <v>103</v>
      </c>
      <c r="V225" s="11" t="s">
        <v>104</v>
      </c>
      <c r="W225" s="11">
        <v>1515</v>
      </c>
      <c r="X225" s="11" t="str">
        <f t="shared" si="37"/>
        <v>Not Outlier</v>
      </c>
      <c r="Y225" s="11">
        <v>3802</v>
      </c>
      <c r="Z225" s="11" t="str">
        <f t="shared" si="38"/>
        <v>Not Outlier</v>
      </c>
      <c r="AA225" s="14">
        <v>287.23</v>
      </c>
      <c r="AB225" s="14" t="str">
        <f t="shared" si="39"/>
        <v>Not Outlier</v>
      </c>
      <c r="AC225" s="12"/>
    </row>
    <row r="226" spans="1:29" x14ac:dyDescent="0.15">
      <c r="A226" s="9" t="s">
        <v>100</v>
      </c>
      <c r="B226" s="9" t="s">
        <v>37</v>
      </c>
      <c r="C226" s="9" t="s">
        <v>22</v>
      </c>
      <c r="D226" s="15" t="s">
        <v>21</v>
      </c>
      <c r="E226" s="10">
        <v>1.2</v>
      </c>
      <c r="F226" s="11" t="str">
        <f t="shared" si="30"/>
        <v>Not Outlier</v>
      </c>
      <c r="G226" s="11">
        <v>3</v>
      </c>
      <c r="H226" s="11" t="str">
        <f t="shared" si="31"/>
        <v>Not Outlier</v>
      </c>
      <c r="I226" s="11" t="s">
        <v>102</v>
      </c>
      <c r="J226" s="11" t="s">
        <v>102</v>
      </c>
      <c r="K226" s="10">
        <v>3447.6275135021101</v>
      </c>
      <c r="L226" s="10" t="str">
        <f t="shared" si="32"/>
        <v>Not Outlier</v>
      </c>
      <c r="M226" s="13">
        <v>23665</v>
      </c>
      <c r="N226" s="13" t="str">
        <f t="shared" si="33"/>
        <v>Not Outlier</v>
      </c>
      <c r="O226" s="13">
        <v>32991</v>
      </c>
      <c r="P226" s="13" t="str">
        <f t="shared" si="34"/>
        <v>Not Outlier</v>
      </c>
      <c r="Q226" s="11">
        <v>1038660</v>
      </c>
      <c r="R226" s="11" t="str">
        <f t="shared" si="35"/>
        <v>Not Outlier</v>
      </c>
      <c r="S226" s="11">
        <v>8621121</v>
      </c>
      <c r="T226" s="11" t="str">
        <f t="shared" si="36"/>
        <v>Not Outlier</v>
      </c>
      <c r="U226" s="11" t="s">
        <v>103</v>
      </c>
      <c r="V226" s="11" t="s">
        <v>104</v>
      </c>
      <c r="W226" s="11">
        <v>1515</v>
      </c>
      <c r="X226" s="11" t="str">
        <f t="shared" si="37"/>
        <v>Not Outlier</v>
      </c>
      <c r="Y226" s="11">
        <v>3802</v>
      </c>
      <c r="Z226" s="11" t="str">
        <f t="shared" si="38"/>
        <v>Not Outlier</v>
      </c>
      <c r="AA226" s="14">
        <v>287.23</v>
      </c>
      <c r="AB226" s="14" t="str">
        <f t="shared" si="39"/>
        <v>Not Outlier</v>
      </c>
      <c r="AC226" s="12"/>
    </row>
    <row r="227" spans="1:29" x14ac:dyDescent="0.15">
      <c r="A227" s="9" t="s">
        <v>100</v>
      </c>
      <c r="B227" s="9" t="s">
        <v>37</v>
      </c>
      <c r="C227" s="9" t="s">
        <v>23</v>
      </c>
      <c r="D227" s="15" t="s">
        <v>21</v>
      </c>
      <c r="E227" s="10">
        <v>1.2</v>
      </c>
      <c r="F227" s="11" t="str">
        <f t="shared" si="30"/>
        <v>Not Outlier</v>
      </c>
      <c r="G227" s="11">
        <v>3</v>
      </c>
      <c r="H227" s="11" t="str">
        <f t="shared" si="31"/>
        <v>Not Outlier</v>
      </c>
      <c r="I227" s="11" t="s">
        <v>102</v>
      </c>
      <c r="J227" s="11" t="s">
        <v>102</v>
      </c>
      <c r="K227" s="10">
        <v>3447.6275135021101</v>
      </c>
      <c r="L227" s="10" t="str">
        <f t="shared" si="32"/>
        <v>Not Outlier</v>
      </c>
      <c r="M227" s="13">
        <v>23665</v>
      </c>
      <c r="N227" s="13" t="str">
        <f t="shared" si="33"/>
        <v>Not Outlier</v>
      </c>
      <c r="O227" s="13">
        <v>32991</v>
      </c>
      <c r="P227" s="13" t="str">
        <f t="shared" si="34"/>
        <v>Not Outlier</v>
      </c>
      <c r="Q227" s="11">
        <v>1038660</v>
      </c>
      <c r="R227" s="11" t="str">
        <f t="shared" si="35"/>
        <v>Not Outlier</v>
      </c>
      <c r="S227" s="11">
        <v>8621121</v>
      </c>
      <c r="T227" s="11" t="str">
        <f t="shared" si="36"/>
        <v>Not Outlier</v>
      </c>
      <c r="U227" s="11" t="s">
        <v>104</v>
      </c>
      <c r="V227" s="11" t="s">
        <v>105</v>
      </c>
      <c r="W227" s="11">
        <v>1515</v>
      </c>
      <c r="X227" s="11" t="str">
        <f t="shared" si="37"/>
        <v>Not Outlier</v>
      </c>
      <c r="Y227" s="11">
        <v>3802</v>
      </c>
      <c r="Z227" s="11" t="str">
        <f t="shared" si="38"/>
        <v>Not Outlier</v>
      </c>
      <c r="AA227" s="14">
        <v>287.23</v>
      </c>
      <c r="AB227" s="14" t="str">
        <f t="shared" si="39"/>
        <v>Not Outlier</v>
      </c>
      <c r="AC227" s="12"/>
    </row>
    <row r="228" spans="1:29" x14ac:dyDescent="0.15">
      <c r="A228" s="9" t="s">
        <v>100</v>
      </c>
      <c r="B228" s="9" t="s">
        <v>8</v>
      </c>
      <c r="C228" s="9" t="s">
        <v>20</v>
      </c>
      <c r="D228" s="15" t="s">
        <v>21</v>
      </c>
      <c r="E228" s="10">
        <v>1</v>
      </c>
      <c r="F228" s="11" t="str">
        <f t="shared" si="30"/>
        <v>Not Outlier</v>
      </c>
      <c r="G228" s="11">
        <v>3</v>
      </c>
      <c r="H228" s="11" t="str">
        <f t="shared" si="31"/>
        <v>Not Outlier</v>
      </c>
      <c r="I228" s="11" t="s">
        <v>102</v>
      </c>
      <c r="J228" s="11" t="s">
        <v>102</v>
      </c>
      <c r="K228" s="10">
        <v>2850.3280731598775</v>
      </c>
      <c r="L228" s="10" t="str">
        <f t="shared" si="32"/>
        <v>Not Outlier</v>
      </c>
      <c r="M228" s="13">
        <v>30124</v>
      </c>
      <c r="N228" s="13" t="str">
        <f t="shared" si="33"/>
        <v>Not Outlier</v>
      </c>
      <c r="O228" s="13">
        <v>32991</v>
      </c>
      <c r="P228" s="13" t="str">
        <f t="shared" si="34"/>
        <v>Not Outlier</v>
      </c>
      <c r="Q228" s="11">
        <v>5787293</v>
      </c>
      <c r="R228" s="11" t="str">
        <f t="shared" si="35"/>
        <v>Not Outlier</v>
      </c>
      <c r="S228" s="11">
        <v>8621121</v>
      </c>
      <c r="T228" s="11" t="str">
        <f t="shared" si="36"/>
        <v>Not Outlier</v>
      </c>
      <c r="U228" s="11" t="s">
        <v>103</v>
      </c>
      <c r="V228" s="11" t="s">
        <v>104</v>
      </c>
      <c r="W228" s="11">
        <v>183</v>
      </c>
      <c r="X228" s="11" t="str">
        <f t="shared" si="37"/>
        <v>Not Outlier</v>
      </c>
      <c r="Y228" s="11">
        <v>12782</v>
      </c>
      <c r="Z228" s="11" t="str">
        <f t="shared" si="38"/>
        <v>Not Outlier</v>
      </c>
      <c r="AA228" s="14">
        <v>116.78</v>
      </c>
      <c r="AB228" s="14" t="str">
        <f t="shared" si="39"/>
        <v>Not Outlier</v>
      </c>
      <c r="AC228" s="12"/>
    </row>
    <row r="229" spans="1:29" x14ac:dyDescent="0.15">
      <c r="A229" s="9" t="s">
        <v>100</v>
      </c>
      <c r="B229" s="9" t="s">
        <v>8</v>
      </c>
      <c r="C229" s="9" t="s">
        <v>22</v>
      </c>
      <c r="D229" s="15" t="s">
        <v>21</v>
      </c>
      <c r="E229" s="10">
        <v>1</v>
      </c>
      <c r="F229" s="11" t="str">
        <f t="shared" si="30"/>
        <v>Not Outlier</v>
      </c>
      <c r="G229" s="11">
        <v>3</v>
      </c>
      <c r="H229" s="11" t="str">
        <f t="shared" si="31"/>
        <v>Not Outlier</v>
      </c>
      <c r="I229" s="11" t="s">
        <v>102</v>
      </c>
      <c r="J229" s="11" t="s">
        <v>102</v>
      </c>
      <c r="K229" s="10">
        <v>2850.3280731598775</v>
      </c>
      <c r="L229" s="10" t="str">
        <f t="shared" si="32"/>
        <v>Not Outlier</v>
      </c>
      <c r="M229" s="13">
        <v>30124</v>
      </c>
      <c r="N229" s="13" t="str">
        <f t="shared" si="33"/>
        <v>Not Outlier</v>
      </c>
      <c r="O229" s="13">
        <v>32991</v>
      </c>
      <c r="P229" s="13" t="str">
        <f t="shared" si="34"/>
        <v>Not Outlier</v>
      </c>
      <c r="Q229" s="11">
        <v>5787293</v>
      </c>
      <c r="R229" s="11" t="str">
        <f t="shared" si="35"/>
        <v>Not Outlier</v>
      </c>
      <c r="S229" s="11">
        <v>8621121</v>
      </c>
      <c r="T229" s="11" t="str">
        <f t="shared" si="36"/>
        <v>Not Outlier</v>
      </c>
      <c r="U229" s="11" t="s">
        <v>103</v>
      </c>
      <c r="V229" s="11" t="s">
        <v>104</v>
      </c>
      <c r="W229" s="11">
        <v>183</v>
      </c>
      <c r="X229" s="11" t="str">
        <f t="shared" si="37"/>
        <v>Not Outlier</v>
      </c>
      <c r="Y229" s="11">
        <v>12782</v>
      </c>
      <c r="Z229" s="11" t="str">
        <f t="shared" si="38"/>
        <v>Not Outlier</v>
      </c>
      <c r="AA229" s="14">
        <v>116.78</v>
      </c>
      <c r="AB229" s="14" t="str">
        <f t="shared" si="39"/>
        <v>Not Outlier</v>
      </c>
      <c r="AC229" s="12"/>
    </row>
    <row r="230" spans="1:29" x14ac:dyDescent="0.15">
      <c r="A230" s="9" t="s">
        <v>100</v>
      </c>
      <c r="B230" s="9" t="s">
        <v>8</v>
      </c>
      <c r="C230" s="9" t="s">
        <v>23</v>
      </c>
      <c r="D230" s="15" t="s">
        <v>21</v>
      </c>
      <c r="E230" s="10">
        <v>1</v>
      </c>
      <c r="F230" s="11" t="str">
        <f t="shared" si="30"/>
        <v>Not Outlier</v>
      </c>
      <c r="G230" s="11">
        <v>3</v>
      </c>
      <c r="H230" s="11" t="str">
        <f t="shared" si="31"/>
        <v>Not Outlier</v>
      </c>
      <c r="I230" s="11" t="s">
        <v>102</v>
      </c>
      <c r="J230" s="11" t="s">
        <v>102</v>
      </c>
      <c r="K230" s="10">
        <v>2850.3280731598775</v>
      </c>
      <c r="L230" s="10" t="str">
        <f t="shared" si="32"/>
        <v>Not Outlier</v>
      </c>
      <c r="M230" s="13">
        <v>30124</v>
      </c>
      <c r="N230" s="13" t="str">
        <f t="shared" si="33"/>
        <v>Not Outlier</v>
      </c>
      <c r="O230" s="13">
        <v>32991</v>
      </c>
      <c r="P230" s="13" t="str">
        <f t="shared" si="34"/>
        <v>Not Outlier</v>
      </c>
      <c r="Q230" s="11">
        <v>5787293</v>
      </c>
      <c r="R230" s="11" t="str">
        <f t="shared" si="35"/>
        <v>Not Outlier</v>
      </c>
      <c r="S230" s="11">
        <v>8621121</v>
      </c>
      <c r="T230" s="11" t="str">
        <f t="shared" si="36"/>
        <v>Not Outlier</v>
      </c>
      <c r="U230" s="11" t="s">
        <v>104</v>
      </c>
      <c r="V230" s="11" t="s">
        <v>105</v>
      </c>
      <c r="W230" s="11">
        <v>183</v>
      </c>
      <c r="X230" s="11" t="str">
        <f t="shared" si="37"/>
        <v>Not Outlier</v>
      </c>
      <c r="Y230" s="11">
        <v>12782</v>
      </c>
      <c r="Z230" s="11" t="str">
        <f t="shared" si="38"/>
        <v>Not Outlier</v>
      </c>
      <c r="AA230" s="14">
        <v>116.78</v>
      </c>
      <c r="AB230" s="14" t="str">
        <f t="shared" si="39"/>
        <v>Not Outlier</v>
      </c>
      <c r="AC230" s="12"/>
    </row>
    <row r="231" spans="1:29" x14ac:dyDescent="0.15">
      <c r="A231" s="9" t="s">
        <v>9</v>
      </c>
      <c r="B231" s="9" t="s">
        <v>10</v>
      </c>
      <c r="C231" s="9" t="s">
        <v>20</v>
      </c>
      <c r="D231" s="15" t="s">
        <v>21</v>
      </c>
      <c r="E231" s="10">
        <v>1.05</v>
      </c>
      <c r="F231" s="11" t="str">
        <f t="shared" si="30"/>
        <v>Not Outlier</v>
      </c>
      <c r="G231" s="11">
        <v>3</v>
      </c>
      <c r="H231" s="11" t="str">
        <f t="shared" si="31"/>
        <v>Not Outlier</v>
      </c>
      <c r="I231" s="11" t="s">
        <v>102</v>
      </c>
      <c r="J231" s="11" t="s">
        <v>102</v>
      </c>
      <c r="K231" s="10">
        <v>3316.8950188559716</v>
      </c>
      <c r="L231" s="10" t="str">
        <f t="shared" si="32"/>
        <v>Not Outlier</v>
      </c>
      <c r="M231" s="13">
        <v>29260</v>
      </c>
      <c r="N231" s="13" t="str">
        <f t="shared" si="33"/>
        <v>Not Outlier</v>
      </c>
      <c r="O231" s="13">
        <v>32991</v>
      </c>
      <c r="P231" s="13" t="str">
        <f t="shared" si="34"/>
        <v>Not Outlier</v>
      </c>
      <c r="Q231" s="11">
        <v>7830332</v>
      </c>
      <c r="R231" s="11" t="str">
        <f t="shared" si="35"/>
        <v>Not Outlier</v>
      </c>
      <c r="S231" s="11">
        <v>8621121</v>
      </c>
      <c r="T231" s="11" t="str">
        <f t="shared" si="36"/>
        <v>Not Outlier</v>
      </c>
      <c r="U231" s="11" t="s">
        <v>103</v>
      </c>
      <c r="V231" s="11" t="s">
        <v>104</v>
      </c>
      <c r="W231" s="11">
        <v>723</v>
      </c>
      <c r="X231" s="11" t="str">
        <f t="shared" si="37"/>
        <v>Not Outlier</v>
      </c>
      <c r="Y231" s="11">
        <v>12782</v>
      </c>
      <c r="Z231" s="11" t="str">
        <f t="shared" si="38"/>
        <v>Not Outlier</v>
      </c>
      <c r="AA231" s="14">
        <v>159.71</v>
      </c>
      <c r="AB231" s="14" t="str">
        <f t="shared" si="39"/>
        <v>Not Outlier</v>
      </c>
      <c r="AC231" s="12"/>
    </row>
    <row r="232" spans="1:29" x14ac:dyDescent="0.15">
      <c r="A232" s="9" t="s">
        <v>9</v>
      </c>
      <c r="B232" s="9" t="s">
        <v>10</v>
      </c>
      <c r="C232" s="9" t="s">
        <v>22</v>
      </c>
      <c r="D232" s="15" t="s">
        <v>21</v>
      </c>
      <c r="E232" s="10">
        <v>1.05</v>
      </c>
      <c r="F232" s="11" t="str">
        <f t="shared" si="30"/>
        <v>Not Outlier</v>
      </c>
      <c r="G232" s="11">
        <v>3</v>
      </c>
      <c r="H232" s="11" t="str">
        <f t="shared" si="31"/>
        <v>Not Outlier</v>
      </c>
      <c r="I232" s="11" t="s">
        <v>102</v>
      </c>
      <c r="J232" s="11" t="s">
        <v>102</v>
      </c>
      <c r="K232" s="10">
        <v>3316.8950188559716</v>
      </c>
      <c r="L232" s="10" t="str">
        <f t="shared" si="32"/>
        <v>Not Outlier</v>
      </c>
      <c r="M232" s="13">
        <v>29260</v>
      </c>
      <c r="N232" s="13" t="str">
        <f t="shared" si="33"/>
        <v>Not Outlier</v>
      </c>
      <c r="O232" s="13">
        <v>32991</v>
      </c>
      <c r="P232" s="13" t="str">
        <f t="shared" si="34"/>
        <v>Not Outlier</v>
      </c>
      <c r="Q232" s="11">
        <v>7830332</v>
      </c>
      <c r="R232" s="11" t="str">
        <f t="shared" si="35"/>
        <v>Not Outlier</v>
      </c>
      <c r="S232" s="11">
        <v>8621121</v>
      </c>
      <c r="T232" s="11" t="str">
        <f t="shared" si="36"/>
        <v>Not Outlier</v>
      </c>
      <c r="U232" s="11" t="s">
        <v>103</v>
      </c>
      <c r="V232" s="11" t="s">
        <v>104</v>
      </c>
      <c r="W232" s="11">
        <v>723</v>
      </c>
      <c r="X232" s="11" t="str">
        <f t="shared" si="37"/>
        <v>Not Outlier</v>
      </c>
      <c r="Y232" s="11">
        <v>12782</v>
      </c>
      <c r="Z232" s="11" t="str">
        <f t="shared" si="38"/>
        <v>Not Outlier</v>
      </c>
      <c r="AA232" s="14">
        <v>159.71</v>
      </c>
      <c r="AB232" s="14" t="str">
        <f t="shared" si="39"/>
        <v>Not Outlier</v>
      </c>
      <c r="AC232" s="12"/>
    </row>
    <row r="233" spans="1:29" x14ac:dyDescent="0.15">
      <c r="A233" s="9" t="s">
        <v>9</v>
      </c>
      <c r="B233" s="9" t="s">
        <v>10</v>
      </c>
      <c r="C233" s="9" t="s">
        <v>23</v>
      </c>
      <c r="D233" s="15" t="s">
        <v>21</v>
      </c>
      <c r="E233" s="10">
        <v>1.05</v>
      </c>
      <c r="F233" s="11" t="str">
        <f t="shared" si="30"/>
        <v>Not Outlier</v>
      </c>
      <c r="G233" s="11">
        <v>3</v>
      </c>
      <c r="H233" s="11" t="str">
        <f t="shared" si="31"/>
        <v>Not Outlier</v>
      </c>
      <c r="I233" s="11" t="s">
        <v>102</v>
      </c>
      <c r="J233" s="11" t="s">
        <v>102</v>
      </c>
      <c r="K233" s="10">
        <v>3316.8950188559716</v>
      </c>
      <c r="L233" s="10" t="str">
        <f t="shared" si="32"/>
        <v>Not Outlier</v>
      </c>
      <c r="M233" s="13">
        <v>29260</v>
      </c>
      <c r="N233" s="13" t="str">
        <f t="shared" si="33"/>
        <v>Not Outlier</v>
      </c>
      <c r="O233" s="13">
        <v>32991</v>
      </c>
      <c r="P233" s="13" t="str">
        <f t="shared" si="34"/>
        <v>Not Outlier</v>
      </c>
      <c r="Q233" s="11">
        <v>7830332</v>
      </c>
      <c r="R233" s="11" t="str">
        <f t="shared" si="35"/>
        <v>Not Outlier</v>
      </c>
      <c r="S233" s="11">
        <v>8621121</v>
      </c>
      <c r="T233" s="11" t="str">
        <f t="shared" si="36"/>
        <v>Not Outlier</v>
      </c>
      <c r="U233" s="11" t="s">
        <v>103</v>
      </c>
      <c r="V233" s="11" t="s">
        <v>105</v>
      </c>
      <c r="W233" s="11">
        <v>723</v>
      </c>
      <c r="X233" s="11" t="str">
        <f t="shared" si="37"/>
        <v>Not Outlier</v>
      </c>
      <c r="Y233" s="11">
        <v>12782</v>
      </c>
      <c r="Z233" s="11" t="str">
        <f t="shared" si="38"/>
        <v>Not Outlier</v>
      </c>
      <c r="AA233" s="14">
        <v>159.71</v>
      </c>
      <c r="AB233" s="14" t="str">
        <f t="shared" si="39"/>
        <v>Not Outlier</v>
      </c>
      <c r="AC233" s="12"/>
    </row>
    <row r="234" spans="1:29" x14ac:dyDescent="0.15">
      <c r="A234" s="9" t="s">
        <v>11</v>
      </c>
      <c r="B234" s="9" t="s">
        <v>10</v>
      </c>
      <c r="C234" s="9" t="s">
        <v>20</v>
      </c>
      <c r="D234" s="15" t="s">
        <v>21</v>
      </c>
      <c r="E234" s="10">
        <v>1.05</v>
      </c>
      <c r="F234" s="11" t="str">
        <f t="shared" si="30"/>
        <v>Not Outlier</v>
      </c>
      <c r="G234" s="11">
        <v>3</v>
      </c>
      <c r="H234" s="11" t="str">
        <f t="shared" si="31"/>
        <v>Not Outlier</v>
      </c>
      <c r="I234" s="11" t="s">
        <v>102</v>
      </c>
      <c r="J234" s="11" t="s">
        <v>102</v>
      </c>
      <c r="K234" s="10">
        <v>3316.8950188559716</v>
      </c>
      <c r="L234" s="10" t="str">
        <f t="shared" si="32"/>
        <v>Not Outlier</v>
      </c>
      <c r="M234" s="13">
        <v>29260</v>
      </c>
      <c r="N234" s="13" t="str">
        <f t="shared" si="33"/>
        <v>Not Outlier</v>
      </c>
      <c r="O234" s="13">
        <v>32991</v>
      </c>
      <c r="P234" s="13" t="str">
        <f t="shared" si="34"/>
        <v>Not Outlier</v>
      </c>
      <c r="Q234" s="11">
        <v>7830332</v>
      </c>
      <c r="R234" s="11" t="str">
        <f t="shared" si="35"/>
        <v>Not Outlier</v>
      </c>
      <c r="S234" s="11">
        <v>8621121</v>
      </c>
      <c r="T234" s="11" t="str">
        <f t="shared" si="36"/>
        <v>Not Outlier</v>
      </c>
      <c r="U234" s="11" t="s">
        <v>103</v>
      </c>
      <c r="V234" s="11" t="s">
        <v>104</v>
      </c>
      <c r="W234" s="11">
        <v>723</v>
      </c>
      <c r="X234" s="11" t="str">
        <f t="shared" si="37"/>
        <v>Not Outlier</v>
      </c>
      <c r="Y234" s="11">
        <v>12782</v>
      </c>
      <c r="Z234" s="11" t="str">
        <f t="shared" si="38"/>
        <v>Not Outlier</v>
      </c>
      <c r="AA234" s="14">
        <v>159.71</v>
      </c>
      <c r="AB234" s="14" t="str">
        <f t="shared" si="39"/>
        <v>Not Outlier</v>
      </c>
      <c r="AC234" s="12"/>
    </row>
    <row r="235" spans="1:29" x14ac:dyDescent="0.15">
      <c r="A235" s="9" t="s">
        <v>11</v>
      </c>
      <c r="B235" s="9" t="s">
        <v>10</v>
      </c>
      <c r="C235" s="9" t="s">
        <v>22</v>
      </c>
      <c r="D235" s="15" t="s">
        <v>21</v>
      </c>
      <c r="E235" s="10">
        <v>1.05</v>
      </c>
      <c r="F235" s="11" t="str">
        <f t="shared" si="30"/>
        <v>Not Outlier</v>
      </c>
      <c r="G235" s="11">
        <v>3</v>
      </c>
      <c r="H235" s="11" t="str">
        <f t="shared" si="31"/>
        <v>Not Outlier</v>
      </c>
      <c r="I235" s="11" t="s">
        <v>102</v>
      </c>
      <c r="J235" s="11" t="s">
        <v>102</v>
      </c>
      <c r="K235" s="10">
        <v>3316.8950188559716</v>
      </c>
      <c r="L235" s="10" t="str">
        <f t="shared" si="32"/>
        <v>Not Outlier</v>
      </c>
      <c r="M235" s="13">
        <v>29260</v>
      </c>
      <c r="N235" s="13" t="str">
        <f t="shared" si="33"/>
        <v>Not Outlier</v>
      </c>
      <c r="O235" s="13">
        <v>32991</v>
      </c>
      <c r="P235" s="13" t="str">
        <f t="shared" si="34"/>
        <v>Not Outlier</v>
      </c>
      <c r="Q235" s="11">
        <v>7830332</v>
      </c>
      <c r="R235" s="11" t="str">
        <f t="shared" si="35"/>
        <v>Not Outlier</v>
      </c>
      <c r="S235" s="11">
        <v>8621121</v>
      </c>
      <c r="T235" s="11" t="str">
        <f t="shared" si="36"/>
        <v>Not Outlier</v>
      </c>
      <c r="U235" s="11" t="s">
        <v>103</v>
      </c>
      <c r="V235" s="11" t="s">
        <v>104</v>
      </c>
      <c r="W235" s="11">
        <v>723</v>
      </c>
      <c r="X235" s="11" t="str">
        <f t="shared" si="37"/>
        <v>Not Outlier</v>
      </c>
      <c r="Y235" s="11">
        <v>12782</v>
      </c>
      <c r="Z235" s="11" t="str">
        <f t="shared" si="38"/>
        <v>Not Outlier</v>
      </c>
      <c r="AA235" s="14">
        <v>159.71</v>
      </c>
      <c r="AB235" s="14" t="str">
        <f t="shared" si="39"/>
        <v>Not Outlier</v>
      </c>
      <c r="AC235" s="12"/>
    </row>
    <row r="236" spans="1:29" x14ac:dyDescent="0.15">
      <c r="A236" s="9" t="s">
        <v>11</v>
      </c>
      <c r="B236" s="9" t="s">
        <v>10</v>
      </c>
      <c r="C236" s="9" t="s">
        <v>23</v>
      </c>
      <c r="D236" s="15" t="s">
        <v>21</v>
      </c>
      <c r="E236" s="10">
        <v>1.05</v>
      </c>
      <c r="F236" s="11" t="str">
        <f t="shared" si="30"/>
        <v>Not Outlier</v>
      </c>
      <c r="G236" s="11">
        <v>3</v>
      </c>
      <c r="H236" s="11" t="str">
        <f t="shared" si="31"/>
        <v>Not Outlier</v>
      </c>
      <c r="I236" s="11" t="s">
        <v>102</v>
      </c>
      <c r="J236" s="11" t="s">
        <v>102</v>
      </c>
      <c r="K236" s="10">
        <v>3316.8950188559716</v>
      </c>
      <c r="L236" s="10" t="str">
        <f t="shared" si="32"/>
        <v>Not Outlier</v>
      </c>
      <c r="M236" s="13">
        <v>29260</v>
      </c>
      <c r="N236" s="13" t="str">
        <f t="shared" si="33"/>
        <v>Not Outlier</v>
      </c>
      <c r="O236" s="13">
        <v>32991</v>
      </c>
      <c r="P236" s="13" t="str">
        <f t="shared" si="34"/>
        <v>Not Outlier</v>
      </c>
      <c r="Q236" s="11">
        <v>7830332</v>
      </c>
      <c r="R236" s="11" t="str">
        <f t="shared" si="35"/>
        <v>Not Outlier</v>
      </c>
      <c r="S236" s="11">
        <v>8621121</v>
      </c>
      <c r="T236" s="11" t="str">
        <f t="shared" si="36"/>
        <v>Not Outlier</v>
      </c>
      <c r="U236" s="11" t="s">
        <v>104</v>
      </c>
      <c r="V236" s="11" t="s">
        <v>105</v>
      </c>
      <c r="W236" s="11">
        <v>723</v>
      </c>
      <c r="X236" s="11" t="str">
        <f t="shared" si="37"/>
        <v>Not Outlier</v>
      </c>
      <c r="Y236" s="11">
        <v>12782</v>
      </c>
      <c r="Z236" s="11" t="str">
        <f t="shared" si="38"/>
        <v>Not Outlier</v>
      </c>
      <c r="AA236" s="14">
        <v>159.71</v>
      </c>
      <c r="AB236" s="14" t="str">
        <f t="shared" si="39"/>
        <v>Not Outlier</v>
      </c>
      <c r="AC236" s="12"/>
    </row>
    <row r="237" spans="1:29" x14ac:dyDescent="0.15">
      <c r="A237" s="9" t="s">
        <v>100</v>
      </c>
      <c r="B237" s="9" t="s">
        <v>38</v>
      </c>
      <c r="C237" s="9" t="s">
        <v>20</v>
      </c>
      <c r="D237" s="15" t="s">
        <v>21</v>
      </c>
      <c r="E237" s="10">
        <v>1.1000000000000001</v>
      </c>
      <c r="F237" s="11" t="str">
        <f t="shared" si="30"/>
        <v>Not Outlier</v>
      </c>
      <c r="G237" s="11">
        <v>3</v>
      </c>
      <c r="H237" s="11" t="str">
        <f t="shared" si="31"/>
        <v>Not Outlier</v>
      </c>
      <c r="I237" s="11" t="s">
        <v>102</v>
      </c>
      <c r="J237" s="11" t="s">
        <v>102</v>
      </c>
      <c r="K237" s="10">
        <v>6102.030387937506</v>
      </c>
      <c r="L237" s="10" t="str">
        <f t="shared" si="32"/>
        <v>Not Outlier</v>
      </c>
      <c r="M237" s="13">
        <v>25059</v>
      </c>
      <c r="N237" s="13" t="str">
        <f t="shared" si="33"/>
        <v>Not Outlier</v>
      </c>
      <c r="O237" s="13">
        <v>32991</v>
      </c>
      <c r="P237" s="13" t="str">
        <f t="shared" si="34"/>
        <v>Not Outlier</v>
      </c>
      <c r="Q237" s="11">
        <v>1595139</v>
      </c>
      <c r="R237" s="11" t="str">
        <f t="shared" si="35"/>
        <v>Not Outlier</v>
      </c>
      <c r="S237" s="11">
        <v>8621121</v>
      </c>
      <c r="T237" s="11" t="str">
        <f t="shared" si="36"/>
        <v>Not Outlier</v>
      </c>
      <c r="U237" s="11" t="s">
        <v>103</v>
      </c>
      <c r="V237" s="11" t="s">
        <v>105</v>
      </c>
      <c r="W237" s="11">
        <v>582</v>
      </c>
      <c r="X237" s="11" t="str">
        <f t="shared" si="37"/>
        <v>Not Outlier</v>
      </c>
      <c r="Y237" s="11">
        <v>9567</v>
      </c>
      <c r="Z237" s="11" t="str">
        <f t="shared" si="38"/>
        <v>Not Outlier</v>
      </c>
      <c r="AA237" s="14">
        <v>205</v>
      </c>
      <c r="AB237" s="14" t="str">
        <f t="shared" si="39"/>
        <v>Not Outlier</v>
      </c>
      <c r="AC237" s="12"/>
    </row>
    <row r="238" spans="1:29" x14ac:dyDescent="0.15">
      <c r="A238" s="9" t="s">
        <v>100</v>
      </c>
      <c r="B238" s="9" t="s">
        <v>38</v>
      </c>
      <c r="C238" s="9" t="s">
        <v>22</v>
      </c>
      <c r="D238" s="15" t="s">
        <v>21</v>
      </c>
      <c r="E238" s="10">
        <v>1.1000000000000001</v>
      </c>
      <c r="F238" s="11" t="str">
        <f t="shared" si="30"/>
        <v>Not Outlier</v>
      </c>
      <c r="G238" s="11">
        <v>3</v>
      </c>
      <c r="H238" s="11" t="str">
        <f t="shared" si="31"/>
        <v>Not Outlier</v>
      </c>
      <c r="I238" s="11" t="s">
        <v>102</v>
      </c>
      <c r="J238" s="11" t="s">
        <v>102</v>
      </c>
      <c r="K238" s="10">
        <v>6102.030387937506</v>
      </c>
      <c r="L238" s="10" t="str">
        <f t="shared" si="32"/>
        <v>Not Outlier</v>
      </c>
      <c r="M238" s="13">
        <v>25059</v>
      </c>
      <c r="N238" s="13" t="str">
        <f t="shared" si="33"/>
        <v>Not Outlier</v>
      </c>
      <c r="O238" s="13">
        <v>32991</v>
      </c>
      <c r="P238" s="13" t="str">
        <f t="shared" si="34"/>
        <v>Not Outlier</v>
      </c>
      <c r="Q238" s="11">
        <v>1595139</v>
      </c>
      <c r="R238" s="11" t="str">
        <f t="shared" si="35"/>
        <v>Not Outlier</v>
      </c>
      <c r="S238" s="11">
        <v>8621121</v>
      </c>
      <c r="T238" s="11" t="str">
        <f t="shared" si="36"/>
        <v>Not Outlier</v>
      </c>
      <c r="U238" s="11" t="s">
        <v>103</v>
      </c>
      <c r="V238" s="11" t="s">
        <v>105</v>
      </c>
      <c r="W238" s="11">
        <v>582</v>
      </c>
      <c r="X238" s="11" t="str">
        <f t="shared" si="37"/>
        <v>Not Outlier</v>
      </c>
      <c r="Y238" s="11">
        <v>9567</v>
      </c>
      <c r="Z238" s="11" t="str">
        <f t="shared" si="38"/>
        <v>Not Outlier</v>
      </c>
      <c r="AA238" s="14">
        <v>205</v>
      </c>
      <c r="AB238" s="14" t="str">
        <f t="shared" si="39"/>
        <v>Not Outlier</v>
      </c>
      <c r="AC238" s="12"/>
    </row>
    <row r="239" spans="1:29" x14ac:dyDescent="0.15">
      <c r="A239" s="9" t="s">
        <v>100</v>
      </c>
      <c r="B239" s="9" t="s">
        <v>38</v>
      </c>
      <c r="C239" s="9" t="s">
        <v>23</v>
      </c>
      <c r="D239" s="15" t="s">
        <v>21</v>
      </c>
      <c r="E239" s="10">
        <v>1.1000000000000001</v>
      </c>
      <c r="F239" s="11" t="str">
        <f t="shared" si="30"/>
        <v>Not Outlier</v>
      </c>
      <c r="G239" s="11">
        <v>3</v>
      </c>
      <c r="H239" s="11" t="str">
        <f t="shared" si="31"/>
        <v>Not Outlier</v>
      </c>
      <c r="I239" s="11" t="s">
        <v>102</v>
      </c>
      <c r="J239" s="11" t="s">
        <v>102</v>
      </c>
      <c r="K239" s="10">
        <v>6102.030387937506</v>
      </c>
      <c r="L239" s="10" t="str">
        <f t="shared" si="32"/>
        <v>Not Outlier</v>
      </c>
      <c r="M239" s="13">
        <v>25059</v>
      </c>
      <c r="N239" s="13" t="str">
        <f t="shared" si="33"/>
        <v>Not Outlier</v>
      </c>
      <c r="O239" s="13">
        <v>32991</v>
      </c>
      <c r="P239" s="13" t="str">
        <f t="shared" si="34"/>
        <v>Not Outlier</v>
      </c>
      <c r="Q239" s="11">
        <v>1595139</v>
      </c>
      <c r="R239" s="11" t="str">
        <f t="shared" si="35"/>
        <v>Not Outlier</v>
      </c>
      <c r="S239" s="11">
        <v>8621121</v>
      </c>
      <c r="T239" s="11" t="str">
        <f t="shared" si="36"/>
        <v>Not Outlier</v>
      </c>
      <c r="U239" s="11" t="s">
        <v>104</v>
      </c>
      <c r="V239" s="11" t="s">
        <v>105</v>
      </c>
      <c r="W239" s="11">
        <v>582</v>
      </c>
      <c r="X239" s="11" t="str">
        <f t="shared" si="37"/>
        <v>Not Outlier</v>
      </c>
      <c r="Y239" s="11">
        <v>9567</v>
      </c>
      <c r="Z239" s="11" t="str">
        <f t="shared" si="38"/>
        <v>Not Outlier</v>
      </c>
      <c r="AA239" s="14">
        <v>205</v>
      </c>
      <c r="AB239" s="14" t="str">
        <f t="shared" si="39"/>
        <v>Not Outlier</v>
      </c>
      <c r="AC239" s="12"/>
    </row>
    <row r="240" spans="1:29" x14ac:dyDescent="0.15">
      <c r="A240" s="9" t="s">
        <v>100</v>
      </c>
      <c r="B240" s="9" t="s">
        <v>12</v>
      </c>
      <c r="C240" s="9" t="s">
        <v>20</v>
      </c>
      <c r="D240" s="15" t="s">
        <v>21</v>
      </c>
      <c r="E240" s="10">
        <v>1.07</v>
      </c>
      <c r="F240" s="11" t="str">
        <f t="shared" si="30"/>
        <v>Not Outlier</v>
      </c>
      <c r="G240" s="11">
        <v>3</v>
      </c>
      <c r="H240" s="11" t="str">
        <f t="shared" si="31"/>
        <v>Not Outlier</v>
      </c>
      <c r="I240" s="11" t="s">
        <v>102</v>
      </c>
      <c r="J240" s="11" t="s">
        <v>102</v>
      </c>
      <c r="K240" s="10">
        <v>6798.937657455991</v>
      </c>
      <c r="L240" s="10" t="str">
        <f t="shared" si="32"/>
        <v>Not Outlier</v>
      </c>
      <c r="M240" s="13">
        <v>26046</v>
      </c>
      <c r="N240" s="13" t="str">
        <f t="shared" si="33"/>
        <v>Not Outlier</v>
      </c>
      <c r="O240" s="13">
        <v>32991</v>
      </c>
      <c r="P240" s="13" t="str">
        <f t="shared" si="34"/>
        <v>Not Outlier</v>
      </c>
      <c r="Q240" s="11">
        <v>2230955</v>
      </c>
      <c r="R240" s="11" t="str">
        <f t="shared" si="35"/>
        <v>Not Outlier</v>
      </c>
      <c r="S240" s="11">
        <v>8621121</v>
      </c>
      <c r="T240" s="11" t="str">
        <f t="shared" si="36"/>
        <v>Not Outlier</v>
      </c>
      <c r="U240" s="11" t="s">
        <v>103</v>
      </c>
      <c r="V240" s="11" t="s">
        <v>104</v>
      </c>
      <c r="W240" s="11">
        <v>408</v>
      </c>
      <c r="X240" s="11" t="str">
        <f t="shared" si="37"/>
        <v>Not Outlier</v>
      </c>
      <c r="Y240" s="11">
        <v>13252</v>
      </c>
      <c r="Z240" s="11" t="str">
        <f t="shared" si="38"/>
        <v>Not Outlier</v>
      </c>
      <c r="AA240" s="14">
        <v>143.44</v>
      </c>
      <c r="AB240" s="14" t="str">
        <f t="shared" si="39"/>
        <v>Not Outlier</v>
      </c>
      <c r="AC240" s="12"/>
    </row>
    <row r="241" spans="1:29" x14ac:dyDescent="0.15">
      <c r="A241" s="9" t="s">
        <v>100</v>
      </c>
      <c r="B241" s="9" t="s">
        <v>12</v>
      </c>
      <c r="C241" s="9" t="s">
        <v>22</v>
      </c>
      <c r="D241" s="15" t="s">
        <v>21</v>
      </c>
      <c r="E241" s="10">
        <v>1.07</v>
      </c>
      <c r="F241" s="11" t="str">
        <f t="shared" si="30"/>
        <v>Not Outlier</v>
      </c>
      <c r="G241" s="11">
        <v>3</v>
      </c>
      <c r="H241" s="11" t="str">
        <f t="shared" si="31"/>
        <v>Not Outlier</v>
      </c>
      <c r="I241" s="11" t="s">
        <v>102</v>
      </c>
      <c r="J241" s="11" t="s">
        <v>102</v>
      </c>
      <c r="K241" s="10">
        <v>6798.937657455991</v>
      </c>
      <c r="L241" s="10" t="str">
        <f t="shared" si="32"/>
        <v>Not Outlier</v>
      </c>
      <c r="M241" s="13">
        <v>26046</v>
      </c>
      <c r="N241" s="13" t="str">
        <f t="shared" si="33"/>
        <v>Not Outlier</v>
      </c>
      <c r="O241" s="13">
        <v>32991</v>
      </c>
      <c r="P241" s="13" t="str">
        <f t="shared" si="34"/>
        <v>Not Outlier</v>
      </c>
      <c r="Q241" s="11">
        <v>2230955</v>
      </c>
      <c r="R241" s="11" t="str">
        <f t="shared" si="35"/>
        <v>Not Outlier</v>
      </c>
      <c r="S241" s="11">
        <v>8621121</v>
      </c>
      <c r="T241" s="11" t="str">
        <f t="shared" si="36"/>
        <v>Not Outlier</v>
      </c>
      <c r="U241" s="11" t="s">
        <v>103</v>
      </c>
      <c r="V241" s="11" t="s">
        <v>104</v>
      </c>
      <c r="W241" s="11">
        <v>408</v>
      </c>
      <c r="X241" s="11" t="str">
        <f t="shared" si="37"/>
        <v>Not Outlier</v>
      </c>
      <c r="Y241" s="11">
        <v>13252</v>
      </c>
      <c r="Z241" s="11" t="str">
        <f t="shared" si="38"/>
        <v>Not Outlier</v>
      </c>
      <c r="AA241" s="14">
        <v>143.44</v>
      </c>
      <c r="AB241" s="14" t="str">
        <f t="shared" si="39"/>
        <v>Not Outlier</v>
      </c>
      <c r="AC241" s="12"/>
    </row>
    <row r="242" spans="1:29" x14ac:dyDescent="0.15">
      <c r="A242" s="9" t="s">
        <v>100</v>
      </c>
      <c r="B242" s="9" t="s">
        <v>12</v>
      </c>
      <c r="C242" s="9" t="s">
        <v>23</v>
      </c>
      <c r="D242" s="15" t="s">
        <v>21</v>
      </c>
      <c r="E242" s="10">
        <v>1.07</v>
      </c>
      <c r="F242" s="11" t="str">
        <f t="shared" si="30"/>
        <v>Not Outlier</v>
      </c>
      <c r="G242" s="11">
        <v>3</v>
      </c>
      <c r="H242" s="11" t="str">
        <f t="shared" si="31"/>
        <v>Not Outlier</v>
      </c>
      <c r="I242" s="11" t="s">
        <v>102</v>
      </c>
      <c r="J242" s="11" t="s">
        <v>102</v>
      </c>
      <c r="K242" s="10">
        <v>6798.937657455991</v>
      </c>
      <c r="L242" s="10" t="str">
        <f t="shared" si="32"/>
        <v>Not Outlier</v>
      </c>
      <c r="M242" s="13">
        <v>26046</v>
      </c>
      <c r="N242" s="13" t="str">
        <f t="shared" si="33"/>
        <v>Not Outlier</v>
      </c>
      <c r="O242" s="13">
        <v>32991</v>
      </c>
      <c r="P242" s="13" t="str">
        <f t="shared" si="34"/>
        <v>Not Outlier</v>
      </c>
      <c r="Q242" s="11">
        <v>2230955</v>
      </c>
      <c r="R242" s="11" t="str">
        <f t="shared" si="35"/>
        <v>Not Outlier</v>
      </c>
      <c r="S242" s="11">
        <v>8621121</v>
      </c>
      <c r="T242" s="11" t="str">
        <f t="shared" si="36"/>
        <v>Not Outlier</v>
      </c>
      <c r="U242" s="11" t="s">
        <v>104</v>
      </c>
      <c r="V242" s="11" t="s">
        <v>105</v>
      </c>
      <c r="W242" s="11">
        <v>408</v>
      </c>
      <c r="X242" s="11" t="str">
        <f t="shared" si="37"/>
        <v>Not Outlier</v>
      </c>
      <c r="Y242" s="11">
        <v>13252</v>
      </c>
      <c r="Z242" s="11" t="str">
        <f t="shared" si="38"/>
        <v>Not Outlier</v>
      </c>
      <c r="AA242" s="14">
        <v>143.44</v>
      </c>
      <c r="AB242" s="14" t="str">
        <f t="shared" si="39"/>
        <v>Not Outlier</v>
      </c>
      <c r="AC242" s="12"/>
    </row>
    <row r="243" spans="1:29" x14ac:dyDescent="0.15">
      <c r="A243" s="9" t="s">
        <v>100</v>
      </c>
      <c r="B243" s="9" t="s">
        <v>43</v>
      </c>
      <c r="C243" s="9" t="s">
        <v>20</v>
      </c>
      <c r="D243" s="15" t="s">
        <v>21</v>
      </c>
      <c r="E243" s="10">
        <v>1.1100000000000001</v>
      </c>
      <c r="F243" s="11" t="str">
        <f t="shared" si="30"/>
        <v>Not Outlier</v>
      </c>
      <c r="G243" s="11">
        <v>0</v>
      </c>
      <c r="H243" s="11" t="str">
        <f t="shared" si="31"/>
        <v>Outlier</v>
      </c>
      <c r="I243" s="11" t="s">
        <v>102</v>
      </c>
      <c r="J243" s="11" t="s">
        <v>102</v>
      </c>
      <c r="K243" s="10">
        <v>3046.4531154031924</v>
      </c>
      <c r="L243" s="10" t="str">
        <f t="shared" si="32"/>
        <v>Not Outlier</v>
      </c>
      <c r="M243" s="13">
        <v>24502</v>
      </c>
      <c r="N243" s="13" t="str">
        <f t="shared" si="33"/>
        <v>Not Outlier</v>
      </c>
      <c r="O243" s="13">
        <v>32991</v>
      </c>
      <c r="P243" s="13" t="str">
        <f t="shared" si="34"/>
        <v>Not Outlier</v>
      </c>
      <c r="Q243" s="11">
        <v>125722</v>
      </c>
      <c r="R243" s="11" t="str">
        <f t="shared" si="35"/>
        <v>Not Outlier</v>
      </c>
      <c r="S243" s="11">
        <v>8621121</v>
      </c>
      <c r="T243" s="11" t="str">
        <f t="shared" si="36"/>
        <v>Not Outlier</v>
      </c>
      <c r="U243" s="11" t="s">
        <v>103</v>
      </c>
      <c r="V243" s="11" t="s">
        <v>104</v>
      </c>
      <c r="W243" s="11">
        <v>475</v>
      </c>
      <c r="X243" s="11" t="str">
        <f t="shared" si="37"/>
        <v>Not Outlier</v>
      </c>
      <c r="Y243" s="11">
        <v>10168</v>
      </c>
      <c r="Z243" s="11" t="str">
        <f t="shared" si="38"/>
        <v>Not Outlier</v>
      </c>
      <c r="AA243" s="14">
        <v>174.87</v>
      </c>
      <c r="AB243" s="14" t="str">
        <f t="shared" si="39"/>
        <v>Not Outlier</v>
      </c>
      <c r="AC243" s="12"/>
    </row>
    <row r="244" spans="1:29" x14ac:dyDescent="0.15">
      <c r="A244" s="9" t="s">
        <v>100</v>
      </c>
      <c r="B244" s="9" t="s">
        <v>43</v>
      </c>
      <c r="C244" s="9" t="s">
        <v>22</v>
      </c>
      <c r="D244" s="15" t="s">
        <v>21</v>
      </c>
      <c r="E244" s="10">
        <v>1.1100000000000001</v>
      </c>
      <c r="F244" s="11" t="str">
        <f t="shared" si="30"/>
        <v>Not Outlier</v>
      </c>
      <c r="G244" s="11">
        <v>3</v>
      </c>
      <c r="H244" s="11" t="str">
        <f t="shared" si="31"/>
        <v>Not Outlier</v>
      </c>
      <c r="I244" s="11" t="s">
        <v>102</v>
      </c>
      <c r="J244" s="11" t="s">
        <v>102</v>
      </c>
      <c r="K244" s="10">
        <v>3046.4531154031924</v>
      </c>
      <c r="L244" s="10" t="str">
        <f t="shared" si="32"/>
        <v>Not Outlier</v>
      </c>
      <c r="M244" s="13">
        <v>24502</v>
      </c>
      <c r="N244" s="13" t="str">
        <f t="shared" si="33"/>
        <v>Not Outlier</v>
      </c>
      <c r="O244" s="13">
        <v>32991</v>
      </c>
      <c r="P244" s="13" t="str">
        <f t="shared" si="34"/>
        <v>Not Outlier</v>
      </c>
      <c r="Q244" s="11">
        <v>125722</v>
      </c>
      <c r="R244" s="11" t="str">
        <f t="shared" si="35"/>
        <v>Not Outlier</v>
      </c>
      <c r="S244" s="11">
        <v>8621121</v>
      </c>
      <c r="T244" s="11" t="str">
        <f t="shared" si="36"/>
        <v>Not Outlier</v>
      </c>
      <c r="U244" s="11" t="s">
        <v>103</v>
      </c>
      <c r="V244" s="11" t="s">
        <v>104</v>
      </c>
      <c r="W244" s="11">
        <v>475</v>
      </c>
      <c r="X244" s="11" t="str">
        <f t="shared" si="37"/>
        <v>Not Outlier</v>
      </c>
      <c r="Y244" s="11">
        <v>10168</v>
      </c>
      <c r="Z244" s="11" t="str">
        <f t="shared" si="38"/>
        <v>Not Outlier</v>
      </c>
      <c r="AA244" s="14">
        <v>174.87</v>
      </c>
      <c r="AB244" s="14" t="str">
        <f t="shared" si="39"/>
        <v>Not Outlier</v>
      </c>
      <c r="AC244" s="12"/>
    </row>
    <row r="245" spans="1:29" x14ac:dyDescent="0.15">
      <c r="A245" s="9" t="s">
        <v>100</v>
      </c>
      <c r="B245" s="9" t="s">
        <v>43</v>
      </c>
      <c r="C245" s="9" t="s">
        <v>23</v>
      </c>
      <c r="D245" s="15" t="s">
        <v>21</v>
      </c>
      <c r="E245" s="10">
        <v>1.1100000000000001</v>
      </c>
      <c r="F245" s="11" t="str">
        <f t="shared" si="30"/>
        <v>Not Outlier</v>
      </c>
      <c r="G245" s="11">
        <v>3</v>
      </c>
      <c r="H245" s="11" t="str">
        <f t="shared" si="31"/>
        <v>Not Outlier</v>
      </c>
      <c r="I245" s="11" t="s">
        <v>102</v>
      </c>
      <c r="J245" s="11" t="s">
        <v>102</v>
      </c>
      <c r="K245" s="10">
        <v>3046.4531154031924</v>
      </c>
      <c r="L245" s="10" t="str">
        <f t="shared" si="32"/>
        <v>Not Outlier</v>
      </c>
      <c r="M245" s="13">
        <v>24502</v>
      </c>
      <c r="N245" s="13" t="str">
        <f t="shared" si="33"/>
        <v>Not Outlier</v>
      </c>
      <c r="O245" s="13">
        <v>32991</v>
      </c>
      <c r="P245" s="13" t="str">
        <f t="shared" si="34"/>
        <v>Not Outlier</v>
      </c>
      <c r="Q245" s="11">
        <v>125722</v>
      </c>
      <c r="R245" s="11" t="str">
        <f t="shared" si="35"/>
        <v>Not Outlier</v>
      </c>
      <c r="S245" s="11">
        <v>8621121</v>
      </c>
      <c r="T245" s="11" t="str">
        <f t="shared" si="36"/>
        <v>Not Outlier</v>
      </c>
      <c r="U245" s="11" t="s">
        <v>104</v>
      </c>
      <c r="V245" s="11" t="s">
        <v>105</v>
      </c>
      <c r="W245" s="11">
        <v>475</v>
      </c>
      <c r="X245" s="11" t="str">
        <f t="shared" si="37"/>
        <v>Not Outlier</v>
      </c>
      <c r="Y245" s="11">
        <v>10168</v>
      </c>
      <c r="Z245" s="11" t="str">
        <f t="shared" si="38"/>
        <v>Not Outlier</v>
      </c>
      <c r="AA245" s="14">
        <v>174.87</v>
      </c>
      <c r="AB245" s="14" t="str">
        <f t="shared" si="39"/>
        <v>Not Outlier</v>
      </c>
      <c r="AC245" s="12"/>
    </row>
    <row r="246" spans="1:29" x14ac:dyDescent="0.15">
      <c r="A246" s="9" t="s">
        <v>100</v>
      </c>
      <c r="B246" s="9" t="s">
        <v>5</v>
      </c>
      <c r="C246" s="9" t="s">
        <v>20</v>
      </c>
      <c r="D246" s="15" t="s">
        <v>21</v>
      </c>
      <c r="E246" s="10">
        <v>1.1200000000000001</v>
      </c>
      <c r="F246" s="11" t="str">
        <f t="shared" si="30"/>
        <v>Not Outlier</v>
      </c>
      <c r="G246" s="11">
        <v>3</v>
      </c>
      <c r="H246" s="11" t="str">
        <f t="shared" si="31"/>
        <v>Not Outlier</v>
      </c>
      <c r="I246" s="11" t="s">
        <v>102</v>
      </c>
      <c r="J246" s="11" t="s">
        <v>102</v>
      </c>
      <c r="K246" s="10">
        <v>6583.7194344572945</v>
      </c>
      <c r="L246" s="10" t="str">
        <f t="shared" si="32"/>
        <v>Not Outlier</v>
      </c>
      <c r="M246" s="13">
        <v>28637</v>
      </c>
      <c r="N246" s="13" t="str">
        <f t="shared" si="33"/>
        <v>Not Outlier</v>
      </c>
      <c r="O246" s="13">
        <v>32991</v>
      </c>
      <c r="P246" s="13" t="str">
        <f t="shared" si="34"/>
        <v>Not Outlier</v>
      </c>
      <c r="Q246" s="11">
        <v>3036732</v>
      </c>
      <c r="R246" s="11" t="str">
        <f t="shared" si="35"/>
        <v>Not Outlier</v>
      </c>
      <c r="S246" s="11">
        <v>8621121</v>
      </c>
      <c r="T246" s="11" t="str">
        <f t="shared" si="36"/>
        <v>Not Outlier</v>
      </c>
      <c r="U246" s="11" t="s">
        <v>103</v>
      </c>
      <c r="V246" s="11" t="s">
        <v>104</v>
      </c>
      <c r="W246" s="11">
        <v>1389</v>
      </c>
      <c r="X246" s="11" t="str">
        <f t="shared" si="37"/>
        <v>Not Outlier</v>
      </c>
      <c r="Y246" s="11">
        <v>24082</v>
      </c>
      <c r="Z246" s="11" t="str">
        <f t="shared" si="38"/>
        <v>Not Outlier</v>
      </c>
      <c r="AA246" s="14">
        <v>304.18</v>
      </c>
      <c r="AB246" s="14" t="str">
        <f t="shared" si="39"/>
        <v>Not Outlier</v>
      </c>
      <c r="AC246" s="12"/>
    </row>
    <row r="247" spans="1:29" x14ac:dyDescent="0.15">
      <c r="A247" s="9" t="s">
        <v>100</v>
      </c>
      <c r="B247" s="9" t="s">
        <v>5</v>
      </c>
      <c r="C247" s="9" t="s">
        <v>22</v>
      </c>
      <c r="D247" s="15" t="s">
        <v>21</v>
      </c>
      <c r="E247" s="10">
        <v>1.1200000000000001</v>
      </c>
      <c r="F247" s="11" t="str">
        <f t="shared" si="30"/>
        <v>Not Outlier</v>
      </c>
      <c r="G247" s="11">
        <v>3</v>
      </c>
      <c r="H247" s="11" t="str">
        <f t="shared" si="31"/>
        <v>Not Outlier</v>
      </c>
      <c r="I247" s="11" t="s">
        <v>102</v>
      </c>
      <c r="J247" s="11" t="s">
        <v>102</v>
      </c>
      <c r="K247" s="10">
        <v>6583.7194344572945</v>
      </c>
      <c r="L247" s="10" t="str">
        <f t="shared" si="32"/>
        <v>Not Outlier</v>
      </c>
      <c r="M247" s="13">
        <v>28637</v>
      </c>
      <c r="N247" s="13" t="str">
        <f t="shared" si="33"/>
        <v>Not Outlier</v>
      </c>
      <c r="O247" s="13">
        <v>32991</v>
      </c>
      <c r="P247" s="13" t="str">
        <f t="shared" si="34"/>
        <v>Not Outlier</v>
      </c>
      <c r="Q247" s="11">
        <v>3036732</v>
      </c>
      <c r="R247" s="11" t="str">
        <f t="shared" si="35"/>
        <v>Not Outlier</v>
      </c>
      <c r="S247" s="11">
        <v>8621121</v>
      </c>
      <c r="T247" s="11" t="str">
        <f t="shared" si="36"/>
        <v>Not Outlier</v>
      </c>
      <c r="U247" s="11" t="s">
        <v>103</v>
      </c>
      <c r="V247" s="11" t="s">
        <v>104</v>
      </c>
      <c r="W247" s="11">
        <v>1389</v>
      </c>
      <c r="X247" s="11" t="str">
        <f t="shared" si="37"/>
        <v>Not Outlier</v>
      </c>
      <c r="Y247" s="11">
        <v>24082</v>
      </c>
      <c r="Z247" s="11" t="str">
        <f t="shared" si="38"/>
        <v>Not Outlier</v>
      </c>
      <c r="AA247" s="14">
        <v>304.18</v>
      </c>
      <c r="AB247" s="14" t="str">
        <f t="shared" si="39"/>
        <v>Not Outlier</v>
      </c>
      <c r="AC247" s="12"/>
    </row>
    <row r="248" spans="1:29" x14ac:dyDescent="0.15">
      <c r="A248" s="9" t="s">
        <v>100</v>
      </c>
      <c r="B248" s="9" t="s">
        <v>5</v>
      </c>
      <c r="C248" s="9" t="s">
        <v>23</v>
      </c>
      <c r="D248" s="15" t="s">
        <v>21</v>
      </c>
      <c r="E248" s="10">
        <v>1.1200000000000001</v>
      </c>
      <c r="F248" s="11" t="str">
        <f t="shared" si="30"/>
        <v>Not Outlier</v>
      </c>
      <c r="G248" s="11">
        <v>3</v>
      </c>
      <c r="H248" s="11" t="str">
        <f t="shared" si="31"/>
        <v>Not Outlier</v>
      </c>
      <c r="I248" s="11" t="s">
        <v>102</v>
      </c>
      <c r="J248" s="11" t="s">
        <v>102</v>
      </c>
      <c r="K248" s="10">
        <v>6583.7194344572945</v>
      </c>
      <c r="L248" s="10" t="str">
        <f t="shared" si="32"/>
        <v>Not Outlier</v>
      </c>
      <c r="M248" s="13">
        <v>28637</v>
      </c>
      <c r="N248" s="13" t="str">
        <f t="shared" si="33"/>
        <v>Not Outlier</v>
      </c>
      <c r="O248" s="13">
        <v>32991</v>
      </c>
      <c r="P248" s="13" t="str">
        <f t="shared" si="34"/>
        <v>Not Outlier</v>
      </c>
      <c r="Q248" s="11">
        <v>3036732</v>
      </c>
      <c r="R248" s="11" t="str">
        <f t="shared" si="35"/>
        <v>Not Outlier</v>
      </c>
      <c r="S248" s="11">
        <v>8621121</v>
      </c>
      <c r="T248" s="11" t="str">
        <f t="shared" si="36"/>
        <v>Not Outlier</v>
      </c>
      <c r="U248" s="11" t="s">
        <v>104</v>
      </c>
      <c r="V248" s="11" t="s">
        <v>105</v>
      </c>
      <c r="W248" s="11">
        <v>1389</v>
      </c>
      <c r="X248" s="11" t="str">
        <f t="shared" si="37"/>
        <v>Not Outlier</v>
      </c>
      <c r="Y248" s="11">
        <v>24082</v>
      </c>
      <c r="Z248" s="11" t="str">
        <f t="shared" si="38"/>
        <v>Not Outlier</v>
      </c>
      <c r="AA248" s="14">
        <v>304.18</v>
      </c>
      <c r="AB248" s="14" t="str">
        <f t="shared" si="39"/>
        <v>Not Outlier</v>
      </c>
      <c r="AC248" s="12"/>
    </row>
    <row r="249" spans="1:29" x14ac:dyDescent="0.15">
      <c r="A249" s="9" t="s">
        <v>100</v>
      </c>
      <c r="B249" s="9" t="s">
        <v>46</v>
      </c>
      <c r="C249" s="9" t="s">
        <v>20</v>
      </c>
      <c r="D249" s="15" t="s">
        <v>21</v>
      </c>
      <c r="E249" s="10">
        <v>1.25</v>
      </c>
      <c r="F249" s="11" t="str">
        <f t="shared" si="30"/>
        <v>Not Outlier</v>
      </c>
      <c r="G249" s="11">
        <v>3</v>
      </c>
      <c r="H249" s="11" t="str">
        <f t="shared" si="31"/>
        <v>Not Outlier</v>
      </c>
      <c r="I249" s="11" t="s">
        <v>102</v>
      </c>
      <c r="J249" s="11" t="s">
        <v>102</v>
      </c>
      <c r="K249" s="10">
        <v>4809.098341641843</v>
      </c>
      <c r="L249" s="10" t="str">
        <f t="shared" si="32"/>
        <v>Not Outlier</v>
      </c>
      <c r="M249" s="13">
        <v>29055</v>
      </c>
      <c r="N249" s="13" t="str">
        <f t="shared" si="33"/>
        <v>Not Outlier</v>
      </c>
      <c r="O249" s="13">
        <v>32991</v>
      </c>
      <c r="P249" s="13" t="str">
        <f t="shared" si="34"/>
        <v>Not Outlier</v>
      </c>
      <c r="Q249" s="11">
        <v>1862106</v>
      </c>
      <c r="R249" s="11" t="str">
        <f t="shared" si="35"/>
        <v>Not Outlier</v>
      </c>
      <c r="S249" s="11">
        <v>8621121</v>
      </c>
      <c r="T249" s="11" t="str">
        <f t="shared" si="36"/>
        <v>Not Outlier</v>
      </c>
      <c r="U249" s="11" t="s">
        <v>103</v>
      </c>
      <c r="V249" s="11" t="s">
        <v>104</v>
      </c>
      <c r="W249" s="11">
        <v>1624</v>
      </c>
      <c r="X249" s="11" t="str">
        <f t="shared" si="37"/>
        <v>Not Outlier</v>
      </c>
      <c r="Y249" s="11">
        <v>16240</v>
      </c>
      <c r="Z249" s="11" t="str">
        <f t="shared" si="38"/>
        <v>Not Outlier</v>
      </c>
      <c r="AA249" s="14">
        <v>270.36</v>
      </c>
      <c r="AB249" s="14" t="str">
        <f t="shared" si="39"/>
        <v>Not Outlier</v>
      </c>
      <c r="AC249" s="12"/>
    </row>
    <row r="250" spans="1:29" x14ac:dyDescent="0.15">
      <c r="A250" s="9" t="s">
        <v>100</v>
      </c>
      <c r="B250" s="9" t="s">
        <v>46</v>
      </c>
      <c r="C250" s="9" t="s">
        <v>22</v>
      </c>
      <c r="D250" s="15" t="s">
        <v>21</v>
      </c>
      <c r="E250" s="10">
        <v>1.25</v>
      </c>
      <c r="F250" s="11" t="str">
        <f t="shared" si="30"/>
        <v>Not Outlier</v>
      </c>
      <c r="G250" s="11">
        <v>3</v>
      </c>
      <c r="H250" s="11" t="str">
        <f t="shared" si="31"/>
        <v>Not Outlier</v>
      </c>
      <c r="I250" s="11" t="s">
        <v>102</v>
      </c>
      <c r="J250" s="11" t="s">
        <v>102</v>
      </c>
      <c r="K250" s="10">
        <v>4809.098341641843</v>
      </c>
      <c r="L250" s="10" t="str">
        <f t="shared" si="32"/>
        <v>Not Outlier</v>
      </c>
      <c r="M250" s="13">
        <v>29055</v>
      </c>
      <c r="N250" s="13" t="str">
        <f t="shared" si="33"/>
        <v>Not Outlier</v>
      </c>
      <c r="O250" s="13">
        <v>32991</v>
      </c>
      <c r="P250" s="13" t="str">
        <f t="shared" si="34"/>
        <v>Not Outlier</v>
      </c>
      <c r="Q250" s="11">
        <v>1862106</v>
      </c>
      <c r="R250" s="11" t="str">
        <f t="shared" si="35"/>
        <v>Not Outlier</v>
      </c>
      <c r="S250" s="11">
        <v>8621121</v>
      </c>
      <c r="T250" s="11" t="str">
        <f t="shared" si="36"/>
        <v>Not Outlier</v>
      </c>
      <c r="U250" s="11" t="s">
        <v>103</v>
      </c>
      <c r="V250" s="11" t="s">
        <v>104</v>
      </c>
      <c r="W250" s="11">
        <v>1624</v>
      </c>
      <c r="X250" s="11" t="str">
        <f t="shared" si="37"/>
        <v>Not Outlier</v>
      </c>
      <c r="Y250" s="11">
        <v>16240</v>
      </c>
      <c r="Z250" s="11" t="str">
        <f t="shared" si="38"/>
        <v>Not Outlier</v>
      </c>
      <c r="AA250" s="14">
        <v>270.36</v>
      </c>
      <c r="AB250" s="14" t="str">
        <f t="shared" si="39"/>
        <v>Not Outlier</v>
      </c>
      <c r="AC250" s="12"/>
    </row>
    <row r="251" spans="1:29" x14ac:dyDescent="0.15">
      <c r="A251" s="9" t="s">
        <v>100</v>
      </c>
      <c r="B251" s="9" t="s">
        <v>46</v>
      </c>
      <c r="C251" s="9" t="s">
        <v>23</v>
      </c>
      <c r="D251" s="15" t="s">
        <v>21</v>
      </c>
      <c r="E251" s="10">
        <v>1.25</v>
      </c>
      <c r="F251" s="11" t="str">
        <f t="shared" si="30"/>
        <v>Not Outlier</v>
      </c>
      <c r="G251" s="11">
        <v>3</v>
      </c>
      <c r="H251" s="11" t="str">
        <f t="shared" si="31"/>
        <v>Not Outlier</v>
      </c>
      <c r="I251" s="11" t="s">
        <v>102</v>
      </c>
      <c r="J251" s="11" t="s">
        <v>102</v>
      </c>
      <c r="K251" s="10">
        <v>4809.098341641843</v>
      </c>
      <c r="L251" s="10" t="str">
        <f t="shared" si="32"/>
        <v>Not Outlier</v>
      </c>
      <c r="M251" s="13">
        <v>29055</v>
      </c>
      <c r="N251" s="13" t="str">
        <f t="shared" si="33"/>
        <v>Not Outlier</v>
      </c>
      <c r="O251" s="13">
        <v>32991</v>
      </c>
      <c r="P251" s="13" t="str">
        <f t="shared" si="34"/>
        <v>Not Outlier</v>
      </c>
      <c r="Q251" s="11">
        <v>1862106</v>
      </c>
      <c r="R251" s="11" t="str">
        <f t="shared" si="35"/>
        <v>Not Outlier</v>
      </c>
      <c r="S251" s="11">
        <v>8621121</v>
      </c>
      <c r="T251" s="11" t="str">
        <f t="shared" si="36"/>
        <v>Not Outlier</v>
      </c>
      <c r="U251" s="11" t="s">
        <v>104</v>
      </c>
      <c r="V251" s="11" t="s">
        <v>105</v>
      </c>
      <c r="W251" s="11">
        <v>1624</v>
      </c>
      <c r="X251" s="11" t="str">
        <f t="shared" si="37"/>
        <v>Not Outlier</v>
      </c>
      <c r="Y251" s="11">
        <v>16240</v>
      </c>
      <c r="Z251" s="11" t="str">
        <f t="shared" si="38"/>
        <v>Not Outlier</v>
      </c>
      <c r="AA251" s="14">
        <v>270.36</v>
      </c>
      <c r="AB251" s="14" t="str">
        <f t="shared" si="39"/>
        <v>Not Outlier</v>
      </c>
      <c r="AC251" s="12"/>
    </row>
    <row r="252" spans="1:29" x14ac:dyDescent="0.15">
      <c r="A252" s="9" t="s">
        <v>100</v>
      </c>
      <c r="B252" s="9" t="s">
        <v>47</v>
      </c>
      <c r="C252" s="9" t="s">
        <v>20</v>
      </c>
      <c r="D252" s="15" t="s">
        <v>21</v>
      </c>
      <c r="E252" s="10">
        <v>1.06</v>
      </c>
      <c r="F252" s="11" t="str">
        <f t="shared" si="30"/>
        <v>Not Outlier</v>
      </c>
      <c r="G252" s="11">
        <v>3</v>
      </c>
      <c r="H252" s="11" t="str">
        <f t="shared" si="31"/>
        <v>Not Outlier</v>
      </c>
      <c r="I252" s="11" t="s">
        <v>102</v>
      </c>
      <c r="J252" s="11" t="s">
        <v>102</v>
      </c>
      <c r="K252" s="10">
        <v>5430.5244122480526</v>
      </c>
      <c r="L252" s="10" t="str">
        <f t="shared" si="32"/>
        <v>Not Outlier</v>
      </c>
      <c r="M252" s="13">
        <v>26506</v>
      </c>
      <c r="N252" s="13" t="str">
        <f t="shared" si="33"/>
        <v>Not Outlier</v>
      </c>
      <c r="O252" s="13">
        <v>32991</v>
      </c>
      <c r="P252" s="13" t="str">
        <f t="shared" si="34"/>
        <v>Not Outlier</v>
      </c>
      <c r="Q252" s="11">
        <v>4459144</v>
      </c>
      <c r="R252" s="11" t="str">
        <f t="shared" si="35"/>
        <v>Not Outlier</v>
      </c>
      <c r="S252" s="11">
        <v>8621121</v>
      </c>
      <c r="T252" s="11" t="str">
        <f t="shared" si="36"/>
        <v>Not Outlier</v>
      </c>
      <c r="U252" s="11" t="s">
        <v>103</v>
      </c>
      <c r="V252" s="11" t="s">
        <v>105</v>
      </c>
      <c r="W252" s="11">
        <v>492</v>
      </c>
      <c r="X252" s="11" t="str">
        <f t="shared" si="37"/>
        <v>Not Outlier</v>
      </c>
      <c r="Y252" s="11">
        <v>17775</v>
      </c>
      <c r="Z252" s="11" t="str">
        <f t="shared" si="38"/>
        <v>Not Outlier</v>
      </c>
      <c r="AA252" s="14">
        <v>209.35</v>
      </c>
      <c r="AB252" s="14" t="str">
        <f t="shared" si="39"/>
        <v>Not Outlier</v>
      </c>
      <c r="AC252" s="12"/>
    </row>
    <row r="253" spans="1:29" x14ac:dyDescent="0.15">
      <c r="A253" s="9" t="s">
        <v>100</v>
      </c>
      <c r="B253" s="9" t="s">
        <v>47</v>
      </c>
      <c r="C253" s="9" t="s">
        <v>22</v>
      </c>
      <c r="D253" s="15" t="s">
        <v>21</v>
      </c>
      <c r="E253" s="10">
        <v>1.06</v>
      </c>
      <c r="F253" s="11" t="str">
        <f t="shared" si="30"/>
        <v>Not Outlier</v>
      </c>
      <c r="G253" s="11">
        <v>3</v>
      </c>
      <c r="H253" s="11" t="str">
        <f t="shared" si="31"/>
        <v>Not Outlier</v>
      </c>
      <c r="I253" s="11" t="s">
        <v>102</v>
      </c>
      <c r="J253" s="11" t="s">
        <v>102</v>
      </c>
      <c r="K253" s="10">
        <v>5430.5244122480526</v>
      </c>
      <c r="L253" s="10" t="str">
        <f t="shared" si="32"/>
        <v>Not Outlier</v>
      </c>
      <c r="M253" s="13">
        <v>26506</v>
      </c>
      <c r="N253" s="13" t="str">
        <f t="shared" si="33"/>
        <v>Not Outlier</v>
      </c>
      <c r="O253" s="13">
        <v>32991</v>
      </c>
      <c r="P253" s="13" t="str">
        <f t="shared" si="34"/>
        <v>Not Outlier</v>
      </c>
      <c r="Q253" s="11">
        <v>4459144</v>
      </c>
      <c r="R253" s="11" t="str">
        <f t="shared" si="35"/>
        <v>Not Outlier</v>
      </c>
      <c r="S253" s="11">
        <v>8621121</v>
      </c>
      <c r="T253" s="11" t="str">
        <f t="shared" si="36"/>
        <v>Not Outlier</v>
      </c>
      <c r="U253" s="11" t="s">
        <v>103</v>
      </c>
      <c r="V253" s="11" t="s">
        <v>105</v>
      </c>
      <c r="W253" s="11">
        <v>492</v>
      </c>
      <c r="X253" s="11" t="str">
        <f t="shared" si="37"/>
        <v>Not Outlier</v>
      </c>
      <c r="Y253" s="11">
        <v>17775</v>
      </c>
      <c r="Z253" s="11" t="str">
        <f t="shared" si="38"/>
        <v>Not Outlier</v>
      </c>
      <c r="AA253" s="14">
        <v>209.35</v>
      </c>
      <c r="AB253" s="14" t="str">
        <f t="shared" si="39"/>
        <v>Not Outlier</v>
      </c>
      <c r="AC253" s="12"/>
    </row>
    <row r="254" spans="1:29" x14ac:dyDescent="0.15">
      <c r="A254" s="9" t="s">
        <v>100</v>
      </c>
      <c r="B254" s="9" t="s">
        <v>47</v>
      </c>
      <c r="C254" s="9" t="s">
        <v>23</v>
      </c>
      <c r="D254" s="15" t="s">
        <v>21</v>
      </c>
      <c r="E254" s="10">
        <v>1.06</v>
      </c>
      <c r="F254" s="11" t="str">
        <f t="shared" si="30"/>
        <v>Not Outlier</v>
      </c>
      <c r="G254" s="11">
        <v>3</v>
      </c>
      <c r="H254" s="11" t="str">
        <f t="shared" si="31"/>
        <v>Not Outlier</v>
      </c>
      <c r="I254" s="11" t="s">
        <v>102</v>
      </c>
      <c r="J254" s="11" t="s">
        <v>102</v>
      </c>
      <c r="K254" s="10">
        <v>5430.5244122480526</v>
      </c>
      <c r="L254" s="10" t="str">
        <f t="shared" si="32"/>
        <v>Not Outlier</v>
      </c>
      <c r="M254" s="13">
        <v>26506</v>
      </c>
      <c r="N254" s="13" t="str">
        <f t="shared" si="33"/>
        <v>Not Outlier</v>
      </c>
      <c r="O254" s="13">
        <v>32991</v>
      </c>
      <c r="P254" s="13" t="str">
        <f t="shared" si="34"/>
        <v>Not Outlier</v>
      </c>
      <c r="Q254" s="11">
        <v>4459144</v>
      </c>
      <c r="R254" s="11" t="str">
        <f t="shared" si="35"/>
        <v>Not Outlier</v>
      </c>
      <c r="S254" s="11">
        <v>8621121</v>
      </c>
      <c r="T254" s="11" t="str">
        <f t="shared" si="36"/>
        <v>Not Outlier</v>
      </c>
      <c r="U254" s="11" t="s">
        <v>104</v>
      </c>
      <c r="V254" s="11" t="s">
        <v>105</v>
      </c>
      <c r="W254" s="11">
        <v>492</v>
      </c>
      <c r="X254" s="11" t="str">
        <f t="shared" si="37"/>
        <v>Not Outlier</v>
      </c>
      <c r="Y254" s="11">
        <v>17775</v>
      </c>
      <c r="Z254" s="11" t="str">
        <f t="shared" si="38"/>
        <v>Not Outlier</v>
      </c>
      <c r="AA254" s="14">
        <v>209.35</v>
      </c>
      <c r="AB254" s="14" t="str">
        <f t="shared" si="39"/>
        <v>Not Outlier</v>
      </c>
      <c r="AC254" s="12"/>
    </row>
    <row r="255" spans="1:29" x14ac:dyDescent="0.15">
      <c r="A255" s="9" t="s">
        <v>100</v>
      </c>
      <c r="B255" s="9" t="s">
        <v>13</v>
      </c>
      <c r="C255" s="9" t="s">
        <v>20</v>
      </c>
      <c r="D255" s="15" t="s">
        <v>21</v>
      </c>
      <c r="E255" s="10">
        <v>1.06</v>
      </c>
      <c r="F255" s="11" t="str">
        <f t="shared" si="30"/>
        <v>Not Outlier</v>
      </c>
      <c r="G255" s="11">
        <v>3</v>
      </c>
      <c r="H255" s="11" t="str">
        <f t="shared" si="31"/>
        <v>Not Outlier</v>
      </c>
      <c r="I255" s="11" t="s">
        <v>101</v>
      </c>
      <c r="J255" s="11" t="s">
        <v>102</v>
      </c>
      <c r="K255" s="10">
        <v>2828.160659455335</v>
      </c>
      <c r="L255" s="10" t="str">
        <f t="shared" si="32"/>
        <v>Not Outlier</v>
      </c>
      <c r="M255" s="13">
        <v>26752</v>
      </c>
      <c r="N255" s="13" t="str">
        <f t="shared" si="33"/>
        <v>Not Outlier</v>
      </c>
      <c r="O255" s="13">
        <v>32991</v>
      </c>
      <c r="P255" s="13" t="str">
        <f t="shared" si="34"/>
        <v>Not Outlier</v>
      </c>
      <c r="Q255" s="11">
        <v>1440377</v>
      </c>
      <c r="R255" s="11" t="str">
        <f t="shared" si="35"/>
        <v>Not Outlier</v>
      </c>
      <c r="S255" s="11">
        <v>8621121</v>
      </c>
      <c r="T255" s="11" t="str">
        <f t="shared" si="36"/>
        <v>Not Outlier</v>
      </c>
      <c r="U255" s="11" t="s">
        <v>103</v>
      </c>
      <c r="V255" s="11" t="s">
        <v>104</v>
      </c>
      <c r="W255" s="11">
        <v>1068</v>
      </c>
      <c r="X255" s="11" t="str">
        <f t="shared" si="37"/>
        <v>Not Outlier</v>
      </c>
      <c r="Y255" s="11">
        <v>40159</v>
      </c>
      <c r="Z255" s="11" t="str">
        <f t="shared" si="38"/>
        <v>Outlier</v>
      </c>
      <c r="AA255" s="14">
        <v>123.18</v>
      </c>
      <c r="AB255" s="14" t="str">
        <f t="shared" si="39"/>
        <v>Not Outlier</v>
      </c>
      <c r="AC255" s="12"/>
    </row>
    <row r="256" spans="1:29" x14ac:dyDescent="0.15">
      <c r="A256" s="9" t="s">
        <v>100</v>
      </c>
      <c r="B256" s="9" t="s">
        <v>13</v>
      </c>
      <c r="C256" s="9" t="s">
        <v>22</v>
      </c>
      <c r="D256" s="15" t="s">
        <v>21</v>
      </c>
      <c r="E256" s="10">
        <v>1.06</v>
      </c>
      <c r="F256" s="11" t="str">
        <f t="shared" si="30"/>
        <v>Not Outlier</v>
      </c>
      <c r="G256" s="11">
        <v>3</v>
      </c>
      <c r="H256" s="11" t="str">
        <f t="shared" si="31"/>
        <v>Not Outlier</v>
      </c>
      <c r="I256" s="11" t="s">
        <v>101</v>
      </c>
      <c r="J256" s="11" t="s">
        <v>102</v>
      </c>
      <c r="K256" s="10">
        <v>2828.160659455335</v>
      </c>
      <c r="L256" s="10" t="str">
        <f t="shared" si="32"/>
        <v>Not Outlier</v>
      </c>
      <c r="M256" s="13">
        <v>26752</v>
      </c>
      <c r="N256" s="13" t="str">
        <f t="shared" si="33"/>
        <v>Not Outlier</v>
      </c>
      <c r="O256" s="13">
        <v>32991</v>
      </c>
      <c r="P256" s="13" t="str">
        <f t="shared" si="34"/>
        <v>Not Outlier</v>
      </c>
      <c r="Q256" s="11">
        <v>1440377</v>
      </c>
      <c r="R256" s="11" t="str">
        <f t="shared" si="35"/>
        <v>Not Outlier</v>
      </c>
      <c r="S256" s="11">
        <v>8621121</v>
      </c>
      <c r="T256" s="11" t="str">
        <f t="shared" si="36"/>
        <v>Not Outlier</v>
      </c>
      <c r="U256" s="11" t="s">
        <v>103</v>
      </c>
      <c r="V256" s="11" t="s">
        <v>104</v>
      </c>
      <c r="W256" s="11">
        <v>1068</v>
      </c>
      <c r="X256" s="11" t="str">
        <f t="shared" si="37"/>
        <v>Not Outlier</v>
      </c>
      <c r="Y256" s="11">
        <v>40159</v>
      </c>
      <c r="Z256" s="11" t="str">
        <f t="shared" si="38"/>
        <v>Outlier</v>
      </c>
      <c r="AA256" s="14">
        <v>123.18</v>
      </c>
      <c r="AB256" s="14" t="str">
        <f t="shared" si="39"/>
        <v>Not Outlier</v>
      </c>
      <c r="AC256" s="12"/>
    </row>
    <row r="257" spans="1:29" x14ac:dyDescent="0.15">
      <c r="A257" s="9" t="s">
        <v>100</v>
      </c>
      <c r="B257" s="9" t="s">
        <v>13</v>
      </c>
      <c r="C257" s="9" t="s">
        <v>23</v>
      </c>
      <c r="D257" s="15" t="s">
        <v>21</v>
      </c>
      <c r="E257" s="10">
        <v>1.06</v>
      </c>
      <c r="F257" s="11" t="str">
        <f t="shared" si="30"/>
        <v>Not Outlier</v>
      </c>
      <c r="G257" s="11">
        <v>3</v>
      </c>
      <c r="H257" s="11" t="str">
        <f t="shared" si="31"/>
        <v>Not Outlier</v>
      </c>
      <c r="I257" s="11" t="s">
        <v>101</v>
      </c>
      <c r="J257" s="11" t="s">
        <v>102</v>
      </c>
      <c r="K257" s="10">
        <v>2828.160659455335</v>
      </c>
      <c r="L257" s="10" t="str">
        <f t="shared" si="32"/>
        <v>Not Outlier</v>
      </c>
      <c r="M257" s="13">
        <v>26752</v>
      </c>
      <c r="N257" s="13" t="str">
        <f t="shared" si="33"/>
        <v>Not Outlier</v>
      </c>
      <c r="O257" s="13">
        <v>32991</v>
      </c>
      <c r="P257" s="13" t="str">
        <f t="shared" si="34"/>
        <v>Not Outlier</v>
      </c>
      <c r="Q257" s="11">
        <v>1440377</v>
      </c>
      <c r="R257" s="11" t="str">
        <f t="shared" si="35"/>
        <v>Not Outlier</v>
      </c>
      <c r="S257" s="11">
        <v>8621121</v>
      </c>
      <c r="T257" s="11" t="str">
        <f t="shared" si="36"/>
        <v>Not Outlier</v>
      </c>
      <c r="U257" s="11" t="s">
        <v>104</v>
      </c>
      <c r="V257" s="11" t="s">
        <v>105</v>
      </c>
      <c r="W257" s="11">
        <v>1068</v>
      </c>
      <c r="X257" s="11" t="str">
        <f t="shared" si="37"/>
        <v>Not Outlier</v>
      </c>
      <c r="Y257" s="11">
        <v>40159</v>
      </c>
      <c r="Z257" s="11" t="str">
        <f t="shared" si="38"/>
        <v>Outlier</v>
      </c>
      <c r="AA257" s="14">
        <v>123.18</v>
      </c>
      <c r="AB257" s="14" t="str">
        <f t="shared" si="39"/>
        <v>Not Outlier</v>
      </c>
      <c r="AC257" s="12"/>
    </row>
    <row r="258" spans="1:29" x14ac:dyDescent="0.15">
      <c r="A258" s="9" t="s">
        <v>100</v>
      </c>
      <c r="B258" s="9" t="s">
        <v>50</v>
      </c>
      <c r="C258" s="9" t="s">
        <v>20</v>
      </c>
      <c r="D258" s="15" t="s">
        <v>21</v>
      </c>
      <c r="E258" s="10">
        <v>1.22</v>
      </c>
      <c r="F258" s="11" t="str">
        <f t="shared" si="30"/>
        <v>Not Outlier</v>
      </c>
      <c r="G258" s="11">
        <v>3</v>
      </c>
      <c r="H258" s="11" t="str">
        <f t="shared" si="31"/>
        <v>Not Outlier</v>
      </c>
      <c r="I258" s="11" t="s">
        <v>101</v>
      </c>
      <c r="J258" s="11" t="s">
        <v>102</v>
      </c>
      <c r="K258" s="10">
        <v>3536.1626452171945</v>
      </c>
      <c r="L258" s="10" t="str">
        <f t="shared" si="32"/>
        <v>Not Outlier</v>
      </c>
      <c r="M258" s="13">
        <v>24510</v>
      </c>
      <c r="N258" s="13" t="str">
        <f t="shared" si="33"/>
        <v>Not Outlier</v>
      </c>
      <c r="O258" s="13">
        <v>32991</v>
      </c>
      <c r="P258" s="13" t="str">
        <f t="shared" si="34"/>
        <v>Not Outlier</v>
      </c>
      <c r="Q258" s="11">
        <v>379566</v>
      </c>
      <c r="R258" s="11" t="str">
        <f t="shared" si="35"/>
        <v>Not Outlier</v>
      </c>
      <c r="S258" s="11">
        <v>8621121</v>
      </c>
      <c r="T258" s="11" t="str">
        <f t="shared" si="36"/>
        <v>Not Outlier</v>
      </c>
      <c r="U258" s="11" t="s">
        <v>103</v>
      </c>
      <c r="V258" s="11" t="s">
        <v>104</v>
      </c>
      <c r="W258" s="11">
        <v>1076</v>
      </c>
      <c r="X258" s="11" t="str">
        <f t="shared" si="37"/>
        <v>Not Outlier</v>
      </c>
      <c r="Y258" s="11">
        <v>9399</v>
      </c>
      <c r="Z258" s="11" t="str">
        <f t="shared" si="38"/>
        <v>Not Outlier</v>
      </c>
      <c r="AA258" s="14">
        <v>143.19999999999999</v>
      </c>
      <c r="AB258" s="14" t="str">
        <f t="shared" si="39"/>
        <v>Not Outlier</v>
      </c>
      <c r="AC258" s="12"/>
    </row>
    <row r="259" spans="1:29" x14ac:dyDescent="0.15">
      <c r="A259" s="9" t="s">
        <v>100</v>
      </c>
      <c r="B259" s="9" t="s">
        <v>50</v>
      </c>
      <c r="C259" s="9" t="s">
        <v>22</v>
      </c>
      <c r="D259" s="15" t="s">
        <v>21</v>
      </c>
      <c r="E259" s="10">
        <v>1.22</v>
      </c>
      <c r="F259" s="11" t="str">
        <f t="shared" ref="F259:F322" si="40">IF(OR((E259&lt;$E$641-3*$E$642),(E259&gt;$E$641+3*$E$642)),"Outlier","Not Outlier")</f>
        <v>Not Outlier</v>
      </c>
      <c r="G259" s="11">
        <v>3</v>
      </c>
      <c r="H259" s="11" t="str">
        <f t="shared" ref="H259:H322" si="41">IF(OR((G259&lt;$G$641-3*$G$642),(G259&gt;$G$641+3*$G$642)),"Outlier","Not Outlier")</f>
        <v>Not Outlier</v>
      </c>
      <c r="I259" s="11" t="s">
        <v>101</v>
      </c>
      <c r="J259" s="11" t="s">
        <v>102</v>
      </c>
      <c r="K259" s="10">
        <v>3536.1626452171945</v>
      </c>
      <c r="L259" s="10" t="str">
        <f t="shared" ref="L259:L322" si="42">IF(OR((K259&lt;$K$641-3*$K$642),(K259&gt;$K$641+3*$K$642)),"Outlier","Not Outlier")</f>
        <v>Not Outlier</v>
      </c>
      <c r="M259" s="13">
        <v>24510</v>
      </c>
      <c r="N259" s="13" t="str">
        <f t="shared" ref="N259:N322" si="43">IF(OR((M259&lt;$M$641-3*$M$642),(M259&gt;$M$641+3*$M$642)),"Outlier","Not Outlier")</f>
        <v>Not Outlier</v>
      </c>
      <c r="O259" s="13">
        <v>32991</v>
      </c>
      <c r="P259" s="13" t="str">
        <f t="shared" ref="P259:P322" si="44">IF(OR((O259&lt;$O$641-3*$O$642),(O259&gt;$O$641+3*$O$642)),"Outlier","Not Outlier")</f>
        <v>Not Outlier</v>
      </c>
      <c r="Q259" s="11">
        <v>379566</v>
      </c>
      <c r="R259" s="11" t="str">
        <f t="shared" ref="R259:R322" si="45">IF(OR((Q259&lt;$Q$641-3*$Q$642),(Q259&gt;$Q$641+3*$Q$642)),"Outlier","Not Outlier")</f>
        <v>Not Outlier</v>
      </c>
      <c r="S259" s="11">
        <v>8621121</v>
      </c>
      <c r="T259" s="11" t="str">
        <f t="shared" ref="T259:T322" si="46">IF(OR((S259&lt;$S$641-3*$S$642),(S259&gt;$S$641+3*$S$642)),"Outlier","Not Outlier")</f>
        <v>Not Outlier</v>
      </c>
      <c r="U259" s="11" t="s">
        <v>103</v>
      </c>
      <c r="V259" s="11" t="s">
        <v>104</v>
      </c>
      <c r="W259" s="11">
        <v>1076</v>
      </c>
      <c r="X259" s="11" t="str">
        <f t="shared" ref="X259:X322" si="47">IF(OR((W259&lt;$W$641-3*$W$642),(W259&gt;$W$641+3*$W$642)),"Outlier","Not Outlier")</f>
        <v>Not Outlier</v>
      </c>
      <c r="Y259" s="11">
        <v>9399</v>
      </c>
      <c r="Z259" s="11" t="str">
        <f t="shared" ref="Z259:Z322" si="48">IF(OR((Y259&lt;$Y$641-3*$Y$642),(Y259&gt;$Y$641+3*$Y$642)),"Outlier","Not Outlier")</f>
        <v>Not Outlier</v>
      </c>
      <c r="AA259" s="14">
        <v>143.19999999999999</v>
      </c>
      <c r="AB259" s="14" t="str">
        <f t="shared" ref="AB259:AB322" si="49">IF(OR((AA259&lt;$AA$641-3*$AA$642),(AA259&gt;$AA$641+3*$AA$642)),"Outlier","Not Outlier")</f>
        <v>Not Outlier</v>
      </c>
      <c r="AC259" s="12"/>
    </row>
    <row r="260" spans="1:29" x14ac:dyDescent="0.15">
      <c r="A260" s="9" t="s">
        <v>100</v>
      </c>
      <c r="B260" s="9" t="s">
        <v>50</v>
      </c>
      <c r="C260" s="9" t="s">
        <v>23</v>
      </c>
      <c r="D260" s="15" t="s">
        <v>21</v>
      </c>
      <c r="E260" s="10">
        <v>1.22</v>
      </c>
      <c r="F260" s="11" t="str">
        <f t="shared" si="40"/>
        <v>Not Outlier</v>
      </c>
      <c r="G260" s="11">
        <v>3</v>
      </c>
      <c r="H260" s="11" t="str">
        <f t="shared" si="41"/>
        <v>Not Outlier</v>
      </c>
      <c r="I260" s="11" t="s">
        <v>101</v>
      </c>
      <c r="J260" s="11" t="s">
        <v>102</v>
      </c>
      <c r="K260" s="10">
        <v>3536.1626452171945</v>
      </c>
      <c r="L260" s="10" t="str">
        <f t="shared" si="42"/>
        <v>Not Outlier</v>
      </c>
      <c r="M260" s="13">
        <v>24510</v>
      </c>
      <c r="N260" s="13" t="str">
        <f t="shared" si="43"/>
        <v>Not Outlier</v>
      </c>
      <c r="O260" s="13">
        <v>32991</v>
      </c>
      <c r="P260" s="13" t="str">
        <f t="shared" si="44"/>
        <v>Not Outlier</v>
      </c>
      <c r="Q260" s="11">
        <v>379566</v>
      </c>
      <c r="R260" s="11" t="str">
        <f t="shared" si="45"/>
        <v>Not Outlier</v>
      </c>
      <c r="S260" s="11">
        <v>8621121</v>
      </c>
      <c r="T260" s="11" t="str">
        <f t="shared" si="46"/>
        <v>Not Outlier</v>
      </c>
      <c r="U260" s="11" t="s">
        <v>104</v>
      </c>
      <c r="V260" s="11" t="s">
        <v>105</v>
      </c>
      <c r="W260" s="11">
        <v>1076</v>
      </c>
      <c r="X260" s="11" t="str">
        <f t="shared" si="47"/>
        <v>Not Outlier</v>
      </c>
      <c r="Y260" s="11">
        <v>9399</v>
      </c>
      <c r="Z260" s="11" t="str">
        <f t="shared" si="48"/>
        <v>Not Outlier</v>
      </c>
      <c r="AA260" s="14">
        <v>143.19999999999999</v>
      </c>
      <c r="AB260" s="14" t="str">
        <f t="shared" si="49"/>
        <v>Not Outlier</v>
      </c>
      <c r="AC260" s="12"/>
    </row>
    <row r="261" spans="1:29" x14ac:dyDescent="0.15">
      <c r="A261" s="9" t="s">
        <v>100</v>
      </c>
      <c r="B261" s="9" t="s">
        <v>64</v>
      </c>
      <c r="C261" s="9" t="s">
        <v>20</v>
      </c>
      <c r="D261" s="15" t="s">
        <v>21</v>
      </c>
      <c r="E261" s="10">
        <v>1.29</v>
      </c>
      <c r="F261" s="11" t="str">
        <f t="shared" si="40"/>
        <v>Not Outlier</v>
      </c>
      <c r="G261" s="11">
        <v>0</v>
      </c>
      <c r="H261" s="11" t="str">
        <f t="shared" si="41"/>
        <v>Outlier</v>
      </c>
      <c r="I261" s="11" t="s">
        <v>102</v>
      </c>
      <c r="J261" s="11" t="s">
        <v>102</v>
      </c>
      <c r="K261" s="10">
        <v>3151.99939982876</v>
      </c>
      <c r="L261" s="10" t="str">
        <f t="shared" si="42"/>
        <v>Not Outlier</v>
      </c>
      <c r="M261" s="13">
        <v>21081</v>
      </c>
      <c r="N261" s="13" t="str">
        <f t="shared" si="43"/>
        <v>Not Outlier</v>
      </c>
      <c r="O261" s="13">
        <v>32991</v>
      </c>
      <c r="P261" s="13" t="str">
        <f t="shared" si="44"/>
        <v>Not Outlier</v>
      </c>
      <c r="Q261" s="11">
        <v>895123</v>
      </c>
      <c r="R261" s="11" t="str">
        <f t="shared" si="45"/>
        <v>Not Outlier</v>
      </c>
      <c r="S261" s="11">
        <v>8621121</v>
      </c>
      <c r="T261" s="11" t="str">
        <f t="shared" si="46"/>
        <v>Not Outlier</v>
      </c>
      <c r="U261" s="11" t="s">
        <v>103</v>
      </c>
      <c r="V261" s="11" t="s">
        <v>104</v>
      </c>
      <c r="W261" s="11">
        <v>613</v>
      </c>
      <c r="X261" s="11" t="str">
        <f t="shared" si="47"/>
        <v>Not Outlier</v>
      </c>
      <c r="Y261" s="11">
        <v>3806</v>
      </c>
      <c r="Z261" s="11" t="str">
        <f t="shared" si="48"/>
        <v>Not Outlier</v>
      </c>
      <c r="AA261" s="14">
        <v>144.6</v>
      </c>
      <c r="AB261" s="14" t="str">
        <f t="shared" si="49"/>
        <v>Not Outlier</v>
      </c>
      <c r="AC261" s="12"/>
    </row>
    <row r="262" spans="1:29" x14ac:dyDescent="0.15">
      <c r="A262" s="9" t="s">
        <v>100</v>
      </c>
      <c r="B262" s="9" t="s">
        <v>64</v>
      </c>
      <c r="C262" s="9" t="s">
        <v>22</v>
      </c>
      <c r="D262" s="15" t="s">
        <v>21</v>
      </c>
      <c r="E262" s="10">
        <v>1.29</v>
      </c>
      <c r="F262" s="11" t="str">
        <f t="shared" si="40"/>
        <v>Not Outlier</v>
      </c>
      <c r="G262" s="11">
        <v>3</v>
      </c>
      <c r="H262" s="11" t="str">
        <f t="shared" si="41"/>
        <v>Not Outlier</v>
      </c>
      <c r="I262" s="11" t="s">
        <v>102</v>
      </c>
      <c r="J262" s="11" t="s">
        <v>102</v>
      </c>
      <c r="K262" s="10">
        <v>3151.99939982876</v>
      </c>
      <c r="L262" s="10" t="str">
        <f t="shared" si="42"/>
        <v>Not Outlier</v>
      </c>
      <c r="M262" s="13">
        <v>21081</v>
      </c>
      <c r="N262" s="13" t="str">
        <f t="shared" si="43"/>
        <v>Not Outlier</v>
      </c>
      <c r="O262" s="13">
        <v>32991</v>
      </c>
      <c r="P262" s="13" t="str">
        <f t="shared" si="44"/>
        <v>Not Outlier</v>
      </c>
      <c r="Q262" s="11">
        <v>895123</v>
      </c>
      <c r="R262" s="11" t="str">
        <f t="shared" si="45"/>
        <v>Not Outlier</v>
      </c>
      <c r="S262" s="11">
        <v>8621121</v>
      </c>
      <c r="T262" s="11" t="str">
        <f t="shared" si="46"/>
        <v>Not Outlier</v>
      </c>
      <c r="U262" s="11" t="s">
        <v>103</v>
      </c>
      <c r="V262" s="11" t="s">
        <v>104</v>
      </c>
      <c r="W262" s="11">
        <v>613</v>
      </c>
      <c r="X262" s="11" t="str">
        <f t="shared" si="47"/>
        <v>Not Outlier</v>
      </c>
      <c r="Y262" s="11">
        <v>3806</v>
      </c>
      <c r="Z262" s="11" t="str">
        <f t="shared" si="48"/>
        <v>Not Outlier</v>
      </c>
      <c r="AA262" s="14">
        <v>144.6</v>
      </c>
      <c r="AB262" s="14" t="str">
        <f t="shared" si="49"/>
        <v>Not Outlier</v>
      </c>
      <c r="AC262" s="12"/>
    </row>
    <row r="263" spans="1:29" x14ac:dyDescent="0.15">
      <c r="A263" s="9" t="s">
        <v>100</v>
      </c>
      <c r="B263" s="9" t="s">
        <v>64</v>
      </c>
      <c r="C263" s="9" t="s">
        <v>23</v>
      </c>
      <c r="D263" s="15" t="s">
        <v>21</v>
      </c>
      <c r="E263" s="10">
        <v>1.29</v>
      </c>
      <c r="F263" s="11" t="str">
        <f t="shared" si="40"/>
        <v>Not Outlier</v>
      </c>
      <c r="G263" s="11">
        <v>3</v>
      </c>
      <c r="H263" s="11" t="str">
        <f t="shared" si="41"/>
        <v>Not Outlier</v>
      </c>
      <c r="I263" s="11" t="s">
        <v>102</v>
      </c>
      <c r="J263" s="11" t="s">
        <v>102</v>
      </c>
      <c r="K263" s="10">
        <v>3151.99939982876</v>
      </c>
      <c r="L263" s="10" t="str">
        <f t="shared" si="42"/>
        <v>Not Outlier</v>
      </c>
      <c r="M263" s="13">
        <v>21081</v>
      </c>
      <c r="N263" s="13" t="str">
        <f t="shared" si="43"/>
        <v>Not Outlier</v>
      </c>
      <c r="O263" s="13">
        <v>32991</v>
      </c>
      <c r="P263" s="13" t="str">
        <f t="shared" si="44"/>
        <v>Not Outlier</v>
      </c>
      <c r="Q263" s="11">
        <v>895123</v>
      </c>
      <c r="R263" s="11" t="str">
        <f t="shared" si="45"/>
        <v>Not Outlier</v>
      </c>
      <c r="S263" s="11">
        <v>8621121</v>
      </c>
      <c r="T263" s="11" t="str">
        <f t="shared" si="46"/>
        <v>Not Outlier</v>
      </c>
      <c r="U263" s="11" t="s">
        <v>104</v>
      </c>
      <c r="V263" s="11" t="s">
        <v>105</v>
      </c>
      <c r="W263" s="11">
        <v>613</v>
      </c>
      <c r="X263" s="11" t="str">
        <f t="shared" si="47"/>
        <v>Not Outlier</v>
      </c>
      <c r="Y263" s="11">
        <v>3806</v>
      </c>
      <c r="Z263" s="11" t="str">
        <f t="shared" si="48"/>
        <v>Not Outlier</v>
      </c>
      <c r="AA263" s="14">
        <v>144.6</v>
      </c>
      <c r="AB263" s="14" t="str">
        <f t="shared" si="49"/>
        <v>Not Outlier</v>
      </c>
      <c r="AC263" s="12"/>
    </row>
    <row r="264" spans="1:29" x14ac:dyDescent="0.15">
      <c r="A264" s="9" t="s">
        <v>100</v>
      </c>
      <c r="B264" s="9" t="s">
        <v>14</v>
      </c>
      <c r="C264" s="9" t="s">
        <v>20</v>
      </c>
      <c r="D264" s="15" t="s">
        <v>21</v>
      </c>
      <c r="E264" s="10">
        <v>1.29</v>
      </c>
      <c r="F264" s="11" t="str">
        <f t="shared" si="40"/>
        <v>Not Outlier</v>
      </c>
      <c r="G264" s="11">
        <v>1</v>
      </c>
      <c r="H264" s="11" t="str">
        <f t="shared" si="41"/>
        <v>Not Outlier</v>
      </c>
      <c r="I264" s="11" t="s">
        <v>102</v>
      </c>
      <c r="J264" s="11" t="s">
        <v>102</v>
      </c>
      <c r="K264" s="10">
        <v>6438.2670930209088</v>
      </c>
      <c r="L264" s="10" t="str">
        <f t="shared" si="42"/>
        <v>Not Outlier</v>
      </c>
      <c r="M264" s="13">
        <v>27211</v>
      </c>
      <c r="N264" s="13" t="str">
        <f t="shared" si="43"/>
        <v>Not Outlier</v>
      </c>
      <c r="O264" s="13">
        <v>32991</v>
      </c>
      <c r="P264" s="13" t="str">
        <f t="shared" si="44"/>
        <v>Not Outlier</v>
      </c>
      <c r="Q264" s="11">
        <v>3770125</v>
      </c>
      <c r="R264" s="11" t="str">
        <f t="shared" si="45"/>
        <v>Not Outlier</v>
      </c>
      <c r="S264" s="11">
        <v>8621121</v>
      </c>
      <c r="T264" s="11" t="str">
        <f t="shared" si="46"/>
        <v>Not Outlier</v>
      </c>
      <c r="U264" s="11" t="s">
        <v>103</v>
      </c>
      <c r="V264" s="11" t="s">
        <v>104</v>
      </c>
      <c r="W264" s="11">
        <v>1426</v>
      </c>
      <c r="X264" s="11" t="str">
        <f t="shared" si="47"/>
        <v>Not Outlier</v>
      </c>
      <c r="Y264" s="11">
        <v>15711</v>
      </c>
      <c r="Z264" s="11" t="str">
        <f t="shared" si="48"/>
        <v>Not Outlier</v>
      </c>
      <c r="AA264" s="14">
        <v>349.53</v>
      </c>
      <c r="AB264" s="14" t="str">
        <f t="shared" si="49"/>
        <v>Not Outlier</v>
      </c>
      <c r="AC264" s="12"/>
    </row>
    <row r="265" spans="1:29" x14ac:dyDescent="0.15">
      <c r="A265" s="9" t="s">
        <v>100</v>
      </c>
      <c r="B265" s="9" t="s">
        <v>14</v>
      </c>
      <c r="C265" s="9" t="s">
        <v>22</v>
      </c>
      <c r="D265" s="15" t="s">
        <v>21</v>
      </c>
      <c r="E265" s="10">
        <v>1.29</v>
      </c>
      <c r="F265" s="11" t="str">
        <f t="shared" si="40"/>
        <v>Not Outlier</v>
      </c>
      <c r="G265" s="11">
        <v>3</v>
      </c>
      <c r="H265" s="11" t="str">
        <f t="shared" si="41"/>
        <v>Not Outlier</v>
      </c>
      <c r="I265" s="11" t="s">
        <v>102</v>
      </c>
      <c r="J265" s="11" t="s">
        <v>102</v>
      </c>
      <c r="K265" s="10">
        <v>6438.2670930209088</v>
      </c>
      <c r="L265" s="10" t="str">
        <f t="shared" si="42"/>
        <v>Not Outlier</v>
      </c>
      <c r="M265" s="13">
        <v>27211</v>
      </c>
      <c r="N265" s="13" t="str">
        <f t="shared" si="43"/>
        <v>Not Outlier</v>
      </c>
      <c r="O265" s="13">
        <v>32991</v>
      </c>
      <c r="P265" s="13" t="str">
        <f t="shared" si="44"/>
        <v>Not Outlier</v>
      </c>
      <c r="Q265" s="11">
        <v>3770125</v>
      </c>
      <c r="R265" s="11" t="str">
        <f t="shared" si="45"/>
        <v>Not Outlier</v>
      </c>
      <c r="S265" s="11">
        <v>8621121</v>
      </c>
      <c r="T265" s="11" t="str">
        <f t="shared" si="46"/>
        <v>Not Outlier</v>
      </c>
      <c r="U265" s="11" t="s">
        <v>103</v>
      </c>
      <c r="V265" s="11" t="s">
        <v>104</v>
      </c>
      <c r="W265" s="11">
        <v>1426</v>
      </c>
      <c r="X265" s="11" t="str">
        <f t="shared" si="47"/>
        <v>Not Outlier</v>
      </c>
      <c r="Y265" s="11">
        <v>15711</v>
      </c>
      <c r="Z265" s="11" t="str">
        <f t="shared" si="48"/>
        <v>Not Outlier</v>
      </c>
      <c r="AA265" s="14">
        <v>349.53</v>
      </c>
      <c r="AB265" s="14" t="str">
        <f t="shared" si="49"/>
        <v>Not Outlier</v>
      </c>
      <c r="AC265" s="12"/>
    </row>
    <row r="266" spans="1:29" x14ac:dyDescent="0.15">
      <c r="A266" s="9" t="s">
        <v>100</v>
      </c>
      <c r="B266" s="9" t="s">
        <v>14</v>
      </c>
      <c r="C266" s="9" t="s">
        <v>23</v>
      </c>
      <c r="D266" s="15" t="s">
        <v>21</v>
      </c>
      <c r="E266" s="10">
        <v>1.29</v>
      </c>
      <c r="F266" s="11" t="str">
        <f t="shared" si="40"/>
        <v>Not Outlier</v>
      </c>
      <c r="G266" s="11">
        <v>3</v>
      </c>
      <c r="H266" s="11" t="str">
        <f t="shared" si="41"/>
        <v>Not Outlier</v>
      </c>
      <c r="I266" s="11" t="s">
        <v>102</v>
      </c>
      <c r="J266" s="11" t="s">
        <v>102</v>
      </c>
      <c r="K266" s="10">
        <v>6438.2670930209088</v>
      </c>
      <c r="L266" s="10" t="str">
        <f t="shared" si="42"/>
        <v>Not Outlier</v>
      </c>
      <c r="M266" s="13">
        <v>27211</v>
      </c>
      <c r="N266" s="13" t="str">
        <f t="shared" si="43"/>
        <v>Not Outlier</v>
      </c>
      <c r="O266" s="13">
        <v>32991</v>
      </c>
      <c r="P266" s="13" t="str">
        <f t="shared" si="44"/>
        <v>Not Outlier</v>
      </c>
      <c r="Q266" s="11">
        <v>3770125</v>
      </c>
      <c r="R266" s="11" t="str">
        <f t="shared" si="45"/>
        <v>Not Outlier</v>
      </c>
      <c r="S266" s="11">
        <v>8621121</v>
      </c>
      <c r="T266" s="11" t="str">
        <f t="shared" si="46"/>
        <v>Not Outlier</v>
      </c>
      <c r="U266" s="11" t="s">
        <v>104</v>
      </c>
      <c r="V266" s="11" t="s">
        <v>105</v>
      </c>
      <c r="W266" s="11">
        <v>1426</v>
      </c>
      <c r="X266" s="11" t="str">
        <f t="shared" si="47"/>
        <v>Not Outlier</v>
      </c>
      <c r="Y266" s="11">
        <v>15711</v>
      </c>
      <c r="Z266" s="11" t="str">
        <f t="shared" si="48"/>
        <v>Not Outlier</v>
      </c>
      <c r="AA266" s="14">
        <v>349.53</v>
      </c>
      <c r="AB266" s="14" t="str">
        <f t="shared" si="49"/>
        <v>Not Outlier</v>
      </c>
      <c r="AC266" s="12"/>
    </row>
    <row r="267" spans="1:29" x14ac:dyDescent="0.15">
      <c r="A267" s="9" t="s">
        <v>100</v>
      </c>
      <c r="B267" s="9" t="s">
        <v>55</v>
      </c>
      <c r="C267" s="9" t="s">
        <v>20</v>
      </c>
      <c r="D267" s="15" t="s">
        <v>21</v>
      </c>
      <c r="E267" s="10">
        <v>1.34</v>
      </c>
      <c r="F267" s="11" t="str">
        <f t="shared" si="40"/>
        <v>Not Outlier</v>
      </c>
      <c r="G267" s="11">
        <v>3</v>
      </c>
      <c r="H267" s="11" t="str">
        <f t="shared" si="41"/>
        <v>Not Outlier</v>
      </c>
      <c r="I267" s="11" t="s">
        <v>101</v>
      </c>
      <c r="J267" s="11" t="s">
        <v>102</v>
      </c>
      <c r="K267" s="10">
        <v>3840.2769216607498</v>
      </c>
      <c r="L267" s="10" t="str">
        <f t="shared" si="42"/>
        <v>Not Outlier</v>
      </c>
      <c r="M267" s="13">
        <v>23614</v>
      </c>
      <c r="N267" s="13" t="str">
        <f t="shared" si="43"/>
        <v>Not Outlier</v>
      </c>
      <c r="O267" s="13">
        <v>32991</v>
      </c>
      <c r="P267" s="13" t="str">
        <f t="shared" si="44"/>
        <v>Not Outlier</v>
      </c>
      <c r="Q267" s="11">
        <v>1008768</v>
      </c>
      <c r="R267" s="11" t="str">
        <f t="shared" si="45"/>
        <v>Not Outlier</v>
      </c>
      <c r="S267" s="11">
        <v>8621121</v>
      </c>
      <c r="T267" s="11" t="str">
        <f t="shared" si="46"/>
        <v>Not Outlier</v>
      </c>
      <c r="U267" s="11" t="s">
        <v>103</v>
      </c>
      <c r="V267" s="11" t="s">
        <v>104</v>
      </c>
      <c r="W267" s="11">
        <v>842</v>
      </c>
      <c r="X267" s="11" t="str">
        <f t="shared" si="47"/>
        <v>Not Outlier</v>
      </c>
      <c r="Y267" s="11">
        <v>7098</v>
      </c>
      <c r="Z267" s="11" t="str">
        <f t="shared" si="48"/>
        <v>Not Outlier</v>
      </c>
      <c r="AA267" s="14">
        <v>183.43</v>
      </c>
      <c r="AB267" s="14" t="str">
        <f t="shared" si="49"/>
        <v>Not Outlier</v>
      </c>
      <c r="AC267" s="12"/>
    </row>
    <row r="268" spans="1:29" x14ac:dyDescent="0.15">
      <c r="A268" s="9" t="s">
        <v>100</v>
      </c>
      <c r="B268" s="9" t="s">
        <v>55</v>
      </c>
      <c r="C268" s="9" t="s">
        <v>22</v>
      </c>
      <c r="D268" s="15" t="s">
        <v>21</v>
      </c>
      <c r="E268" s="10">
        <v>1.34</v>
      </c>
      <c r="F268" s="11" t="str">
        <f t="shared" si="40"/>
        <v>Not Outlier</v>
      </c>
      <c r="G268" s="11">
        <v>3</v>
      </c>
      <c r="H268" s="11" t="str">
        <f t="shared" si="41"/>
        <v>Not Outlier</v>
      </c>
      <c r="I268" s="11" t="s">
        <v>101</v>
      </c>
      <c r="J268" s="11" t="s">
        <v>102</v>
      </c>
      <c r="K268" s="10">
        <v>3840.2769216607498</v>
      </c>
      <c r="L268" s="10" t="str">
        <f t="shared" si="42"/>
        <v>Not Outlier</v>
      </c>
      <c r="M268" s="13">
        <v>23614</v>
      </c>
      <c r="N268" s="13" t="str">
        <f t="shared" si="43"/>
        <v>Not Outlier</v>
      </c>
      <c r="O268" s="13">
        <v>32991</v>
      </c>
      <c r="P268" s="13" t="str">
        <f t="shared" si="44"/>
        <v>Not Outlier</v>
      </c>
      <c r="Q268" s="11">
        <v>1008768</v>
      </c>
      <c r="R268" s="11" t="str">
        <f t="shared" si="45"/>
        <v>Not Outlier</v>
      </c>
      <c r="S268" s="11">
        <v>8621121</v>
      </c>
      <c r="T268" s="11" t="str">
        <f t="shared" si="46"/>
        <v>Not Outlier</v>
      </c>
      <c r="U268" s="11" t="s">
        <v>103</v>
      </c>
      <c r="V268" s="11" t="s">
        <v>104</v>
      </c>
      <c r="W268" s="11">
        <v>842</v>
      </c>
      <c r="X268" s="11" t="str">
        <f t="shared" si="47"/>
        <v>Not Outlier</v>
      </c>
      <c r="Y268" s="11">
        <v>7098</v>
      </c>
      <c r="Z268" s="11" t="str">
        <f t="shared" si="48"/>
        <v>Not Outlier</v>
      </c>
      <c r="AA268" s="14">
        <v>183.43</v>
      </c>
      <c r="AB268" s="14" t="str">
        <f t="shared" si="49"/>
        <v>Not Outlier</v>
      </c>
      <c r="AC268" s="12"/>
    </row>
    <row r="269" spans="1:29" x14ac:dyDescent="0.15">
      <c r="A269" s="9" t="s">
        <v>100</v>
      </c>
      <c r="B269" s="9" t="s">
        <v>55</v>
      </c>
      <c r="C269" s="9" t="s">
        <v>23</v>
      </c>
      <c r="D269" s="15" t="s">
        <v>21</v>
      </c>
      <c r="E269" s="10">
        <v>1.34</v>
      </c>
      <c r="F269" s="11" t="str">
        <f t="shared" si="40"/>
        <v>Not Outlier</v>
      </c>
      <c r="G269" s="11">
        <v>3</v>
      </c>
      <c r="H269" s="11" t="str">
        <f t="shared" si="41"/>
        <v>Not Outlier</v>
      </c>
      <c r="I269" s="11" t="s">
        <v>101</v>
      </c>
      <c r="J269" s="11" t="s">
        <v>102</v>
      </c>
      <c r="K269" s="10">
        <v>3840.2769216607498</v>
      </c>
      <c r="L269" s="10" t="str">
        <f t="shared" si="42"/>
        <v>Not Outlier</v>
      </c>
      <c r="M269" s="13">
        <v>23614</v>
      </c>
      <c r="N269" s="13" t="str">
        <f t="shared" si="43"/>
        <v>Not Outlier</v>
      </c>
      <c r="O269" s="13">
        <v>32991</v>
      </c>
      <c r="P269" s="13" t="str">
        <f t="shared" si="44"/>
        <v>Not Outlier</v>
      </c>
      <c r="Q269" s="11">
        <v>1008768</v>
      </c>
      <c r="R269" s="11" t="str">
        <f t="shared" si="45"/>
        <v>Not Outlier</v>
      </c>
      <c r="S269" s="11">
        <v>8621121</v>
      </c>
      <c r="T269" s="11" t="str">
        <f t="shared" si="46"/>
        <v>Not Outlier</v>
      </c>
      <c r="U269" s="11" t="s">
        <v>104</v>
      </c>
      <c r="V269" s="11" t="s">
        <v>105</v>
      </c>
      <c r="W269" s="11">
        <v>842</v>
      </c>
      <c r="X269" s="11" t="str">
        <f t="shared" si="47"/>
        <v>Not Outlier</v>
      </c>
      <c r="Y269" s="11">
        <v>7098</v>
      </c>
      <c r="Z269" s="11" t="str">
        <f t="shared" si="48"/>
        <v>Not Outlier</v>
      </c>
      <c r="AA269" s="14">
        <v>183.43</v>
      </c>
      <c r="AB269" s="14" t="str">
        <f t="shared" si="49"/>
        <v>Not Outlier</v>
      </c>
      <c r="AC269" s="12"/>
    </row>
    <row r="270" spans="1:29" x14ac:dyDescent="0.15">
      <c r="A270" s="9" t="s">
        <v>100</v>
      </c>
      <c r="B270" s="9" t="s">
        <v>15</v>
      </c>
      <c r="C270" s="9" t="s">
        <v>20</v>
      </c>
      <c r="D270" s="15" t="s">
        <v>21</v>
      </c>
      <c r="E270" s="10">
        <v>1.4</v>
      </c>
      <c r="F270" s="11" t="str">
        <f t="shared" si="40"/>
        <v>Not Outlier</v>
      </c>
      <c r="G270" s="11">
        <v>3</v>
      </c>
      <c r="H270" s="11" t="str">
        <f t="shared" si="41"/>
        <v>Not Outlier</v>
      </c>
      <c r="I270" s="11" t="s">
        <v>102</v>
      </c>
      <c r="J270" s="11" t="s">
        <v>102</v>
      </c>
      <c r="K270" s="10">
        <v>2617.8693541400389</v>
      </c>
      <c r="L270" s="10" t="str">
        <f t="shared" si="42"/>
        <v>Not Outlier</v>
      </c>
      <c r="M270" s="13">
        <v>25450</v>
      </c>
      <c r="N270" s="13" t="str">
        <f t="shared" si="43"/>
        <v>Not Outlier</v>
      </c>
      <c r="O270" s="13">
        <v>32991</v>
      </c>
      <c r="P270" s="13" t="str">
        <f t="shared" si="44"/>
        <v>Not Outlier</v>
      </c>
      <c r="Q270" s="11">
        <v>1694803</v>
      </c>
      <c r="R270" s="11" t="str">
        <f t="shared" si="45"/>
        <v>Not Outlier</v>
      </c>
      <c r="S270" s="11">
        <v>8621121</v>
      </c>
      <c r="T270" s="11" t="str">
        <f t="shared" si="46"/>
        <v>Not Outlier</v>
      </c>
      <c r="U270" s="11" t="s">
        <v>103</v>
      </c>
      <c r="V270" s="11" t="s">
        <v>104</v>
      </c>
      <c r="W270" s="11">
        <v>1103</v>
      </c>
      <c r="X270" s="11" t="str">
        <f t="shared" si="47"/>
        <v>Not Outlier</v>
      </c>
      <c r="Y270" s="11">
        <v>7543</v>
      </c>
      <c r="Z270" s="11" t="str">
        <f t="shared" si="48"/>
        <v>Not Outlier</v>
      </c>
      <c r="AA270" s="14">
        <v>223.99</v>
      </c>
      <c r="AB270" s="14" t="str">
        <f t="shared" si="49"/>
        <v>Not Outlier</v>
      </c>
      <c r="AC270" s="12"/>
    </row>
    <row r="271" spans="1:29" x14ac:dyDescent="0.15">
      <c r="A271" s="9" t="s">
        <v>100</v>
      </c>
      <c r="B271" s="9" t="s">
        <v>15</v>
      </c>
      <c r="C271" s="9" t="s">
        <v>22</v>
      </c>
      <c r="D271" s="15" t="s">
        <v>21</v>
      </c>
      <c r="E271" s="10">
        <v>1.4</v>
      </c>
      <c r="F271" s="11" t="str">
        <f t="shared" si="40"/>
        <v>Not Outlier</v>
      </c>
      <c r="G271" s="11">
        <v>0</v>
      </c>
      <c r="H271" s="11" t="str">
        <f t="shared" si="41"/>
        <v>Outlier</v>
      </c>
      <c r="I271" s="11" t="s">
        <v>102</v>
      </c>
      <c r="J271" s="11" t="s">
        <v>102</v>
      </c>
      <c r="K271" s="10">
        <v>2617.8693541400389</v>
      </c>
      <c r="L271" s="10" t="str">
        <f t="shared" si="42"/>
        <v>Not Outlier</v>
      </c>
      <c r="M271" s="13">
        <v>25450</v>
      </c>
      <c r="N271" s="13" t="str">
        <f t="shared" si="43"/>
        <v>Not Outlier</v>
      </c>
      <c r="O271" s="13">
        <v>32991</v>
      </c>
      <c r="P271" s="13" t="str">
        <f t="shared" si="44"/>
        <v>Not Outlier</v>
      </c>
      <c r="Q271" s="11">
        <v>1694803</v>
      </c>
      <c r="R271" s="11" t="str">
        <f t="shared" si="45"/>
        <v>Not Outlier</v>
      </c>
      <c r="S271" s="11">
        <v>8621121</v>
      </c>
      <c r="T271" s="11" t="str">
        <f t="shared" si="46"/>
        <v>Not Outlier</v>
      </c>
      <c r="U271" s="11" t="s">
        <v>103</v>
      </c>
      <c r="V271" s="11" t="s">
        <v>104</v>
      </c>
      <c r="W271" s="11">
        <v>1103</v>
      </c>
      <c r="X271" s="11" t="str">
        <f t="shared" si="47"/>
        <v>Not Outlier</v>
      </c>
      <c r="Y271" s="11">
        <v>7543</v>
      </c>
      <c r="Z271" s="11" t="str">
        <f t="shared" si="48"/>
        <v>Not Outlier</v>
      </c>
      <c r="AA271" s="14">
        <v>223.99</v>
      </c>
      <c r="AB271" s="14" t="str">
        <f t="shared" si="49"/>
        <v>Not Outlier</v>
      </c>
      <c r="AC271" s="12"/>
    </row>
    <row r="272" spans="1:29" x14ac:dyDescent="0.15">
      <c r="A272" s="9" t="s">
        <v>100</v>
      </c>
      <c r="B272" s="9" t="s">
        <v>15</v>
      </c>
      <c r="C272" s="9" t="s">
        <v>23</v>
      </c>
      <c r="D272" s="15" t="s">
        <v>21</v>
      </c>
      <c r="E272" s="10">
        <v>1.4</v>
      </c>
      <c r="F272" s="11" t="str">
        <f t="shared" si="40"/>
        <v>Not Outlier</v>
      </c>
      <c r="G272" s="11">
        <v>3</v>
      </c>
      <c r="H272" s="11" t="str">
        <f t="shared" si="41"/>
        <v>Not Outlier</v>
      </c>
      <c r="I272" s="11" t="s">
        <v>102</v>
      </c>
      <c r="J272" s="11" t="s">
        <v>102</v>
      </c>
      <c r="K272" s="10">
        <v>2617.8693541400389</v>
      </c>
      <c r="L272" s="10" t="str">
        <f t="shared" si="42"/>
        <v>Not Outlier</v>
      </c>
      <c r="M272" s="13">
        <v>25450</v>
      </c>
      <c r="N272" s="13" t="str">
        <f t="shared" si="43"/>
        <v>Not Outlier</v>
      </c>
      <c r="O272" s="13">
        <v>32991</v>
      </c>
      <c r="P272" s="13" t="str">
        <f t="shared" si="44"/>
        <v>Not Outlier</v>
      </c>
      <c r="Q272" s="11">
        <v>1694803</v>
      </c>
      <c r="R272" s="11" t="str">
        <f t="shared" si="45"/>
        <v>Not Outlier</v>
      </c>
      <c r="S272" s="11">
        <v>8621121</v>
      </c>
      <c r="T272" s="11" t="str">
        <f t="shared" si="46"/>
        <v>Not Outlier</v>
      </c>
      <c r="U272" s="11" t="s">
        <v>104</v>
      </c>
      <c r="V272" s="11" t="s">
        <v>105</v>
      </c>
      <c r="W272" s="11">
        <v>1103</v>
      </c>
      <c r="X272" s="11" t="str">
        <f t="shared" si="47"/>
        <v>Not Outlier</v>
      </c>
      <c r="Y272" s="11">
        <v>7543</v>
      </c>
      <c r="Z272" s="11" t="str">
        <f t="shared" si="48"/>
        <v>Not Outlier</v>
      </c>
      <c r="AA272" s="14">
        <v>223.99</v>
      </c>
      <c r="AB272" s="14" t="str">
        <f t="shared" si="49"/>
        <v>Not Outlier</v>
      </c>
      <c r="AC272" s="12"/>
    </row>
    <row r="273" spans="1:29" x14ac:dyDescent="0.15">
      <c r="A273" s="9" t="s">
        <v>100</v>
      </c>
      <c r="B273" s="9" t="s">
        <v>16</v>
      </c>
      <c r="C273" s="9" t="s">
        <v>20</v>
      </c>
      <c r="D273" s="15" t="s">
        <v>21</v>
      </c>
      <c r="E273" s="10">
        <v>1.36</v>
      </c>
      <c r="F273" s="11" t="str">
        <f t="shared" si="40"/>
        <v>Not Outlier</v>
      </c>
      <c r="G273" s="11">
        <v>3</v>
      </c>
      <c r="H273" s="11" t="str">
        <f t="shared" si="41"/>
        <v>Not Outlier</v>
      </c>
      <c r="I273" s="11" t="s">
        <v>101</v>
      </c>
      <c r="J273" s="11" t="s">
        <v>102</v>
      </c>
      <c r="K273" s="10">
        <v>2263.8090940922743</v>
      </c>
      <c r="L273" s="10" t="str">
        <f t="shared" si="42"/>
        <v>Not Outlier</v>
      </c>
      <c r="M273" s="13">
        <v>24575</v>
      </c>
      <c r="N273" s="13" t="str">
        <f t="shared" si="43"/>
        <v>Not Outlier</v>
      </c>
      <c r="O273" s="13">
        <v>32991</v>
      </c>
      <c r="P273" s="13" t="str">
        <f t="shared" si="44"/>
        <v>Not Outlier</v>
      </c>
      <c r="Q273" s="11">
        <v>1197234</v>
      </c>
      <c r="R273" s="11" t="str">
        <f t="shared" si="45"/>
        <v>Not Outlier</v>
      </c>
      <c r="S273" s="11">
        <v>8621121</v>
      </c>
      <c r="T273" s="11" t="str">
        <f t="shared" si="46"/>
        <v>Not Outlier</v>
      </c>
      <c r="U273" s="11" t="s">
        <v>103</v>
      </c>
      <c r="V273" s="11" t="s">
        <v>104</v>
      </c>
      <c r="W273" s="11">
        <v>2237</v>
      </c>
      <c r="X273" s="11" t="str">
        <f t="shared" si="47"/>
        <v>Not Outlier</v>
      </c>
      <c r="Y273" s="11">
        <v>26582</v>
      </c>
      <c r="Z273" s="11" t="str">
        <f t="shared" si="48"/>
        <v>Not Outlier</v>
      </c>
      <c r="AA273" s="14">
        <v>169.41</v>
      </c>
      <c r="AB273" s="14" t="str">
        <f t="shared" si="49"/>
        <v>Not Outlier</v>
      </c>
      <c r="AC273" s="12"/>
    </row>
    <row r="274" spans="1:29" x14ac:dyDescent="0.15">
      <c r="A274" s="9" t="s">
        <v>100</v>
      </c>
      <c r="B274" s="9" t="s">
        <v>16</v>
      </c>
      <c r="C274" s="9" t="s">
        <v>22</v>
      </c>
      <c r="D274" s="15" t="s">
        <v>21</v>
      </c>
      <c r="E274" s="10">
        <v>1.36</v>
      </c>
      <c r="F274" s="11" t="str">
        <f t="shared" si="40"/>
        <v>Not Outlier</v>
      </c>
      <c r="G274" s="11">
        <v>3</v>
      </c>
      <c r="H274" s="11" t="str">
        <f t="shared" si="41"/>
        <v>Not Outlier</v>
      </c>
      <c r="I274" s="11" t="s">
        <v>101</v>
      </c>
      <c r="J274" s="11" t="s">
        <v>102</v>
      </c>
      <c r="K274" s="10">
        <v>2263.8090940922743</v>
      </c>
      <c r="L274" s="10" t="str">
        <f t="shared" si="42"/>
        <v>Not Outlier</v>
      </c>
      <c r="M274" s="13">
        <v>24575</v>
      </c>
      <c r="N274" s="13" t="str">
        <f t="shared" si="43"/>
        <v>Not Outlier</v>
      </c>
      <c r="O274" s="13">
        <v>32991</v>
      </c>
      <c r="P274" s="13" t="str">
        <f t="shared" si="44"/>
        <v>Not Outlier</v>
      </c>
      <c r="Q274" s="11">
        <v>1197234</v>
      </c>
      <c r="R274" s="11" t="str">
        <f t="shared" si="45"/>
        <v>Not Outlier</v>
      </c>
      <c r="S274" s="11">
        <v>8621121</v>
      </c>
      <c r="T274" s="11" t="str">
        <f t="shared" si="46"/>
        <v>Not Outlier</v>
      </c>
      <c r="U274" s="11" t="s">
        <v>103</v>
      </c>
      <c r="V274" s="11" t="s">
        <v>104</v>
      </c>
      <c r="W274" s="11">
        <v>2237</v>
      </c>
      <c r="X274" s="11" t="str">
        <f t="shared" si="47"/>
        <v>Not Outlier</v>
      </c>
      <c r="Y274" s="11">
        <v>26582</v>
      </c>
      <c r="Z274" s="11" t="str">
        <f t="shared" si="48"/>
        <v>Not Outlier</v>
      </c>
      <c r="AA274" s="14">
        <v>169.41</v>
      </c>
      <c r="AB274" s="14" t="str">
        <f t="shared" si="49"/>
        <v>Not Outlier</v>
      </c>
      <c r="AC274" s="12"/>
    </row>
    <row r="275" spans="1:29" x14ac:dyDescent="0.15">
      <c r="A275" s="9" t="s">
        <v>100</v>
      </c>
      <c r="B275" s="9" t="s">
        <v>16</v>
      </c>
      <c r="C275" s="9" t="s">
        <v>23</v>
      </c>
      <c r="D275" s="15" t="s">
        <v>21</v>
      </c>
      <c r="E275" s="10">
        <v>1.36</v>
      </c>
      <c r="F275" s="11" t="str">
        <f t="shared" si="40"/>
        <v>Not Outlier</v>
      </c>
      <c r="G275" s="11">
        <v>3</v>
      </c>
      <c r="H275" s="11" t="str">
        <f t="shared" si="41"/>
        <v>Not Outlier</v>
      </c>
      <c r="I275" s="11" t="s">
        <v>101</v>
      </c>
      <c r="J275" s="11" t="s">
        <v>102</v>
      </c>
      <c r="K275" s="10">
        <v>2263.8090940922743</v>
      </c>
      <c r="L275" s="10" t="str">
        <f t="shared" si="42"/>
        <v>Not Outlier</v>
      </c>
      <c r="M275" s="13">
        <v>24575</v>
      </c>
      <c r="N275" s="13" t="str">
        <f t="shared" si="43"/>
        <v>Not Outlier</v>
      </c>
      <c r="O275" s="13">
        <v>32991</v>
      </c>
      <c r="P275" s="13" t="str">
        <f t="shared" si="44"/>
        <v>Not Outlier</v>
      </c>
      <c r="Q275" s="11">
        <v>1197234</v>
      </c>
      <c r="R275" s="11" t="str">
        <f t="shared" si="45"/>
        <v>Not Outlier</v>
      </c>
      <c r="S275" s="11">
        <v>8621121</v>
      </c>
      <c r="T275" s="11" t="str">
        <f t="shared" si="46"/>
        <v>Not Outlier</v>
      </c>
      <c r="U275" s="11" t="s">
        <v>104</v>
      </c>
      <c r="V275" s="11" t="s">
        <v>105</v>
      </c>
      <c r="W275" s="11">
        <v>2237</v>
      </c>
      <c r="X275" s="11" t="str">
        <f t="shared" si="47"/>
        <v>Not Outlier</v>
      </c>
      <c r="Y275" s="11">
        <v>26582</v>
      </c>
      <c r="Z275" s="11" t="str">
        <f t="shared" si="48"/>
        <v>Not Outlier</v>
      </c>
      <c r="AA275" s="14">
        <v>169.41</v>
      </c>
      <c r="AB275" s="14" t="str">
        <f t="shared" si="49"/>
        <v>Not Outlier</v>
      </c>
      <c r="AC275" s="12"/>
    </row>
    <row r="276" spans="1:29" x14ac:dyDescent="0.15">
      <c r="A276" s="9" t="s">
        <v>100</v>
      </c>
      <c r="B276" s="9" t="s">
        <v>17</v>
      </c>
      <c r="C276" s="9" t="s">
        <v>20</v>
      </c>
      <c r="D276" s="15" t="s">
        <v>21</v>
      </c>
      <c r="E276" s="10">
        <v>1.17</v>
      </c>
      <c r="F276" s="11" t="str">
        <f t="shared" si="40"/>
        <v>Not Outlier</v>
      </c>
      <c r="G276" s="11">
        <v>3</v>
      </c>
      <c r="H276" s="11" t="str">
        <f t="shared" si="41"/>
        <v>Not Outlier</v>
      </c>
      <c r="I276" s="11" t="s">
        <v>102</v>
      </c>
      <c r="J276" s="11" t="s">
        <v>102</v>
      </c>
      <c r="K276" s="10">
        <v>2517.7356418390173</v>
      </c>
      <c r="L276" s="10" t="str">
        <f t="shared" si="42"/>
        <v>Not Outlier</v>
      </c>
      <c r="M276" s="13">
        <v>24706</v>
      </c>
      <c r="N276" s="13" t="str">
        <f t="shared" si="43"/>
        <v>Not Outlier</v>
      </c>
      <c r="O276" s="13">
        <v>32991</v>
      </c>
      <c r="P276" s="13" t="str">
        <f t="shared" si="44"/>
        <v>Not Outlier</v>
      </c>
      <c r="Q276" s="11">
        <v>9056076</v>
      </c>
      <c r="R276" s="11" t="str">
        <f t="shared" si="45"/>
        <v>Not Outlier</v>
      </c>
      <c r="S276" s="11">
        <v>8621121</v>
      </c>
      <c r="T276" s="11" t="str">
        <f t="shared" si="46"/>
        <v>Not Outlier</v>
      </c>
      <c r="U276" s="11" t="s">
        <v>103</v>
      </c>
      <c r="V276" s="11" t="s">
        <v>104</v>
      </c>
      <c r="W276" s="11">
        <v>2467</v>
      </c>
      <c r="X276" s="11" t="str">
        <f t="shared" si="47"/>
        <v>Not Outlier</v>
      </c>
      <c r="Y276" s="11">
        <v>12782</v>
      </c>
      <c r="Z276" s="11" t="str">
        <f t="shared" si="48"/>
        <v>Not Outlier</v>
      </c>
      <c r="AA276" s="14">
        <v>326.47000000000003</v>
      </c>
      <c r="AB276" s="14" t="str">
        <f t="shared" si="49"/>
        <v>Not Outlier</v>
      </c>
      <c r="AC276" s="12"/>
    </row>
    <row r="277" spans="1:29" x14ac:dyDescent="0.15">
      <c r="A277" s="9" t="s">
        <v>100</v>
      </c>
      <c r="B277" s="9" t="s">
        <v>17</v>
      </c>
      <c r="C277" s="9" t="s">
        <v>22</v>
      </c>
      <c r="D277" s="15" t="s">
        <v>21</v>
      </c>
      <c r="E277" s="10">
        <v>1.17</v>
      </c>
      <c r="F277" s="11" t="str">
        <f t="shared" si="40"/>
        <v>Not Outlier</v>
      </c>
      <c r="G277" s="11">
        <v>3</v>
      </c>
      <c r="H277" s="11" t="str">
        <f t="shared" si="41"/>
        <v>Not Outlier</v>
      </c>
      <c r="I277" s="11" t="s">
        <v>102</v>
      </c>
      <c r="J277" s="11" t="s">
        <v>102</v>
      </c>
      <c r="K277" s="10">
        <v>2517.7356418390173</v>
      </c>
      <c r="L277" s="10" t="str">
        <f t="shared" si="42"/>
        <v>Not Outlier</v>
      </c>
      <c r="M277" s="13">
        <v>24706</v>
      </c>
      <c r="N277" s="13" t="str">
        <f t="shared" si="43"/>
        <v>Not Outlier</v>
      </c>
      <c r="O277" s="13">
        <v>32991</v>
      </c>
      <c r="P277" s="13" t="str">
        <f t="shared" si="44"/>
        <v>Not Outlier</v>
      </c>
      <c r="Q277" s="11">
        <v>9056076</v>
      </c>
      <c r="R277" s="11" t="str">
        <f t="shared" si="45"/>
        <v>Not Outlier</v>
      </c>
      <c r="S277" s="11">
        <v>8621121</v>
      </c>
      <c r="T277" s="11" t="str">
        <f t="shared" si="46"/>
        <v>Not Outlier</v>
      </c>
      <c r="U277" s="11" t="s">
        <v>103</v>
      </c>
      <c r="V277" s="11" t="s">
        <v>104</v>
      </c>
      <c r="W277" s="11">
        <v>2467</v>
      </c>
      <c r="X277" s="11" t="str">
        <f t="shared" si="47"/>
        <v>Not Outlier</v>
      </c>
      <c r="Y277" s="11">
        <v>12782</v>
      </c>
      <c r="Z277" s="11" t="str">
        <f t="shared" si="48"/>
        <v>Not Outlier</v>
      </c>
      <c r="AA277" s="14">
        <v>326.47000000000003</v>
      </c>
      <c r="AB277" s="14" t="str">
        <f t="shared" si="49"/>
        <v>Not Outlier</v>
      </c>
      <c r="AC277" s="12"/>
    </row>
    <row r="278" spans="1:29" x14ac:dyDescent="0.15">
      <c r="A278" s="9" t="s">
        <v>100</v>
      </c>
      <c r="B278" s="9" t="s">
        <v>17</v>
      </c>
      <c r="C278" s="9" t="s">
        <v>23</v>
      </c>
      <c r="D278" s="15" t="s">
        <v>21</v>
      </c>
      <c r="E278" s="10">
        <v>1.17</v>
      </c>
      <c r="F278" s="11" t="str">
        <f t="shared" si="40"/>
        <v>Not Outlier</v>
      </c>
      <c r="G278" s="11">
        <v>3</v>
      </c>
      <c r="H278" s="11" t="str">
        <f t="shared" si="41"/>
        <v>Not Outlier</v>
      </c>
      <c r="I278" s="11" t="s">
        <v>102</v>
      </c>
      <c r="J278" s="11" t="s">
        <v>102</v>
      </c>
      <c r="K278" s="10">
        <v>2517.7356418390173</v>
      </c>
      <c r="L278" s="10" t="str">
        <f t="shared" si="42"/>
        <v>Not Outlier</v>
      </c>
      <c r="M278" s="13">
        <v>24706</v>
      </c>
      <c r="N278" s="13" t="str">
        <f t="shared" si="43"/>
        <v>Not Outlier</v>
      </c>
      <c r="O278" s="13">
        <v>32991</v>
      </c>
      <c r="P278" s="13" t="str">
        <f t="shared" si="44"/>
        <v>Not Outlier</v>
      </c>
      <c r="Q278" s="11">
        <v>9056076</v>
      </c>
      <c r="R278" s="11" t="str">
        <f t="shared" si="45"/>
        <v>Not Outlier</v>
      </c>
      <c r="S278" s="11">
        <v>8621121</v>
      </c>
      <c r="T278" s="11" t="str">
        <f t="shared" si="46"/>
        <v>Not Outlier</v>
      </c>
      <c r="U278" s="11" t="s">
        <v>104</v>
      </c>
      <c r="V278" s="11" t="s">
        <v>105</v>
      </c>
      <c r="W278" s="11">
        <v>2467</v>
      </c>
      <c r="X278" s="11" t="str">
        <f t="shared" si="47"/>
        <v>Not Outlier</v>
      </c>
      <c r="Y278" s="11">
        <v>12782</v>
      </c>
      <c r="Z278" s="11" t="str">
        <f t="shared" si="48"/>
        <v>Not Outlier</v>
      </c>
      <c r="AA278" s="14">
        <v>326.47000000000003</v>
      </c>
      <c r="AB278" s="14" t="str">
        <f t="shared" si="49"/>
        <v>Not Outlier</v>
      </c>
      <c r="AC278" s="12"/>
    </row>
    <row r="279" spans="1:29" x14ac:dyDescent="0.15">
      <c r="A279" s="9" t="s">
        <v>100</v>
      </c>
      <c r="B279" s="9" t="s">
        <v>60</v>
      </c>
      <c r="C279" s="9" t="s">
        <v>20</v>
      </c>
      <c r="D279" s="15" t="s">
        <v>21</v>
      </c>
      <c r="E279" s="10">
        <v>1.29</v>
      </c>
      <c r="F279" s="11" t="str">
        <f t="shared" si="40"/>
        <v>Not Outlier</v>
      </c>
      <c r="G279" s="11">
        <v>3</v>
      </c>
      <c r="H279" s="11" t="str">
        <f t="shared" si="41"/>
        <v>Not Outlier</v>
      </c>
      <c r="I279" s="11" t="s">
        <v>102</v>
      </c>
      <c r="J279" s="11" t="s">
        <v>102</v>
      </c>
      <c r="K279" s="10">
        <v>6317.5549937916912</v>
      </c>
      <c r="L279" s="10" t="str">
        <f t="shared" si="42"/>
        <v>Not Outlier</v>
      </c>
      <c r="M279" s="13">
        <v>24725</v>
      </c>
      <c r="N279" s="13" t="str">
        <f t="shared" si="43"/>
        <v>Not Outlier</v>
      </c>
      <c r="O279" s="13">
        <v>32991</v>
      </c>
      <c r="P279" s="13" t="str">
        <f t="shared" si="44"/>
        <v>Not Outlier</v>
      </c>
      <c r="Q279" s="11">
        <v>1074558</v>
      </c>
      <c r="R279" s="11" t="str">
        <f t="shared" si="45"/>
        <v>Not Outlier</v>
      </c>
      <c r="S279" s="11">
        <v>8621121</v>
      </c>
      <c r="T279" s="11" t="str">
        <f t="shared" si="46"/>
        <v>Not Outlier</v>
      </c>
      <c r="U279" s="11" t="s">
        <v>103</v>
      </c>
      <c r="V279" s="11" t="s">
        <v>104</v>
      </c>
      <c r="W279" s="11">
        <v>951</v>
      </c>
      <c r="X279" s="11" t="str">
        <f t="shared" si="47"/>
        <v>Not Outlier</v>
      </c>
      <c r="Y279" s="11">
        <v>4614</v>
      </c>
      <c r="Z279" s="11" t="str">
        <f t="shared" si="48"/>
        <v>Not Outlier</v>
      </c>
      <c r="AA279" s="14">
        <v>234.31</v>
      </c>
      <c r="AB279" s="14" t="str">
        <f t="shared" si="49"/>
        <v>Not Outlier</v>
      </c>
      <c r="AC279" s="12"/>
    </row>
    <row r="280" spans="1:29" x14ac:dyDescent="0.15">
      <c r="A280" s="9" t="s">
        <v>100</v>
      </c>
      <c r="B280" s="9" t="s">
        <v>60</v>
      </c>
      <c r="C280" s="9" t="s">
        <v>22</v>
      </c>
      <c r="D280" s="15" t="s">
        <v>21</v>
      </c>
      <c r="E280" s="10">
        <v>1.29</v>
      </c>
      <c r="F280" s="11" t="str">
        <f t="shared" si="40"/>
        <v>Not Outlier</v>
      </c>
      <c r="G280" s="11">
        <v>3</v>
      </c>
      <c r="H280" s="11" t="str">
        <f t="shared" si="41"/>
        <v>Not Outlier</v>
      </c>
      <c r="I280" s="11" t="s">
        <v>102</v>
      </c>
      <c r="J280" s="11" t="s">
        <v>102</v>
      </c>
      <c r="K280" s="10">
        <v>6317.5549937916912</v>
      </c>
      <c r="L280" s="10" t="str">
        <f t="shared" si="42"/>
        <v>Not Outlier</v>
      </c>
      <c r="M280" s="13">
        <v>24725</v>
      </c>
      <c r="N280" s="13" t="str">
        <f t="shared" si="43"/>
        <v>Not Outlier</v>
      </c>
      <c r="O280" s="13">
        <v>32991</v>
      </c>
      <c r="P280" s="13" t="str">
        <f t="shared" si="44"/>
        <v>Not Outlier</v>
      </c>
      <c r="Q280" s="11">
        <v>1074558</v>
      </c>
      <c r="R280" s="11" t="str">
        <f t="shared" si="45"/>
        <v>Not Outlier</v>
      </c>
      <c r="S280" s="11">
        <v>8621121</v>
      </c>
      <c r="T280" s="11" t="str">
        <f t="shared" si="46"/>
        <v>Not Outlier</v>
      </c>
      <c r="U280" s="11" t="s">
        <v>103</v>
      </c>
      <c r="V280" s="11" t="s">
        <v>104</v>
      </c>
      <c r="W280" s="11">
        <v>951</v>
      </c>
      <c r="X280" s="11" t="str">
        <f t="shared" si="47"/>
        <v>Not Outlier</v>
      </c>
      <c r="Y280" s="11">
        <v>4614</v>
      </c>
      <c r="Z280" s="11" t="str">
        <f t="shared" si="48"/>
        <v>Not Outlier</v>
      </c>
      <c r="AA280" s="14">
        <v>234.31</v>
      </c>
      <c r="AB280" s="14" t="str">
        <f t="shared" si="49"/>
        <v>Not Outlier</v>
      </c>
      <c r="AC280" s="12"/>
    </row>
    <row r="281" spans="1:29" x14ac:dyDescent="0.15">
      <c r="A281" s="9" t="s">
        <v>100</v>
      </c>
      <c r="B281" s="9" t="s">
        <v>60</v>
      </c>
      <c r="C281" s="9" t="s">
        <v>23</v>
      </c>
      <c r="D281" s="15" t="s">
        <v>21</v>
      </c>
      <c r="E281" s="10">
        <v>1.29</v>
      </c>
      <c r="F281" s="11" t="str">
        <f t="shared" si="40"/>
        <v>Not Outlier</v>
      </c>
      <c r="G281" s="11">
        <v>3</v>
      </c>
      <c r="H281" s="11" t="str">
        <f t="shared" si="41"/>
        <v>Not Outlier</v>
      </c>
      <c r="I281" s="11" t="s">
        <v>102</v>
      </c>
      <c r="J281" s="11" t="s">
        <v>102</v>
      </c>
      <c r="K281" s="10">
        <v>6317.5549937916912</v>
      </c>
      <c r="L281" s="10" t="str">
        <f t="shared" si="42"/>
        <v>Not Outlier</v>
      </c>
      <c r="M281" s="13">
        <v>24725</v>
      </c>
      <c r="N281" s="13" t="str">
        <f t="shared" si="43"/>
        <v>Not Outlier</v>
      </c>
      <c r="O281" s="13">
        <v>32991</v>
      </c>
      <c r="P281" s="13" t="str">
        <f t="shared" si="44"/>
        <v>Not Outlier</v>
      </c>
      <c r="Q281" s="11">
        <v>1074558</v>
      </c>
      <c r="R281" s="11" t="str">
        <f t="shared" si="45"/>
        <v>Not Outlier</v>
      </c>
      <c r="S281" s="11">
        <v>8621121</v>
      </c>
      <c r="T281" s="11" t="str">
        <f t="shared" si="46"/>
        <v>Not Outlier</v>
      </c>
      <c r="U281" s="11" t="s">
        <v>104</v>
      </c>
      <c r="V281" s="11" t="s">
        <v>105</v>
      </c>
      <c r="W281" s="11">
        <v>951</v>
      </c>
      <c r="X281" s="11" t="str">
        <f t="shared" si="47"/>
        <v>Not Outlier</v>
      </c>
      <c r="Y281" s="11">
        <v>4614</v>
      </c>
      <c r="Z281" s="11" t="str">
        <f t="shared" si="48"/>
        <v>Not Outlier</v>
      </c>
      <c r="AA281" s="14">
        <v>234.31</v>
      </c>
      <c r="AB281" s="14" t="str">
        <f t="shared" si="49"/>
        <v>Not Outlier</v>
      </c>
      <c r="AC281" s="12"/>
    </row>
    <row r="282" spans="1:29" x14ac:dyDescent="0.15">
      <c r="A282" s="9" t="s">
        <v>100</v>
      </c>
      <c r="B282" s="9" t="s">
        <v>61</v>
      </c>
      <c r="C282" s="9" t="s">
        <v>20</v>
      </c>
      <c r="D282" s="15" t="s">
        <v>21</v>
      </c>
      <c r="E282" s="10">
        <v>1.05</v>
      </c>
      <c r="F282" s="11" t="str">
        <f t="shared" si="40"/>
        <v>Not Outlier</v>
      </c>
      <c r="G282" s="11">
        <v>3</v>
      </c>
      <c r="H282" s="11" t="str">
        <f t="shared" si="41"/>
        <v>Not Outlier</v>
      </c>
      <c r="I282" s="11" t="s">
        <v>101</v>
      </c>
      <c r="J282" s="11" t="s">
        <v>102</v>
      </c>
      <c r="K282" s="10">
        <v>3042.0856986021427</v>
      </c>
      <c r="L282" s="10" t="str">
        <f t="shared" si="42"/>
        <v>Not Outlier</v>
      </c>
      <c r="M282" s="13">
        <v>21207</v>
      </c>
      <c r="N282" s="13" t="str">
        <f t="shared" si="43"/>
        <v>Not Outlier</v>
      </c>
      <c r="O282" s="13">
        <v>32991</v>
      </c>
      <c r="P282" s="13" t="str">
        <f t="shared" si="44"/>
        <v>Not Outlier</v>
      </c>
      <c r="Q282" s="11">
        <v>2105604</v>
      </c>
      <c r="R282" s="11" t="str">
        <f t="shared" si="45"/>
        <v>Not Outlier</v>
      </c>
      <c r="S282" s="11">
        <v>8621121</v>
      </c>
      <c r="T282" s="11" t="str">
        <f t="shared" si="46"/>
        <v>Not Outlier</v>
      </c>
      <c r="U282" s="11" t="s">
        <v>103</v>
      </c>
      <c r="V282" s="11" t="s">
        <v>104</v>
      </c>
      <c r="W282" s="11">
        <v>1097</v>
      </c>
      <c r="X282" s="11" t="str">
        <f t="shared" si="47"/>
        <v>Not Outlier</v>
      </c>
      <c r="Y282" s="11">
        <v>51122</v>
      </c>
      <c r="Z282" s="11" t="str">
        <f t="shared" si="48"/>
        <v>Outlier</v>
      </c>
      <c r="AA282" s="14">
        <v>124.92</v>
      </c>
      <c r="AB282" s="14" t="str">
        <f t="shared" si="49"/>
        <v>Not Outlier</v>
      </c>
      <c r="AC282" s="12"/>
    </row>
    <row r="283" spans="1:29" x14ac:dyDescent="0.15">
      <c r="A283" s="9" t="s">
        <v>100</v>
      </c>
      <c r="B283" s="9" t="s">
        <v>61</v>
      </c>
      <c r="C283" s="9" t="s">
        <v>22</v>
      </c>
      <c r="D283" s="15" t="s">
        <v>21</v>
      </c>
      <c r="E283" s="10">
        <v>1.05</v>
      </c>
      <c r="F283" s="11" t="str">
        <f t="shared" si="40"/>
        <v>Not Outlier</v>
      </c>
      <c r="G283" s="11">
        <v>3</v>
      </c>
      <c r="H283" s="11" t="str">
        <f t="shared" si="41"/>
        <v>Not Outlier</v>
      </c>
      <c r="I283" s="11" t="s">
        <v>101</v>
      </c>
      <c r="J283" s="11" t="s">
        <v>102</v>
      </c>
      <c r="K283" s="10">
        <v>3042.0856986021427</v>
      </c>
      <c r="L283" s="10" t="str">
        <f t="shared" si="42"/>
        <v>Not Outlier</v>
      </c>
      <c r="M283" s="13">
        <v>21207</v>
      </c>
      <c r="N283" s="13" t="str">
        <f t="shared" si="43"/>
        <v>Not Outlier</v>
      </c>
      <c r="O283" s="13">
        <v>32991</v>
      </c>
      <c r="P283" s="13" t="str">
        <f t="shared" si="44"/>
        <v>Not Outlier</v>
      </c>
      <c r="Q283" s="11">
        <v>2105604</v>
      </c>
      <c r="R283" s="11" t="str">
        <f t="shared" si="45"/>
        <v>Not Outlier</v>
      </c>
      <c r="S283" s="11">
        <v>8621121</v>
      </c>
      <c r="T283" s="11" t="str">
        <f t="shared" si="46"/>
        <v>Not Outlier</v>
      </c>
      <c r="U283" s="11" t="s">
        <v>103</v>
      </c>
      <c r="V283" s="11" t="s">
        <v>104</v>
      </c>
      <c r="W283" s="11">
        <v>1097</v>
      </c>
      <c r="X283" s="11" t="str">
        <f t="shared" si="47"/>
        <v>Not Outlier</v>
      </c>
      <c r="Y283" s="11">
        <v>51122</v>
      </c>
      <c r="Z283" s="11" t="str">
        <f t="shared" si="48"/>
        <v>Outlier</v>
      </c>
      <c r="AA283" s="14">
        <v>124.92</v>
      </c>
      <c r="AB283" s="14" t="str">
        <f t="shared" si="49"/>
        <v>Not Outlier</v>
      </c>
      <c r="AC283" s="12"/>
    </row>
    <row r="284" spans="1:29" x14ac:dyDescent="0.15">
      <c r="A284" s="9" t="s">
        <v>100</v>
      </c>
      <c r="B284" s="9" t="s">
        <v>61</v>
      </c>
      <c r="C284" s="9" t="s">
        <v>23</v>
      </c>
      <c r="D284" s="15" t="s">
        <v>21</v>
      </c>
      <c r="E284" s="10">
        <v>1.05</v>
      </c>
      <c r="F284" s="11" t="str">
        <f t="shared" si="40"/>
        <v>Not Outlier</v>
      </c>
      <c r="G284" s="11">
        <v>3</v>
      </c>
      <c r="H284" s="11" t="str">
        <f t="shared" si="41"/>
        <v>Not Outlier</v>
      </c>
      <c r="I284" s="11" t="s">
        <v>101</v>
      </c>
      <c r="J284" s="11" t="s">
        <v>102</v>
      </c>
      <c r="K284" s="10">
        <v>3042.0856986021427</v>
      </c>
      <c r="L284" s="10" t="str">
        <f t="shared" si="42"/>
        <v>Not Outlier</v>
      </c>
      <c r="M284" s="13">
        <v>21207</v>
      </c>
      <c r="N284" s="13" t="str">
        <f t="shared" si="43"/>
        <v>Not Outlier</v>
      </c>
      <c r="O284" s="13">
        <v>32991</v>
      </c>
      <c r="P284" s="13" t="str">
        <f t="shared" si="44"/>
        <v>Not Outlier</v>
      </c>
      <c r="Q284" s="11">
        <v>2105604</v>
      </c>
      <c r="R284" s="11" t="str">
        <f t="shared" si="45"/>
        <v>Not Outlier</v>
      </c>
      <c r="S284" s="11">
        <v>8621121</v>
      </c>
      <c r="T284" s="11" t="str">
        <f t="shared" si="46"/>
        <v>Not Outlier</v>
      </c>
      <c r="U284" s="11" t="s">
        <v>104</v>
      </c>
      <c r="V284" s="11" t="s">
        <v>105</v>
      </c>
      <c r="W284" s="11">
        <v>1097</v>
      </c>
      <c r="X284" s="11" t="str">
        <f t="shared" si="47"/>
        <v>Not Outlier</v>
      </c>
      <c r="Y284" s="11">
        <v>51122</v>
      </c>
      <c r="Z284" s="11" t="str">
        <f t="shared" si="48"/>
        <v>Outlier</v>
      </c>
      <c r="AA284" s="14">
        <v>124.92</v>
      </c>
      <c r="AB284" s="14" t="str">
        <f t="shared" si="49"/>
        <v>Not Outlier</v>
      </c>
      <c r="AC284" s="12"/>
    </row>
    <row r="285" spans="1:29" x14ac:dyDescent="0.15">
      <c r="A285" s="9" t="s">
        <v>100</v>
      </c>
      <c r="B285" s="9" t="s">
        <v>63</v>
      </c>
      <c r="C285" s="9" t="s">
        <v>20</v>
      </c>
      <c r="D285" s="15" t="s">
        <v>21</v>
      </c>
      <c r="E285" s="10">
        <v>1.1499999999999999</v>
      </c>
      <c r="F285" s="11" t="str">
        <f t="shared" si="40"/>
        <v>Not Outlier</v>
      </c>
      <c r="G285" s="11">
        <v>3</v>
      </c>
      <c r="H285" s="11" t="str">
        <f t="shared" si="41"/>
        <v>Not Outlier</v>
      </c>
      <c r="I285" s="11" t="s">
        <v>102</v>
      </c>
      <c r="J285" s="11" t="s">
        <v>102</v>
      </c>
      <c r="K285" s="10">
        <v>6143.2043000711419</v>
      </c>
      <c r="L285" s="10" t="str">
        <f t="shared" si="42"/>
        <v>Not Outlier</v>
      </c>
      <c r="M285" s="13">
        <v>28739</v>
      </c>
      <c r="N285" s="13" t="str">
        <f t="shared" si="43"/>
        <v>Not Outlier</v>
      </c>
      <c r="O285" s="13">
        <v>32991</v>
      </c>
      <c r="P285" s="13" t="str">
        <f t="shared" si="44"/>
        <v>Not Outlier</v>
      </c>
      <c r="Q285" s="11">
        <v>2761118</v>
      </c>
      <c r="R285" s="11" t="str">
        <f t="shared" si="45"/>
        <v>Not Outlier</v>
      </c>
      <c r="S285" s="11">
        <v>8621121</v>
      </c>
      <c r="T285" s="11" t="str">
        <f t="shared" si="46"/>
        <v>Not Outlier</v>
      </c>
      <c r="U285" s="11" t="s">
        <v>103</v>
      </c>
      <c r="V285" s="11" t="s">
        <v>105</v>
      </c>
      <c r="W285" s="11">
        <v>1015</v>
      </c>
      <c r="X285" s="11" t="str">
        <f t="shared" si="47"/>
        <v>Not Outlier</v>
      </c>
      <c r="Y285" s="11">
        <v>13123</v>
      </c>
      <c r="Z285" s="11" t="str">
        <f t="shared" si="48"/>
        <v>Not Outlier</v>
      </c>
      <c r="AA285" s="14">
        <v>278.39</v>
      </c>
      <c r="AB285" s="14" t="str">
        <f t="shared" si="49"/>
        <v>Not Outlier</v>
      </c>
      <c r="AC285" s="12"/>
    </row>
    <row r="286" spans="1:29" x14ac:dyDescent="0.15">
      <c r="A286" s="9" t="s">
        <v>100</v>
      </c>
      <c r="B286" s="9" t="s">
        <v>63</v>
      </c>
      <c r="C286" s="9" t="s">
        <v>22</v>
      </c>
      <c r="D286" s="15" t="s">
        <v>21</v>
      </c>
      <c r="E286" s="10">
        <v>1.1499999999999999</v>
      </c>
      <c r="F286" s="11" t="str">
        <f t="shared" si="40"/>
        <v>Not Outlier</v>
      </c>
      <c r="G286" s="11">
        <v>3</v>
      </c>
      <c r="H286" s="11" t="str">
        <f t="shared" si="41"/>
        <v>Not Outlier</v>
      </c>
      <c r="I286" s="11" t="s">
        <v>102</v>
      </c>
      <c r="J286" s="11" t="s">
        <v>102</v>
      </c>
      <c r="K286" s="10">
        <v>6143.2043000711419</v>
      </c>
      <c r="L286" s="10" t="str">
        <f t="shared" si="42"/>
        <v>Not Outlier</v>
      </c>
      <c r="M286" s="13">
        <v>28739</v>
      </c>
      <c r="N286" s="13" t="str">
        <f t="shared" si="43"/>
        <v>Not Outlier</v>
      </c>
      <c r="O286" s="13">
        <v>32991</v>
      </c>
      <c r="P286" s="13" t="str">
        <f t="shared" si="44"/>
        <v>Not Outlier</v>
      </c>
      <c r="Q286" s="11">
        <v>2761118</v>
      </c>
      <c r="R286" s="11" t="str">
        <f t="shared" si="45"/>
        <v>Not Outlier</v>
      </c>
      <c r="S286" s="11">
        <v>8621121</v>
      </c>
      <c r="T286" s="11" t="str">
        <f t="shared" si="46"/>
        <v>Not Outlier</v>
      </c>
      <c r="U286" s="11" t="s">
        <v>103</v>
      </c>
      <c r="V286" s="11" t="s">
        <v>105</v>
      </c>
      <c r="W286" s="11">
        <v>1015</v>
      </c>
      <c r="X286" s="11" t="str">
        <f t="shared" si="47"/>
        <v>Not Outlier</v>
      </c>
      <c r="Y286" s="11">
        <v>13123</v>
      </c>
      <c r="Z286" s="11" t="str">
        <f t="shared" si="48"/>
        <v>Not Outlier</v>
      </c>
      <c r="AA286" s="14">
        <v>278.39</v>
      </c>
      <c r="AB286" s="14" t="str">
        <f t="shared" si="49"/>
        <v>Not Outlier</v>
      </c>
      <c r="AC286" s="12"/>
    </row>
    <row r="287" spans="1:29" x14ac:dyDescent="0.15">
      <c r="A287" s="9" t="s">
        <v>100</v>
      </c>
      <c r="B287" s="9" t="s">
        <v>63</v>
      </c>
      <c r="C287" s="9" t="s">
        <v>23</v>
      </c>
      <c r="D287" s="15" t="s">
        <v>21</v>
      </c>
      <c r="E287" s="10">
        <v>1.1499999999999999</v>
      </c>
      <c r="F287" s="11" t="str">
        <f t="shared" si="40"/>
        <v>Not Outlier</v>
      </c>
      <c r="G287" s="11">
        <v>3</v>
      </c>
      <c r="H287" s="11" t="str">
        <f t="shared" si="41"/>
        <v>Not Outlier</v>
      </c>
      <c r="I287" s="11" t="s">
        <v>102</v>
      </c>
      <c r="J287" s="11" t="s">
        <v>102</v>
      </c>
      <c r="K287" s="10">
        <v>6143.2043000711419</v>
      </c>
      <c r="L287" s="10" t="str">
        <f t="shared" si="42"/>
        <v>Not Outlier</v>
      </c>
      <c r="M287" s="13">
        <v>28739</v>
      </c>
      <c r="N287" s="13" t="str">
        <f t="shared" si="43"/>
        <v>Not Outlier</v>
      </c>
      <c r="O287" s="13">
        <v>32991</v>
      </c>
      <c r="P287" s="13" t="str">
        <f t="shared" si="44"/>
        <v>Not Outlier</v>
      </c>
      <c r="Q287" s="11">
        <v>2761118</v>
      </c>
      <c r="R287" s="11" t="str">
        <f t="shared" si="45"/>
        <v>Not Outlier</v>
      </c>
      <c r="S287" s="11">
        <v>8621121</v>
      </c>
      <c r="T287" s="11" t="str">
        <f t="shared" si="46"/>
        <v>Not Outlier</v>
      </c>
      <c r="U287" s="11" t="s">
        <v>104</v>
      </c>
      <c r="V287" s="11" t="s">
        <v>105</v>
      </c>
      <c r="W287" s="11">
        <v>1015</v>
      </c>
      <c r="X287" s="11" t="str">
        <f t="shared" si="47"/>
        <v>Not Outlier</v>
      </c>
      <c r="Y287" s="11">
        <v>13123</v>
      </c>
      <c r="Z287" s="11" t="str">
        <f t="shared" si="48"/>
        <v>Not Outlier</v>
      </c>
      <c r="AA287" s="14">
        <v>278.39</v>
      </c>
      <c r="AB287" s="14" t="str">
        <f t="shared" si="49"/>
        <v>Not Outlier</v>
      </c>
      <c r="AC287" s="12"/>
    </row>
    <row r="288" spans="1:29" x14ac:dyDescent="0.15">
      <c r="A288" s="9" t="s">
        <v>100</v>
      </c>
      <c r="B288" s="9" t="s">
        <v>19</v>
      </c>
      <c r="C288" s="9" t="s">
        <v>20</v>
      </c>
      <c r="D288" s="15" t="s">
        <v>21</v>
      </c>
      <c r="E288" s="10">
        <v>1.42</v>
      </c>
      <c r="F288" s="11" t="str">
        <f t="shared" si="40"/>
        <v>Not Outlier</v>
      </c>
      <c r="G288" s="11">
        <v>3</v>
      </c>
      <c r="H288" s="11" t="str">
        <f t="shared" si="41"/>
        <v>Not Outlier</v>
      </c>
      <c r="I288" s="11" t="s">
        <v>102</v>
      </c>
      <c r="J288" s="11" t="s">
        <v>102</v>
      </c>
      <c r="K288" s="10">
        <v>2995.0996908769416</v>
      </c>
      <c r="L288" s="10" t="str">
        <f t="shared" si="42"/>
        <v>Not Outlier</v>
      </c>
      <c r="M288" s="13">
        <v>22038</v>
      </c>
      <c r="N288" s="13" t="str">
        <f t="shared" si="43"/>
        <v>Not Outlier</v>
      </c>
      <c r="O288" s="13">
        <v>32991</v>
      </c>
      <c r="P288" s="13" t="str">
        <f t="shared" si="44"/>
        <v>Not Outlier</v>
      </c>
      <c r="Q288" s="11">
        <v>1308499</v>
      </c>
      <c r="R288" s="11" t="str">
        <f t="shared" si="45"/>
        <v>Not Outlier</v>
      </c>
      <c r="S288" s="11">
        <v>8621121</v>
      </c>
      <c r="T288" s="11" t="str">
        <f t="shared" si="46"/>
        <v>Not Outlier</v>
      </c>
      <c r="U288" s="11" t="s">
        <v>103</v>
      </c>
      <c r="V288" s="11" t="s">
        <v>104</v>
      </c>
      <c r="W288" s="11">
        <v>1173</v>
      </c>
      <c r="X288" s="11" t="str">
        <f t="shared" si="47"/>
        <v>Not Outlier</v>
      </c>
      <c r="Y288" s="11">
        <v>10334</v>
      </c>
      <c r="Z288" s="11" t="str">
        <f t="shared" si="48"/>
        <v>Not Outlier</v>
      </c>
      <c r="AA288" s="14">
        <v>208.71</v>
      </c>
      <c r="AB288" s="14" t="str">
        <f t="shared" si="49"/>
        <v>Not Outlier</v>
      </c>
      <c r="AC288" s="12"/>
    </row>
    <row r="289" spans="1:29" x14ac:dyDescent="0.15">
      <c r="A289" s="9" t="s">
        <v>100</v>
      </c>
      <c r="B289" s="9" t="s">
        <v>19</v>
      </c>
      <c r="C289" s="9" t="s">
        <v>22</v>
      </c>
      <c r="D289" s="15" t="s">
        <v>21</v>
      </c>
      <c r="E289" s="10">
        <v>1.42</v>
      </c>
      <c r="F289" s="11" t="str">
        <f t="shared" si="40"/>
        <v>Not Outlier</v>
      </c>
      <c r="G289" s="11">
        <v>3</v>
      </c>
      <c r="H289" s="11" t="str">
        <f t="shared" si="41"/>
        <v>Not Outlier</v>
      </c>
      <c r="I289" s="11" t="s">
        <v>102</v>
      </c>
      <c r="J289" s="11" t="s">
        <v>102</v>
      </c>
      <c r="K289" s="10">
        <v>2995.0996908769416</v>
      </c>
      <c r="L289" s="10" t="str">
        <f t="shared" si="42"/>
        <v>Not Outlier</v>
      </c>
      <c r="M289" s="13">
        <v>22038</v>
      </c>
      <c r="N289" s="13" t="str">
        <f t="shared" si="43"/>
        <v>Not Outlier</v>
      </c>
      <c r="O289" s="13">
        <v>32991</v>
      </c>
      <c r="P289" s="13" t="str">
        <f t="shared" si="44"/>
        <v>Not Outlier</v>
      </c>
      <c r="Q289" s="11">
        <v>1308499</v>
      </c>
      <c r="R289" s="11" t="str">
        <f t="shared" si="45"/>
        <v>Not Outlier</v>
      </c>
      <c r="S289" s="11">
        <v>8621121</v>
      </c>
      <c r="T289" s="11" t="str">
        <f t="shared" si="46"/>
        <v>Not Outlier</v>
      </c>
      <c r="U289" s="11" t="s">
        <v>103</v>
      </c>
      <c r="V289" s="11" t="s">
        <v>104</v>
      </c>
      <c r="W289" s="11">
        <v>1173</v>
      </c>
      <c r="X289" s="11" t="str">
        <f t="shared" si="47"/>
        <v>Not Outlier</v>
      </c>
      <c r="Y289" s="11">
        <v>10334</v>
      </c>
      <c r="Z289" s="11" t="str">
        <f t="shared" si="48"/>
        <v>Not Outlier</v>
      </c>
      <c r="AA289" s="14">
        <v>208.71</v>
      </c>
      <c r="AB289" s="14" t="str">
        <f t="shared" si="49"/>
        <v>Not Outlier</v>
      </c>
      <c r="AC289" s="12"/>
    </row>
    <row r="290" spans="1:29" x14ac:dyDescent="0.15">
      <c r="A290" s="9" t="s">
        <v>100</v>
      </c>
      <c r="B290" s="9" t="s">
        <v>19</v>
      </c>
      <c r="C290" s="9" t="s">
        <v>23</v>
      </c>
      <c r="D290" s="15" t="s">
        <v>21</v>
      </c>
      <c r="E290" s="10">
        <v>1.42</v>
      </c>
      <c r="F290" s="11" t="str">
        <f t="shared" si="40"/>
        <v>Not Outlier</v>
      </c>
      <c r="G290" s="11">
        <v>3</v>
      </c>
      <c r="H290" s="11" t="str">
        <f t="shared" si="41"/>
        <v>Not Outlier</v>
      </c>
      <c r="I290" s="11" t="s">
        <v>102</v>
      </c>
      <c r="J290" s="11" t="s">
        <v>102</v>
      </c>
      <c r="K290" s="10">
        <v>2995.0996908769416</v>
      </c>
      <c r="L290" s="10" t="str">
        <f t="shared" si="42"/>
        <v>Not Outlier</v>
      </c>
      <c r="M290" s="13">
        <v>22038</v>
      </c>
      <c r="N290" s="13" t="str">
        <f t="shared" si="43"/>
        <v>Not Outlier</v>
      </c>
      <c r="O290" s="13">
        <v>32991</v>
      </c>
      <c r="P290" s="13" t="str">
        <f t="shared" si="44"/>
        <v>Not Outlier</v>
      </c>
      <c r="Q290" s="11">
        <v>1308499</v>
      </c>
      <c r="R290" s="11" t="str">
        <f t="shared" si="45"/>
        <v>Not Outlier</v>
      </c>
      <c r="S290" s="11">
        <v>8621121</v>
      </c>
      <c r="T290" s="11" t="str">
        <f t="shared" si="46"/>
        <v>Not Outlier</v>
      </c>
      <c r="U290" s="11" t="s">
        <v>104</v>
      </c>
      <c r="V290" s="11" t="s">
        <v>105</v>
      </c>
      <c r="W290" s="11">
        <v>1173</v>
      </c>
      <c r="X290" s="11" t="str">
        <f t="shared" si="47"/>
        <v>Not Outlier</v>
      </c>
      <c r="Y290" s="11">
        <v>10334</v>
      </c>
      <c r="Z290" s="11" t="str">
        <f t="shared" si="48"/>
        <v>Not Outlier</v>
      </c>
      <c r="AA290" s="14">
        <v>208.71</v>
      </c>
      <c r="AB290" s="14" t="str">
        <f t="shared" si="49"/>
        <v>Not Outlier</v>
      </c>
      <c r="AC290" s="12"/>
    </row>
    <row r="291" spans="1:29" x14ac:dyDescent="0.15">
      <c r="A291" s="9" t="s">
        <v>100</v>
      </c>
      <c r="B291" s="9" t="s">
        <v>65</v>
      </c>
      <c r="C291" s="9" t="s">
        <v>20</v>
      </c>
      <c r="D291" s="15" t="s">
        <v>21</v>
      </c>
      <c r="E291" s="10">
        <v>1.02</v>
      </c>
      <c r="F291" s="11" t="str">
        <f t="shared" si="40"/>
        <v>Not Outlier</v>
      </c>
      <c r="G291" s="11">
        <v>0</v>
      </c>
      <c r="H291" s="11" t="str">
        <f t="shared" si="41"/>
        <v>Outlier</v>
      </c>
      <c r="I291" s="11" t="s">
        <v>102</v>
      </c>
      <c r="J291" s="11" t="s">
        <v>102</v>
      </c>
      <c r="K291" s="10">
        <v>3585.8600460483435</v>
      </c>
      <c r="L291" s="10" t="str">
        <f t="shared" si="42"/>
        <v>Not Outlier</v>
      </c>
      <c r="M291" s="13">
        <v>21125</v>
      </c>
      <c r="N291" s="13" t="str">
        <f t="shared" si="43"/>
        <v>Not Outlier</v>
      </c>
      <c r="O291" s="13">
        <v>32991</v>
      </c>
      <c r="P291" s="13" t="str">
        <f t="shared" si="44"/>
        <v>Not Outlier</v>
      </c>
      <c r="Q291" s="11">
        <v>1536012</v>
      </c>
      <c r="R291" s="11" t="str">
        <f t="shared" si="45"/>
        <v>Not Outlier</v>
      </c>
      <c r="S291" s="11">
        <v>8621121</v>
      </c>
      <c r="T291" s="11" t="str">
        <f t="shared" si="46"/>
        <v>Not Outlier</v>
      </c>
      <c r="U291" s="11" t="s">
        <v>103</v>
      </c>
      <c r="V291" s="11" t="s">
        <v>104</v>
      </c>
      <c r="W291" s="11">
        <v>291</v>
      </c>
      <c r="X291" s="11" t="str">
        <f t="shared" si="47"/>
        <v>Not Outlier</v>
      </c>
      <c r="Y291" s="11">
        <v>6295</v>
      </c>
      <c r="Z291" s="11" t="str">
        <f t="shared" si="48"/>
        <v>Not Outlier</v>
      </c>
      <c r="AA291" s="14">
        <v>150.13</v>
      </c>
      <c r="AB291" s="14" t="str">
        <f t="shared" si="49"/>
        <v>Not Outlier</v>
      </c>
      <c r="AC291" s="12"/>
    </row>
    <row r="292" spans="1:29" x14ac:dyDescent="0.15">
      <c r="A292" s="9" t="s">
        <v>100</v>
      </c>
      <c r="B292" s="9" t="s">
        <v>65</v>
      </c>
      <c r="C292" s="9" t="s">
        <v>22</v>
      </c>
      <c r="D292" s="15" t="s">
        <v>21</v>
      </c>
      <c r="E292" s="10">
        <v>1.02</v>
      </c>
      <c r="F292" s="11" t="str">
        <f t="shared" si="40"/>
        <v>Not Outlier</v>
      </c>
      <c r="G292" s="11">
        <v>3</v>
      </c>
      <c r="H292" s="11" t="str">
        <f t="shared" si="41"/>
        <v>Not Outlier</v>
      </c>
      <c r="I292" s="11" t="s">
        <v>102</v>
      </c>
      <c r="J292" s="11" t="s">
        <v>102</v>
      </c>
      <c r="K292" s="10">
        <v>3585.8600460483435</v>
      </c>
      <c r="L292" s="10" t="str">
        <f t="shared" si="42"/>
        <v>Not Outlier</v>
      </c>
      <c r="M292" s="13">
        <v>21125</v>
      </c>
      <c r="N292" s="13" t="str">
        <f t="shared" si="43"/>
        <v>Not Outlier</v>
      </c>
      <c r="O292" s="13">
        <v>32991</v>
      </c>
      <c r="P292" s="13" t="str">
        <f t="shared" si="44"/>
        <v>Not Outlier</v>
      </c>
      <c r="Q292" s="11">
        <v>1536012</v>
      </c>
      <c r="R292" s="11" t="str">
        <f t="shared" si="45"/>
        <v>Not Outlier</v>
      </c>
      <c r="S292" s="11">
        <v>8621121</v>
      </c>
      <c r="T292" s="11" t="str">
        <f t="shared" si="46"/>
        <v>Not Outlier</v>
      </c>
      <c r="U292" s="11" t="s">
        <v>103</v>
      </c>
      <c r="V292" s="11" t="s">
        <v>104</v>
      </c>
      <c r="W292" s="11">
        <v>291</v>
      </c>
      <c r="X292" s="11" t="str">
        <f t="shared" si="47"/>
        <v>Not Outlier</v>
      </c>
      <c r="Y292" s="11">
        <v>6295</v>
      </c>
      <c r="Z292" s="11" t="str">
        <f t="shared" si="48"/>
        <v>Not Outlier</v>
      </c>
      <c r="AA292" s="14">
        <v>150.13</v>
      </c>
      <c r="AB292" s="14" t="str">
        <f t="shared" si="49"/>
        <v>Not Outlier</v>
      </c>
      <c r="AC292" s="12"/>
    </row>
    <row r="293" spans="1:29" x14ac:dyDescent="0.15">
      <c r="A293" s="9" t="s">
        <v>100</v>
      </c>
      <c r="B293" s="9" t="s">
        <v>65</v>
      </c>
      <c r="C293" s="9" t="s">
        <v>23</v>
      </c>
      <c r="D293" s="15" t="s">
        <v>21</v>
      </c>
      <c r="E293" s="10">
        <v>1.02</v>
      </c>
      <c r="F293" s="11" t="str">
        <f t="shared" si="40"/>
        <v>Not Outlier</v>
      </c>
      <c r="G293" s="11">
        <v>3</v>
      </c>
      <c r="H293" s="11" t="str">
        <f t="shared" si="41"/>
        <v>Not Outlier</v>
      </c>
      <c r="I293" s="11" t="s">
        <v>102</v>
      </c>
      <c r="J293" s="11" t="s">
        <v>102</v>
      </c>
      <c r="K293" s="10">
        <v>3585.8600460483435</v>
      </c>
      <c r="L293" s="10" t="str">
        <f t="shared" si="42"/>
        <v>Not Outlier</v>
      </c>
      <c r="M293" s="13">
        <v>21125</v>
      </c>
      <c r="N293" s="13" t="str">
        <f t="shared" si="43"/>
        <v>Not Outlier</v>
      </c>
      <c r="O293" s="13">
        <v>32991</v>
      </c>
      <c r="P293" s="13" t="str">
        <f t="shared" si="44"/>
        <v>Not Outlier</v>
      </c>
      <c r="Q293" s="11">
        <v>1536012</v>
      </c>
      <c r="R293" s="11" t="str">
        <f t="shared" si="45"/>
        <v>Not Outlier</v>
      </c>
      <c r="S293" s="11">
        <v>8621121</v>
      </c>
      <c r="T293" s="11" t="str">
        <f t="shared" si="46"/>
        <v>Not Outlier</v>
      </c>
      <c r="U293" s="11" t="s">
        <v>104</v>
      </c>
      <c r="V293" s="11" t="s">
        <v>105</v>
      </c>
      <c r="W293" s="11">
        <v>291</v>
      </c>
      <c r="X293" s="11" t="str">
        <f t="shared" si="47"/>
        <v>Not Outlier</v>
      </c>
      <c r="Y293" s="11">
        <v>6295</v>
      </c>
      <c r="Z293" s="11" t="str">
        <f t="shared" si="48"/>
        <v>Not Outlier</v>
      </c>
      <c r="AA293" s="14">
        <v>150.13</v>
      </c>
      <c r="AB293" s="14" t="str">
        <f t="shared" si="49"/>
        <v>Not Outlier</v>
      </c>
      <c r="AC293" s="12"/>
    </row>
    <row r="294" spans="1:29" x14ac:dyDescent="0.15">
      <c r="A294" s="9" t="s">
        <v>100</v>
      </c>
      <c r="B294" s="9" t="s">
        <v>56</v>
      </c>
      <c r="C294" s="9" t="s">
        <v>100</v>
      </c>
      <c r="D294" s="15" t="s">
        <v>66</v>
      </c>
      <c r="E294" s="10">
        <v>1</v>
      </c>
      <c r="F294" s="11" t="str">
        <f t="shared" si="40"/>
        <v>Not Outlier</v>
      </c>
      <c r="G294" s="11">
        <v>3</v>
      </c>
      <c r="H294" s="11" t="str">
        <f t="shared" si="41"/>
        <v>Not Outlier</v>
      </c>
      <c r="I294" s="11" t="s">
        <v>102</v>
      </c>
      <c r="J294" s="11" t="s">
        <v>101</v>
      </c>
      <c r="K294" s="10">
        <v>8795.7275792756554</v>
      </c>
      <c r="L294" s="10" t="str">
        <f t="shared" si="42"/>
        <v>Not Outlier</v>
      </c>
      <c r="M294" s="13">
        <v>24706</v>
      </c>
      <c r="N294" s="13" t="str">
        <f t="shared" si="43"/>
        <v>Not Outlier</v>
      </c>
      <c r="O294" s="13">
        <v>29846</v>
      </c>
      <c r="P294" s="13" t="str">
        <f t="shared" si="44"/>
        <v>Not Outlier</v>
      </c>
      <c r="Q294" s="11">
        <v>9056076</v>
      </c>
      <c r="R294" s="11" t="str">
        <f t="shared" si="45"/>
        <v>Not Outlier</v>
      </c>
      <c r="S294" s="11">
        <v>2237227</v>
      </c>
      <c r="T294" s="11" t="str">
        <f t="shared" si="46"/>
        <v>Not Outlier</v>
      </c>
      <c r="U294" s="11" t="s">
        <v>104</v>
      </c>
      <c r="V294" s="11" t="s">
        <v>104</v>
      </c>
      <c r="W294" s="11">
        <v>325</v>
      </c>
      <c r="X294" s="11" t="str">
        <f t="shared" si="47"/>
        <v>Not Outlier</v>
      </c>
      <c r="Y294" s="11">
        <v>23041</v>
      </c>
      <c r="Z294" s="11" t="str">
        <f t="shared" si="48"/>
        <v>Not Outlier</v>
      </c>
      <c r="AA294" s="14">
        <v>56.43</v>
      </c>
      <c r="AB294" s="14" t="str">
        <f t="shared" si="49"/>
        <v>Not Outlier</v>
      </c>
      <c r="AC294" s="12"/>
    </row>
    <row r="295" spans="1:29" x14ac:dyDescent="0.15">
      <c r="A295" s="9" t="s">
        <v>100</v>
      </c>
      <c r="B295" s="9" t="s">
        <v>16</v>
      </c>
      <c r="C295" s="9" t="s">
        <v>100</v>
      </c>
      <c r="D295" s="15" t="s">
        <v>66</v>
      </c>
      <c r="E295" s="10">
        <v>1.05</v>
      </c>
      <c r="F295" s="11" t="str">
        <f t="shared" si="40"/>
        <v>Not Outlier</v>
      </c>
      <c r="G295" s="11">
        <v>0</v>
      </c>
      <c r="H295" s="11" t="str">
        <f t="shared" si="41"/>
        <v>Outlier</v>
      </c>
      <c r="I295" s="11" t="s">
        <v>101</v>
      </c>
      <c r="J295" s="11" t="s">
        <v>101</v>
      </c>
      <c r="K295" s="10">
        <v>9062.9471188073167</v>
      </c>
      <c r="L295" s="10" t="str">
        <f t="shared" si="42"/>
        <v>Not Outlier</v>
      </c>
      <c r="M295" s="13">
        <v>24575</v>
      </c>
      <c r="N295" s="13" t="str">
        <f t="shared" si="43"/>
        <v>Not Outlier</v>
      </c>
      <c r="O295" s="13">
        <v>29846</v>
      </c>
      <c r="P295" s="13" t="str">
        <f t="shared" si="44"/>
        <v>Not Outlier</v>
      </c>
      <c r="Q295" s="11">
        <v>1197234</v>
      </c>
      <c r="R295" s="11" t="str">
        <f t="shared" si="45"/>
        <v>Not Outlier</v>
      </c>
      <c r="S295" s="11">
        <v>2237227</v>
      </c>
      <c r="T295" s="11" t="str">
        <f t="shared" si="46"/>
        <v>Not Outlier</v>
      </c>
      <c r="U295" s="11" t="s">
        <v>104</v>
      </c>
      <c r="V295" s="11" t="s">
        <v>104</v>
      </c>
      <c r="W295" s="11">
        <v>407</v>
      </c>
      <c r="X295" s="11" t="str">
        <f t="shared" si="47"/>
        <v>Not Outlier</v>
      </c>
      <c r="Y295" s="11">
        <v>13356</v>
      </c>
      <c r="Z295" s="11" t="str">
        <f t="shared" si="48"/>
        <v>Not Outlier</v>
      </c>
      <c r="AA295" s="14">
        <v>58.03</v>
      </c>
      <c r="AB295" s="14" t="str">
        <f t="shared" si="49"/>
        <v>Not Outlier</v>
      </c>
      <c r="AC295" s="12"/>
    </row>
    <row r="296" spans="1:29" x14ac:dyDescent="0.15">
      <c r="A296" s="9" t="s">
        <v>100</v>
      </c>
      <c r="B296" s="9" t="s">
        <v>17</v>
      </c>
      <c r="C296" s="9" t="s">
        <v>100</v>
      </c>
      <c r="D296" s="15" t="s">
        <v>66</v>
      </c>
      <c r="E296" s="10">
        <v>1</v>
      </c>
      <c r="F296" s="11" t="str">
        <f t="shared" si="40"/>
        <v>Not Outlier</v>
      </c>
      <c r="G296" s="11">
        <v>3</v>
      </c>
      <c r="H296" s="11" t="str">
        <f t="shared" si="41"/>
        <v>Not Outlier</v>
      </c>
      <c r="I296" s="11" t="s">
        <v>102</v>
      </c>
      <c r="J296" s="11" t="s">
        <v>101</v>
      </c>
      <c r="K296" s="10">
        <v>5391.0766763968622</v>
      </c>
      <c r="L296" s="10" t="str">
        <f t="shared" si="42"/>
        <v>Not Outlier</v>
      </c>
      <c r="M296" s="13">
        <v>24706</v>
      </c>
      <c r="N296" s="13" t="str">
        <f t="shared" si="43"/>
        <v>Not Outlier</v>
      </c>
      <c r="O296" s="13">
        <v>29846</v>
      </c>
      <c r="P296" s="13" t="str">
        <f t="shared" si="44"/>
        <v>Not Outlier</v>
      </c>
      <c r="Q296" s="11">
        <v>9056076</v>
      </c>
      <c r="R296" s="11" t="str">
        <f t="shared" si="45"/>
        <v>Not Outlier</v>
      </c>
      <c r="S296" s="11">
        <v>2237227</v>
      </c>
      <c r="T296" s="11" t="str">
        <f t="shared" si="46"/>
        <v>Not Outlier</v>
      </c>
      <c r="U296" s="11" t="s">
        <v>104</v>
      </c>
      <c r="V296" s="11" t="s">
        <v>104</v>
      </c>
      <c r="W296" s="11">
        <v>334</v>
      </c>
      <c r="X296" s="11" t="str">
        <f t="shared" si="47"/>
        <v>Not Outlier</v>
      </c>
      <c r="Y296" s="11">
        <v>43884</v>
      </c>
      <c r="Z296" s="11" t="str">
        <f t="shared" si="48"/>
        <v>Outlier</v>
      </c>
      <c r="AA296" s="14">
        <v>53.8</v>
      </c>
      <c r="AB296" s="14" t="str">
        <f t="shared" si="49"/>
        <v>Not Outlier</v>
      </c>
      <c r="AC296" s="12"/>
    </row>
    <row r="297" spans="1:29" x14ac:dyDescent="0.15">
      <c r="A297" s="9" t="s">
        <v>100</v>
      </c>
      <c r="B297" s="9" t="s">
        <v>5</v>
      </c>
      <c r="C297" s="9" t="s">
        <v>100</v>
      </c>
      <c r="D297" s="15" t="s">
        <v>67</v>
      </c>
      <c r="E297" s="10">
        <v>1</v>
      </c>
      <c r="F297" s="11" t="str">
        <f t="shared" si="40"/>
        <v>Not Outlier</v>
      </c>
      <c r="G297" s="11">
        <v>1</v>
      </c>
      <c r="H297" s="11" t="str">
        <f t="shared" si="41"/>
        <v>Not Outlier</v>
      </c>
      <c r="I297" s="11" t="s">
        <v>102</v>
      </c>
      <c r="J297" s="11" t="s">
        <v>101</v>
      </c>
      <c r="K297" s="10">
        <v>5149.025673002564</v>
      </c>
      <c r="L297" s="10" t="str">
        <f t="shared" si="42"/>
        <v>Not Outlier</v>
      </c>
      <c r="M297" s="13">
        <v>28637</v>
      </c>
      <c r="N297" s="13" t="str">
        <f t="shared" si="43"/>
        <v>Not Outlier</v>
      </c>
      <c r="O297" s="13">
        <v>20927</v>
      </c>
      <c r="P297" s="13" t="str">
        <f t="shared" si="44"/>
        <v>Not Outlier</v>
      </c>
      <c r="Q297" s="11">
        <v>3036732</v>
      </c>
      <c r="R297" s="11" t="str">
        <f t="shared" si="45"/>
        <v>Not Outlier</v>
      </c>
      <c r="S297" s="11">
        <v>1021733</v>
      </c>
      <c r="T297" s="11" t="str">
        <f t="shared" si="46"/>
        <v>Not Outlier</v>
      </c>
      <c r="U297" s="11" t="s">
        <v>104</v>
      </c>
      <c r="V297" s="11" t="s">
        <v>104</v>
      </c>
      <c r="W297" s="11">
        <v>180</v>
      </c>
      <c r="X297" s="11" t="str">
        <f t="shared" si="47"/>
        <v>Not Outlier</v>
      </c>
      <c r="Y297" s="11">
        <v>7646</v>
      </c>
      <c r="Z297" s="11" t="str">
        <f t="shared" si="48"/>
        <v>Not Outlier</v>
      </c>
      <c r="AA297" s="14">
        <v>66.14</v>
      </c>
      <c r="AB297" s="14" t="str">
        <f t="shared" si="49"/>
        <v>Not Outlier</v>
      </c>
      <c r="AC297" s="12"/>
    </row>
    <row r="298" spans="1:29" x14ac:dyDescent="0.15">
      <c r="A298" s="9" t="s">
        <v>100</v>
      </c>
      <c r="B298" s="9" t="s">
        <v>14</v>
      </c>
      <c r="C298" s="9" t="s">
        <v>100</v>
      </c>
      <c r="D298" s="15" t="s">
        <v>67</v>
      </c>
      <c r="E298" s="10">
        <v>1.0900000000000001</v>
      </c>
      <c r="F298" s="11" t="str">
        <f t="shared" si="40"/>
        <v>Not Outlier</v>
      </c>
      <c r="G298" s="11">
        <v>3</v>
      </c>
      <c r="H298" s="11" t="str">
        <f t="shared" si="41"/>
        <v>Not Outlier</v>
      </c>
      <c r="I298" s="11" t="s">
        <v>102</v>
      </c>
      <c r="J298" s="11" t="s">
        <v>101</v>
      </c>
      <c r="K298" s="10">
        <v>4897.6419821066766</v>
      </c>
      <c r="L298" s="10" t="str">
        <f t="shared" si="42"/>
        <v>Not Outlier</v>
      </c>
      <c r="M298" s="13">
        <v>27211</v>
      </c>
      <c r="N298" s="13" t="str">
        <f t="shared" si="43"/>
        <v>Not Outlier</v>
      </c>
      <c r="O298" s="13">
        <v>20927</v>
      </c>
      <c r="P298" s="13" t="str">
        <f t="shared" si="44"/>
        <v>Not Outlier</v>
      </c>
      <c r="Q298" s="11">
        <v>3770125</v>
      </c>
      <c r="R298" s="11" t="str">
        <f t="shared" si="45"/>
        <v>Not Outlier</v>
      </c>
      <c r="S298" s="11">
        <v>1021733</v>
      </c>
      <c r="T298" s="11" t="str">
        <f t="shared" si="46"/>
        <v>Not Outlier</v>
      </c>
      <c r="U298" s="11" t="s">
        <v>104</v>
      </c>
      <c r="V298" s="11" t="s">
        <v>104</v>
      </c>
      <c r="W298" s="11">
        <v>410</v>
      </c>
      <c r="X298" s="11" t="str">
        <f t="shared" si="47"/>
        <v>Not Outlier</v>
      </c>
      <c r="Y298" s="11">
        <v>5425</v>
      </c>
      <c r="Z298" s="11" t="str">
        <f t="shared" si="48"/>
        <v>Not Outlier</v>
      </c>
      <c r="AA298" s="14">
        <v>96.18</v>
      </c>
      <c r="AB298" s="14" t="str">
        <f t="shared" si="49"/>
        <v>Not Outlier</v>
      </c>
      <c r="AC298" s="12"/>
    </row>
    <row r="299" spans="1:29" x14ac:dyDescent="0.15">
      <c r="A299" s="9" t="s">
        <v>9</v>
      </c>
      <c r="B299" s="9" t="s">
        <v>10</v>
      </c>
      <c r="C299" s="9" t="s">
        <v>100</v>
      </c>
      <c r="D299" s="15" t="s">
        <v>68</v>
      </c>
      <c r="E299" s="10">
        <v>1.02</v>
      </c>
      <c r="F299" s="11" t="str">
        <f t="shared" si="40"/>
        <v>Not Outlier</v>
      </c>
      <c r="G299" s="11">
        <v>3</v>
      </c>
      <c r="H299" s="11" t="str">
        <f t="shared" si="41"/>
        <v>Not Outlier</v>
      </c>
      <c r="I299" s="11" t="s">
        <v>102</v>
      </c>
      <c r="J299" s="11" t="s">
        <v>101</v>
      </c>
      <c r="K299" s="10">
        <v>5230.3170516522232</v>
      </c>
      <c r="L299" s="10" t="str">
        <f t="shared" si="42"/>
        <v>Not Outlier</v>
      </c>
      <c r="M299" s="13">
        <v>29260</v>
      </c>
      <c r="N299" s="13" t="str">
        <f t="shared" si="43"/>
        <v>Not Outlier</v>
      </c>
      <c r="O299" s="13">
        <v>25127</v>
      </c>
      <c r="P299" s="13" t="str">
        <f t="shared" si="44"/>
        <v>Not Outlier</v>
      </c>
      <c r="Q299" s="11">
        <v>7830332</v>
      </c>
      <c r="R299" s="11" t="str">
        <f t="shared" si="45"/>
        <v>Not Outlier</v>
      </c>
      <c r="S299" s="11">
        <v>679984</v>
      </c>
      <c r="T299" s="11" t="str">
        <f t="shared" si="46"/>
        <v>Not Outlier</v>
      </c>
      <c r="U299" s="11" t="s">
        <v>103</v>
      </c>
      <c r="V299" s="11" t="s">
        <v>104</v>
      </c>
      <c r="W299" s="11">
        <v>428</v>
      </c>
      <c r="X299" s="11" t="str">
        <f t="shared" si="47"/>
        <v>Not Outlier</v>
      </c>
      <c r="Y299" s="11">
        <v>8724</v>
      </c>
      <c r="Z299" s="11" t="str">
        <f t="shared" si="48"/>
        <v>Not Outlier</v>
      </c>
      <c r="AA299" s="14">
        <v>67.77</v>
      </c>
      <c r="AB299" s="14" t="str">
        <f t="shared" si="49"/>
        <v>Not Outlier</v>
      </c>
      <c r="AC299" s="12"/>
    </row>
    <row r="300" spans="1:29" x14ac:dyDescent="0.15">
      <c r="A300" s="9" t="s">
        <v>11</v>
      </c>
      <c r="B300" s="9" t="s">
        <v>10</v>
      </c>
      <c r="C300" s="9" t="s">
        <v>100</v>
      </c>
      <c r="D300" s="15" t="s">
        <v>68</v>
      </c>
      <c r="E300" s="10">
        <v>1.02</v>
      </c>
      <c r="F300" s="11" t="str">
        <f t="shared" si="40"/>
        <v>Not Outlier</v>
      </c>
      <c r="G300" s="11">
        <v>3</v>
      </c>
      <c r="H300" s="11" t="str">
        <f t="shared" si="41"/>
        <v>Not Outlier</v>
      </c>
      <c r="I300" s="11" t="s">
        <v>102</v>
      </c>
      <c r="J300" s="11" t="s">
        <v>101</v>
      </c>
      <c r="K300" s="10">
        <v>5230.3170516522232</v>
      </c>
      <c r="L300" s="10" t="str">
        <f t="shared" si="42"/>
        <v>Not Outlier</v>
      </c>
      <c r="M300" s="13">
        <v>29260</v>
      </c>
      <c r="N300" s="13" t="str">
        <f t="shared" si="43"/>
        <v>Not Outlier</v>
      </c>
      <c r="O300" s="13">
        <v>25127</v>
      </c>
      <c r="P300" s="13" t="str">
        <f t="shared" si="44"/>
        <v>Not Outlier</v>
      </c>
      <c r="Q300" s="11">
        <v>7830332</v>
      </c>
      <c r="R300" s="11" t="str">
        <f t="shared" si="45"/>
        <v>Not Outlier</v>
      </c>
      <c r="S300" s="11">
        <v>679984</v>
      </c>
      <c r="T300" s="11" t="str">
        <f t="shared" si="46"/>
        <v>Not Outlier</v>
      </c>
      <c r="U300" s="11" t="s">
        <v>104</v>
      </c>
      <c r="V300" s="11" t="s">
        <v>104</v>
      </c>
      <c r="W300" s="11">
        <v>428</v>
      </c>
      <c r="X300" s="11" t="str">
        <f t="shared" si="47"/>
        <v>Not Outlier</v>
      </c>
      <c r="Y300" s="11">
        <v>8724</v>
      </c>
      <c r="Z300" s="11" t="str">
        <f t="shared" si="48"/>
        <v>Not Outlier</v>
      </c>
      <c r="AA300" s="14">
        <v>67.77</v>
      </c>
      <c r="AB300" s="14" t="str">
        <f t="shared" si="49"/>
        <v>Not Outlier</v>
      </c>
      <c r="AC300" s="12"/>
    </row>
    <row r="301" spans="1:29" x14ac:dyDescent="0.15">
      <c r="A301" s="9" t="s">
        <v>100</v>
      </c>
      <c r="B301" s="9" t="s">
        <v>46</v>
      </c>
      <c r="C301" s="9" t="s">
        <v>100</v>
      </c>
      <c r="D301" s="15" t="s">
        <v>68</v>
      </c>
      <c r="E301" s="10">
        <v>1</v>
      </c>
      <c r="F301" s="11" t="str">
        <f t="shared" si="40"/>
        <v>Not Outlier</v>
      </c>
      <c r="G301" s="11">
        <v>3</v>
      </c>
      <c r="H301" s="11" t="str">
        <f t="shared" si="41"/>
        <v>Not Outlier</v>
      </c>
      <c r="I301" s="11" t="s">
        <v>102</v>
      </c>
      <c r="J301" s="11" t="s">
        <v>102</v>
      </c>
      <c r="K301" s="10">
        <v>6131.5992003665788</v>
      </c>
      <c r="L301" s="10" t="str">
        <f t="shared" si="42"/>
        <v>Not Outlier</v>
      </c>
      <c r="M301" s="13">
        <v>29055</v>
      </c>
      <c r="N301" s="13" t="str">
        <f t="shared" si="43"/>
        <v>Not Outlier</v>
      </c>
      <c r="O301" s="13">
        <v>25127</v>
      </c>
      <c r="P301" s="13" t="str">
        <f t="shared" si="44"/>
        <v>Not Outlier</v>
      </c>
      <c r="Q301" s="11">
        <v>1862106</v>
      </c>
      <c r="R301" s="11" t="str">
        <f t="shared" si="45"/>
        <v>Not Outlier</v>
      </c>
      <c r="S301" s="11">
        <v>679984</v>
      </c>
      <c r="T301" s="11" t="str">
        <f t="shared" si="46"/>
        <v>Not Outlier</v>
      </c>
      <c r="U301" s="11" t="s">
        <v>104</v>
      </c>
      <c r="V301" s="11" t="s">
        <v>104</v>
      </c>
      <c r="W301" s="11">
        <v>474</v>
      </c>
      <c r="X301" s="11" t="str">
        <f t="shared" si="47"/>
        <v>Not Outlier</v>
      </c>
      <c r="Y301" s="11">
        <v>3734</v>
      </c>
      <c r="Z301" s="11" t="str">
        <f t="shared" si="48"/>
        <v>Not Outlier</v>
      </c>
      <c r="AA301" s="14">
        <v>139.81</v>
      </c>
      <c r="AB301" s="14" t="str">
        <f t="shared" si="49"/>
        <v>Not Outlier</v>
      </c>
      <c r="AC301" s="12"/>
    </row>
    <row r="302" spans="1:29" x14ac:dyDescent="0.15">
      <c r="A302" s="9" t="s">
        <v>100</v>
      </c>
      <c r="B302" s="9" t="s">
        <v>6</v>
      </c>
      <c r="C302" s="9" t="s">
        <v>100</v>
      </c>
      <c r="D302" s="15" t="s">
        <v>24</v>
      </c>
      <c r="E302" s="10">
        <v>1.01</v>
      </c>
      <c r="F302" s="11" t="str">
        <f t="shared" si="40"/>
        <v>Not Outlier</v>
      </c>
      <c r="G302" s="11">
        <v>3</v>
      </c>
      <c r="H302" s="11" t="str">
        <f t="shared" si="41"/>
        <v>Not Outlier</v>
      </c>
      <c r="I302" s="11" t="s">
        <v>101</v>
      </c>
      <c r="J302" s="11" t="s">
        <v>102</v>
      </c>
      <c r="K302" s="10">
        <v>4581.0335143757948</v>
      </c>
      <c r="L302" s="10" t="str">
        <f t="shared" si="42"/>
        <v>Not Outlier</v>
      </c>
      <c r="M302" s="13">
        <v>26993</v>
      </c>
      <c r="N302" s="13" t="str">
        <f t="shared" si="43"/>
        <v>Not Outlier</v>
      </c>
      <c r="O302" s="13">
        <v>22360</v>
      </c>
      <c r="P302" s="13" t="str">
        <f t="shared" si="44"/>
        <v>Not Outlier</v>
      </c>
      <c r="Q302" s="11">
        <v>3532657</v>
      </c>
      <c r="R302" s="11" t="str">
        <f t="shared" si="45"/>
        <v>Not Outlier</v>
      </c>
      <c r="S302" s="11">
        <v>1421287</v>
      </c>
      <c r="T302" s="11" t="str">
        <f t="shared" si="46"/>
        <v>Not Outlier</v>
      </c>
      <c r="U302" s="11" t="s">
        <v>104</v>
      </c>
      <c r="V302" s="11" t="s">
        <v>104</v>
      </c>
      <c r="W302" s="11">
        <v>404</v>
      </c>
      <c r="X302" s="11" t="str">
        <f t="shared" si="47"/>
        <v>Not Outlier</v>
      </c>
      <c r="Y302" s="11">
        <v>18673</v>
      </c>
      <c r="Z302" s="11" t="str">
        <f t="shared" si="48"/>
        <v>Not Outlier</v>
      </c>
      <c r="AA302" s="14">
        <v>92.78</v>
      </c>
      <c r="AB302" s="14" t="str">
        <f t="shared" si="49"/>
        <v>Not Outlier</v>
      </c>
      <c r="AC302" s="12"/>
    </row>
    <row r="303" spans="1:29" x14ac:dyDescent="0.15">
      <c r="A303" s="9" t="s">
        <v>100</v>
      </c>
      <c r="B303" s="9" t="s">
        <v>8</v>
      </c>
      <c r="C303" s="9" t="s">
        <v>100</v>
      </c>
      <c r="D303" s="15" t="s">
        <v>24</v>
      </c>
      <c r="E303" s="10">
        <v>1.24</v>
      </c>
      <c r="F303" s="11" t="str">
        <f t="shared" si="40"/>
        <v>Not Outlier</v>
      </c>
      <c r="G303" s="11">
        <v>3</v>
      </c>
      <c r="H303" s="11" t="str">
        <f t="shared" si="41"/>
        <v>Not Outlier</v>
      </c>
      <c r="I303" s="11" t="s">
        <v>101</v>
      </c>
      <c r="J303" s="11" t="s">
        <v>102</v>
      </c>
      <c r="K303" s="10">
        <v>3123.3458156118977</v>
      </c>
      <c r="L303" s="10" t="str">
        <f t="shared" si="42"/>
        <v>Not Outlier</v>
      </c>
      <c r="M303" s="13">
        <v>30124</v>
      </c>
      <c r="N303" s="13" t="str">
        <f t="shared" si="43"/>
        <v>Not Outlier</v>
      </c>
      <c r="O303" s="13">
        <v>22360</v>
      </c>
      <c r="P303" s="13" t="str">
        <f t="shared" si="44"/>
        <v>Not Outlier</v>
      </c>
      <c r="Q303" s="11">
        <v>5787293</v>
      </c>
      <c r="R303" s="11" t="str">
        <f t="shared" si="45"/>
        <v>Not Outlier</v>
      </c>
      <c r="S303" s="11">
        <v>1421287</v>
      </c>
      <c r="T303" s="11" t="str">
        <f t="shared" si="46"/>
        <v>Not Outlier</v>
      </c>
      <c r="U303" s="11" t="s">
        <v>104</v>
      </c>
      <c r="V303" s="11" t="s">
        <v>104</v>
      </c>
      <c r="W303" s="11">
        <v>1119</v>
      </c>
      <c r="X303" s="11" t="str">
        <f t="shared" si="47"/>
        <v>Not Outlier</v>
      </c>
      <c r="Y303" s="11">
        <v>23222</v>
      </c>
      <c r="Z303" s="11" t="str">
        <f t="shared" si="48"/>
        <v>Not Outlier</v>
      </c>
      <c r="AA303" s="14">
        <v>117.97</v>
      </c>
      <c r="AB303" s="14" t="str">
        <f t="shared" si="49"/>
        <v>Not Outlier</v>
      </c>
      <c r="AC303" s="12"/>
    </row>
    <row r="304" spans="1:29" x14ac:dyDescent="0.15">
      <c r="A304" s="9" t="s">
        <v>9</v>
      </c>
      <c r="B304" s="9" t="s">
        <v>10</v>
      </c>
      <c r="C304" s="9" t="s">
        <v>100</v>
      </c>
      <c r="D304" s="15" t="s">
        <v>24</v>
      </c>
      <c r="E304" s="10">
        <v>1.0900000000000001</v>
      </c>
      <c r="F304" s="11" t="str">
        <f t="shared" si="40"/>
        <v>Not Outlier</v>
      </c>
      <c r="G304" s="11">
        <v>3</v>
      </c>
      <c r="H304" s="11" t="str">
        <f t="shared" si="41"/>
        <v>Not Outlier</v>
      </c>
      <c r="I304" s="11" t="s">
        <v>101</v>
      </c>
      <c r="J304" s="11" t="s">
        <v>101</v>
      </c>
      <c r="K304" s="10">
        <v>1853.5340588293639</v>
      </c>
      <c r="L304" s="10" t="str">
        <f t="shared" si="42"/>
        <v>Not Outlier</v>
      </c>
      <c r="M304" s="13">
        <v>29260</v>
      </c>
      <c r="N304" s="13" t="str">
        <f t="shared" si="43"/>
        <v>Not Outlier</v>
      </c>
      <c r="O304" s="13">
        <v>22360</v>
      </c>
      <c r="P304" s="13" t="str">
        <f t="shared" si="44"/>
        <v>Not Outlier</v>
      </c>
      <c r="Q304" s="11">
        <v>7830332</v>
      </c>
      <c r="R304" s="11" t="str">
        <f t="shared" si="45"/>
        <v>Not Outlier</v>
      </c>
      <c r="S304" s="11">
        <v>1421287</v>
      </c>
      <c r="T304" s="11" t="str">
        <f t="shared" si="46"/>
        <v>Not Outlier</v>
      </c>
      <c r="U304" s="11" t="s">
        <v>103</v>
      </c>
      <c r="V304" s="11" t="s">
        <v>104</v>
      </c>
      <c r="W304" s="11">
        <v>995</v>
      </c>
      <c r="X304" s="11" t="str">
        <f t="shared" si="47"/>
        <v>Not Outlier</v>
      </c>
      <c r="Y304" s="11">
        <v>26034</v>
      </c>
      <c r="Z304" s="11" t="str">
        <f t="shared" si="48"/>
        <v>Not Outlier</v>
      </c>
      <c r="AA304" s="14">
        <v>121.67</v>
      </c>
      <c r="AB304" s="14" t="str">
        <f t="shared" si="49"/>
        <v>Not Outlier</v>
      </c>
      <c r="AC304" s="12"/>
    </row>
    <row r="305" spans="1:29" x14ac:dyDescent="0.15">
      <c r="A305" s="9" t="s">
        <v>11</v>
      </c>
      <c r="B305" s="9" t="s">
        <v>10</v>
      </c>
      <c r="C305" s="9" t="s">
        <v>100</v>
      </c>
      <c r="D305" s="15" t="s">
        <v>24</v>
      </c>
      <c r="E305" s="10">
        <v>1.0900000000000001</v>
      </c>
      <c r="F305" s="11" t="str">
        <f t="shared" si="40"/>
        <v>Not Outlier</v>
      </c>
      <c r="G305" s="11">
        <v>3</v>
      </c>
      <c r="H305" s="11" t="str">
        <f t="shared" si="41"/>
        <v>Not Outlier</v>
      </c>
      <c r="I305" s="11" t="s">
        <v>101</v>
      </c>
      <c r="J305" s="11" t="s">
        <v>101</v>
      </c>
      <c r="K305" s="10">
        <v>1853.5340588293639</v>
      </c>
      <c r="L305" s="10" t="str">
        <f t="shared" si="42"/>
        <v>Not Outlier</v>
      </c>
      <c r="M305" s="13">
        <v>29260</v>
      </c>
      <c r="N305" s="13" t="str">
        <f t="shared" si="43"/>
        <v>Not Outlier</v>
      </c>
      <c r="O305" s="13">
        <v>22360</v>
      </c>
      <c r="P305" s="13" t="str">
        <f t="shared" si="44"/>
        <v>Not Outlier</v>
      </c>
      <c r="Q305" s="11">
        <v>7830332</v>
      </c>
      <c r="R305" s="11" t="str">
        <f t="shared" si="45"/>
        <v>Not Outlier</v>
      </c>
      <c r="S305" s="11">
        <v>1421287</v>
      </c>
      <c r="T305" s="11" t="str">
        <f t="shared" si="46"/>
        <v>Not Outlier</v>
      </c>
      <c r="U305" s="11" t="s">
        <v>104</v>
      </c>
      <c r="V305" s="11" t="s">
        <v>104</v>
      </c>
      <c r="W305" s="11">
        <v>995</v>
      </c>
      <c r="X305" s="11" t="str">
        <f t="shared" si="47"/>
        <v>Not Outlier</v>
      </c>
      <c r="Y305" s="11">
        <v>26034</v>
      </c>
      <c r="Z305" s="11" t="str">
        <f t="shared" si="48"/>
        <v>Not Outlier</v>
      </c>
      <c r="AA305" s="14">
        <v>121.67</v>
      </c>
      <c r="AB305" s="14" t="str">
        <f t="shared" si="49"/>
        <v>Not Outlier</v>
      </c>
      <c r="AC305" s="12"/>
    </row>
    <row r="306" spans="1:29" x14ac:dyDescent="0.15">
      <c r="A306" s="9" t="s">
        <v>100</v>
      </c>
      <c r="B306" s="9" t="s">
        <v>38</v>
      </c>
      <c r="C306" s="9" t="s">
        <v>100</v>
      </c>
      <c r="D306" s="15" t="s">
        <v>24</v>
      </c>
      <c r="E306" s="10">
        <v>1.17</v>
      </c>
      <c r="F306" s="11" t="str">
        <f t="shared" si="40"/>
        <v>Not Outlier</v>
      </c>
      <c r="G306" s="11">
        <v>3</v>
      </c>
      <c r="H306" s="11" t="str">
        <f t="shared" si="41"/>
        <v>Not Outlier</v>
      </c>
      <c r="I306" s="11" t="s">
        <v>101</v>
      </c>
      <c r="J306" s="11" t="s">
        <v>102</v>
      </c>
      <c r="K306" s="10">
        <v>5313.074834665169</v>
      </c>
      <c r="L306" s="10" t="str">
        <f t="shared" si="42"/>
        <v>Not Outlier</v>
      </c>
      <c r="M306" s="13">
        <v>25059</v>
      </c>
      <c r="N306" s="13" t="str">
        <f t="shared" si="43"/>
        <v>Not Outlier</v>
      </c>
      <c r="O306" s="13">
        <v>22360</v>
      </c>
      <c r="P306" s="13" t="str">
        <f t="shared" si="44"/>
        <v>Not Outlier</v>
      </c>
      <c r="Q306" s="11">
        <v>1595139</v>
      </c>
      <c r="R306" s="11" t="str">
        <f t="shared" si="45"/>
        <v>Not Outlier</v>
      </c>
      <c r="S306" s="11">
        <v>1421287</v>
      </c>
      <c r="T306" s="11" t="str">
        <f t="shared" si="46"/>
        <v>Not Outlier</v>
      </c>
      <c r="U306" s="11" t="s">
        <v>104</v>
      </c>
      <c r="V306" s="11" t="s">
        <v>105</v>
      </c>
      <c r="W306" s="11">
        <v>756</v>
      </c>
      <c r="X306" s="11" t="str">
        <f t="shared" si="47"/>
        <v>Not Outlier</v>
      </c>
      <c r="Y306" s="11">
        <v>5235</v>
      </c>
      <c r="Z306" s="11" t="str">
        <f t="shared" si="48"/>
        <v>Not Outlier</v>
      </c>
      <c r="AA306" s="14">
        <v>138.88</v>
      </c>
      <c r="AB306" s="14" t="str">
        <f t="shared" si="49"/>
        <v>Not Outlier</v>
      </c>
      <c r="AC306" s="12"/>
    </row>
    <row r="307" spans="1:29" x14ac:dyDescent="0.15">
      <c r="A307" s="9" t="s">
        <v>100</v>
      </c>
      <c r="B307" s="9" t="s">
        <v>12</v>
      </c>
      <c r="C307" s="9" t="s">
        <v>100</v>
      </c>
      <c r="D307" s="15" t="s">
        <v>24</v>
      </c>
      <c r="E307" s="10">
        <v>1.34</v>
      </c>
      <c r="F307" s="11" t="str">
        <f t="shared" si="40"/>
        <v>Not Outlier</v>
      </c>
      <c r="G307" s="11">
        <v>3</v>
      </c>
      <c r="H307" s="11" t="str">
        <f t="shared" si="41"/>
        <v>Not Outlier</v>
      </c>
      <c r="I307" s="11" t="s">
        <v>101</v>
      </c>
      <c r="J307" s="11" t="s">
        <v>102</v>
      </c>
      <c r="K307" s="10">
        <v>4568.5772226602267</v>
      </c>
      <c r="L307" s="10" t="str">
        <f t="shared" si="42"/>
        <v>Not Outlier</v>
      </c>
      <c r="M307" s="13">
        <v>26046</v>
      </c>
      <c r="N307" s="13" t="str">
        <f t="shared" si="43"/>
        <v>Not Outlier</v>
      </c>
      <c r="O307" s="13">
        <v>22360</v>
      </c>
      <c r="P307" s="13" t="str">
        <f t="shared" si="44"/>
        <v>Not Outlier</v>
      </c>
      <c r="Q307" s="11">
        <v>2230955</v>
      </c>
      <c r="R307" s="11" t="str">
        <f t="shared" si="45"/>
        <v>Not Outlier</v>
      </c>
      <c r="S307" s="11">
        <v>1421287</v>
      </c>
      <c r="T307" s="11" t="str">
        <f t="shared" si="46"/>
        <v>Not Outlier</v>
      </c>
      <c r="U307" s="11" t="s">
        <v>104</v>
      </c>
      <c r="V307" s="11" t="s">
        <v>104</v>
      </c>
      <c r="W307" s="11">
        <v>902</v>
      </c>
      <c r="X307" s="11" t="str">
        <f t="shared" si="47"/>
        <v>Not Outlier</v>
      </c>
      <c r="Y307" s="11">
        <v>5696</v>
      </c>
      <c r="Z307" s="11" t="str">
        <f t="shared" si="48"/>
        <v>Not Outlier</v>
      </c>
      <c r="AA307" s="14">
        <v>140.9</v>
      </c>
      <c r="AB307" s="14" t="str">
        <f t="shared" si="49"/>
        <v>Not Outlier</v>
      </c>
      <c r="AC307" s="12"/>
    </row>
    <row r="308" spans="1:29" x14ac:dyDescent="0.15">
      <c r="A308" s="9" t="s">
        <v>100</v>
      </c>
      <c r="B308" s="9" t="s">
        <v>43</v>
      </c>
      <c r="C308" s="9" t="s">
        <v>100</v>
      </c>
      <c r="D308" s="15" t="s">
        <v>24</v>
      </c>
      <c r="E308" s="10">
        <v>1.5</v>
      </c>
      <c r="F308" s="11" t="str">
        <f t="shared" si="40"/>
        <v>Not Outlier</v>
      </c>
      <c r="G308" s="11">
        <v>0</v>
      </c>
      <c r="H308" s="11" t="str">
        <f t="shared" si="41"/>
        <v>Outlier</v>
      </c>
      <c r="I308" s="11" t="s">
        <v>101</v>
      </c>
      <c r="J308" s="11" t="s">
        <v>101</v>
      </c>
      <c r="K308" s="10">
        <v>2082.2267976851513</v>
      </c>
      <c r="L308" s="10" t="str">
        <f t="shared" si="42"/>
        <v>Not Outlier</v>
      </c>
      <c r="M308" s="13">
        <v>24502</v>
      </c>
      <c r="N308" s="13" t="str">
        <f t="shared" si="43"/>
        <v>Not Outlier</v>
      </c>
      <c r="O308" s="13">
        <v>22360</v>
      </c>
      <c r="P308" s="13" t="str">
        <f t="shared" si="44"/>
        <v>Not Outlier</v>
      </c>
      <c r="Q308" s="11">
        <v>125722</v>
      </c>
      <c r="R308" s="11" t="str">
        <f t="shared" si="45"/>
        <v>Not Outlier</v>
      </c>
      <c r="S308" s="11">
        <v>1421287</v>
      </c>
      <c r="T308" s="11" t="str">
        <f t="shared" si="46"/>
        <v>Not Outlier</v>
      </c>
      <c r="U308" s="11" t="s">
        <v>104</v>
      </c>
      <c r="V308" s="11" t="s">
        <v>104</v>
      </c>
      <c r="W308" s="11">
        <v>802</v>
      </c>
      <c r="X308" s="11" t="str">
        <f t="shared" si="47"/>
        <v>Not Outlier</v>
      </c>
      <c r="Y308" s="11">
        <v>6399</v>
      </c>
      <c r="Z308" s="11" t="str">
        <f t="shared" si="48"/>
        <v>Not Outlier</v>
      </c>
      <c r="AA308" s="14">
        <v>104.33</v>
      </c>
      <c r="AB308" s="14" t="str">
        <f t="shared" si="49"/>
        <v>Not Outlier</v>
      </c>
      <c r="AC308" s="12"/>
    </row>
    <row r="309" spans="1:29" x14ac:dyDescent="0.15">
      <c r="A309" s="9" t="s">
        <v>100</v>
      </c>
      <c r="B309" s="9" t="s">
        <v>5</v>
      </c>
      <c r="C309" s="9" t="s">
        <v>100</v>
      </c>
      <c r="D309" s="15" t="s">
        <v>24</v>
      </c>
      <c r="E309" s="10">
        <v>1.08</v>
      </c>
      <c r="F309" s="11" t="str">
        <f t="shared" si="40"/>
        <v>Not Outlier</v>
      </c>
      <c r="G309" s="11">
        <v>3</v>
      </c>
      <c r="H309" s="11" t="str">
        <f t="shared" si="41"/>
        <v>Not Outlier</v>
      </c>
      <c r="I309" s="11" t="s">
        <v>101</v>
      </c>
      <c r="J309" s="11" t="s">
        <v>102</v>
      </c>
      <c r="K309" s="10">
        <v>3819.5198691295577</v>
      </c>
      <c r="L309" s="10" t="str">
        <f t="shared" si="42"/>
        <v>Not Outlier</v>
      </c>
      <c r="M309" s="13">
        <v>28637</v>
      </c>
      <c r="N309" s="13" t="str">
        <f t="shared" si="43"/>
        <v>Not Outlier</v>
      </c>
      <c r="O309" s="13">
        <v>22360</v>
      </c>
      <c r="P309" s="13" t="str">
        <f t="shared" si="44"/>
        <v>Not Outlier</v>
      </c>
      <c r="Q309" s="11">
        <v>3036732</v>
      </c>
      <c r="R309" s="11" t="str">
        <f t="shared" si="45"/>
        <v>Not Outlier</v>
      </c>
      <c r="S309" s="11">
        <v>1421287</v>
      </c>
      <c r="T309" s="11" t="str">
        <f t="shared" si="46"/>
        <v>Not Outlier</v>
      </c>
      <c r="U309" s="11" t="s">
        <v>104</v>
      </c>
      <c r="V309" s="11" t="s">
        <v>104</v>
      </c>
      <c r="W309" s="11">
        <v>984</v>
      </c>
      <c r="X309" s="11" t="str">
        <f t="shared" si="47"/>
        <v>Not Outlier</v>
      </c>
      <c r="Y309" s="11">
        <v>11392</v>
      </c>
      <c r="Z309" s="11" t="str">
        <f t="shared" si="48"/>
        <v>Not Outlier</v>
      </c>
      <c r="AA309" s="14">
        <v>153.58000000000001</v>
      </c>
      <c r="AB309" s="14" t="str">
        <f t="shared" si="49"/>
        <v>Not Outlier</v>
      </c>
      <c r="AC309" s="12"/>
    </row>
    <row r="310" spans="1:29" x14ac:dyDescent="0.15">
      <c r="A310" s="9" t="s">
        <v>100</v>
      </c>
      <c r="B310" s="9" t="s">
        <v>46</v>
      </c>
      <c r="C310" s="9" t="s">
        <v>100</v>
      </c>
      <c r="D310" s="15" t="s">
        <v>24</v>
      </c>
      <c r="E310" s="10">
        <v>1.55</v>
      </c>
      <c r="F310" s="11" t="str">
        <f t="shared" si="40"/>
        <v>Not Outlier</v>
      </c>
      <c r="G310" s="11">
        <v>3</v>
      </c>
      <c r="H310" s="11" t="str">
        <f t="shared" si="41"/>
        <v>Not Outlier</v>
      </c>
      <c r="I310" s="11" t="s">
        <v>101</v>
      </c>
      <c r="J310" s="11" t="s">
        <v>102</v>
      </c>
      <c r="K310" s="10">
        <v>3651.9084341852194</v>
      </c>
      <c r="L310" s="10" t="str">
        <f t="shared" si="42"/>
        <v>Not Outlier</v>
      </c>
      <c r="M310" s="13">
        <v>29055</v>
      </c>
      <c r="N310" s="13" t="str">
        <f t="shared" si="43"/>
        <v>Not Outlier</v>
      </c>
      <c r="O310" s="13">
        <v>22360</v>
      </c>
      <c r="P310" s="13" t="str">
        <f t="shared" si="44"/>
        <v>Not Outlier</v>
      </c>
      <c r="Q310" s="11">
        <v>1862106</v>
      </c>
      <c r="R310" s="11" t="str">
        <f t="shared" si="45"/>
        <v>Not Outlier</v>
      </c>
      <c r="S310" s="11">
        <v>1421287</v>
      </c>
      <c r="T310" s="11" t="str">
        <f t="shared" si="46"/>
        <v>Not Outlier</v>
      </c>
      <c r="U310" s="11" t="s">
        <v>104</v>
      </c>
      <c r="V310" s="11" t="s">
        <v>104</v>
      </c>
      <c r="W310" s="11">
        <v>1545</v>
      </c>
      <c r="X310" s="11" t="str">
        <f t="shared" si="47"/>
        <v>Not Outlier</v>
      </c>
      <c r="Y310" s="11">
        <v>5820</v>
      </c>
      <c r="Z310" s="11" t="str">
        <f t="shared" si="48"/>
        <v>Not Outlier</v>
      </c>
      <c r="AA310" s="14">
        <v>201.43</v>
      </c>
      <c r="AB310" s="14" t="str">
        <f t="shared" si="49"/>
        <v>Not Outlier</v>
      </c>
      <c r="AC310" s="12"/>
    </row>
    <row r="311" spans="1:29" x14ac:dyDescent="0.15">
      <c r="A311" s="9" t="s">
        <v>100</v>
      </c>
      <c r="B311" s="9" t="s">
        <v>47</v>
      </c>
      <c r="C311" s="9" t="s">
        <v>100</v>
      </c>
      <c r="D311" s="15" t="s">
        <v>24</v>
      </c>
      <c r="E311" s="10">
        <v>1.1599999999999999</v>
      </c>
      <c r="F311" s="11" t="str">
        <f t="shared" si="40"/>
        <v>Not Outlier</v>
      </c>
      <c r="G311" s="11">
        <v>3</v>
      </c>
      <c r="H311" s="11" t="str">
        <f t="shared" si="41"/>
        <v>Not Outlier</v>
      </c>
      <c r="I311" s="11" t="s">
        <v>101</v>
      </c>
      <c r="J311" s="11" t="s">
        <v>102</v>
      </c>
      <c r="K311" s="10">
        <v>5790.8801603250649</v>
      </c>
      <c r="L311" s="10" t="str">
        <f t="shared" si="42"/>
        <v>Not Outlier</v>
      </c>
      <c r="M311" s="13">
        <v>26506</v>
      </c>
      <c r="N311" s="13" t="str">
        <f t="shared" si="43"/>
        <v>Not Outlier</v>
      </c>
      <c r="O311" s="13">
        <v>22360</v>
      </c>
      <c r="P311" s="13" t="str">
        <f t="shared" si="44"/>
        <v>Not Outlier</v>
      </c>
      <c r="Q311" s="11">
        <v>4459144</v>
      </c>
      <c r="R311" s="11" t="str">
        <f t="shared" si="45"/>
        <v>Not Outlier</v>
      </c>
      <c r="S311" s="11">
        <v>1421287</v>
      </c>
      <c r="T311" s="11" t="str">
        <f t="shared" si="46"/>
        <v>Not Outlier</v>
      </c>
      <c r="U311" s="11" t="s">
        <v>104</v>
      </c>
      <c r="V311" s="11" t="s">
        <v>105</v>
      </c>
      <c r="W311" s="11">
        <v>963</v>
      </c>
      <c r="X311" s="11" t="str">
        <f t="shared" si="47"/>
        <v>Not Outlier</v>
      </c>
      <c r="Y311" s="11">
        <v>16414</v>
      </c>
      <c r="Z311" s="11" t="str">
        <f t="shared" si="48"/>
        <v>Not Outlier</v>
      </c>
      <c r="AA311" s="14">
        <v>102.95</v>
      </c>
      <c r="AB311" s="14" t="str">
        <f t="shared" si="49"/>
        <v>Not Outlier</v>
      </c>
      <c r="AC311" s="12"/>
    </row>
    <row r="312" spans="1:29" x14ac:dyDescent="0.15">
      <c r="A312" s="9" t="s">
        <v>100</v>
      </c>
      <c r="B312" s="9" t="s">
        <v>13</v>
      </c>
      <c r="C312" s="9" t="s">
        <v>100</v>
      </c>
      <c r="D312" s="15" t="s">
        <v>24</v>
      </c>
      <c r="E312" s="10">
        <v>1</v>
      </c>
      <c r="F312" s="11" t="str">
        <f t="shared" si="40"/>
        <v>Not Outlier</v>
      </c>
      <c r="G312" s="11">
        <v>3</v>
      </c>
      <c r="H312" s="11" t="str">
        <f t="shared" si="41"/>
        <v>Not Outlier</v>
      </c>
      <c r="I312" s="11" t="s">
        <v>101</v>
      </c>
      <c r="J312" s="11" t="s">
        <v>101</v>
      </c>
      <c r="K312" s="10">
        <v>4144.0110928733429</v>
      </c>
      <c r="L312" s="10" t="str">
        <f t="shared" si="42"/>
        <v>Not Outlier</v>
      </c>
      <c r="M312" s="13">
        <v>26752</v>
      </c>
      <c r="N312" s="13" t="str">
        <f t="shared" si="43"/>
        <v>Not Outlier</v>
      </c>
      <c r="O312" s="13">
        <v>22360</v>
      </c>
      <c r="P312" s="13" t="str">
        <f t="shared" si="44"/>
        <v>Not Outlier</v>
      </c>
      <c r="Q312" s="11">
        <v>1440377</v>
      </c>
      <c r="R312" s="11" t="str">
        <f t="shared" si="45"/>
        <v>Not Outlier</v>
      </c>
      <c r="S312" s="11">
        <v>1421287</v>
      </c>
      <c r="T312" s="11" t="str">
        <f t="shared" si="46"/>
        <v>Not Outlier</v>
      </c>
      <c r="U312" s="11" t="s">
        <v>104</v>
      </c>
      <c r="V312" s="11" t="s">
        <v>104</v>
      </c>
      <c r="W312" s="11">
        <v>174</v>
      </c>
      <c r="X312" s="11" t="str">
        <f t="shared" si="47"/>
        <v>Not Outlier</v>
      </c>
      <c r="Y312" s="11">
        <v>9216</v>
      </c>
      <c r="Z312" s="11" t="str">
        <f t="shared" si="48"/>
        <v>Not Outlier</v>
      </c>
      <c r="AA312" s="14">
        <v>45.55</v>
      </c>
      <c r="AB312" s="14" t="str">
        <f t="shared" si="49"/>
        <v>Not Outlier</v>
      </c>
      <c r="AC312" s="12"/>
    </row>
    <row r="313" spans="1:29" x14ac:dyDescent="0.15">
      <c r="A313" s="9" t="s">
        <v>100</v>
      </c>
      <c r="B313" s="9" t="s">
        <v>52</v>
      </c>
      <c r="C313" s="9" t="s">
        <v>100</v>
      </c>
      <c r="D313" s="15" t="s">
        <v>24</v>
      </c>
      <c r="E313" s="10">
        <v>1.36</v>
      </c>
      <c r="F313" s="11" t="str">
        <f t="shared" si="40"/>
        <v>Not Outlier</v>
      </c>
      <c r="G313" s="11">
        <v>3</v>
      </c>
      <c r="H313" s="11" t="str">
        <f t="shared" si="41"/>
        <v>Not Outlier</v>
      </c>
      <c r="I313" s="11" t="s">
        <v>101</v>
      </c>
      <c r="J313" s="11" t="s">
        <v>102</v>
      </c>
      <c r="K313" s="10">
        <v>3217.3697223342683</v>
      </c>
      <c r="L313" s="10" t="str">
        <f t="shared" si="42"/>
        <v>Not Outlier</v>
      </c>
      <c r="M313" s="13">
        <v>30268</v>
      </c>
      <c r="N313" s="13" t="str">
        <f t="shared" si="43"/>
        <v>Not Outlier</v>
      </c>
      <c r="O313" s="13">
        <v>22360</v>
      </c>
      <c r="P313" s="13" t="str">
        <f t="shared" si="44"/>
        <v>Not Outlier</v>
      </c>
      <c r="Q313" s="11">
        <v>1106780</v>
      </c>
      <c r="R313" s="11" t="str">
        <f t="shared" si="45"/>
        <v>Not Outlier</v>
      </c>
      <c r="S313" s="11">
        <v>1421287</v>
      </c>
      <c r="T313" s="11" t="str">
        <f t="shared" si="46"/>
        <v>Not Outlier</v>
      </c>
      <c r="U313" s="11" t="s">
        <v>104</v>
      </c>
      <c r="V313" s="11" t="s">
        <v>104</v>
      </c>
      <c r="W313" s="11">
        <v>1045</v>
      </c>
      <c r="X313" s="11" t="str">
        <f t="shared" si="47"/>
        <v>Not Outlier</v>
      </c>
      <c r="Y313" s="11">
        <v>9823</v>
      </c>
      <c r="Z313" s="11" t="str">
        <f t="shared" si="48"/>
        <v>Not Outlier</v>
      </c>
      <c r="AA313" s="14">
        <v>114.5</v>
      </c>
      <c r="AB313" s="14" t="str">
        <f t="shared" si="49"/>
        <v>Not Outlier</v>
      </c>
      <c r="AC313" s="12"/>
    </row>
    <row r="314" spans="1:29" x14ac:dyDescent="0.15">
      <c r="A314" s="9" t="s">
        <v>100</v>
      </c>
      <c r="B314" s="9" t="s">
        <v>14</v>
      </c>
      <c r="C314" s="9" t="s">
        <v>100</v>
      </c>
      <c r="D314" s="15" t="s">
        <v>24</v>
      </c>
      <c r="E314" s="10">
        <v>1.28</v>
      </c>
      <c r="F314" s="11" t="str">
        <f t="shared" si="40"/>
        <v>Not Outlier</v>
      </c>
      <c r="G314" s="11">
        <v>3</v>
      </c>
      <c r="H314" s="11" t="str">
        <f t="shared" si="41"/>
        <v>Not Outlier</v>
      </c>
      <c r="I314" s="11" t="s">
        <v>101</v>
      </c>
      <c r="J314" s="11" t="s">
        <v>101</v>
      </c>
      <c r="K314" s="10">
        <v>4843.939839648996</v>
      </c>
      <c r="L314" s="10" t="str">
        <f t="shared" si="42"/>
        <v>Not Outlier</v>
      </c>
      <c r="M314" s="13">
        <v>27211</v>
      </c>
      <c r="N314" s="13" t="str">
        <f t="shared" si="43"/>
        <v>Not Outlier</v>
      </c>
      <c r="O314" s="13">
        <v>22360</v>
      </c>
      <c r="P314" s="13" t="str">
        <f t="shared" si="44"/>
        <v>Not Outlier</v>
      </c>
      <c r="Q314" s="11">
        <v>3770125</v>
      </c>
      <c r="R314" s="11" t="str">
        <f t="shared" si="45"/>
        <v>Not Outlier</v>
      </c>
      <c r="S314" s="11">
        <v>1421287</v>
      </c>
      <c r="T314" s="11" t="str">
        <f t="shared" si="46"/>
        <v>Not Outlier</v>
      </c>
      <c r="U314" s="11" t="s">
        <v>104</v>
      </c>
      <c r="V314" s="11" t="s">
        <v>104</v>
      </c>
      <c r="W314" s="11">
        <v>856</v>
      </c>
      <c r="X314" s="11" t="str">
        <f t="shared" si="47"/>
        <v>Not Outlier</v>
      </c>
      <c r="Y314" s="11">
        <v>5798</v>
      </c>
      <c r="Z314" s="11" t="str">
        <f t="shared" si="48"/>
        <v>Not Outlier</v>
      </c>
      <c r="AA314" s="14">
        <v>150.04</v>
      </c>
      <c r="AB314" s="14" t="str">
        <f t="shared" si="49"/>
        <v>Not Outlier</v>
      </c>
      <c r="AC314" s="12"/>
    </row>
    <row r="315" spans="1:29" x14ac:dyDescent="0.15">
      <c r="A315" s="9" t="s">
        <v>100</v>
      </c>
      <c r="B315" s="9" t="s">
        <v>15</v>
      </c>
      <c r="C315" s="9" t="s">
        <v>100</v>
      </c>
      <c r="D315" s="15" t="s">
        <v>24</v>
      </c>
      <c r="E315" s="10">
        <v>1.68</v>
      </c>
      <c r="F315" s="11" t="str">
        <f t="shared" si="40"/>
        <v>Outlier</v>
      </c>
      <c r="G315" s="11">
        <v>0</v>
      </c>
      <c r="H315" s="11" t="str">
        <f t="shared" si="41"/>
        <v>Outlier</v>
      </c>
      <c r="I315" s="11" t="s">
        <v>101</v>
      </c>
      <c r="J315" s="11" t="s">
        <v>101</v>
      </c>
      <c r="K315" s="10">
        <v>1771.850445030414</v>
      </c>
      <c r="L315" s="10" t="str">
        <f t="shared" si="42"/>
        <v>Not Outlier</v>
      </c>
      <c r="M315" s="13">
        <v>25450</v>
      </c>
      <c r="N315" s="13" t="str">
        <f t="shared" si="43"/>
        <v>Not Outlier</v>
      </c>
      <c r="O315" s="13">
        <v>22360</v>
      </c>
      <c r="P315" s="13" t="str">
        <f t="shared" si="44"/>
        <v>Not Outlier</v>
      </c>
      <c r="Q315" s="11">
        <v>1694803</v>
      </c>
      <c r="R315" s="11" t="str">
        <f t="shared" si="45"/>
        <v>Not Outlier</v>
      </c>
      <c r="S315" s="11">
        <v>1421287</v>
      </c>
      <c r="T315" s="11" t="str">
        <f t="shared" si="46"/>
        <v>Not Outlier</v>
      </c>
      <c r="U315" s="11" t="s">
        <v>104</v>
      </c>
      <c r="V315" s="11" t="s">
        <v>104</v>
      </c>
      <c r="W315" s="11">
        <v>1064</v>
      </c>
      <c r="X315" s="11" t="str">
        <f t="shared" si="47"/>
        <v>Not Outlier</v>
      </c>
      <c r="Y315" s="11">
        <v>5610</v>
      </c>
      <c r="Z315" s="11" t="str">
        <f t="shared" si="48"/>
        <v>Not Outlier</v>
      </c>
      <c r="AA315" s="14">
        <v>121.35</v>
      </c>
      <c r="AB315" s="14" t="str">
        <f t="shared" si="49"/>
        <v>Not Outlier</v>
      </c>
      <c r="AC315" s="12"/>
    </row>
    <row r="316" spans="1:29" x14ac:dyDescent="0.15">
      <c r="A316" s="9" t="s">
        <v>100</v>
      </c>
      <c r="B316" s="9" t="s">
        <v>16</v>
      </c>
      <c r="C316" s="9" t="s">
        <v>100</v>
      </c>
      <c r="D316" s="15" t="s">
        <v>24</v>
      </c>
      <c r="E316" s="10">
        <v>1.48</v>
      </c>
      <c r="F316" s="11" t="str">
        <f t="shared" si="40"/>
        <v>Not Outlier</v>
      </c>
      <c r="G316" s="11">
        <v>3</v>
      </c>
      <c r="H316" s="11" t="str">
        <f t="shared" si="41"/>
        <v>Not Outlier</v>
      </c>
      <c r="I316" s="11" t="s">
        <v>101</v>
      </c>
      <c r="J316" s="11" t="s">
        <v>102</v>
      </c>
      <c r="K316" s="10">
        <v>3285.2933949718049</v>
      </c>
      <c r="L316" s="10" t="str">
        <f t="shared" si="42"/>
        <v>Not Outlier</v>
      </c>
      <c r="M316" s="13">
        <v>24575</v>
      </c>
      <c r="N316" s="13" t="str">
        <f t="shared" si="43"/>
        <v>Not Outlier</v>
      </c>
      <c r="O316" s="13">
        <v>22360</v>
      </c>
      <c r="P316" s="13" t="str">
        <f t="shared" si="44"/>
        <v>Not Outlier</v>
      </c>
      <c r="Q316" s="11">
        <v>1197234</v>
      </c>
      <c r="R316" s="11" t="str">
        <f t="shared" si="45"/>
        <v>Not Outlier</v>
      </c>
      <c r="S316" s="11">
        <v>1421287</v>
      </c>
      <c r="T316" s="11" t="str">
        <f t="shared" si="46"/>
        <v>Not Outlier</v>
      </c>
      <c r="U316" s="11" t="s">
        <v>104</v>
      </c>
      <c r="V316" s="11" t="s">
        <v>104</v>
      </c>
      <c r="W316" s="11">
        <v>2035</v>
      </c>
      <c r="X316" s="11" t="str">
        <f t="shared" si="47"/>
        <v>Not Outlier</v>
      </c>
      <c r="Y316" s="11">
        <v>5829</v>
      </c>
      <c r="Z316" s="11" t="str">
        <f t="shared" si="48"/>
        <v>Not Outlier</v>
      </c>
      <c r="AA316" s="14">
        <v>117.59</v>
      </c>
      <c r="AB316" s="14" t="str">
        <f t="shared" si="49"/>
        <v>Not Outlier</v>
      </c>
      <c r="AC316" s="12"/>
    </row>
    <row r="317" spans="1:29" x14ac:dyDescent="0.15">
      <c r="A317" s="9" t="s">
        <v>100</v>
      </c>
      <c r="B317" s="9" t="s">
        <v>17</v>
      </c>
      <c r="C317" s="9" t="s">
        <v>100</v>
      </c>
      <c r="D317" s="15" t="s">
        <v>24</v>
      </c>
      <c r="E317" s="10">
        <v>1.4</v>
      </c>
      <c r="F317" s="11" t="str">
        <f t="shared" si="40"/>
        <v>Not Outlier</v>
      </c>
      <c r="G317" s="11">
        <v>3</v>
      </c>
      <c r="H317" s="11" t="str">
        <f t="shared" si="41"/>
        <v>Not Outlier</v>
      </c>
      <c r="I317" s="11" t="s">
        <v>101</v>
      </c>
      <c r="J317" s="11" t="s">
        <v>102</v>
      </c>
      <c r="K317" s="10">
        <v>4628.9364329727423</v>
      </c>
      <c r="L317" s="10" t="str">
        <f t="shared" si="42"/>
        <v>Not Outlier</v>
      </c>
      <c r="M317" s="13">
        <v>24706</v>
      </c>
      <c r="N317" s="13" t="str">
        <f t="shared" si="43"/>
        <v>Not Outlier</v>
      </c>
      <c r="O317" s="13">
        <v>22360</v>
      </c>
      <c r="P317" s="13" t="str">
        <f t="shared" si="44"/>
        <v>Not Outlier</v>
      </c>
      <c r="Q317" s="11">
        <v>9056076</v>
      </c>
      <c r="R317" s="11" t="str">
        <f t="shared" si="45"/>
        <v>Not Outlier</v>
      </c>
      <c r="S317" s="11">
        <v>1421287</v>
      </c>
      <c r="T317" s="11" t="str">
        <f t="shared" si="46"/>
        <v>Not Outlier</v>
      </c>
      <c r="U317" s="11" t="s">
        <v>104</v>
      </c>
      <c r="V317" s="11" t="s">
        <v>104</v>
      </c>
      <c r="W317" s="11">
        <v>2216</v>
      </c>
      <c r="X317" s="11" t="str">
        <f t="shared" si="47"/>
        <v>Not Outlier</v>
      </c>
      <c r="Y317" s="11">
        <v>8084</v>
      </c>
      <c r="Z317" s="11" t="str">
        <f t="shared" si="48"/>
        <v>Not Outlier</v>
      </c>
      <c r="AA317" s="14">
        <v>258.43</v>
      </c>
      <c r="AB317" s="14" t="str">
        <f t="shared" si="49"/>
        <v>Not Outlier</v>
      </c>
      <c r="AC317" s="12"/>
    </row>
    <row r="318" spans="1:29" x14ac:dyDescent="0.15">
      <c r="A318" s="9" t="s">
        <v>100</v>
      </c>
      <c r="B318" s="9" t="s">
        <v>61</v>
      </c>
      <c r="C318" s="9" t="s">
        <v>100</v>
      </c>
      <c r="D318" s="15" t="s">
        <v>24</v>
      </c>
      <c r="E318" s="10">
        <v>1</v>
      </c>
      <c r="F318" s="11" t="str">
        <f t="shared" si="40"/>
        <v>Not Outlier</v>
      </c>
      <c r="G318" s="11">
        <v>0</v>
      </c>
      <c r="H318" s="11" t="str">
        <f t="shared" si="41"/>
        <v>Outlier</v>
      </c>
      <c r="I318" s="11" t="s">
        <v>101</v>
      </c>
      <c r="J318" s="11" t="s">
        <v>102</v>
      </c>
      <c r="K318" s="10">
        <v>5149.701940210155</v>
      </c>
      <c r="L318" s="10" t="str">
        <f t="shared" si="42"/>
        <v>Not Outlier</v>
      </c>
      <c r="M318" s="13">
        <v>21207</v>
      </c>
      <c r="N318" s="13" t="str">
        <f t="shared" si="43"/>
        <v>Not Outlier</v>
      </c>
      <c r="O318" s="13">
        <v>22360</v>
      </c>
      <c r="P318" s="13" t="str">
        <f t="shared" si="44"/>
        <v>Not Outlier</v>
      </c>
      <c r="Q318" s="11">
        <v>2105604</v>
      </c>
      <c r="R318" s="11" t="str">
        <f t="shared" si="45"/>
        <v>Not Outlier</v>
      </c>
      <c r="S318" s="11">
        <v>1421287</v>
      </c>
      <c r="T318" s="11" t="str">
        <f t="shared" si="46"/>
        <v>Not Outlier</v>
      </c>
      <c r="U318" s="11" t="s">
        <v>104</v>
      </c>
      <c r="V318" s="11" t="s">
        <v>104</v>
      </c>
      <c r="W318" s="11">
        <v>192</v>
      </c>
      <c r="X318" s="11" t="str">
        <f t="shared" si="47"/>
        <v>Not Outlier</v>
      </c>
      <c r="Y318" s="11">
        <v>7967</v>
      </c>
      <c r="Z318" s="11" t="str">
        <f t="shared" si="48"/>
        <v>Not Outlier</v>
      </c>
      <c r="AA318" s="14">
        <v>96.53</v>
      </c>
      <c r="AB318" s="14" t="str">
        <f t="shared" si="49"/>
        <v>Not Outlier</v>
      </c>
      <c r="AC318" s="12"/>
    </row>
    <row r="319" spans="1:29" x14ac:dyDescent="0.15">
      <c r="A319" s="9" t="s">
        <v>100</v>
      </c>
      <c r="B319" s="9" t="s">
        <v>61</v>
      </c>
      <c r="C319" s="9" t="s">
        <v>100</v>
      </c>
      <c r="D319" s="15" t="s">
        <v>24</v>
      </c>
      <c r="E319" s="10">
        <v>1</v>
      </c>
      <c r="F319" s="11" t="str">
        <f t="shared" si="40"/>
        <v>Not Outlier</v>
      </c>
      <c r="G319" s="11">
        <v>0</v>
      </c>
      <c r="H319" s="11" t="str">
        <f t="shared" si="41"/>
        <v>Outlier</v>
      </c>
      <c r="I319" s="11" t="s">
        <v>101</v>
      </c>
      <c r="J319" s="11" t="s">
        <v>102</v>
      </c>
      <c r="K319" s="10">
        <v>5149.701940210155</v>
      </c>
      <c r="L319" s="10" t="str">
        <f t="shared" si="42"/>
        <v>Not Outlier</v>
      </c>
      <c r="M319" s="13">
        <v>21207</v>
      </c>
      <c r="N319" s="13" t="str">
        <f t="shared" si="43"/>
        <v>Not Outlier</v>
      </c>
      <c r="O319" s="13">
        <v>22360</v>
      </c>
      <c r="P319" s="13" t="str">
        <f t="shared" si="44"/>
        <v>Not Outlier</v>
      </c>
      <c r="Q319" s="11">
        <v>2105604</v>
      </c>
      <c r="R319" s="11" t="str">
        <f t="shared" si="45"/>
        <v>Not Outlier</v>
      </c>
      <c r="S319" s="11">
        <v>1421287</v>
      </c>
      <c r="T319" s="11" t="str">
        <f t="shared" si="46"/>
        <v>Not Outlier</v>
      </c>
      <c r="U319" s="11" t="s">
        <v>104</v>
      </c>
      <c r="V319" s="11" t="s">
        <v>104</v>
      </c>
      <c r="W319" s="11">
        <v>192</v>
      </c>
      <c r="X319" s="11" t="str">
        <f t="shared" si="47"/>
        <v>Not Outlier</v>
      </c>
      <c r="Y319" s="11">
        <v>7967</v>
      </c>
      <c r="Z319" s="11" t="str">
        <f t="shared" si="48"/>
        <v>Not Outlier</v>
      </c>
      <c r="AA319" s="14">
        <v>96.53</v>
      </c>
      <c r="AB319" s="14" t="str">
        <f t="shared" si="49"/>
        <v>Not Outlier</v>
      </c>
      <c r="AC319" s="12"/>
    </row>
    <row r="320" spans="1:29" x14ac:dyDescent="0.15">
      <c r="A320" s="9" t="s">
        <v>100</v>
      </c>
      <c r="B320" s="9" t="s">
        <v>63</v>
      </c>
      <c r="C320" s="9" t="s">
        <v>100</v>
      </c>
      <c r="D320" s="15" t="s">
        <v>24</v>
      </c>
      <c r="E320" s="10">
        <v>1.34</v>
      </c>
      <c r="F320" s="11" t="str">
        <f t="shared" si="40"/>
        <v>Not Outlier</v>
      </c>
      <c r="G320" s="11">
        <v>3</v>
      </c>
      <c r="H320" s="11" t="str">
        <f t="shared" si="41"/>
        <v>Not Outlier</v>
      </c>
      <c r="I320" s="11" t="s">
        <v>101</v>
      </c>
      <c r="J320" s="11" t="s">
        <v>102</v>
      </c>
      <c r="K320" s="10">
        <v>6037.8415140611387</v>
      </c>
      <c r="L320" s="10" t="str">
        <f t="shared" si="42"/>
        <v>Not Outlier</v>
      </c>
      <c r="M320" s="13">
        <v>28739</v>
      </c>
      <c r="N320" s="13" t="str">
        <f t="shared" si="43"/>
        <v>Not Outlier</v>
      </c>
      <c r="O320" s="13">
        <v>22360</v>
      </c>
      <c r="P320" s="13" t="str">
        <f t="shared" si="44"/>
        <v>Not Outlier</v>
      </c>
      <c r="Q320" s="11">
        <v>2761118</v>
      </c>
      <c r="R320" s="11" t="str">
        <f t="shared" si="45"/>
        <v>Not Outlier</v>
      </c>
      <c r="S320" s="11">
        <v>1421287</v>
      </c>
      <c r="T320" s="11" t="str">
        <f t="shared" si="46"/>
        <v>Not Outlier</v>
      </c>
      <c r="U320" s="11" t="s">
        <v>104</v>
      </c>
      <c r="V320" s="11" t="s">
        <v>105</v>
      </c>
      <c r="W320" s="11">
        <v>1308</v>
      </c>
      <c r="X320" s="11" t="str">
        <f t="shared" si="47"/>
        <v>Not Outlier</v>
      </c>
      <c r="Y320" s="11">
        <v>4978</v>
      </c>
      <c r="Z320" s="11" t="str">
        <f t="shared" si="48"/>
        <v>Not Outlier</v>
      </c>
      <c r="AA320" s="14">
        <v>204.62</v>
      </c>
      <c r="AB320" s="14" t="str">
        <f t="shared" si="49"/>
        <v>Not Outlier</v>
      </c>
      <c r="AC320" s="12"/>
    </row>
    <row r="321" spans="1:29" x14ac:dyDescent="0.15">
      <c r="A321" s="9" t="s">
        <v>100</v>
      </c>
      <c r="B321" s="9" t="s">
        <v>19</v>
      </c>
      <c r="C321" s="9" t="s">
        <v>100</v>
      </c>
      <c r="D321" s="15" t="s">
        <v>24</v>
      </c>
      <c r="E321" s="10">
        <v>1.3</v>
      </c>
      <c r="F321" s="11" t="str">
        <f t="shared" si="40"/>
        <v>Not Outlier</v>
      </c>
      <c r="G321" s="11">
        <v>3</v>
      </c>
      <c r="H321" s="11" t="str">
        <f t="shared" si="41"/>
        <v>Not Outlier</v>
      </c>
      <c r="I321" s="11" t="s">
        <v>101</v>
      </c>
      <c r="J321" s="11" t="s">
        <v>101</v>
      </c>
      <c r="K321" s="10">
        <v>2424.6118975684321</v>
      </c>
      <c r="L321" s="10" t="str">
        <f t="shared" si="42"/>
        <v>Not Outlier</v>
      </c>
      <c r="M321" s="13">
        <v>22038</v>
      </c>
      <c r="N321" s="13" t="str">
        <f t="shared" si="43"/>
        <v>Not Outlier</v>
      </c>
      <c r="O321" s="13">
        <v>22360</v>
      </c>
      <c r="P321" s="13" t="str">
        <f t="shared" si="44"/>
        <v>Not Outlier</v>
      </c>
      <c r="Q321" s="11">
        <v>1308499</v>
      </c>
      <c r="R321" s="11" t="str">
        <f t="shared" si="45"/>
        <v>Not Outlier</v>
      </c>
      <c r="S321" s="11">
        <v>1421287</v>
      </c>
      <c r="T321" s="11" t="str">
        <f t="shared" si="46"/>
        <v>Not Outlier</v>
      </c>
      <c r="U321" s="11" t="s">
        <v>104</v>
      </c>
      <c r="V321" s="11" t="s">
        <v>104</v>
      </c>
      <c r="W321" s="11">
        <v>541</v>
      </c>
      <c r="X321" s="11" t="str">
        <f t="shared" si="47"/>
        <v>Not Outlier</v>
      </c>
      <c r="Y321" s="11">
        <v>5057</v>
      </c>
      <c r="Z321" s="11" t="str">
        <f t="shared" si="48"/>
        <v>Not Outlier</v>
      </c>
      <c r="AA321" s="14">
        <v>92.35</v>
      </c>
      <c r="AB321" s="14" t="str">
        <f t="shared" si="49"/>
        <v>Not Outlier</v>
      </c>
      <c r="AC321" s="12"/>
    </row>
    <row r="322" spans="1:29" x14ac:dyDescent="0.15">
      <c r="A322" s="9" t="s">
        <v>20</v>
      </c>
      <c r="B322" s="9" t="s">
        <v>21</v>
      </c>
      <c r="C322" s="9" t="s">
        <v>100</v>
      </c>
      <c r="D322" s="15" t="s">
        <v>24</v>
      </c>
      <c r="E322" s="10">
        <v>1.08</v>
      </c>
      <c r="F322" s="11" t="str">
        <f t="shared" si="40"/>
        <v>Not Outlier</v>
      </c>
      <c r="G322" s="11">
        <v>3</v>
      </c>
      <c r="H322" s="11" t="str">
        <f t="shared" si="41"/>
        <v>Not Outlier</v>
      </c>
      <c r="I322" s="11" t="s">
        <v>101</v>
      </c>
      <c r="J322" s="11" t="s">
        <v>102</v>
      </c>
      <c r="K322" s="10">
        <v>2386.8522273122426</v>
      </c>
      <c r="L322" s="10" t="str">
        <f t="shared" si="42"/>
        <v>Not Outlier</v>
      </c>
      <c r="M322" s="13">
        <v>32991</v>
      </c>
      <c r="N322" s="13" t="str">
        <f t="shared" si="43"/>
        <v>Not Outlier</v>
      </c>
      <c r="O322" s="13">
        <v>22360</v>
      </c>
      <c r="P322" s="13" t="str">
        <f t="shared" si="44"/>
        <v>Not Outlier</v>
      </c>
      <c r="Q322" s="11">
        <v>8621121</v>
      </c>
      <c r="R322" s="11" t="str">
        <f t="shared" si="45"/>
        <v>Not Outlier</v>
      </c>
      <c r="S322" s="11">
        <v>1421287</v>
      </c>
      <c r="T322" s="11" t="str">
        <f t="shared" si="46"/>
        <v>Not Outlier</v>
      </c>
      <c r="U322" s="11" t="s">
        <v>103</v>
      </c>
      <c r="V322" s="11" t="s">
        <v>104</v>
      </c>
      <c r="W322" s="11">
        <v>947</v>
      </c>
      <c r="X322" s="11" t="str">
        <f t="shared" si="47"/>
        <v>Not Outlier</v>
      </c>
      <c r="Y322" s="11">
        <v>12782</v>
      </c>
      <c r="Z322" s="11" t="str">
        <f t="shared" si="48"/>
        <v>Not Outlier</v>
      </c>
      <c r="AA322" s="14">
        <v>123.97</v>
      </c>
      <c r="AB322" s="14" t="str">
        <f t="shared" si="49"/>
        <v>Not Outlier</v>
      </c>
      <c r="AC322" s="12"/>
    </row>
    <row r="323" spans="1:29" x14ac:dyDescent="0.15">
      <c r="A323" s="9" t="s">
        <v>22</v>
      </c>
      <c r="B323" s="9" t="s">
        <v>21</v>
      </c>
      <c r="C323" s="9" t="s">
        <v>100</v>
      </c>
      <c r="D323" s="15" t="s">
        <v>24</v>
      </c>
      <c r="E323" s="10">
        <v>1.08</v>
      </c>
      <c r="F323" s="11" t="str">
        <f t="shared" ref="F323:F386" si="50">IF(OR((E323&lt;$E$641-3*$E$642),(E323&gt;$E$641+3*$E$642)),"Outlier","Not Outlier")</f>
        <v>Not Outlier</v>
      </c>
      <c r="G323" s="11">
        <v>3</v>
      </c>
      <c r="H323" s="11" t="str">
        <f t="shared" ref="H323:H386" si="51">IF(OR((G323&lt;$G$641-3*$G$642),(G323&gt;$G$641+3*$G$642)),"Outlier","Not Outlier")</f>
        <v>Not Outlier</v>
      </c>
      <c r="I323" s="11" t="s">
        <v>101</v>
      </c>
      <c r="J323" s="11" t="s">
        <v>102</v>
      </c>
      <c r="K323" s="10">
        <v>2386.8522273122426</v>
      </c>
      <c r="L323" s="10" t="str">
        <f t="shared" ref="L323:L386" si="52">IF(OR((K323&lt;$K$641-3*$K$642),(K323&gt;$K$641+3*$K$642)),"Outlier","Not Outlier")</f>
        <v>Not Outlier</v>
      </c>
      <c r="M323" s="13">
        <v>32991</v>
      </c>
      <c r="N323" s="13" t="str">
        <f t="shared" ref="N323:N386" si="53">IF(OR((M323&lt;$M$641-3*$M$642),(M323&gt;$M$641+3*$M$642)),"Outlier","Not Outlier")</f>
        <v>Not Outlier</v>
      </c>
      <c r="O323" s="13">
        <v>22360</v>
      </c>
      <c r="P323" s="13" t="str">
        <f t="shared" ref="P323:P386" si="54">IF(OR((O323&lt;$O$641-3*$O$642),(O323&gt;$O$641+3*$O$642)),"Outlier","Not Outlier")</f>
        <v>Not Outlier</v>
      </c>
      <c r="Q323" s="11">
        <v>8621121</v>
      </c>
      <c r="R323" s="11" t="str">
        <f t="shared" ref="R323:R386" si="55">IF(OR((Q323&lt;$Q$641-3*$Q$642),(Q323&gt;$Q$641+3*$Q$642)),"Outlier","Not Outlier")</f>
        <v>Not Outlier</v>
      </c>
      <c r="S323" s="11">
        <v>1421287</v>
      </c>
      <c r="T323" s="11" t="str">
        <f t="shared" ref="T323:T386" si="56">IF(OR((S323&lt;$S$641-3*$S$642),(S323&gt;$S$641+3*$S$642)),"Outlier","Not Outlier")</f>
        <v>Not Outlier</v>
      </c>
      <c r="U323" s="11" t="s">
        <v>103</v>
      </c>
      <c r="V323" s="11" t="s">
        <v>104</v>
      </c>
      <c r="W323" s="11">
        <v>947</v>
      </c>
      <c r="X323" s="11" t="str">
        <f t="shared" ref="X323:X386" si="57">IF(OR((W323&lt;$W$641-3*$W$642),(W323&gt;$W$641+3*$W$642)),"Outlier","Not Outlier")</f>
        <v>Not Outlier</v>
      </c>
      <c r="Y323" s="11">
        <v>12782</v>
      </c>
      <c r="Z323" s="11" t="str">
        <f t="shared" ref="Z323:Z386" si="58">IF(OR((Y323&lt;$Y$641-3*$Y$642),(Y323&gt;$Y$641+3*$Y$642)),"Outlier","Not Outlier")</f>
        <v>Not Outlier</v>
      </c>
      <c r="AA323" s="14">
        <v>123.97</v>
      </c>
      <c r="AB323" s="14" t="str">
        <f t="shared" ref="AB323:AB386" si="59">IF(OR((AA323&lt;$AA$641-3*$AA$642),(AA323&gt;$AA$641+3*$AA$642)),"Outlier","Not Outlier")</f>
        <v>Not Outlier</v>
      </c>
      <c r="AC323" s="12"/>
    </row>
    <row r="324" spans="1:29" x14ac:dyDescent="0.15">
      <c r="A324" s="9" t="s">
        <v>23</v>
      </c>
      <c r="B324" s="9" t="s">
        <v>21</v>
      </c>
      <c r="C324" s="9" t="s">
        <v>100</v>
      </c>
      <c r="D324" s="15" t="s">
        <v>24</v>
      </c>
      <c r="E324" s="10">
        <v>1.08</v>
      </c>
      <c r="F324" s="11" t="str">
        <f t="shared" si="50"/>
        <v>Not Outlier</v>
      </c>
      <c r="G324" s="11">
        <v>3</v>
      </c>
      <c r="H324" s="11" t="str">
        <f t="shared" si="51"/>
        <v>Not Outlier</v>
      </c>
      <c r="I324" s="11" t="s">
        <v>101</v>
      </c>
      <c r="J324" s="11" t="s">
        <v>102</v>
      </c>
      <c r="K324" s="10">
        <v>2386.8522273122426</v>
      </c>
      <c r="L324" s="10" t="str">
        <f t="shared" si="52"/>
        <v>Not Outlier</v>
      </c>
      <c r="M324" s="13">
        <v>32991</v>
      </c>
      <c r="N324" s="13" t="str">
        <f t="shared" si="53"/>
        <v>Not Outlier</v>
      </c>
      <c r="O324" s="13">
        <v>22360</v>
      </c>
      <c r="P324" s="13" t="str">
        <f t="shared" si="54"/>
        <v>Not Outlier</v>
      </c>
      <c r="Q324" s="11">
        <v>8621121</v>
      </c>
      <c r="R324" s="11" t="str">
        <f t="shared" si="55"/>
        <v>Not Outlier</v>
      </c>
      <c r="S324" s="11">
        <v>1421287</v>
      </c>
      <c r="T324" s="11" t="str">
        <f t="shared" si="56"/>
        <v>Not Outlier</v>
      </c>
      <c r="U324" s="11" t="s">
        <v>104</v>
      </c>
      <c r="V324" s="11" t="s">
        <v>105</v>
      </c>
      <c r="W324" s="11">
        <v>947</v>
      </c>
      <c r="X324" s="11" t="str">
        <f t="shared" si="57"/>
        <v>Not Outlier</v>
      </c>
      <c r="Y324" s="11">
        <v>12782</v>
      </c>
      <c r="Z324" s="11" t="str">
        <f t="shared" si="58"/>
        <v>Not Outlier</v>
      </c>
      <c r="AA324" s="14">
        <v>123.97</v>
      </c>
      <c r="AB324" s="14" t="str">
        <f t="shared" si="59"/>
        <v>Not Outlier</v>
      </c>
      <c r="AC324" s="12"/>
    </row>
    <row r="325" spans="1:29" x14ac:dyDescent="0.15">
      <c r="A325" s="9" t="s">
        <v>100</v>
      </c>
      <c r="B325" s="9" t="s">
        <v>6</v>
      </c>
      <c r="C325" s="9" t="s">
        <v>100</v>
      </c>
      <c r="D325" s="15" t="s">
        <v>69</v>
      </c>
      <c r="E325" s="10">
        <v>1.06</v>
      </c>
      <c r="F325" s="11" t="str">
        <f t="shared" si="50"/>
        <v>Not Outlier</v>
      </c>
      <c r="G325" s="11">
        <v>3</v>
      </c>
      <c r="H325" s="11" t="str">
        <f t="shared" si="51"/>
        <v>Not Outlier</v>
      </c>
      <c r="I325" s="11" t="s">
        <v>102</v>
      </c>
      <c r="J325" s="11" t="s">
        <v>102</v>
      </c>
      <c r="K325" s="10">
        <v>4248.4721072264938</v>
      </c>
      <c r="L325" s="10" t="str">
        <f t="shared" si="52"/>
        <v>Not Outlier</v>
      </c>
      <c r="M325" s="13">
        <v>26993</v>
      </c>
      <c r="N325" s="13" t="str">
        <f t="shared" si="53"/>
        <v>Not Outlier</v>
      </c>
      <c r="O325" s="13">
        <v>27994</v>
      </c>
      <c r="P325" s="13" t="str">
        <f t="shared" si="54"/>
        <v>Not Outlier</v>
      </c>
      <c r="Q325" s="11">
        <v>3532657</v>
      </c>
      <c r="R325" s="11" t="str">
        <f t="shared" si="55"/>
        <v>Not Outlier</v>
      </c>
      <c r="S325" s="11">
        <v>4948339</v>
      </c>
      <c r="T325" s="11" t="str">
        <f t="shared" si="56"/>
        <v>Not Outlier</v>
      </c>
      <c r="U325" s="11" t="s">
        <v>104</v>
      </c>
      <c r="V325" s="11" t="s">
        <v>104</v>
      </c>
      <c r="W325" s="11">
        <v>674</v>
      </c>
      <c r="X325" s="11" t="str">
        <f t="shared" si="57"/>
        <v>Not Outlier</v>
      </c>
      <c r="Y325" s="11">
        <v>16512</v>
      </c>
      <c r="Z325" s="11" t="str">
        <f t="shared" si="58"/>
        <v>Not Outlier</v>
      </c>
      <c r="AA325" s="14">
        <v>125.09</v>
      </c>
      <c r="AB325" s="14" t="str">
        <f t="shared" si="59"/>
        <v>Not Outlier</v>
      </c>
      <c r="AC325" s="12"/>
    </row>
    <row r="326" spans="1:29" x14ac:dyDescent="0.15">
      <c r="A326" s="9" t="s">
        <v>100</v>
      </c>
      <c r="B326" s="9" t="s">
        <v>8</v>
      </c>
      <c r="C326" s="9" t="s">
        <v>100</v>
      </c>
      <c r="D326" s="15" t="s">
        <v>69</v>
      </c>
      <c r="E326" s="10">
        <v>1.02</v>
      </c>
      <c r="F326" s="11" t="str">
        <f t="shared" si="50"/>
        <v>Not Outlier</v>
      </c>
      <c r="G326" s="11">
        <v>0</v>
      </c>
      <c r="H326" s="11" t="str">
        <f t="shared" si="51"/>
        <v>Outlier</v>
      </c>
      <c r="I326" s="11" t="s">
        <v>102</v>
      </c>
      <c r="J326" s="11" t="s">
        <v>102</v>
      </c>
      <c r="K326" s="10">
        <v>9649.0123402035406</v>
      </c>
      <c r="L326" s="10" t="str">
        <f t="shared" si="52"/>
        <v>Outlier</v>
      </c>
      <c r="M326" s="13">
        <v>30124</v>
      </c>
      <c r="N326" s="13" t="str">
        <f t="shared" si="53"/>
        <v>Not Outlier</v>
      </c>
      <c r="O326" s="13">
        <v>27994</v>
      </c>
      <c r="P326" s="13" t="str">
        <f t="shared" si="54"/>
        <v>Not Outlier</v>
      </c>
      <c r="Q326" s="11">
        <v>5787293</v>
      </c>
      <c r="R326" s="11" t="str">
        <f t="shared" si="55"/>
        <v>Not Outlier</v>
      </c>
      <c r="S326" s="11">
        <v>4948339</v>
      </c>
      <c r="T326" s="11" t="str">
        <f t="shared" si="56"/>
        <v>Not Outlier</v>
      </c>
      <c r="U326" s="11" t="s">
        <v>104</v>
      </c>
      <c r="V326" s="11" t="s">
        <v>104</v>
      </c>
      <c r="W326" s="11">
        <v>265</v>
      </c>
      <c r="X326" s="11" t="str">
        <f t="shared" si="57"/>
        <v>Not Outlier</v>
      </c>
      <c r="Y326" s="11">
        <v>17196</v>
      </c>
      <c r="Z326" s="11" t="str">
        <f t="shared" si="58"/>
        <v>Not Outlier</v>
      </c>
      <c r="AA326" s="14">
        <v>138.56</v>
      </c>
      <c r="AB326" s="14" t="str">
        <f t="shared" si="59"/>
        <v>Not Outlier</v>
      </c>
      <c r="AC326" s="12"/>
    </row>
    <row r="327" spans="1:29" x14ac:dyDescent="0.15">
      <c r="A327" s="9" t="s">
        <v>9</v>
      </c>
      <c r="B327" s="9" t="s">
        <v>10</v>
      </c>
      <c r="C327" s="9" t="s">
        <v>100</v>
      </c>
      <c r="D327" s="15" t="s">
        <v>69</v>
      </c>
      <c r="E327" s="10">
        <v>1.08</v>
      </c>
      <c r="F327" s="11" t="str">
        <f t="shared" si="50"/>
        <v>Not Outlier</v>
      </c>
      <c r="G327" s="11">
        <v>3</v>
      </c>
      <c r="H327" s="11" t="str">
        <f t="shared" si="51"/>
        <v>Not Outlier</v>
      </c>
      <c r="I327" s="11" t="s">
        <v>102</v>
      </c>
      <c r="J327" s="11" t="s">
        <v>102</v>
      </c>
      <c r="K327" s="10">
        <v>3748.6010304901547</v>
      </c>
      <c r="L327" s="10" t="str">
        <f t="shared" si="52"/>
        <v>Not Outlier</v>
      </c>
      <c r="M327" s="13">
        <v>29260</v>
      </c>
      <c r="N327" s="13" t="str">
        <f t="shared" si="53"/>
        <v>Not Outlier</v>
      </c>
      <c r="O327" s="13">
        <v>27994</v>
      </c>
      <c r="P327" s="13" t="str">
        <f t="shared" si="54"/>
        <v>Not Outlier</v>
      </c>
      <c r="Q327" s="11">
        <v>7830332</v>
      </c>
      <c r="R327" s="11" t="str">
        <f t="shared" si="55"/>
        <v>Not Outlier</v>
      </c>
      <c r="S327" s="11">
        <v>4948339</v>
      </c>
      <c r="T327" s="11" t="str">
        <f t="shared" si="56"/>
        <v>Not Outlier</v>
      </c>
      <c r="U327" s="11" t="s">
        <v>103</v>
      </c>
      <c r="V327" s="11" t="s">
        <v>104</v>
      </c>
      <c r="W327" s="11">
        <v>673</v>
      </c>
      <c r="X327" s="11" t="str">
        <f t="shared" si="57"/>
        <v>Not Outlier</v>
      </c>
      <c r="Y327" s="11">
        <v>16559</v>
      </c>
      <c r="Z327" s="11" t="str">
        <f t="shared" si="58"/>
        <v>Not Outlier</v>
      </c>
      <c r="AA327" s="14">
        <v>215.06</v>
      </c>
      <c r="AB327" s="14" t="str">
        <f t="shared" si="59"/>
        <v>Not Outlier</v>
      </c>
      <c r="AC327" s="12"/>
    </row>
    <row r="328" spans="1:29" x14ac:dyDescent="0.15">
      <c r="A328" s="9" t="s">
        <v>11</v>
      </c>
      <c r="B328" s="9" t="s">
        <v>10</v>
      </c>
      <c r="C328" s="9" t="s">
        <v>100</v>
      </c>
      <c r="D328" s="15" t="s">
        <v>69</v>
      </c>
      <c r="E328" s="10">
        <v>1.08</v>
      </c>
      <c r="F328" s="11" t="str">
        <f t="shared" si="50"/>
        <v>Not Outlier</v>
      </c>
      <c r="G328" s="11">
        <v>3</v>
      </c>
      <c r="H328" s="11" t="str">
        <f t="shared" si="51"/>
        <v>Not Outlier</v>
      </c>
      <c r="I328" s="11" t="s">
        <v>102</v>
      </c>
      <c r="J328" s="11" t="s">
        <v>102</v>
      </c>
      <c r="K328" s="10">
        <v>3748.6010304901547</v>
      </c>
      <c r="L328" s="10" t="str">
        <f t="shared" si="52"/>
        <v>Not Outlier</v>
      </c>
      <c r="M328" s="13">
        <v>29260</v>
      </c>
      <c r="N328" s="13" t="str">
        <f t="shared" si="53"/>
        <v>Not Outlier</v>
      </c>
      <c r="O328" s="13">
        <v>27994</v>
      </c>
      <c r="P328" s="13" t="str">
        <f t="shared" si="54"/>
        <v>Not Outlier</v>
      </c>
      <c r="Q328" s="11">
        <v>7830332</v>
      </c>
      <c r="R328" s="11" t="str">
        <f t="shared" si="55"/>
        <v>Not Outlier</v>
      </c>
      <c r="S328" s="11">
        <v>4948339</v>
      </c>
      <c r="T328" s="11" t="str">
        <f t="shared" si="56"/>
        <v>Not Outlier</v>
      </c>
      <c r="U328" s="11" t="s">
        <v>104</v>
      </c>
      <c r="V328" s="11" t="s">
        <v>104</v>
      </c>
      <c r="W328" s="11">
        <v>673</v>
      </c>
      <c r="X328" s="11" t="str">
        <f t="shared" si="57"/>
        <v>Not Outlier</v>
      </c>
      <c r="Y328" s="11">
        <v>16559</v>
      </c>
      <c r="Z328" s="11" t="str">
        <f t="shared" si="58"/>
        <v>Not Outlier</v>
      </c>
      <c r="AA328" s="14">
        <v>215.06</v>
      </c>
      <c r="AB328" s="14" t="str">
        <f t="shared" si="59"/>
        <v>Not Outlier</v>
      </c>
      <c r="AC328" s="12"/>
    </row>
    <row r="329" spans="1:29" x14ac:dyDescent="0.15">
      <c r="A329" s="9" t="s">
        <v>100</v>
      </c>
      <c r="B329" s="9" t="s">
        <v>5</v>
      </c>
      <c r="C329" s="9" t="s">
        <v>100</v>
      </c>
      <c r="D329" s="15" t="s">
        <v>69</v>
      </c>
      <c r="E329" s="10">
        <v>1.17</v>
      </c>
      <c r="F329" s="11" t="str">
        <f t="shared" si="50"/>
        <v>Not Outlier</v>
      </c>
      <c r="G329" s="11">
        <v>3</v>
      </c>
      <c r="H329" s="11" t="str">
        <f t="shared" si="51"/>
        <v>Not Outlier</v>
      </c>
      <c r="I329" s="11" t="s">
        <v>102</v>
      </c>
      <c r="J329" s="11" t="s">
        <v>102</v>
      </c>
      <c r="K329" s="10">
        <v>5921.7335970246468</v>
      </c>
      <c r="L329" s="10" t="str">
        <f t="shared" si="52"/>
        <v>Not Outlier</v>
      </c>
      <c r="M329" s="13">
        <v>28637</v>
      </c>
      <c r="N329" s="13" t="str">
        <f t="shared" si="53"/>
        <v>Not Outlier</v>
      </c>
      <c r="O329" s="13">
        <v>27994</v>
      </c>
      <c r="P329" s="13" t="str">
        <f t="shared" si="54"/>
        <v>Not Outlier</v>
      </c>
      <c r="Q329" s="11">
        <v>3036732</v>
      </c>
      <c r="R329" s="11" t="str">
        <f t="shared" si="55"/>
        <v>Not Outlier</v>
      </c>
      <c r="S329" s="11">
        <v>4948339</v>
      </c>
      <c r="T329" s="11" t="str">
        <f t="shared" si="56"/>
        <v>Not Outlier</v>
      </c>
      <c r="U329" s="11" t="s">
        <v>104</v>
      </c>
      <c r="V329" s="11" t="s">
        <v>104</v>
      </c>
      <c r="W329" s="11">
        <v>1314</v>
      </c>
      <c r="X329" s="11" t="str">
        <f t="shared" si="57"/>
        <v>Not Outlier</v>
      </c>
      <c r="Y329" s="11">
        <v>7630</v>
      </c>
      <c r="Z329" s="11" t="str">
        <f t="shared" si="58"/>
        <v>Not Outlier</v>
      </c>
      <c r="AA329" s="14">
        <v>249.45</v>
      </c>
      <c r="AB329" s="14" t="str">
        <f t="shared" si="59"/>
        <v>Not Outlier</v>
      </c>
      <c r="AC329" s="12"/>
    </row>
    <row r="330" spans="1:29" x14ac:dyDescent="0.15">
      <c r="A330" s="9" t="s">
        <v>100</v>
      </c>
      <c r="B330" s="9" t="s">
        <v>46</v>
      </c>
      <c r="C330" s="9" t="s">
        <v>100</v>
      </c>
      <c r="D330" s="15" t="s">
        <v>69</v>
      </c>
      <c r="E330" s="10">
        <v>1.35</v>
      </c>
      <c r="F330" s="11" t="str">
        <f t="shared" si="50"/>
        <v>Not Outlier</v>
      </c>
      <c r="G330" s="11">
        <v>3</v>
      </c>
      <c r="H330" s="11" t="str">
        <f t="shared" si="51"/>
        <v>Not Outlier</v>
      </c>
      <c r="I330" s="11" t="s">
        <v>102</v>
      </c>
      <c r="J330" s="11" t="s">
        <v>102</v>
      </c>
      <c r="K330" s="10">
        <v>5840.9413105695785</v>
      </c>
      <c r="L330" s="10" t="str">
        <f t="shared" si="52"/>
        <v>Not Outlier</v>
      </c>
      <c r="M330" s="13">
        <v>29055</v>
      </c>
      <c r="N330" s="13" t="str">
        <f t="shared" si="53"/>
        <v>Not Outlier</v>
      </c>
      <c r="O330" s="13">
        <v>27994</v>
      </c>
      <c r="P330" s="13" t="str">
        <f t="shared" si="54"/>
        <v>Not Outlier</v>
      </c>
      <c r="Q330" s="11">
        <v>1862106</v>
      </c>
      <c r="R330" s="11" t="str">
        <f t="shared" si="55"/>
        <v>Not Outlier</v>
      </c>
      <c r="S330" s="11">
        <v>4948339</v>
      </c>
      <c r="T330" s="11" t="str">
        <f t="shared" si="56"/>
        <v>Not Outlier</v>
      </c>
      <c r="U330" s="11" t="s">
        <v>104</v>
      </c>
      <c r="V330" s="11" t="s">
        <v>104</v>
      </c>
      <c r="W330" s="11">
        <v>1568</v>
      </c>
      <c r="X330" s="11" t="str">
        <f t="shared" si="57"/>
        <v>Not Outlier</v>
      </c>
      <c r="Y330" s="11">
        <v>3599</v>
      </c>
      <c r="Z330" s="11" t="str">
        <f t="shared" si="58"/>
        <v>Not Outlier</v>
      </c>
      <c r="AA330" s="14">
        <v>335.55</v>
      </c>
      <c r="AB330" s="14" t="str">
        <f t="shared" si="59"/>
        <v>Not Outlier</v>
      </c>
      <c r="AC330" s="12"/>
    </row>
    <row r="331" spans="1:29" x14ac:dyDescent="0.15">
      <c r="A331" s="9" t="s">
        <v>100</v>
      </c>
      <c r="B331" s="9" t="s">
        <v>47</v>
      </c>
      <c r="C331" s="9" t="s">
        <v>100</v>
      </c>
      <c r="D331" s="15" t="s">
        <v>69</v>
      </c>
      <c r="E331" s="10">
        <v>1.05</v>
      </c>
      <c r="F331" s="11" t="str">
        <f t="shared" si="50"/>
        <v>Not Outlier</v>
      </c>
      <c r="G331" s="11">
        <v>3</v>
      </c>
      <c r="H331" s="11" t="str">
        <f t="shared" si="51"/>
        <v>Not Outlier</v>
      </c>
      <c r="I331" s="11" t="s">
        <v>102</v>
      </c>
      <c r="J331" s="11" t="s">
        <v>102</v>
      </c>
      <c r="K331" s="10">
        <v>4597.2869973787601</v>
      </c>
      <c r="L331" s="10" t="str">
        <f t="shared" si="52"/>
        <v>Not Outlier</v>
      </c>
      <c r="M331" s="13">
        <v>26506</v>
      </c>
      <c r="N331" s="13" t="str">
        <f t="shared" si="53"/>
        <v>Not Outlier</v>
      </c>
      <c r="O331" s="13">
        <v>27994</v>
      </c>
      <c r="P331" s="13" t="str">
        <f t="shared" si="54"/>
        <v>Not Outlier</v>
      </c>
      <c r="Q331" s="11">
        <v>4459144</v>
      </c>
      <c r="R331" s="11" t="str">
        <f t="shared" si="55"/>
        <v>Not Outlier</v>
      </c>
      <c r="S331" s="11">
        <v>4948339</v>
      </c>
      <c r="T331" s="11" t="str">
        <f t="shared" si="56"/>
        <v>Not Outlier</v>
      </c>
      <c r="U331" s="11" t="s">
        <v>104</v>
      </c>
      <c r="V331" s="11" t="s">
        <v>105</v>
      </c>
      <c r="W331" s="11">
        <v>450</v>
      </c>
      <c r="X331" s="11" t="str">
        <f t="shared" si="57"/>
        <v>Not Outlier</v>
      </c>
      <c r="Y331" s="11">
        <v>7899</v>
      </c>
      <c r="Z331" s="11" t="str">
        <f t="shared" si="58"/>
        <v>Not Outlier</v>
      </c>
      <c r="AA331" s="14">
        <v>175.66</v>
      </c>
      <c r="AB331" s="14" t="str">
        <f t="shared" si="59"/>
        <v>Not Outlier</v>
      </c>
      <c r="AC331" s="12"/>
    </row>
    <row r="332" spans="1:29" x14ac:dyDescent="0.15">
      <c r="A332" s="9" t="s">
        <v>100</v>
      </c>
      <c r="B332" s="9" t="s">
        <v>13</v>
      </c>
      <c r="C332" s="9" t="s">
        <v>100</v>
      </c>
      <c r="D332" s="15" t="s">
        <v>69</v>
      </c>
      <c r="E332" s="10">
        <v>1.21</v>
      </c>
      <c r="F332" s="11" t="str">
        <f t="shared" si="50"/>
        <v>Not Outlier</v>
      </c>
      <c r="G332" s="11">
        <v>3</v>
      </c>
      <c r="H332" s="11" t="str">
        <f t="shared" si="51"/>
        <v>Not Outlier</v>
      </c>
      <c r="I332" s="11" t="s">
        <v>101</v>
      </c>
      <c r="J332" s="11" t="s">
        <v>102</v>
      </c>
      <c r="K332" s="10">
        <v>7577.5605665037083</v>
      </c>
      <c r="L332" s="10" t="str">
        <f t="shared" si="52"/>
        <v>Not Outlier</v>
      </c>
      <c r="M332" s="13">
        <v>26752</v>
      </c>
      <c r="N332" s="13" t="str">
        <f t="shared" si="53"/>
        <v>Not Outlier</v>
      </c>
      <c r="O332" s="13">
        <v>27994</v>
      </c>
      <c r="P332" s="13" t="str">
        <f t="shared" si="54"/>
        <v>Not Outlier</v>
      </c>
      <c r="Q332" s="11">
        <v>1440377</v>
      </c>
      <c r="R332" s="11" t="str">
        <f t="shared" si="55"/>
        <v>Not Outlier</v>
      </c>
      <c r="S332" s="11">
        <v>4948339</v>
      </c>
      <c r="T332" s="11" t="str">
        <f t="shared" si="56"/>
        <v>Not Outlier</v>
      </c>
      <c r="U332" s="11" t="s">
        <v>104</v>
      </c>
      <c r="V332" s="11" t="s">
        <v>104</v>
      </c>
      <c r="W332" s="11">
        <v>997</v>
      </c>
      <c r="X332" s="11" t="str">
        <f t="shared" si="57"/>
        <v>Not Outlier</v>
      </c>
      <c r="Y332" s="11">
        <v>6541</v>
      </c>
      <c r="Z332" s="11" t="str">
        <f t="shared" si="58"/>
        <v>Not Outlier</v>
      </c>
      <c r="AA332" s="14">
        <v>132.77000000000001</v>
      </c>
      <c r="AB332" s="14" t="str">
        <f t="shared" si="59"/>
        <v>Not Outlier</v>
      </c>
      <c r="AC332" s="12"/>
    </row>
    <row r="333" spans="1:29" x14ac:dyDescent="0.15">
      <c r="A333" s="9" t="s">
        <v>100</v>
      </c>
      <c r="B333" s="9" t="s">
        <v>14</v>
      </c>
      <c r="C333" s="9" t="s">
        <v>100</v>
      </c>
      <c r="D333" s="15" t="s">
        <v>69</v>
      </c>
      <c r="E333" s="10">
        <v>1.36</v>
      </c>
      <c r="F333" s="11" t="str">
        <f t="shared" si="50"/>
        <v>Not Outlier</v>
      </c>
      <c r="G333" s="11">
        <v>3</v>
      </c>
      <c r="H333" s="11" t="str">
        <f t="shared" si="51"/>
        <v>Not Outlier</v>
      </c>
      <c r="I333" s="11" t="s">
        <v>102</v>
      </c>
      <c r="J333" s="11" t="s">
        <v>102</v>
      </c>
      <c r="K333" s="10">
        <v>5679.2450920073416</v>
      </c>
      <c r="L333" s="10" t="str">
        <f t="shared" si="52"/>
        <v>Not Outlier</v>
      </c>
      <c r="M333" s="13">
        <v>27211</v>
      </c>
      <c r="N333" s="13" t="str">
        <f t="shared" si="53"/>
        <v>Not Outlier</v>
      </c>
      <c r="O333" s="13">
        <v>27994</v>
      </c>
      <c r="P333" s="13" t="str">
        <f t="shared" si="54"/>
        <v>Not Outlier</v>
      </c>
      <c r="Q333" s="11">
        <v>3770125</v>
      </c>
      <c r="R333" s="11" t="str">
        <f t="shared" si="55"/>
        <v>Not Outlier</v>
      </c>
      <c r="S333" s="11">
        <v>4948339</v>
      </c>
      <c r="T333" s="11" t="str">
        <f t="shared" si="56"/>
        <v>Not Outlier</v>
      </c>
      <c r="U333" s="11" t="s">
        <v>104</v>
      </c>
      <c r="V333" s="11" t="s">
        <v>104</v>
      </c>
      <c r="W333" s="11">
        <v>1347</v>
      </c>
      <c r="X333" s="11" t="str">
        <f t="shared" si="57"/>
        <v>Not Outlier</v>
      </c>
      <c r="Y333" s="11">
        <v>4023</v>
      </c>
      <c r="Z333" s="11" t="str">
        <f t="shared" si="58"/>
        <v>Not Outlier</v>
      </c>
      <c r="AA333" s="14">
        <v>353.56</v>
      </c>
      <c r="AB333" s="14" t="str">
        <f t="shared" si="59"/>
        <v>Not Outlier</v>
      </c>
      <c r="AC333" s="12"/>
    </row>
    <row r="334" spans="1:29" x14ac:dyDescent="0.15">
      <c r="A334" s="9" t="s">
        <v>100</v>
      </c>
      <c r="B334" s="9" t="s">
        <v>16</v>
      </c>
      <c r="C334" s="9" t="s">
        <v>100</v>
      </c>
      <c r="D334" s="15" t="s">
        <v>69</v>
      </c>
      <c r="E334" s="10">
        <v>1.36</v>
      </c>
      <c r="F334" s="11" t="str">
        <f t="shared" si="50"/>
        <v>Not Outlier</v>
      </c>
      <c r="G334" s="11">
        <v>3</v>
      </c>
      <c r="H334" s="11" t="str">
        <f t="shared" si="51"/>
        <v>Not Outlier</v>
      </c>
      <c r="I334" s="11" t="s">
        <v>101</v>
      </c>
      <c r="J334" s="11" t="s">
        <v>102</v>
      </c>
      <c r="K334" s="10">
        <v>2494.4463565324559</v>
      </c>
      <c r="L334" s="10" t="str">
        <f t="shared" si="52"/>
        <v>Not Outlier</v>
      </c>
      <c r="M334" s="13">
        <v>24575</v>
      </c>
      <c r="N334" s="13" t="str">
        <f t="shared" si="53"/>
        <v>Not Outlier</v>
      </c>
      <c r="O334" s="13">
        <v>27994</v>
      </c>
      <c r="P334" s="13" t="str">
        <f t="shared" si="54"/>
        <v>Not Outlier</v>
      </c>
      <c r="Q334" s="11">
        <v>1197234</v>
      </c>
      <c r="R334" s="11" t="str">
        <f t="shared" si="55"/>
        <v>Not Outlier</v>
      </c>
      <c r="S334" s="11">
        <v>4948339</v>
      </c>
      <c r="T334" s="11" t="str">
        <f t="shared" si="56"/>
        <v>Not Outlier</v>
      </c>
      <c r="U334" s="11" t="s">
        <v>104</v>
      </c>
      <c r="V334" s="11" t="s">
        <v>104</v>
      </c>
      <c r="W334" s="11">
        <v>2179</v>
      </c>
      <c r="X334" s="11" t="str">
        <f t="shared" si="57"/>
        <v>Not Outlier</v>
      </c>
      <c r="Y334" s="11">
        <v>6948</v>
      </c>
      <c r="Z334" s="11" t="str">
        <f t="shared" si="58"/>
        <v>Not Outlier</v>
      </c>
      <c r="AA334" s="14">
        <v>165.9</v>
      </c>
      <c r="AB334" s="14" t="str">
        <f t="shared" si="59"/>
        <v>Not Outlier</v>
      </c>
      <c r="AC334" s="12"/>
    </row>
    <row r="335" spans="1:29" x14ac:dyDescent="0.15">
      <c r="A335" s="9" t="s">
        <v>100</v>
      </c>
      <c r="B335" s="9" t="s">
        <v>17</v>
      </c>
      <c r="C335" s="9" t="s">
        <v>100</v>
      </c>
      <c r="D335" s="15" t="s">
        <v>69</v>
      </c>
      <c r="E335" s="10">
        <v>1.37</v>
      </c>
      <c r="F335" s="11" t="str">
        <f t="shared" si="50"/>
        <v>Not Outlier</v>
      </c>
      <c r="G335" s="11">
        <v>3</v>
      </c>
      <c r="H335" s="11" t="str">
        <f t="shared" si="51"/>
        <v>Not Outlier</v>
      </c>
      <c r="I335" s="11" t="s">
        <v>102</v>
      </c>
      <c r="J335" s="11" t="s">
        <v>102</v>
      </c>
      <c r="K335" s="10">
        <v>3264.9381027214076</v>
      </c>
      <c r="L335" s="10" t="str">
        <f t="shared" si="52"/>
        <v>Not Outlier</v>
      </c>
      <c r="M335" s="13">
        <v>24706</v>
      </c>
      <c r="N335" s="13" t="str">
        <f t="shared" si="53"/>
        <v>Not Outlier</v>
      </c>
      <c r="O335" s="13">
        <v>27994</v>
      </c>
      <c r="P335" s="13" t="str">
        <f t="shared" si="54"/>
        <v>Not Outlier</v>
      </c>
      <c r="Q335" s="11">
        <v>9056076</v>
      </c>
      <c r="R335" s="11" t="str">
        <f t="shared" si="55"/>
        <v>Not Outlier</v>
      </c>
      <c r="S335" s="11">
        <v>4948339</v>
      </c>
      <c r="T335" s="11" t="str">
        <f t="shared" si="56"/>
        <v>Not Outlier</v>
      </c>
      <c r="U335" s="11" t="s">
        <v>104</v>
      </c>
      <c r="V335" s="11" t="s">
        <v>104</v>
      </c>
      <c r="W335" s="11">
        <v>2407</v>
      </c>
      <c r="X335" s="11" t="str">
        <f t="shared" si="57"/>
        <v>Not Outlier</v>
      </c>
      <c r="Y335" s="11">
        <v>8981</v>
      </c>
      <c r="Z335" s="11" t="str">
        <f t="shared" si="58"/>
        <v>Not Outlier</v>
      </c>
      <c r="AA335" s="14">
        <v>293.20999999999998</v>
      </c>
      <c r="AB335" s="14" t="str">
        <f t="shared" si="59"/>
        <v>Not Outlier</v>
      </c>
      <c r="AC335" s="12"/>
    </row>
    <row r="336" spans="1:29" x14ac:dyDescent="0.15">
      <c r="A336" s="9" t="s">
        <v>100</v>
      </c>
      <c r="B336" s="9" t="s">
        <v>61</v>
      </c>
      <c r="C336" s="9" t="s">
        <v>100</v>
      </c>
      <c r="D336" s="15" t="s">
        <v>69</v>
      </c>
      <c r="E336" s="10">
        <v>1.1499999999999999</v>
      </c>
      <c r="F336" s="11" t="str">
        <f t="shared" si="50"/>
        <v>Not Outlier</v>
      </c>
      <c r="G336" s="11">
        <v>3</v>
      </c>
      <c r="H336" s="11" t="str">
        <f t="shared" si="51"/>
        <v>Not Outlier</v>
      </c>
      <c r="I336" s="11" t="s">
        <v>101</v>
      </c>
      <c r="J336" s="11" t="s">
        <v>102</v>
      </c>
      <c r="K336" s="10">
        <v>4191.1397226009412</v>
      </c>
      <c r="L336" s="10" t="str">
        <f t="shared" si="52"/>
        <v>Not Outlier</v>
      </c>
      <c r="M336" s="13">
        <v>21207</v>
      </c>
      <c r="N336" s="13" t="str">
        <f t="shared" si="53"/>
        <v>Not Outlier</v>
      </c>
      <c r="O336" s="13">
        <v>27994</v>
      </c>
      <c r="P336" s="13" t="str">
        <f t="shared" si="54"/>
        <v>Not Outlier</v>
      </c>
      <c r="Q336" s="11">
        <v>2105604</v>
      </c>
      <c r="R336" s="11" t="str">
        <f t="shared" si="55"/>
        <v>Not Outlier</v>
      </c>
      <c r="S336" s="11">
        <v>4948339</v>
      </c>
      <c r="T336" s="11" t="str">
        <f t="shared" si="56"/>
        <v>Not Outlier</v>
      </c>
      <c r="U336" s="11" t="s">
        <v>104</v>
      </c>
      <c r="V336" s="11" t="s">
        <v>104</v>
      </c>
      <c r="W336" s="11">
        <v>1026</v>
      </c>
      <c r="X336" s="11" t="str">
        <f t="shared" si="57"/>
        <v>Not Outlier</v>
      </c>
      <c r="Y336" s="11">
        <v>5725</v>
      </c>
      <c r="Z336" s="11" t="str">
        <f t="shared" si="58"/>
        <v>Not Outlier</v>
      </c>
      <c r="AA336" s="14">
        <v>152.66999999999999</v>
      </c>
      <c r="AB336" s="14" t="str">
        <f t="shared" si="59"/>
        <v>Not Outlier</v>
      </c>
      <c r="AC336" s="12"/>
    </row>
    <row r="337" spans="1:29" x14ac:dyDescent="0.15">
      <c r="A337" s="9" t="s">
        <v>100</v>
      </c>
      <c r="B337" s="9" t="s">
        <v>63</v>
      </c>
      <c r="C337" s="9" t="s">
        <v>100</v>
      </c>
      <c r="D337" s="15" t="s">
        <v>69</v>
      </c>
      <c r="E337" s="10">
        <v>1.18</v>
      </c>
      <c r="F337" s="11" t="str">
        <f t="shared" si="50"/>
        <v>Not Outlier</v>
      </c>
      <c r="G337" s="11">
        <v>3</v>
      </c>
      <c r="H337" s="11" t="str">
        <f t="shared" si="51"/>
        <v>Not Outlier</v>
      </c>
      <c r="I337" s="11" t="s">
        <v>102</v>
      </c>
      <c r="J337" s="11" t="s">
        <v>102</v>
      </c>
      <c r="K337" s="10">
        <v>7362.5300678395733</v>
      </c>
      <c r="L337" s="10" t="str">
        <f t="shared" si="52"/>
        <v>Not Outlier</v>
      </c>
      <c r="M337" s="13">
        <v>28739</v>
      </c>
      <c r="N337" s="13" t="str">
        <f t="shared" si="53"/>
        <v>Not Outlier</v>
      </c>
      <c r="O337" s="13">
        <v>27994</v>
      </c>
      <c r="P337" s="13" t="str">
        <f t="shared" si="54"/>
        <v>Not Outlier</v>
      </c>
      <c r="Q337" s="11">
        <v>2761118</v>
      </c>
      <c r="R337" s="11" t="str">
        <f t="shared" si="55"/>
        <v>Not Outlier</v>
      </c>
      <c r="S337" s="11">
        <v>4948339</v>
      </c>
      <c r="T337" s="11" t="str">
        <f t="shared" si="56"/>
        <v>Not Outlier</v>
      </c>
      <c r="U337" s="11" t="s">
        <v>104</v>
      </c>
      <c r="V337" s="11" t="s">
        <v>105</v>
      </c>
      <c r="W337" s="11">
        <v>979</v>
      </c>
      <c r="X337" s="11" t="str">
        <f t="shared" si="57"/>
        <v>Not Outlier</v>
      </c>
      <c r="Y337" s="11">
        <v>4149</v>
      </c>
      <c r="Z337" s="11" t="str">
        <f t="shared" si="58"/>
        <v>Not Outlier</v>
      </c>
      <c r="AA337" s="14">
        <v>295.45999999999998</v>
      </c>
      <c r="AB337" s="14" t="str">
        <f t="shared" si="59"/>
        <v>Not Outlier</v>
      </c>
      <c r="AC337" s="12"/>
    </row>
    <row r="338" spans="1:29" x14ac:dyDescent="0.15">
      <c r="A338" s="9" t="s">
        <v>100</v>
      </c>
      <c r="B338" s="9" t="s">
        <v>24</v>
      </c>
      <c r="C338" s="9" t="s">
        <v>100</v>
      </c>
      <c r="D338" s="15" t="s">
        <v>69</v>
      </c>
      <c r="E338" s="10">
        <v>1.1399999999999999</v>
      </c>
      <c r="F338" s="11" t="str">
        <f t="shared" si="50"/>
        <v>Not Outlier</v>
      </c>
      <c r="G338" s="11">
        <v>3</v>
      </c>
      <c r="H338" s="11" t="str">
        <f t="shared" si="51"/>
        <v>Not Outlier</v>
      </c>
      <c r="I338" s="11" t="s">
        <v>101</v>
      </c>
      <c r="J338" s="11" t="s">
        <v>102</v>
      </c>
      <c r="K338" s="10">
        <v>5335.3210742883939</v>
      </c>
      <c r="L338" s="10" t="str">
        <f t="shared" si="52"/>
        <v>Not Outlier</v>
      </c>
      <c r="M338" s="13">
        <v>22360</v>
      </c>
      <c r="N338" s="13" t="str">
        <f t="shared" si="53"/>
        <v>Not Outlier</v>
      </c>
      <c r="O338" s="13">
        <v>27994</v>
      </c>
      <c r="P338" s="13" t="str">
        <f t="shared" si="54"/>
        <v>Not Outlier</v>
      </c>
      <c r="Q338" s="11">
        <v>1421287</v>
      </c>
      <c r="R338" s="11" t="str">
        <f t="shared" si="55"/>
        <v>Not Outlier</v>
      </c>
      <c r="S338" s="11">
        <v>4948339</v>
      </c>
      <c r="T338" s="11" t="str">
        <f t="shared" si="56"/>
        <v>Not Outlier</v>
      </c>
      <c r="U338" s="11" t="s">
        <v>104</v>
      </c>
      <c r="V338" s="11" t="s">
        <v>104</v>
      </c>
      <c r="W338" s="11">
        <v>872</v>
      </c>
      <c r="X338" s="11" t="str">
        <f t="shared" si="57"/>
        <v>Not Outlier</v>
      </c>
      <c r="Y338" s="11">
        <v>17853</v>
      </c>
      <c r="Z338" s="11" t="str">
        <f t="shared" si="58"/>
        <v>Not Outlier</v>
      </c>
      <c r="AA338" s="14">
        <v>114.28</v>
      </c>
      <c r="AB338" s="14" t="str">
        <f t="shared" si="59"/>
        <v>Not Outlier</v>
      </c>
      <c r="AC338" s="12"/>
    </row>
    <row r="339" spans="1:29" x14ac:dyDescent="0.15">
      <c r="A339" s="9" t="s">
        <v>100</v>
      </c>
      <c r="B339" s="9" t="s">
        <v>44</v>
      </c>
      <c r="C339" s="9" t="s">
        <v>100</v>
      </c>
      <c r="D339" s="15" t="s">
        <v>25</v>
      </c>
      <c r="E339" s="10">
        <v>1</v>
      </c>
      <c r="F339" s="11" t="str">
        <f t="shared" si="50"/>
        <v>Not Outlier</v>
      </c>
      <c r="G339" s="11">
        <v>3</v>
      </c>
      <c r="H339" s="11" t="str">
        <f t="shared" si="51"/>
        <v>Not Outlier</v>
      </c>
      <c r="I339" s="11" t="s">
        <v>102</v>
      </c>
      <c r="J339" s="11" t="s">
        <v>101</v>
      </c>
      <c r="K339" s="10">
        <v>6362.2404698206183</v>
      </c>
      <c r="L339" s="10" t="str">
        <f t="shared" si="52"/>
        <v>Not Outlier</v>
      </c>
      <c r="M339" s="13">
        <v>22089</v>
      </c>
      <c r="N339" s="13" t="str">
        <f t="shared" si="53"/>
        <v>Not Outlier</v>
      </c>
      <c r="O339" s="13">
        <v>23025</v>
      </c>
      <c r="P339" s="13" t="str">
        <f t="shared" si="54"/>
        <v>Not Outlier</v>
      </c>
      <c r="Q339" s="11">
        <v>668159</v>
      </c>
      <c r="R339" s="11" t="str">
        <f t="shared" si="55"/>
        <v>Not Outlier</v>
      </c>
      <c r="S339" s="11">
        <v>2753373</v>
      </c>
      <c r="T339" s="11" t="str">
        <f t="shared" si="56"/>
        <v>Not Outlier</v>
      </c>
      <c r="U339" s="11" t="s">
        <v>104</v>
      </c>
      <c r="V339" s="11" t="s">
        <v>104</v>
      </c>
      <c r="W339" s="11">
        <v>327</v>
      </c>
      <c r="X339" s="11" t="str">
        <f t="shared" si="57"/>
        <v>Not Outlier</v>
      </c>
      <c r="Y339" s="11">
        <v>13947</v>
      </c>
      <c r="Z339" s="11" t="str">
        <f t="shared" si="58"/>
        <v>Not Outlier</v>
      </c>
      <c r="AA339" s="14">
        <v>57.05</v>
      </c>
      <c r="AB339" s="14" t="str">
        <f t="shared" si="59"/>
        <v>Not Outlier</v>
      </c>
      <c r="AC339" s="12"/>
    </row>
    <row r="340" spans="1:29" x14ac:dyDescent="0.15">
      <c r="A340" s="9" t="s">
        <v>100</v>
      </c>
      <c r="B340" s="9" t="s">
        <v>6</v>
      </c>
      <c r="C340" s="9" t="s">
        <v>100</v>
      </c>
      <c r="D340" s="15" t="s">
        <v>25</v>
      </c>
      <c r="E340" s="10">
        <v>1.25</v>
      </c>
      <c r="F340" s="11" t="str">
        <f t="shared" si="50"/>
        <v>Not Outlier</v>
      </c>
      <c r="G340" s="11">
        <v>3</v>
      </c>
      <c r="H340" s="11" t="str">
        <f t="shared" si="51"/>
        <v>Not Outlier</v>
      </c>
      <c r="I340" s="11" t="s">
        <v>102</v>
      </c>
      <c r="J340" s="11" t="s">
        <v>102</v>
      </c>
      <c r="K340" s="10">
        <v>4275.3522653454011</v>
      </c>
      <c r="L340" s="10" t="str">
        <f t="shared" si="52"/>
        <v>Not Outlier</v>
      </c>
      <c r="M340" s="13">
        <v>26993</v>
      </c>
      <c r="N340" s="13" t="str">
        <f t="shared" si="53"/>
        <v>Not Outlier</v>
      </c>
      <c r="O340" s="13">
        <v>23025</v>
      </c>
      <c r="P340" s="13" t="str">
        <f t="shared" si="54"/>
        <v>Not Outlier</v>
      </c>
      <c r="Q340" s="11">
        <v>3532657</v>
      </c>
      <c r="R340" s="11" t="str">
        <f t="shared" si="55"/>
        <v>Not Outlier</v>
      </c>
      <c r="S340" s="11">
        <v>2753373</v>
      </c>
      <c r="T340" s="11" t="str">
        <f t="shared" si="56"/>
        <v>Not Outlier</v>
      </c>
      <c r="U340" s="11" t="s">
        <v>104</v>
      </c>
      <c r="V340" s="11" t="s">
        <v>104</v>
      </c>
      <c r="W340" s="11">
        <v>1591</v>
      </c>
      <c r="X340" s="11" t="str">
        <f t="shared" si="57"/>
        <v>Not Outlier</v>
      </c>
      <c r="Y340" s="11">
        <v>5944</v>
      </c>
      <c r="Z340" s="11" t="str">
        <f t="shared" si="58"/>
        <v>Not Outlier</v>
      </c>
      <c r="AA340" s="14">
        <v>200.09</v>
      </c>
      <c r="AB340" s="14" t="str">
        <f t="shared" si="59"/>
        <v>Not Outlier</v>
      </c>
      <c r="AC340" s="12"/>
    </row>
    <row r="341" spans="1:29" x14ac:dyDescent="0.15">
      <c r="A341" s="9" t="s">
        <v>100</v>
      </c>
      <c r="B341" s="9" t="s">
        <v>37</v>
      </c>
      <c r="C341" s="9" t="s">
        <v>100</v>
      </c>
      <c r="D341" s="15" t="s">
        <v>25</v>
      </c>
      <c r="E341" s="10">
        <v>1.1000000000000001</v>
      </c>
      <c r="F341" s="11" t="str">
        <f t="shared" si="50"/>
        <v>Not Outlier</v>
      </c>
      <c r="G341" s="11">
        <v>3</v>
      </c>
      <c r="H341" s="11" t="str">
        <f t="shared" si="51"/>
        <v>Not Outlier</v>
      </c>
      <c r="I341" s="11" t="s">
        <v>102</v>
      </c>
      <c r="J341" s="11" t="s">
        <v>101</v>
      </c>
      <c r="K341" s="10">
        <v>4252.0853242403828</v>
      </c>
      <c r="L341" s="10" t="str">
        <f t="shared" si="52"/>
        <v>Not Outlier</v>
      </c>
      <c r="M341" s="13">
        <v>23665</v>
      </c>
      <c r="N341" s="13" t="str">
        <f t="shared" si="53"/>
        <v>Not Outlier</v>
      </c>
      <c r="O341" s="13">
        <v>23025</v>
      </c>
      <c r="P341" s="13" t="str">
        <f t="shared" si="54"/>
        <v>Not Outlier</v>
      </c>
      <c r="Q341" s="11">
        <v>1038660</v>
      </c>
      <c r="R341" s="11" t="str">
        <f t="shared" si="55"/>
        <v>Not Outlier</v>
      </c>
      <c r="S341" s="11">
        <v>2753373</v>
      </c>
      <c r="T341" s="11" t="str">
        <f t="shared" si="56"/>
        <v>Not Outlier</v>
      </c>
      <c r="U341" s="11" t="s">
        <v>104</v>
      </c>
      <c r="V341" s="11" t="s">
        <v>104</v>
      </c>
      <c r="W341" s="11">
        <v>876</v>
      </c>
      <c r="X341" s="11" t="str">
        <f t="shared" si="57"/>
        <v>Not Outlier</v>
      </c>
      <c r="Y341" s="11">
        <v>4511</v>
      </c>
      <c r="Z341" s="11" t="str">
        <f t="shared" si="58"/>
        <v>Not Outlier</v>
      </c>
      <c r="AA341" s="14">
        <v>105.41</v>
      </c>
      <c r="AB341" s="14" t="str">
        <f t="shared" si="59"/>
        <v>Not Outlier</v>
      </c>
      <c r="AC341" s="12"/>
    </row>
    <row r="342" spans="1:29" x14ac:dyDescent="0.15">
      <c r="A342" s="9" t="s">
        <v>100</v>
      </c>
      <c r="B342" s="9" t="s">
        <v>8</v>
      </c>
      <c r="C342" s="9" t="s">
        <v>100</v>
      </c>
      <c r="D342" s="15" t="s">
        <v>25</v>
      </c>
      <c r="E342" s="10">
        <v>1.2</v>
      </c>
      <c r="F342" s="11" t="str">
        <f t="shared" si="50"/>
        <v>Not Outlier</v>
      </c>
      <c r="G342" s="11">
        <v>3</v>
      </c>
      <c r="H342" s="11" t="str">
        <f t="shared" si="51"/>
        <v>Not Outlier</v>
      </c>
      <c r="I342" s="11" t="s">
        <v>102</v>
      </c>
      <c r="J342" s="11" t="s">
        <v>102</v>
      </c>
      <c r="K342" s="10">
        <v>1710.8959201225377</v>
      </c>
      <c r="L342" s="10" t="str">
        <f t="shared" si="52"/>
        <v>Not Outlier</v>
      </c>
      <c r="M342" s="13">
        <v>30124</v>
      </c>
      <c r="N342" s="13" t="str">
        <f t="shared" si="53"/>
        <v>Not Outlier</v>
      </c>
      <c r="O342" s="13">
        <v>23025</v>
      </c>
      <c r="P342" s="13" t="str">
        <f t="shared" si="54"/>
        <v>Not Outlier</v>
      </c>
      <c r="Q342" s="11">
        <v>5787293</v>
      </c>
      <c r="R342" s="11" t="str">
        <f t="shared" si="55"/>
        <v>Not Outlier</v>
      </c>
      <c r="S342" s="11">
        <v>2753373</v>
      </c>
      <c r="T342" s="11" t="str">
        <f t="shared" si="56"/>
        <v>Not Outlier</v>
      </c>
      <c r="U342" s="11" t="s">
        <v>104</v>
      </c>
      <c r="V342" s="11" t="s">
        <v>104</v>
      </c>
      <c r="W342" s="11">
        <v>2295</v>
      </c>
      <c r="X342" s="11" t="str">
        <f t="shared" si="57"/>
        <v>Not Outlier</v>
      </c>
      <c r="Y342" s="11">
        <v>7130</v>
      </c>
      <c r="Z342" s="11" t="str">
        <f t="shared" si="58"/>
        <v>Not Outlier</v>
      </c>
      <c r="AA342" s="14">
        <v>197.42</v>
      </c>
      <c r="AB342" s="14" t="str">
        <f t="shared" si="59"/>
        <v>Not Outlier</v>
      </c>
      <c r="AC342" s="12"/>
    </row>
    <row r="343" spans="1:29" x14ac:dyDescent="0.15">
      <c r="A343" s="9" t="s">
        <v>100</v>
      </c>
      <c r="B343" s="9" t="s">
        <v>56</v>
      </c>
      <c r="C343" s="9" t="s">
        <v>100</v>
      </c>
      <c r="D343" s="15" t="s">
        <v>25</v>
      </c>
      <c r="E343" s="10">
        <v>1</v>
      </c>
      <c r="F343" s="11" t="str">
        <f t="shared" si="50"/>
        <v>Not Outlier</v>
      </c>
      <c r="G343" s="11">
        <v>3</v>
      </c>
      <c r="H343" s="11" t="str">
        <f t="shared" si="51"/>
        <v>Not Outlier</v>
      </c>
      <c r="I343" s="11" t="s">
        <v>102</v>
      </c>
      <c r="J343" s="11" t="s">
        <v>101</v>
      </c>
      <c r="K343" s="10">
        <v>5266.7156643627914</v>
      </c>
      <c r="L343" s="10" t="str">
        <f t="shared" si="52"/>
        <v>Not Outlier</v>
      </c>
      <c r="M343" s="13">
        <v>24706</v>
      </c>
      <c r="N343" s="13" t="str">
        <f t="shared" si="53"/>
        <v>Not Outlier</v>
      </c>
      <c r="O343" s="13">
        <v>23025</v>
      </c>
      <c r="P343" s="13" t="str">
        <f t="shared" si="54"/>
        <v>Not Outlier</v>
      </c>
      <c r="Q343" s="11">
        <v>9056076</v>
      </c>
      <c r="R343" s="11" t="str">
        <f t="shared" si="55"/>
        <v>Not Outlier</v>
      </c>
      <c r="S343" s="11">
        <v>2753373</v>
      </c>
      <c r="T343" s="11" t="str">
        <f t="shared" si="56"/>
        <v>Not Outlier</v>
      </c>
      <c r="U343" s="11" t="s">
        <v>104</v>
      </c>
      <c r="V343" s="11" t="s">
        <v>104</v>
      </c>
      <c r="W343" s="11">
        <v>363</v>
      </c>
      <c r="X343" s="11" t="str">
        <f t="shared" si="57"/>
        <v>Not Outlier</v>
      </c>
      <c r="Y343" s="11">
        <v>10529</v>
      </c>
      <c r="Z343" s="11" t="str">
        <f t="shared" si="58"/>
        <v>Not Outlier</v>
      </c>
      <c r="AA343" s="14">
        <v>57.33</v>
      </c>
      <c r="AB343" s="14" t="str">
        <f t="shared" si="59"/>
        <v>Not Outlier</v>
      </c>
      <c r="AC343" s="12"/>
    </row>
    <row r="344" spans="1:29" x14ac:dyDescent="0.15">
      <c r="A344" s="9" t="s">
        <v>9</v>
      </c>
      <c r="B344" s="9" t="s">
        <v>10</v>
      </c>
      <c r="C344" s="9" t="s">
        <v>100</v>
      </c>
      <c r="D344" s="15" t="s">
        <v>25</v>
      </c>
      <c r="E344" s="10">
        <v>1.1100000000000001</v>
      </c>
      <c r="F344" s="11" t="str">
        <f t="shared" si="50"/>
        <v>Not Outlier</v>
      </c>
      <c r="G344" s="11">
        <v>3</v>
      </c>
      <c r="H344" s="11" t="str">
        <f t="shared" si="51"/>
        <v>Not Outlier</v>
      </c>
      <c r="I344" s="11" t="s">
        <v>102</v>
      </c>
      <c r="J344" s="11" t="s">
        <v>101</v>
      </c>
      <c r="K344" s="10">
        <v>2297.8463761196081</v>
      </c>
      <c r="L344" s="10" t="str">
        <f t="shared" si="52"/>
        <v>Not Outlier</v>
      </c>
      <c r="M344" s="13">
        <v>29260</v>
      </c>
      <c r="N344" s="13" t="str">
        <f t="shared" si="53"/>
        <v>Not Outlier</v>
      </c>
      <c r="O344" s="13">
        <v>23025</v>
      </c>
      <c r="P344" s="13" t="str">
        <f t="shared" si="54"/>
        <v>Not Outlier</v>
      </c>
      <c r="Q344" s="11">
        <v>7830332</v>
      </c>
      <c r="R344" s="11" t="str">
        <f t="shared" si="55"/>
        <v>Not Outlier</v>
      </c>
      <c r="S344" s="11">
        <v>2753373</v>
      </c>
      <c r="T344" s="11" t="str">
        <f t="shared" si="56"/>
        <v>Not Outlier</v>
      </c>
      <c r="U344" s="11" t="s">
        <v>103</v>
      </c>
      <c r="V344" s="11" t="s">
        <v>104</v>
      </c>
      <c r="W344" s="11">
        <v>1446</v>
      </c>
      <c r="X344" s="11" t="str">
        <f t="shared" si="57"/>
        <v>Not Outlier</v>
      </c>
      <c r="Y344" s="11">
        <v>23009</v>
      </c>
      <c r="Z344" s="11" t="str">
        <f t="shared" si="58"/>
        <v>Not Outlier</v>
      </c>
      <c r="AA344" s="14">
        <v>152.1</v>
      </c>
      <c r="AB344" s="14" t="str">
        <f t="shared" si="59"/>
        <v>Not Outlier</v>
      </c>
      <c r="AC344" s="12"/>
    </row>
    <row r="345" spans="1:29" x14ac:dyDescent="0.15">
      <c r="A345" s="9" t="s">
        <v>11</v>
      </c>
      <c r="B345" s="9" t="s">
        <v>10</v>
      </c>
      <c r="C345" s="9" t="s">
        <v>100</v>
      </c>
      <c r="D345" s="15" t="s">
        <v>25</v>
      </c>
      <c r="E345" s="10">
        <v>1.1100000000000001</v>
      </c>
      <c r="F345" s="11" t="str">
        <f t="shared" si="50"/>
        <v>Not Outlier</v>
      </c>
      <c r="G345" s="11">
        <v>3</v>
      </c>
      <c r="H345" s="11" t="str">
        <f t="shared" si="51"/>
        <v>Not Outlier</v>
      </c>
      <c r="I345" s="11" t="s">
        <v>102</v>
      </c>
      <c r="J345" s="11" t="s">
        <v>101</v>
      </c>
      <c r="K345" s="10">
        <v>2297.8463761196081</v>
      </c>
      <c r="L345" s="10" t="str">
        <f t="shared" si="52"/>
        <v>Not Outlier</v>
      </c>
      <c r="M345" s="13">
        <v>29260</v>
      </c>
      <c r="N345" s="13" t="str">
        <f t="shared" si="53"/>
        <v>Not Outlier</v>
      </c>
      <c r="O345" s="13">
        <v>23025</v>
      </c>
      <c r="P345" s="13" t="str">
        <f t="shared" si="54"/>
        <v>Not Outlier</v>
      </c>
      <c r="Q345" s="11">
        <v>7830332</v>
      </c>
      <c r="R345" s="11" t="str">
        <f t="shared" si="55"/>
        <v>Not Outlier</v>
      </c>
      <c r="S345" s="11">
        <v>2753373</v>
      </c>
      <c r="T345" s="11" t="str">
        <f t="shared" si="56"/>
        <v>Not Outlier</v>
      </c>
      <c r="U345" s="11" t="s">
        <v>104</v>
      </c>
      <c r="V345" s="11" t="s">
        <v>104</v>
      </c>
      <c r="W345" s="11">
        <v>1446</v>
      </c>
      <c r="X345" s="11" t="str">
        <f t="shared" si="57"/>
        <v>Not Outlier</v>
      </c>
      <c r="Y345" s="11">
        <v>23009</v>
      </c>
      <c r="Z345" s="11" t="str">
        <f t="shared" si="58"/>
        <v>Not Outlier</v>
      </c>
      <c r="AA345" s="14">
        <v>152.1</v>
      </c>
      <c r="AB345" s="14" t="str">
        <f t="shared" si="59"/>
        <v>Not Outlier</v>
      </c>
      <c r="AC345" s="12"/>
    </row>
    <row r="346" spans="1:29" x14ac:dyDescent="0.15">
      <c r="A346" s="9" t="s">
        <v>100</v>
      </c>
      <c r="B346" s="9" t="s">
        <v>12</v>
      </c>
      <c r="C346" s="9" t="s">
        <v>100</v>
      </c>
      <c r="D346" s="15" t="s">
        <v>25</v>
      </c>
      <c r="E346" s="10">
        <v>1.56</v>
      </c>
      <c r="F346" s="11" t="str">
        <f t="shared" si="50"/>
        <v>Not Outlier</v>
      </c>
      <c r="G346" s="11">
        <v>0</v>
      </c>
      <c r="H346" s="11" t="str">
        <f t="shared" si="51"/>
        <v>Outlier</v>
      </c>
      <c r="I346" s="11" t="s">
        <v>102</v>
      </c>
      <c r="J346" s="11" t="s">
        <v>101</v>
      </c>
      <c r="K346" s="10">
        <v>2659.9353974534538</v>
      </c>
      <c r="L346" s="10" t="str">
        <f t="shared" si="52"/>
        <v>Not Outlier</v>
      </c>
      <c r="M346" s="13">
        <v>26046</v>
      </c>
      <c r="N346" s="13" t="str">
        <f t="shared" si="53"/>
        <v>Not Outlier</v>
      </c>
      <c r="O346" s="13">
        <v>23025</v>
      </c>
      <c r="P346" s="13" t="str">
        <f t="shared" si="54"/>
        <v>Not Outlier</v>
      </c>
      <c r="Q346" s="11">
        <v>2230955</v>
      </c>
      <c r="R346" s="11" t="str">
        <f t="shared" si="55"/>
        <v>Not Outlier</v>
      </c>
      <c r="S346" s="11">
        <v>2753373</v>
      </c>
      <c r="T346" s="11" t="str">
        <f t="shared" si="56"/>
        <v>Not Outlier</v>
      </c>
      <c r="U346" s="11" t="s">
        <v>104</v>
      </c>
      <c r="V346" s="11" t="s">
        <v>104</v>
      </c>
      <c r="W346" s="11">
        <v>1749</v>
      </c>
      <c r="X346" s="11" t="str">
        <f t="shared" si="57"/>
        <v>Not Outlier</v>
      </c>
      <c r="Y346" s="11">
        <v>4272</v>
      </c>
      <c r="Z346" s="11" t="str">
        <f t="shared" si="58"/>
        <v>Not Outlier</v>
      </c>
      <c r="AA346" s="14">
        <v>166.66</v>
      </c>
      <c r="AB346" s="14" t="str">
        <f t="shared" si="59"/>
        <v>Not Outlier</v>
      </c>
      <c r="AC346" s="12"/>
    </row>
    <row r="347" spans="1:29" x14ac:dyDescent="0.15">
      <c r="A347" s="9" t="s">
        <v>100</v>
      </c>
      <c r="B347" s="9" t="s">
        <v>43</v>
      </c>
      <c r="C347" s="9" t="s">
        <v>100</v>
      </c>
      <c r="D347" s="15" t="s">
        <v>25</v>
      </c>
      <c r="E347" s="10">
        <v>1.56</v>
      </c>
      <c r="F347" s="11" t="str">
        <f t="shared" si="50"/>
        <v>Not Outlier</v>
      </c>
      <c r="G347" s="11">
        <v>3</v>
      </c>
      <c r="H347" s="11" t="str">
        <f t="shared" si="51"/>
        <v>Not Outlier</v>
      </c>
      <c r="I347" s="11" t="s">
        <v>102</v>
      </c>
      <c r="J347" s="11" t="s">
        <v>101</v>
      </c>
      <c r="K347" s="10">
        <v>3391.8694986185424</v>
      </c>
      <c r="L347" s="10" t="str">
        <f t="shared" si="52"/>
        <v>Not Outlier</v>
      </c>
      <c r="M347" s="13">
        <v>24502</v>
      </c>
      <c r="N347" s="13" t="str">
        <f t="shared" si="53"/>
        <v>Not Outlier</v>
      </c>
      <c r="O347" s="13">
        <v>23025</v>
      </c>
      <c r="P347" s="13" t="str">
        <f t="shared" si="54"/>
        <v>Not Outlier</v>
      </c>
      <c r="Q347" s="11">
        <v>125722</v>
      </c>
      <c r="R347" s="11" t="str">
        <f t="shared" si="55"/>
        <v>Not Outlier</v>
      </c>
      <c r="S347" s="11">
        <v>2753373</v>
      </c>
      <c r="T347" s="11" t="str">
        <f t="shared" si="56"/>
        <v>Not Outlier</v>
      </c>
      <c r="U347" s="11" t="s">
        <v>104</v>
      </c>
      <c r="V347" s="11" t="s">
        <v>104</v>
      </c>
      <c r="W347" s="11">
        <v>1673</v>
      </c>
      <c r="X347" s="11" t="str">
        <f t="shared" si="57"/>
        <v>Not Outlier</v>
      </c>
      <c r="Y347" s="11">
        <v>4780</v>
      </c>
      <c r="Z347" s="11" t="str">
        <f t="shared" si="58"/>
        <v>Not Outlier</v>
      </c>
      <c r="AA347" s="14">
        <v>158</v>
      </c>
      <c r="AB347" s="14" t="str">
        <f t="shared" si="59"/>
        <v>Not Outlier</v>
      </c>
      <c r="AC347" s="12"/>
    </row>
    <row r="348" spans="1:29" x14ac:dyDescent="0.15">
      <c r="A348" s="9" t="s">
        <v>100</v>
      </c>
      <c r="B348" s="9" t="s">
        <v>5</v>
      </c>
      <c r="C348" s="9" t="s">
        <v>100</v>
      </c>
      <c r="D348" s="15" t="s">
        <v>25</v>
      </c>
      <c r="E348" s="10">
        <v>1.1000000000000001</v>
      </c>
      <c r="F348" s="11" t="str">
        <f t="shared" si="50"/>
        <v>Not Outlier</v>
      </c>
      <c r="G348" s="11">
        <v>0</v>
      </c>
      <c r="H348" s="11" t="str">
        <f t="shared" si="51"/>
        <v>Outlier</v>
      </c>
      <c r="I348" s="11" t="s">
        <v>102</v>
      </c>
      <c r="J348" s="11" t="s">
        <v>102</v>
      </c>
      <c r="K348" s="10">
        <v>4711.4689436678709</v>
      </c>
      <c r="L348" s="10" t="str">
        <f t="shared" si="52"/>
        <v>Not Outlier</v>
      </c>
      <c r="M348" s="13">
        <v>28637</v>
      </c>
      <c r="N348" s="13" t="str">
        <f t="shared" si="53"/>
        <v>Not Outlier</v>
      </c>
      <c r="O348" s="13">
        <v>23025</v>
      </c>
      <c r="P348" s="13" t="str">
        <f t="shared" si="54"/>
        <v>Not Outlier</v>
      </c>
      <c r="Q348" s="11">
        <v>3036732</v>
      </c>
      <c r="R348" s="11" t="str">
        <f t="shared" si="55"/>
        <v>Not Outlier</v>
      </c>
      <c r="S348" s="11">
        <v>2753373</v>
      </c>
      <c r="T348" s="11" t="str">
        <f t="shared" si="56"/>
        <v>Not Outlier</v>
      </c>
      <c r="U348" s="11" t="s">
        <v>104</v>
      </c>
      <c r="V348" s="11" t="s">
        <v>104</v>
      </c>
      <c r="W348" s="11">
        <v>870</v>
      </c>
      <c r="X348" s="11" t="str">
        <f t="shared" si="57"/>
        <v>Not Outlier</v>
      </c>
      <c r="Y348" s="11">
        <v>7060</v>
      </c>
      <c r="Z348" s="11" t="str">
        <f t="shared" si="58"/>
        <v>Not Outlier</v>
      </c>
      <c r="AA348" s="14">
        <v>229.84</v>
      </c>
      <c r="AB348" s="14" t="str">
        <f t="shared" si="59"/>
        <v>Not Outlier</v>
      </c>
      <c r="AC348" s="12"/>
    </row>
    <row r="349" spans="1:29" x14ac:dyDescent="0.15">
      <c r="A349" s="9" t="s">
        <v>100</v>
      </c>
      <c r="B349" s="9" t="s">
        <v>46</v>
      </c>
      <c r="C349" s="9" t="s">
        <v>100</v>
      </c>
      <c r="D349" s="15" t="s">
        <v>25</v>
      </c>
      <c r="E349" s="10">
        <v>1.02</v>
      </c>
      <c r="F349" s="11" t="str">
        <f t="shared" si="50"/>
        <v>Not Outlier</v>
      </c>
      <c r="G349" s="11">
        <v>0</v>
      </c>
      <c r="H349" s="11" t="str">
        <f t="shared" si="51"/>
        <v>Outlier</v>
      </c>
      <c r="I349" s="11" t="s">
        <v>102</v>
      </c>
      <c r="J349" s="11" t="s">
        <v>102</v>
      </c>
      <c r="K349" s="10">
        <v>3959.0743026706105</v>
      </c>
      <c r="L349" s="10" t="str">
        <f t="shared" si="52"/>
        <v>Not Outlier</v>
      </c>
      <c r="M349" s="13">
        <v>29055</v>
      </c>
      <c r="N349" s="13" t="str">
        <f t="shared" si="53"/>
        <v>Not Outlier</v>
      </c>
      <c r="O349" s="13">
        <v>23025</v>
      </c>
      <c r="P349" s="13" t="str">
        <f t="shared" si="54"/>
        <v>Not Outlier</v>
      </c>
      <c r="Q349" s="11">
        <v>1862106</v>
      </c>
      <c r="R349" s="11" t="str">
        <f t="shared" si="55"/>
        <v>Not Outlier</v>
      </c>
      <c r="S349" s="11">
        <v>2753373</v>
      </c>
      <c r="T349" s="11" t="str">
        <f t="shared" si="56"/>
        <v>Not Outlier</v>
      </c>
      <c r="U349" s="11" t="s">
        <v>104</v>
      </c>
      <c r="V349" s="11" t="s">
        <v>104</v>
      </c>
      <c r="W349" s="11">
        <v>590</v>
      </c>
      <c r="X349" s="11" t="str">
        <f t="shared" si="57"/>
        <v>Not Outlier</v>
      </c>
      <c r="Y349" s="11">
        <v>11723</v>
      </c>
      <c r="Z349" s="11" t="str">
        <f t="shared" si="58"/>
        <v>Not Outlier</v>
      </c>
      <c r="AA349" s="14">
        <v>133.04</v>
      </c>
      <c r="AB349" s="14" t="str">
        <f t="shared" si="59"/>
        <v>Not Outlier</v>
      </c>
      <c r="AC349" s="12"/>
    </row>
    <row r="350" spans="1:29" x14ac:dyDescent="0.15">
      <c r="A350" s="9" t="s">
        <v>100</v>
      </c>
      <c r="B350" s="9" t="s">
        <v>47</v>
      </c>
      <c r="C350" s="9" t="s">
        <v>100</v>
      </c>
      <c r="D350" s="15" t="s">
        <v>25</v>
      </c>
      <c r="E350" s="10">
        <v>1.22</v>
      </c>
      <c r="F350" s="11" t="str">
        <f t="shared" si="50"/>
        <v>Not Outlier</v>
      </c>
      <c r="G350" s="11">
        <v>3</v>
      </c>
      <c r="H350" s="11" t="str">
        <f t="shared" si="51"/>
        <v>Not Outlier</v>
      </c>
      <c r="I350" s="11" t="s">
        <v>102</v>
      </c>
      <c r="J350" s="11" t="s">
        <v>101</v>
      </c>
      <c r="K350" s="10">
        <v>4116.0782530068172</v>
      </c>
      <c r="L350" s="10" t="str">
        <f t="shared" si="52"/>
        <v>Not Outlier</v>
      </c>
      <c r="M350" s="13">
        <v>26506</v>
      </c>
      <c r="N350" s="13" t="str">
        <f t="shared" si="53"/>
        <v>Not Outlier</v>
      </c>
      <c r="O350" s="13">
        <v>23025</v>
      </c>
      <c r="P350" s="13" t="str">
        <f t="shared" si="54"/>
        <v>Not Outlier</v>
      </c>
      <c r="Q350" s="11">
        <v>4459144</v>
      </c>
      <c r="R350" s="11" t="str">
        <f t="shared" si="55"/>
        <v>Not Outlier</v>
      </c>
      <c r="S350" s="11">
        <v>2753373</v>
      </c>
      <c r="T350" s="11" t="str">
        <f t="shared" si="56"/>
        <v>Not Outlier</v>
      </c>
      <c r="U350" s="11" t="s">
        <v>104</v>
      </c>
      <c r="V350" s="11" t="s">
        <v>105</v>
      </c>
      <c r="W350" s="11">
        <v>1682</v>
      </c>
      <c r="X350" s="11" t="str">
        <f t="shared" si="57"/>
        <v>Not Outlier</v>
      </c>
      <c r="Y350" s="11">
        <v>8384</v>
      </c>
      <c r="Z350" s="11" t="str">
        <f t="shared" si="58"/>
        <v>Not Outlier</v>
      </c>
      <c r="AA350" s="14">
        <v>191.66</v>
      </c>
      <c r="AB350" s="14" t="str">
        <f t="shared" si="59"/>
        <v>Not Outlier</v>
      </c>
      <c r="AC350" s="12"/>
    </row>
    <row r="351" spans="1:29" x14ac:dyDescent="0.15">
      <c r="A351" s="9" t="s">
        <v>100</v>
      </c>
      <c r="B351" s="9" t="s">
        <v>48</v>
      </c>
      <c r="C351" s="9" t="s">
        <v>100</v>
      </c>
      <c r="D351" s="15" t="s">
        <v>25</v>
      </c>
      <c r="E351" s="10">
        <v>1</v>
      </c>
      <c r="F351" s="11" t="str">
        <f t="shared" si="50"/>
        <v>Not Outlier</v>
      </c>
      <c r="G351" s="11">
        <v>3</v>
      </c>
      <c r="H351" s="11" t="str">
        <f t="shared" si="51"/>
        <v>Not Outlier</v>
      </c>
      <c r="I351" s="11" t="s">
        <v>102</v>
      </c>
      <c r="J351" s="11" t="s">
        <v>101</v>
      </c>
      <c r="K351" s="10">
        <v>7231.6241691149489</v>
      </c>
      <c r="L351" s="10" t="str">
        <f t="shared" si="52"/>
        <v>Not Outlier</v>
      </c>
      <c r="M351" s="13">
        <v>27760</v>
      </c>
      <c r="N351" s="13" t="str">
        <f t="shared" si="53"/>
        <v>Not Outlier</v>
      </c>
      <c r="O351" s="13">
        <v>23025</v>
      </c>
      <c r="P351" s="13" t="str">
        <f t="shared" si="54"/>
        <v>Not Outlier</v>
      </c>
      <c r="Q351" s="11">
        <v>677757</v>
      </c>
      <c r="R351" s="11" t="str">
        <f t="shared" si="55"/>
        <v>Not Outlier</v>
      </c>
      <c r="S351" s="11">
        <v>2753373</v>
      </c>
      <c r="T351" s="11" t="str">
        <f t="shared" si="56"/>
        <v>Not Outlier</v>
      </c>
      <c r="U351" s="11" t="s">
        <v>104</v>
      </c>
      <c r="V351" s="11" t="s">
        <v>104</v>
      </c>
      <c r="W351" s="11">
        <v>353</v>
      </c>
      <c r="X351" s="11" t="str">
        <f t="shared" si="57"/>
        <v>Not Outlier</v>
      </c>
      <c r="Y351" s="11">
        <v>6211</v>
      </c>
      <c r="Z351" s="11" t="str">
        <f t="shared" si="58"/>
        <v>Not Outlier</v>
      </c>
      <c r="AA351" s="14">
        <v>60.73</v>
      </c>
      <c r="AB351" s="14" t="str">
        <f t="shared" si="59"/>
        <v>Not Outlier</v>
      </c>
      <c r="AC351" s="12"/>
    </row>
    <row r="352" spans="1:29" x14ac:dyDescent="0.15">
      <c r="A352" s="9" t="s">
        <v>100</v>
      </c>
      <c r="B352" s="9" t="s">
        <v>14</v>
      </c>
      <c r="C352" s="9" t="s">
        <v>100</v>
      </c>
      <c r="D352" s="15" t="s">
        <v>25</v>
      </c>
      <c r="E352" s="10">
        <v>1.08</v>
      </c>
      <c r="F352" s="11" t="str">
        <f t="shared" si="50"/>
        <v>Not Outlier</v>
      </c>
      <c r="G352" s="11">
        <v>3</v>
      </c>
      <c r="H352" s="11" t="str">
        <f t="shared" si="51"/>
        <v>Not Outlier</v>
      </c>
      <c r="I352" s="11" t="s">
        <v>102</v>
      </c>
      <c r="J352" s="11" t="s">
        <v>101</v>
      </c>
      <c r="K352" s="10">
        <v>3100.4125235663314</v>
      </c>
      <c r="L352" s="10" t="str">
        <f t="shared" si="52"/>
        <v>Not Outlier</v>
      </c>
      <c r="M352" s="13">
        <v>27211</v>
      </c>
      <c r="N352" s="13" t="str">
        <f t="shared" si="53"/>
        <v>Not Outlier</v>
      </c>
      <c r="O352" s="13">
        <v>23025</v>
      </c>
      <c r="P352" s="13" t="str">
        <f t="shared" si="54"/>
        <v>Not Outlier</v>
      </c>
      <c r="Q352" s="11">
        <v>3770125</v>
      </c>
      <c r="R352" s="11" t="str">
        <f t="shared" si="55"/>
        <v>Not Outlier</v>
      </c>
      <c r="S352" s="11">
        <v>2753373</v>
      </c>
      <c r="T352" s="11" t="str">
        <f t="shared" si="56"/>
        <v>Not Outlier</v>
      </c>
      <c r="U352" s="11" t="s">
        <v>104</v>
      </c>
      <c r="V352" s="11" t="s">
        <v>104</v>
      </c>
      <c r="W352" s="11">
        <v>1014</v>
      </c>
      <c r="X352" s="11" t="str">
        <f t="shared" si="57"/>
        <v>Not Outlier</v>
      </c>
      <c r="Y352" s="11">
        <v>6277</v>
      </c>
      <c r="Z352" s="11" t="str">
        <f t="shared" si="58"/>
        <v>Not Outlier</v>
      </c>
      <c r="AA352" s="14">
        <v>148.28</v>
      </c>
      <c r="AB352" s="14" t="str">
        <f t="shared" si="59"/>
        <v>Not Outlier</v>
      </c>
      <c r="AC352" s="12"/>
    </row>
    <row r="353" spans="1:29" x14ac:dyDescent="0.15">
      <c r="A353" s="9" t="s">
        <v>100</v>
      </c>
      <c r="B353" s="9" t="s">
        <v>15</v>
      </c>
      <c r="C353" s="9" t="s">
        <v>100</v>
      </c>
      <c r="D353" s="15" t="s">
        <v>25</v>
      </c>
      <c r="E353" s="10">
        <v>1.18</v>
      </c>
      <c r="F353" s="11" t="str">
        <f t="shared" si="50"/>
        <v>Not Outlier</v>
      </c>
      <c r="G353" s="11">
        <v>3</v>
      </c>
      <c r="H353" s="11" t="str">
        <f t="shared" si="51"/>
        <v>Not Outlier</v>
      </c>
      <c r="I353" s="11" t="s">
        <v>102</v>
      </c>
      <c r="J353" s="11" t="s">
        <v>101</v>
      </c>
      <c r="K353" s="10">
        <v>3725.9589169338483</v>
      </c>
      <c r="L353" s="10" t="str">
        <f t="shared" si="52"/>
        <v>Not Outlier</v>
      </c>
      <c r="M353" s="13">
        <v>25450</v>
      </c>
      <c r="N353" s="13" t="str">
        <f t="shared" si="53"/>
        <v>Not Outlier</v>
      </c>
      <c r="O353" s="13">
        <v>23025</v>
      </c>
      <c r="P353" s="13" t="str">
        <f t="shared" si="54"/>
        <v>Not Outlier</v>
      </c>
      <c r="Q353" s="11">
        <v>1694803</v>
      </c>
      <c r="R353" s="11" t="str">
        <f t="shared" si="55"/>
        <v>Not Outlier</v>
      </c>
      <c r="S353" s="11">
        <v>2753373</v>
      </c>
      <c r="T353" s="11" t="str">
        <f t="shared" si="56"/>
        <v>Not Outlier</v>
      </c>
      <c r="U353" s="11" t="s">
        <v>104</v>
      </c>
      <c r="V353" s="11" t="s">
        <v>104</v>
      </c>
      <c r="W353" s="11">
        <v>1046</v>
      </c>
      <c r="X353" s="11" t="str">
        <f t="shared" si="57"/>
        <v>Not Outlier</v>
      </c>
      <c r="Y353" s="11">
        <v>8478</v>
      </c>
      <c r="Z353" s="11" t="str">
        <f t="shared" si="58"/>
        <v>Not Outlier</v>
      </c>
      <c r="AA353" s="14">
        <v>85.48</v>
      </c>
      <c r="AB353" s="14" t="str">
        <f t="shared" si="59"/>
        <v>Not Outlier</v>
      </c>
      <c r="AC353" s="12"/>
    </row>
    <row r="354" spans="1:29" x14ac:dyDescent="0.15">
      <c r="A354" s="9" t="s">
        <v>100</v>
      </c>
      <c r="B354" s="9" t="s">
        <v>16</v>
      </c>
      <c r="C354" s="9" t="s">
        <v>100</v>
      </c>
      <c r="D354" s="15" t="s">
        <v>25</v>
      </c>
      <c r="E354" s="10">
        <v>1</v>
      </c>
      <c r="F354" s="11" t="str">
        <f t="shared" si="50"/>
        <v>Not Outlier</v>
      </c>
      <c r="G354" s="11">
        <v>3</v>
      </c>
      <c r="H354" s="11" t="str">
        <f t="shared" si="51"/>
        <v>Not Outlier</v>
      </c>
      <c r="I354" s="11" t="s">
        <v>101</v>
      </c>
      <c r="J354" s="11" t="s">
        <v>101</v>
      </c>
      <c r="K354" s="10">
        <v>5619.0170294904747</v>
      </c>
      <c r="L354" s="10" t="str">
        <f t="shared" si="52"/>
        <v>Not Outlier</v>
      </c>
      <c r="M354" s="13">
        <v>24575</v>
      </c>
      <c r="N354" s="13" t="str">
        <f t="shared" si="53"/>
        <v>Not Outlier</v>
      </c>
      <c r="O354" s="13">
        <v>23025</v>
      </c>
      <c r="P354" s="13" t="str">
        <f t="shared" si="54"/>
        <v>Not Outlier</v>
      </c>
      <c r="Q354" s="11">
        <v>1197234</v>
      </c>
      <c r="R354" s="11" t="str">
        <f t="shared" si="55"/>
        <v>Not Outlier</v>
      </c>
      <c r="S354" s="11">
        <v>2753373</v>
      </c>
      <c r="T354" s="11" t="str">
        <f t="shared" si="56"/>
        <v>Not Outlier</v>
      </c>
      <c r="U354" s="11" t="s">
        <v>104</v>
      </c>
      <c r="V354" s="11" t="s">
        <v>104</v>
      </c>
      <c r="W354" s="11">
        <v>248</v>
      </c>
      <c r="X354" s="11" t="str">
        <f t="shared" si="57"/>
        <v>Not Outlier</v>
      </c>
      <c r="Y354" s="11">
        <v>22995</v>
      </c>
      <c r="Z354" s="11" t="str">
        <f t="shared" si="58"/>
        <v>Not Outlier</v>
      </c>
      <c r="AA354" s="14">
        <v>53.07</v>
      </c>
      <c r="AB354" s="14" t="str">
        <f t="shared" si="59"/>
        <v>Not Outlier</v>
      </c>
      <c r="AC354" s="12"/>
    </row>
    <row r="355" spans="1:29" x14ac:dyDescent="0.15">
      <c r="A355" s="9" t="s">
        <v>100</v>
      </c>
      <c r="B355" s="9" t="s">
        <v>17</v>
      </c>
      <c r="C355" s="9" t="s">
        <v>100</v>
      </c>
      <c r="D355" s="15" t="s">
        <v>25</v>
      </c>
      <c r="E355" s="10">
        <v>1.01</v>
      </c>
      <c r="F355" s="11" t="str">
        <f t="shared" si="50"/>
        <v>Not Outlier</v>
      </c>
      <c r="G355" s="11">
        <v>3</v>
      </c>
      <c r="H355" s="11" t="str">
        <f t="shared" si="51"/>
        <v>Not Outlier</v>
      </c>
      <c r="I355" s="11" t="s">
        <v>102</v>
      </c>
      <c r="J355" s="11" t="s">
        <v>101</v>
      </c>
      <c r="K355" s="10">
        <v>3923.9431182650496</v>
      </c>
      <c r="L355" s="10" t="str">
        <f t="shared" si="52"/>
        <v>Not Outlier</v>
      </c>
      <c r="M355" s="13">
        <v>24706</v>
      </c>
      <c r="N355" s="13" t="str">
        <f t="shared" si="53"/>
        <v>Not Outlier</v>
      </c>
      <c r="O355" s="13">
        <v>23025</v>
      </c>
      <c r="P355" s="13" t="str">
        <f t="shared" si="54"/>
        <v>Not Outlier</v>
      </c>
      <c r="Q355" s="11">
        <v>9056076</v>
      </c>
      <c r="R355" s="11" t="str">
        <f t="shared" si="55"/>
        <v>Not Outlier</v>
      </c>
      <c r="S355" s="11">
        <v>2753373</v>
      </c>
      <c r="T355" s="11" t="str">
        <f t="shared" si="56"/>
        <v>Not Outlier</v>
      </c>
      <c r="U355" s="11" t="s">
        <v>104</v>
      </c>
      <c r="V355" s="11" t="s">
        <v>104</v>
      </c>
      <c r="W355" s="11">
        <v>366</v>
      </c>
      <c r="X355" s="11" t="str">
        <f t="shared" si="57"/>
        <v>Not Outlier</v>
      </c>
      <c r="Y355" s="11">
        <v>35471</v>
      </c>
      <c r="Z355" s="11" t="str">
        <f t="shared" si="58"/>
        <v>Not Outlier</v>
      </c>
      <c r="AA355" s="14">
        <v>51.73</v>
      </c>
      <c r="AB355" s="14" t="str">
        <f t="shared" si="59"/>
        <v>Not Outlier</v>
      </c>
      <c r="AC355" s="12"/>
    </row>
    <row r="356" spans="1:29" x14ac:dyDescent="0.15">
      <c r="A356" s="9" t="s">
        <v>100</v>
      </c>
      <c r="B356" s="9" t="s">
        <v>63</v>
      </c>
      <c r="C356" s="9" t="s">
        <v>100</v>
      </c>
      <c r="D356" s="15" t="s">
        <v>25</v>
      </c>
      <c r="E356" s="10">
        <v>1.1200000000000001</v>
      </c>
      <c r="F356" s="11" t="str">
        <f t="shared" si="50"/>
        <v>Not Outlier</v>
      </c>
      <c r="G356" s="11">
        <v>0</v>
      </c>
      <c r="H356" s="11" t="str">
        <f t="shared" si="51"/>
        <v>Outlier</v>
      </c>
      <c r="I356" s="11" t="s">
        <v>102</v>
      </c>
      <c r="J356" s="11" t="s">
        <v>102</v>
      </c>
      <c r="K356" s="10">
        <v>4317.4869245646441</v>
      </c>
      <c r="L356" s="10" t="str">
        <f t="shared" si="52"/>
        <v>Not Outlier</v>
      </c>
      <c r="M356" s="13">
        <v>28739</v>
      </c>
      <c r="N356" s="13" t="str">
        <f t="shared" si="53"/>
        <v>Not Outlier</v>
      </c>
      <c r="O356" s="13">
        <v>23025</v>
      </c>
      <c r="P356" s="13" t="str">
        <f t="shared" si="54"/>
        <v>Not Outlier</v>
      </c>
      <c r="Q356" s="11">
        <v>2761118</v>
      </c>
      <c r="R356" s="11" t="str">
        <f t="shared" si="55"/>
        <v>Not Outlier</v>
      </c>
      <c r="S356" s="11">
        <v>2753373</v>
      </c>
      <c r="T356" s="11" t="str">
        <f t="shared" si="56"/>
        <v>Not Outlier</v>
      </c>
      <c r="U356" s="11" t="s">
        <v>104</v>
      </c>
      <c r="V356" s="11" t="s">
        <v>105</v>
      </c>
      <c r="W356" s="11">
        <v>1279</v>
      </c>
      <c r="X356" s="11" t="str">
        <f t="shared" si="57"/>
        <v>Not Outlier</v>
      </c>
      <c r="Y356" s="11">
        <v>8730</v>
      </c>
      <c r="Z356" s="11" t="str">
        <f t="shared" si="58"/>
        <v>Not Outlier</v>
      </c>
      <c r="AA356" s="14">
        <v>195.91</v>
      </c>
      <c r="AB356" s="14" t="str">
        <f t="shared" si="59"/>
        <v>Not Outlier</v>
      </c>
      <c r="AC356" s="12"/>
    </row>
    <row r="357" spans="1:29" x14ac:dyDescent="0.15">
      <c r="A357" s="9" t="s">
        <v>20</v>
      </c>
      <c r="B357" s="9" t="s">
        <v>21</v>
      </c>
      <c r="C357" s="9" t="s">
        <v>100</v>
      </c>
      <c r="D357" s="15" t="s">
        <v>25</v>
      </c>
      <c r="E357" s="10">
        <v>1.39</v>
      </c>
      <c r="F357" s="11" t="str">
        <f t="shared" si="50"/>
        <v>Not Outlier</v>
      </c>
      <c r="G357" s="11">
        <v>3</v>
      </c>
      <c r="H357" s="11" t="str">
        <f t="shared" si="51"/>
        <v>Not Outlier</v>
      </c>
      <c r="I357" s="11" t="s">
        <v>102</v>
      </c>
      <c r="J357" s="11" t="s">
        <v>102</v>
      </c>
      <c r="K357" s="10">
        <v>2892.9025339339132</v>
      </c>
      <c r="L357" s="10" t="str">
        <f t="shared" si="52"/>
        <v>Not Outlier</v>
      </c>
      <c r="M357" s="13">
        <v>32991</v>
      </c>
      <c r="N357" s="13" t="str">
        <f t="shared" si="53"/>
        <v>Not Outlier</v>
      </c>
      <c r="O357" s="13">
        <v>23025</v>
      </c>
      <c r="P357" s="13" t="str">
        <f t="shared" si="54"/>
        <v>Not Outlier</v>
      </c>
      <c r="Q357" s="11">
        <v>8621121</v>
      </c>
      <c r="R357" s="11" t="str">
        <f t="shared" si="55"/>
        <v>Not Outlier</v>
      </c>
      <c r="S357" s="11">
        <v>2753373</v>
      </c>
      <c r="T357" s="11" t="str">
        <f t="shared" si="56"/>
        <v>Not Outlier</v>
      </c>
      <c r="U357" s="11" t="s">
        <v>103</v>
      </c>
      <c r="V357" s="11" t="s">
        <v>104</v>
      </c>
      <c r="W357" s="11">
        <v>2148</v>
      </c>
      <c r="X357" s="11" t="str">
        <f t="shared" si="57"/>
        <v>Not Outlier</v>
      </c>
      <c r="Y357" s="11">
        <v>14830</v>
      </c>
      <c r="Z357" s="11" t="str">
        <f t="shared" si="58"/>
        <v>Not Outlier</v>
      </c>
      <c r="AA357" s="14">
        <v>273.12</v>
      </c>
      <c r="AB357" s="14" t="str">
        <f t="shared" si="59"/>
        <v>Not Outlier</v>
      </c>
      <c r="AC357" s="12"/>
    </row>
    <row r="358" spans="1:29" x14ac:dyDescent="0.15">
      <c r="A358" s="9" t="s">
        <v>22</v>
      </c>
      <c r="B358" s="9" t="s">
        <v>21</v>
      </c>
      <c r="C358" s="9" t="s">
        <v>100</v>
      </c>
      <c r="D358" s="15" t="s">
        <v>25</v>
      </c>
      <c r="E358" s="10">
        <v>1.39</v>
      </c>
      <c r="F358" s="11" t="str">
        <f t="shared" si="50"/>
        <v>Not Outlier</v>
      </c>
      <c r="G358" s="11">
        <v>3</v>
      </c>
      <c r="H358" s="11" t="str">
        <f t="shared" si="51"/>
        <v>Not Outlier</v>
      </c>
      <c r="I358" s="11" t="s">
        <v>102</v>
      </c>
      <c r="J358" s="11" t="s">
        <v>102</v>
      </c>
      <c r="K358" s="10">
        <v>2892.9025339339132</v>
      </c>
      <c r="L358" s="10" t="str">
        <f t="shared" si="52"/>
        <v>Not Outlier</v>
      </c>
      <c r="M358" s="13">
        <v>32991</v>
      </c>
      <c r="N358" s="13" t="str">
        <f t="shared" si="53"/>
        <v>Not Outlier</v>
      </c>
      <c r="O358" s="13">
        <v>23025</v>
      </c>
      <c r="P358" s="13" t="str">
        <f t="shared" si="54"/>
        <v>Not Outlier</v>
      </c>
      <c r="Q358" s="11">
        <v>8621121</v>
      </c>
      <c r="R358" s="11" t="str">
        <f t="shared" si="55"/>
        <v>Not Outlier</v>
      </c>
      <c r="S358" s="11">
        <v>2753373</v>
      </c>
      <c r="T358" s="11" t="str">
        <f t="shared" si="56"/>
        <v>Not Outlier</v>
      </c>
      <c r="U358" s="11" t="s">
        <v>103</v>
      </c>
      <c r="V358" s="11" t="s">
        <v>104</v>
      </c>
      <c r="W358" s="11">
        <v>2148</v>
      </c>
      <c r="X358" s="11" t="str">
        <f t="shared" si="57"/>
        <v>Not Outlier</v>
      </c>
      <c r="Y358" s="11">
        <v>14830</v>
      </c>
      <c r="Z358" s="11" t="str">
        <f t="shared" si="58"/>
        <v>Not Outlier</v>
      </c>
      <c r="AA358" s="14">
        <v>273.12</v>
      </c>
      <c r="AB358" s="14" t="str">
        <f t="shared" si="59"/>
        <v>Not Outlier</v>
      </c>
      <c r="AC358" s="12"/>
    </row>
    <row r="359" spans="1:29" x14ac:dyDescent="0.15">
      <c r="A359" s="9" t="s">
        <v>23</v>
      </c>
      <c r="B359" s="9" t="s">
        <v>21</v>
      </c>
      <c r="C359" s="9" t="s">
        <v>100</v>
      </c>
      <c r="D359" s="15" t="s">
        <v>25</v>
      </c>
      <c r="E359" s="10">
        <v>1.39</v>
      </c>
      <c r="F359" s="11" t="str">
        <f t="shared" si="50"/>
        <v>Not Outlier</v>
      </c>
      <c r="G359" s="11">
        <v>3</v>
      </c>
      <c r="H359" s="11" t="str">
        <f t="shared" si="51"/>
        <v>Not Outlier</v>
      </c>
      <c r="I359" s="11" t="s">
        <v>102</v>
      </c>
      <c r="J359" s="11" t="s">
        <v>102</v>
      </c>
      <c r="K359" s="10">
        <v>2892.9025339339132</v>
      </c>
      <c r="L359" s="10" t="str">
        <f t="shared" si="52"/>
        <v>Not Outlier</v>
      </c>
      <c r="M359" s="13">
        <v>32991</v>
      </c>
      <c r="N359" s="13" t="str">
        <f t="shared" si="53"/>
        <v>Not Outlier</v>
      </c>
      <c r="O359" s="13">
        <v>23025</v>
      </c>
      <c r="P359" s="13" t="str">
        <f t="shared" si="54"/>
        <v>Not Outlier</v>
      </c>
      <c r="Q359" s="11">
        <v>8621121</v>
      </c>
      <c r="R359" s="11" t="str">
        <f t="shared" si="55"/>
        <v>Not Outlier</v>
      </c>
      <c r="S359" s="11">
        <v>2753373</v>
      </c>
      <c r="T359" s="11" t="str">
        <f t="shared" si="56"/>
        <v>Not Outlier</v>
      </c>
      <c r="U359" s="11" t="s">
        <v>104</v>
      </c>
      <c r="V359" s="11" t="s">
        <v>105</v>
      </c>
      <c r="W359" s="11">
        <v>2148</v>
      </c>
      <c r="X359" s="11" t="str">
        <f t="shared" si="57"/>
        <v>Not Outlier</v>
      </c>
      <c r="Y359" s="11">
        <v>14830</v>
      </c>
      <c r="Z359" s="11" t="str">
        <f t="shared" si="58"/>
        <v>Not Outlier</v>
      </c>
      <c r="AA359" s="14">
        <v>273.12</v>
      </c>
      <c r="AB359" s="14" t="str">
        <f t="shared" si="59"/>
        <v>Not Outlier</v>
      </c>
      <c r="AC359" s="12"/>
    </row>
    <row r="360" spans="1:29" x14ac:dyDescent="0.15">
      <c r="A360" s="9" t="s">
        <v>100</v>
      </c>
      <c r="B360" s="9" t="s">
        <v>66</v>
      </c>
      <c r="C360" s="9" t="s">
        <v>100</v>
      </c>
      <c r="D360" s="15" t="s">
        <v>25</v>
      </c>
      <c r="E360" s="10">
        <v>1.03</v>
      </c>
      <c r="F360" s="11" t="str">
        <f t="shared" si="50"/>
        <v>Not Outlier</v>
      </c>
      <c r="G360" s="11">
        <v>3</v>
      </c>
      <c r="H360" s="11" t="str">
        <f t="shared" si="51"/>
        <v>Not Outlier</v>
      </c>
      <c r="I360" s="11" t="s">
        <v>102</v>
      </c>
      <c r="J360" s="11" t="s">
        <v>101</v>
      </c>
      <c r="K360" s="10">
        <v>4787.5514933563409</v>
      </c>
      <c r="L360" s="10" t="str">
        <f t="shared" si="52"/>
        <v>Not Outlier</v>
      </c>
      <c r="M360" s="13">
        <v>29846</v>
      </c>
      <c r="N360" s="13" t="str">
        <f t="shared" si="53"/>
        <v>Not Outlier</v>
      </c>
      <c r="O360" s="13">
        <v>23025</v>
      </c>
      <c r="P360" s="13" t="str">
        <f t="shared" si="54"/>
        <v>Not Outlier</v>
      </c>
      <c r="Q360" s="11">
        <v>2237227</v>
      </c>
      <c r="R360" s="11" t="str">
        <f t="shared" si="55"/>
        <v>Not Outlier</v>
      </c>
      <c r="S360" s="11">
        <v>2753373</v>
      </c>
      <c r="T360" s="11" t="str">
        <f t="shared" si="56"/>
        <v>Not Outlier</v>
      </c>
      <c r="U360" s="11" t="s">
        <v>104</v>
      </c>
      <c r="V360" s="11" t="s">
        <v>104</v>
      </c>
      <c r="W360" s="11">
        <v>638</v>
      </c>
      <c r="X360" s="11" t="str">
        <f t="shared" si="57"/>
        <v>Not Outlier</v>
      </c>
      <c r="Y360" s="11">
        <v>8271</v>
      </c>
      <c r="Z360" s="11" t="str">
        <f t="shared" si="58"/>
        <v>Not Outlier</v>
      </c>
      <c r="AA360" s="14">
        <v>84.15</v>
      </c>
      <c r="AB360" s="14" t="str">
        <f t="shared" si="59"/>
        <v>Not Outlier</v>
      </c>
      <c r="AC360" s="12"/>
    </row>
    <row r="361" spans="1:29" x14ac:dyDescent="0.15">
      <c r="A361" s="9" t="s">
        <v>100</v>
      </c>
      <c r="B361" s="9" t="s">
        <v>68</v>
      </c>
      <c r="C361" s="9" t="s">
        <v>100</v>
      </c>
      <c r="D361" s="15" t="s">
        <v>25</v>
      </c>
      <c r="E361" s="10">
        <v>1.34</v>
      </c>
      <c r="F361" s="11" t="str">
        <f t="shared" si="50"/>
        <v>Not Outlier</v>
      </c>
      <c r="G361" s="11">
        <v>3</v>
      </c>
      <c r="H361" s="11" t="str">
        <f t="shared" si="51"/>
        <v>Not Outlier</v>
      </c>
      <c r="I361" s="11" t="s">
        <v>102</v>
      </c>
      <c r="J361" s="11" t="s">
        <v>101</v>
      </c>
      <c r="K361" s="10">
        <v>3442.9812628619466</v>
      </c>
      <c r="L361" s="10" t="str">
        <f t="shared" si="52"/>
        <v>Not Outlier</v>
      </c>
      <c r="M361" s="13">
        <v>25127</v>
      </c>
      <c r="N361" s="13" t="str">
        <f t="shared" si="53"/>
        <v>Not Outlier</v>
      </c>
      <c r="O361" s="13">
        <v>23025</v>
      </c>
      <c r="P361" s="13" t="str">
        <f t="shared" si="54"/>
        <v>Not Outlier</v>
      </c>
      <c r="Q361" s="11">
        <v>679984</v>
      </c>
      <c r="R361" s="11" t="str">
        <f t="shared" si="55"/>
        <v>Not Outlier</v>
      </c>
      <c r="S361" s="11">
        <v>2753373</v>
      </c>
      <c r="T361" s="11" t="str">
        <f t="shared" si="56"/>
        <v>Not Outlier</v>
      </c>
      <c r="U361" s="11" t="s">
        <v>104</v>
      </c>
      <c r="V361" s="11" t="s">
        <v>104</v>
      </c>
      <c r="W361" s="11">
        <v>1031</v>
      </c>
      <c r="X361" s="11" t="str">
        <f t="shared" si="57"/>
        <v>Not Outlier</v>
      </c>
      <c r="Y361" s="11">
        <v>5953</v>
      </c>
      <c r="Z361" s="11" t="str">
        <f t="shared" si="58"/>
        <v>Not Outlier</v>
      </c>
      <c r="AA361" s="14">
        <v>81.319999999999993</v>
      </c>
      <c r="AB361" s="14" t="str">
        <f t="shared" si="59"/>
        <v>Not Outlier</v>
      </c>
      <c r="AC361" s="12"/>
    </row>
    <row r="362" spans="1:29" x14ac:dyDescent="0.15">
      <c r="A362" s="9" t="s">
        <v>100</v>
      </c>
      <c r="B362" s="9" t="s">
        <v>24</v>
      </c>
      <c r="C362" s="9" t="s">
        <v>100</v>
      </c>
      <c r="D362" s="15" t="s">
        <v>25</v>
      </c>
      <c r="E362" s="10">
        <v>1.2</v>
      </c>
      <c r="F362" s="11" t="str">
        <f t="shared" si="50"/>
        <v>Not Outlier</v>
      </c>
      <c r="G362" s="11">
        <v>3</v>
      </c>
      <c r="H362" s="11" t="str">
        <f t="shared" si="51"/>
        <v>Not Outlier</v>
      </c>
      <c r="I362" s="11" t="s">
        <v>101</v>
      </c>
      <c r="J362" s="11" t="s">
        <v>101</v>
      </c>
      <c r="K362" s="10">
        <v>2275.2411082104491</v>
      </c>
      <c r="L362" s="10" t="str">
        <f t="shared" si="52"/>
        <v>Not Outlier</v>
      </c>
      <c r="M362" s="13">
        <v>22360</v>
      </c>
      <c r="N362" s="13" t="str">
        <f t="shared" si="53"/>
        <v>Not Outlier</v>
      </c>
      <c r="O362" s="13">
        <v>23025</v>
      </c>
      <c r="P362" s="13" t="str">
        <f t="shared" si="54"/>
        <v>Not Outlier</v>
      </c>
      <c r="Q362" s="11">
        <v>1421287</v>
      </c>
      <c r="R362" s="11" t="str">
        <f t="shared" si="55"/>
        <v>Not Outlier</v>
      </c>
      <c r="S362" s="11">
        <v>2753373</v>
      </c>
      <c r="T362" s="11" t="str">
        <f t="shared" si="56"/>
        <v>Not Outlier</v>
      </c>
      <c r="U362" s="11" t="s">
        <v>104</v>
      </c>
      <c r="V362" s="11" t="s">
        <v>104</v>
      </c>
      <c r="W362" s="11">
        <v>1851</v>
      </c>
      <c r="X362" s="11" t="str">
        <f t="shared" si="57"/>
        <v>Not Outlier</v>
      </c>
      <c r="Y362" s="11">
        <v>4099</v>
      </c>
      <c r="Z362" s="11" t="str">
        <f t="shared" si="58"/>
        <v>Not Outlier</v>
      </c>
      <c r="AA362" s="14">
        <v>162.53</v>
      </c>
      <c r="AB362" s="14" t="str">
        <f t="shared" si="59"/>
        <v>Not Outlier</v>
      </c>
      <c r="AC362" s="12"/>
    </row>
    <row r="363" spans="1:29" x14ac:dyDescent="0.15">
      <c r="A363" s="9" t="s">
        <v>100</v>
      </c>
      <c r="B363" s="9" t="s">
        <v>69</v>
      </c>
      <c r="C363" s="9" t="s">
        <v>100</v>
      </c>
      <c r="D363" s="15" t="s">
        <v>25</v>
      </c>
      <c r="E363" s="10">
        <v>1.55</v>
      </c>
      <c r="F363" s="11" t="str">
        <f t="shared" si="50"/>
        <v>Not Outlier</v>
      </c>
      <c r="G363" s="11">
        <v>3</v>
      </c>
      <c r="H363" s="11" t="str">
        <f t="shared" si="51"/>
        <v>Not Outlier</v>
      </c>
      <c r="I363" s="11" t="s">
        <v>102</v>
      </c>
      <c r="J363" s="11" t="s">
        <v>102</v>
      </c>
      <c r="K363" s="10">
        <v>3127.5894604591626</v>
      </c>
      <c r="L363" s="10" t="str">
        <f t="shared" si="52"/>
        <v>Not Outlier</v>
      </c>
      <c r="M363" s="13">
        <v>27994</v>
      </c>
      <c r="N363" s="13" t="str">
        <f t="shared" si="53"/>
        <v>Not Outlier</v>
      </c>
      <c r="O363" s="13">
        <v>23025</v>
      </c>
      <c r="P363" s="13" t="str">
        <f t="shared" si="54"/>
        <v>Not Outlier</v>
      </c>
      <c r="Q363" s="11">
        <v>4948339</v>
      </c>
      <c r="R363" s="11" t="str">
        <f t="shared" si="55"/>
        <v>Not Outlier</v>
      </c>
      <c r="S363" s="11">
        <v>2753373</v>
      </c>
      <c r="T363" s="11" t="str">
        <f t="shared" si="56"/>
        <v>Not Outlier</v>
      </c>
      <c r="U363" s="11" t="s">
        <v>104</v>
      </c>
      <c r="V363" s="11" t="s">
        <v>104</v>
      </c>
      <c r="W363" s="11">
        <v>2083</v>
      </c>
      <c r="X363" s="11" t="str">
        <f t="shared" si="57"/>
        <v>Not Outlier</v>
      </c>
      <c r="Y363" s="11">
        <v>3891</v>
      </c>
      <c r="Z363" s="11" t="str">
        <f t="shared" si="58"/>
        <v>Not Outlier</v>
      </c>
      <c r="AA363" s="14">
        <v>291.77999999999997</v>
      </c>
      <c r="AB363" s="14" t="str">
        <f t="shared" si="59"/>
        <v>Not Outlier</v>
      </c>
      <c r="AC363" s="12"/>
    </row>
    <row r="364" spans="1:29" x14ac:dyDescent="0.15">
      <c r="A364" s="9" t="s">
        <v>100</v>
      </c>
      <c r="B364" s="9" t="s">
        <v>6</v>
      </c>
      <c r="C364" s="9" t="s">
        <v>100</v>
      </c>
      <c r="D364" s="15" t="s">
        <v>70</v>
      </c>
      <c r="E364" s="10">
        <v>1.04</v>
      </c>
      <c r="F364" s="11" t="str">
        <f t="shared" si="50"/>
        <v>Not Outlier</v>
      </c>
      <c r="G364" s="11">
        <v>3</v>
      </c>
      <c r="H364" s="11" t="str">
        <f t="shared" si="51"/>
        <v>Not Outlier</v>
      </c>
      <c r="I364" s="11" t="s">
        <v>102</v>
      </c>
      <c r="J364" s="11" t="s">
        <v>102</v>
      </c>
      <c r="K364" s="10">
        <v>4215.0120338933284</v>
      </c>
      <c r="L364" s="10" t="str">
        <f t="shared" si="52"/>
        <v>Not Outlier</v>
      </c>
      <c r="M364" s="13">
        <v>26993</v>
      </c>
      <c r="N364" s="13" t="str">
        <f t="shared" si="53"/>
        <v>Not Outlier</v>
      </c>
      <c r="O364" s="13">
        <v>25054</v>
      </c>
      <c r="P364" s="13" t="str">
        <f t="shared" si="54"/>
        <v>Not Outlier</v>
      </c>
      <c r="Q364" s="11">
        <v>3532657</v>
      </c>
      <c r="R364" s="11" t="str">
        <f t="shared" si="55"/>
        <v>Not Outlier</v>
      </c>
      <c r="S364" s="11">
        <v>2374260</v>
      </c>
      <c r="T364" s="11" t="str">
        <f t="shared" si="56"/>
        <v>Not Outlier</v>
      </c>
      <c r="U364" s="11" t="s">
        <v>104</v>
      </c>
      <c r="V364" s="11" t="s">
        <v>105</v>
      </c>
      <c r="W364" s="11">
        <v>525</v>
      </c>
      <c r="X364" s="11" t="str">
        <f t="shared" si="57"/>
        <v>Not Outlier</v>
      </c>
      <c r="Y364" s="11">
        <v>7664</v>
      </c>
      <c r="Z364" s="11" t="str">
        <f t="shared" si="58"/>
        <v>Not Outlier</v>
      </c>
      <c r="AA364" s="14">
        <v>93.55</v>
      </c>
      <c r="AB364" s="14" t="str">
        <f t="shared" si="59"/>
        <v>Not Outlier</v>
      </c>
      <c r="AC364" s="12"/>
    </row>
    <row r="365" spans="1:29" x14ac:dyDescent="0.15">
      <c r="A365" s="9" t="s">
        <v>100</v>
      </c>
      <c r="B365" s="9" t="s">
        <v>8</v>
      </c>
      <c r="C365" s="9" t="s">
        <v>100</v>
      </c>
      <c r="D365" s="15" t="s">
        <v>70</v>
      </c>
      <c r="E365" s="10">
        <v>1.1000000000000001</v>
      </c>
      <c r="F365" s="11" t="str">
        <f t="shared" si="50"/>
        <v>Not Outlier</v>
      </c>
      <c r="G365" s="11">
        <v>3</v>
      </c>
      <c r="H365" s="11" t="str">
        <f t="shared" si="51"/>
        <v>Not Outlier</v>
      </c>
      <c r="I365" s="11" t="s">
        <v>102</v>
      </c>
      <c r="J365" s="11" t="s">
        <v>102</v>
      </c>
      <c r="K365" s="10">
        <v>9174.8292338919964</v>
      </c>
      <c r="L365" s="10" t="str">
        <f t="shared" si="52"/>
        <v>Not Outlier</v>
      </c>
      <c r="M365" s="13">
        <v>30124</v>
      </c>
      <c r="N365" s="13" t="str">
        <f t="shared" si="53"/>
        <v>Not Outlier</v>
      </c>
      <c r="O365" s="13">
        <v>25054</v>
      </c>
      <c r="P365" s="13" t="str">
        <f t="shared" si="54"/>
        <v>Not Outlier</v>
      </c>
      <c r="Q365" s="11">
        <v>5787293</v>
      </c>
      <c r="R365" s="11" t="str">
        <f t="shared" si="55"/>
        <v>Not Outlier</v>
      </c>
      <c r="S365" s="11">
        <v>2374260</v>
      </c>
      <c r="T365" s="11" t="str">
        <f t="shared" si="56"/>
        <v>Not Outlier</v>
      </c>
      <c r="U365" s="11" t="s">
        <v>104</v>
      </c>
      <c r="V365" s="11" t="s">
        <v>105</v>
      </c>
      <c r="W365" s="11">
        <v>483</v>
      </c>
      <c r="X365" s="11" t="str">
        <f t="shared" si="57"/>
        <v>Not Outlier</v>
      </c>
      <c r="Y365" s="11">
        <v>5539</v>
      </c>
      <c r="Z365" s="11" t="str">
        <f t="shared" si="58"/>
        <v>Not Outlier</v>
      </c>
      <c r="AA365" s="14">
        <v>186.28</v>
      </c>
      <c r="AB365" s="14" t="str">
        <f t="shared" si="59"/>
        <v>Not Outlier</v>
      </c>
      <c r="AC365" s="12"/>
    </row>
    <row r="366" spans="1:29" x14ac:dyDescent="0.15">
      <c r="A366" s="9" t="s">
        <v>9</v>
      </c>
      <c r="B366" s="9" t="s">
        <v>10</v>
      </c>
      <c r="C366" s="9" t="s">
        <v>100</v>
      </c>
      <c r="D366" s="15" t="s">
        <v>70</v>
      </c>
      <c r="E366" s="10">
        <v>1.05</v>
      </c>
      <c r="F366" s="11" t="str">
        <f t="shared" si="50"/>
        <v>Not Outlier</v>
      </c>
      <c r="G366" s="11">
        <v>3</v>
      </c>
      <c r="H366" s="11" t="str">
        <f t="shared" si="51"/>
        <v>Not Outlier</v>
      </c>
      <c r="I366" s="11" t="s">
        <v>102</v>
      </c>
      <c r="J366" s="11" t="s">
        <v>102</v>
      </c>
      <c r="K366" s="10">
        <v>4947.279665305563</v>
      </c>
      <c r="L366" s="10" t="str">
        <f t="shared" si="52"/>
        <v>Not Outlier</v>
      </c>
      <c r="M366" s="13">
        <v>29260</v>
      </c>
      <c r="N366" s="13" t="str">
        <f t="shared" si="53"/>
        <v>Not Outlier</v>
      </c>
      <c r="O366" s="13">
        <v>25054</v>
      </c>
      <c r="P366" s="13" t="str">
        <f t="shared" si="54"/>
        <v>Not Outlier</v>
      </c>
      <c r="Q366" s="11">
        <v>7830332</v>
      </c>
      <c r="R366" s="11" t="str">
        <f t="shared" si="55"/>
        <v>Not Outlier</v>
      </c>
      <c r="S366" s="11">
        <v>2374260</v>
      </c>
      <c r="T366" s="11" t="str">
        <f t="shared" si="56"/>
        <v>Not Outlier</v>
      </c>
      <c r="U366" s="11" t="s">
        <v>103</v>
      </c>
      <c r="V366" s="11" t="s">
        <v>105</v>
      </c>
      <c r="W366" s="11">
        <v>412</v>
      </c>
      <c r="X366" s="11" t="str">
        <f t="shared" si="57"/>
        <v>Not Outlier</v>
      </c>
      <c r="Y366" s="11">
        <v>6585</v>
      </c>
      <c r="Z366" s="11" t="str">
        <f t="shared" si="58"/>
        <v>Not Outlier</v>
      </c>
      <c r="AA366" s="14">
        <v>208.86</v>
      </c>
      <c r="AB366" s="14" t="str">
        <f t="shared" si="59"/>
        <v>Not Outlier</v>
      </c>
      <c r="AC366" s="12"/>
    </row>
    <row r="367" spans="1:29" x14ac:dyDescent="0.15">
      <c r="A367" s="9" t="s">
        <v>11</v>
      </c>
      <c r="B367" s="9" t="s">
        <v>10</v>
      </c>
      <c r="C367" s="9" t="s">
        <v>100</v>
      </c>
      <c r="D367" s="15" t="s">
        <v>70</v>
      </c>
      <c r="E367" s="10">
        <v>1.05</v>
      </c>
      <c r="F367" s="11" t="str">
        <f t="shared" si="50"/>
        <v>Not Outlier</v>
      </c>
      <c r="G367" s="11">
        <v>3</v>
      </c>
      <c r="H367" s="11" t="str">
        <f t="shared" si="51"/>
        <v>Not Outlier</v>
      </c>
      <c r="I367" s="11" t="s">
        <v>102</v>
      </c>
      <c r="J367" s="11" t="s">
        <v>102</v>
      </c>
      <c r="K367" s="10">
        <v>4947.279665305563</v>
      </c>
      <c r="L367" s="10" t="str">
        <f t="shared" si="52"/>
        <v>Not Outlier</v>
      </c>
      <c r="M367" s="13">
        <v>29260</v>
      </c>
      <c r="N367" s="13" t="str">
        <f t="shared" si="53"/>
        <v>Not Outlier</v>
      </c>
      <c r="O367" s="13">
        <v>25054</v>
      </c>
      <c r="P367" s="13" t="str">
        <f t="shared" si="54"/>
        <v>Not Outlier</v>
      </c>
      <c r="Q367" s="11">
        <v>7830332</v>
      </c>
      <c r="R367" s="11" t="str">
        <f t="shared" si="55"/>
        <v>Not Outlier</v>
      </c>
      <c r="S367" s="11">
        <v>2374260</v>
      </c>
      <c r="T367" s="11" t="str">
        <f t="shared" si="56"/>
        <v>Not Outlier</v>
      </c>
      <c r="U367" s="11" t="s">
        <v>104</v>
      </c>
      <c r="V367" s="11" t="s">
        <v>105</v>
      </c>
      <c r="W367" s="11">
        <v>412</v>
      </c>
      <c r="X367" s="11" t="str">
        <f t="shared" si="57"/>
        <v>Not Outlier</v>
      </c>
      <c r="Y367" s="11">
        <v>6585</v>
      </c>
      <c r="Z367" s="11" t="str">
        <f t="shared" si="58"/>
        <v>Not Outlier</v>
      </c>
      <c r="AA367" s="14">
        <v>208.86</v>
      </c>
      <c r="AB367" s="14" t="str">
        <f t="shared" si="59"/>
        <v>Not Outlier</v>
      </c>
      <c r="AC367" s="12"/>
    </row>
    <row r="368" spans="1:29" x14ac:dyDescent="0.15">
      <c r="A368" s="9" t="s">
        <v>20</v>
      </c>
      <c r="B368" s="9" t="s">
        <v>21</v>
      </c>
      <c r="C368" s="9" t="s">
        <v>100</v>
      </c>
      <c r="D368" s="15" t="s">
        <v>70</v>
      </c>
      <c r="E368" s="10">
        <v>1.02</v>
      </c>
      <c r="F368" s="11" t="str">
        <f t="shared" si="50"/>
        <v>Not Outlier</v>
      </c>
      <c r="G368" s="11">
        <v>3</v>
      </c>
      <c r="H368" s="11" t="str">
        <f t="shared" si="51"/>
        <v>Not Outlier</v>
      </c>
      <c r="I368" s="11" t="s">
        <v>102</v>
      </c>
      <c r="J368" s="11" t="s">
        <v>102</v>
      </c>
      <c r="K368" s="10">
        <v>5898.7392514049689</v>
      </c>
      <c r="L368" s="10" t="str">
        <f t="shared" si="52"/>
        <v>Not Outlier</v>
      </c>
      <c r="M368" s="13">
        <v>32991</v>
      </c>
      <c r="N368" s="13" t="str">
        <f t="shared" si="53"/>
        <v>Not Outlier</v>
      </c>
      <c r="O368" s="13">
        <v>25054</v>
      </c>
      <c r="P368" s="13" t="str">
        <f t="shared" si="54"/>
        <v>Not Outlier</v>
      </c>
      <c r="Q368" s="11">
        <v>8621121</v>
      </c>
      <c r="R368" s="11" t="str">
        <f t="shared" si="55"/>
        <v>Not Outlier</v>
      </c>
      <c r="S368" s="11">
        <v>2374260</v>
      </c>
      <c r="T368" s="11" t="str">
        <f t="shared" si="56"/>
        <v>Not Outlier</v>
      </c>
      <c r="U368" s="11" t="s">
        <v>103</v>
      </c>
      <c r="V368" s="11" t="s">
        <v>105</v>
      </c>
      <c r="W368" s="11">
        <v>325</v>
      </c>
      <c r="X368" s="11" t="str">
        <f t="shared" si="57"/>
        <v>Not Outlier</v>
      </c>
      <c r="Y368" s="11">
        <v>13957</v>
      </c>
      <c r="Z368" s="11" t="str">
        <f t="shared" si="58"/>
        <v>Not Outlier</v>
      </c>
      <c r="AA368" s="14">
        <v>169.9</v>
      </c>
      <c r="AB368" s="14" t="str">
        <f t="shared" si="59"/>
        <v>Not Outlier</v>
      </c>
      <c r="AC368" s="12"/>
    </row>
    <row r="369" spans="1:29" x14ac:dyDescent="0.15">
      <c r="A369" s="9" t="s">
        <v>22</v>
      </c>
      <c r="B369" s="9" t="s">
        <v>21</v>
      </c>
      <c r="C369" s="9" t="s">
        <v>100</v>
      </c>
      <c r="D369" s="15" t="s">
        <v>70</v>
      </c>
      <c r="E369" s="10">
        <v>1.02</v>
      </c>
      <c r="F369" s="11" t="str">
        <f t="shared" si="50"/>
        <v>Not Outlier</v>
      </c>
      <c r="G369" s="11">
        <v>3</v>
      </c>
      <c r="H369" s="11" t="str">
        <f t="shared" si="51"/>
        <v>Not Outlier</v>
      </c>
      <c r="I369" s="11" t="s">
        <v>102</v>
      </c>
      <c r="J369" s="11" t="s">
        <v>102</v>
      </c>
      <c r="K369" s="10">
        <v>5898.7392514049689</v>
      </c>
      <c r="L369" s="10" t="str">
        <f t="shared" si="52"/>
        <v>Not Outlier</v>
      </c>
      <c r="M369" s="13">
        <v>32991</v>
      </c>
      <c r="N369" s="13" t="str">
        <f t="shared" si="53"/>
        <v>Not Outlier</v>
      </c>
      <c r="O369" s="13">
        <v>25054</v>
      </c>
      <c r="P369" s="13" t="str">
        <f t="shared" si="54"/>
        <v>Not Outlier</v>
      </c>
      <c r="Q369" s="11">
        <v>8621121</v>
      </c>
      <c r="R369" s="11" t="str">
        <f t="shared" si="55"/>
        <v>Not Outlier</v>
      </c>
      <c r="S369" s="11">
        <v>2374260</v>
      </c>
      <c r="T369" s="11" t="str">
        <f t="shared" si="56"/>
        <v>Not Outlier</v>
      </c>
      <c r="U369" s="11" t="s">
        <v>103</v>
      </c>
      <c r="V369" s="11" t="s">
        <v>105</v>
      </c>
      <c r="W369" s="11">
        <v>325</v>
      </c>
      <c r="X369" s="11" t="str">
        <f t="shared" si="57"/>
        <v>Not Outlier</v>
      </c>
      <c r="Y369" s="11">
        <v>13957</v>
      </c>
      <c r="Z369" s="11" t="str">
        <f t="shared" si="58"/>
        <v>Not Outlier</v>
      </c>
      <c r="AA369" s="14">
        <v>169.9</v>
      </c>
      <c r="AB369" s="14" t="str">
        <f t="shared" si="59"/>
        <v>Not Outlier</v>
      </c>
      <c r="AC369" s="12"/>
    </row>
    <row r="370" spans="1:29" x14ac:dyDescent="0.15">
      <c r="A370" s="9" t="s">
        <v>23</v>
      </c>
      <c r="B370" s="9" t="s">
        <v>21</v>
      </c>
      <c r="C370" s="9" t="s">
        <v>100</v>
      </c>
      <c r="D370" s="15" t="s">
        <v>70</v>
      </c>
      <c r="E370" s="10">
        <v>1.02</v>
      </c>
      <c r="F370" s="11" t="str">
        <f t="shared" si="50"/>
        <v>Not Outlier</v>
      </c>
      <c r="G370" s="11">
        <v>3</v>
      </c>
      <c r="H370" s="11" t="str">
        <f t="shared" si="51"/>
        <v>Not Outlier</v>
      </c>
      <c r="I370" s="11" t="s">
        <v>102</v>
      </c>
      <c r="J370" s="11" t="s">
        <v>102</v>
      </c>
      <c r="K370" s="10">
        <v>5898.7392514049689</v>
      </c>
      <c r="L370" s="10" t="str">
        <f t="shared" si="52"/>
        <v>Not Outlier</v>
      </c>
      <c r="M370" s="13">
        <v>32991</v>
      </c>
      <c r="N370" s="13" t="str">
        <f t="shared" si="53"/>
        <v>Not Outlier</v>
      </c>
      <c r="O370" s="13">
        <v>25054</v>
      </c>
      <c r="P370" s="13" t="str">
        <f t="shared" si="54"/>
        <v>Not Outlier</v>
      </c>
      <c r="Q370" s="11">
        <v>8621121</v>
      </c>
      <c r="R370" s="11" t="str">
        <f t="shared" si="55"/>
        <v>Not Outlier</v>
      </c>
      <c r="S370" s="11">
        <v>2374260</v>
      </c>
      <c r="T370" s="11" t="str">
        <f t="shared" si="56"/>
        <v>Not Outlier</v>
      </c>
      <c r="U370" s="11" t="s">
        <v>104</v>
      </c>
      <c r="V370" s="11" t="s">
        <v>105</v>
      </c>
      <c r="W370" s="11">
        <v>325</v>
      </c>
      <c r="X370" s="11" t="str">
        <f t="shared" si="57"/>
        <v>Not Outlier</v>
      </c>
      <c r="Y370" s="11">
        <v>13957</v>
      </c>
      <c r="Z370" s="11" t="str">
        <f t="shared" si="58"/>
        <v>Not Outlier</v>
      </c>
      <c r="AA370" s="14">
        <v>169.9</v>
      </c>
      <c r="AB370" s="14" t="str">
        <f t="shared" si="59"/>
        <v>Not Outlier</v>
      </c>
      <c r="AC370" s="12"/>
    </row>
    <row r="371" spans="1:29" x14ac:dyDescent="0.15">
      <c r="A371" s="9" t="s">
        <v>23</v>
      </c>
      <c r="B371" s="9" t="s">
        <v>21</v>
      </c>
      <c r="C371" s="9" t="s">
        <v>100</v>
      </c>
      <c r="D371" s="15" t="s">
        <v>70</v>
      </c>
      <c r="E371" s="10">
        <v>1.02</v>
      </c>
      <c r="F371" s="11" t="str">
        <f t="shared" si="50"/>
        <v>Not Outlier</v>
      </c>
      <c r="G371" s="11">
        <v>3</v>
      </c>
      <c r="H371" s="11" t="str">
        <f t="shared" si="51"/>
        <v>Not Outlier</v>
      </c>
      <c r="I371" s="11" t="s">
        <v>102</v>
      </c>
      <c r="J371" s="11" t="s">
        <v>102</v>
      </c>
      <c r="K371" s="10">
        <v>5898.7392514049689</v>
      </c>
      <c r="L371" s="10" t="str">
        <f t="shared" si="52"/>
        <v>Not Outlier</v>
      </c>
      <c r="M371" s="13">
        <v>32991</v>
      </c>
      <c r="N371" s="13" t="str">
        <f t="shared" si="53"/>
        <v>Not Outlier</v>
      </c>
      <c r="O371" s="13">
        <v>25054</v>
      </c>
      <c r="P371" s="13" t="str">
        <f t="shared" si="54"/>
        <v>Not Outlier</v>
      </c>
      <c r="Q371" s="11">
        <v>8621121</v>
      </c>
      <c r="R371" s="11" t="str">
        <f t="shared" si="55"/>
        <v>Not Outlier</v>
      </c>
      <c r="S371" s="11">
        <v>2374260</v>
      </c>
      <c r="T371" s="11" t="str">
        <f t="shared" si="56"/>
        <v>Not Outlier</v>
      </c>
      <c r="U371" s="11" t="s">
        <v>104</v>
      </c>
      <c r="V371" s="11" t="s">
        <v>105</v>
      </c>
      <c r="W371" s="11">
        <v>325</v>
      </c>
      <c r="X371" s="11" t="str">
        <f t="shared" si="57"/>
        <v>Not Outlier</v>
      </c>
      <c r="Y371" s="11">
        <v>13957</v>
      </c>
      <c r="Z371" s="11" t="str">
        <f t="shared" si="58"/>
        <v>Not Outlier</v>
      </c>
      <c r="AA371" s="14">
        <v>169.9</v>
      </c>
      <c r="AB371" s="14" t="str">
        <f t="shared" si="59"/>
        <v>Not Outlier</v>
      </c>
      <c r="AC371" s="12"/>
    </row>
    <row r="372" spans="1:29" x14ac:dyDescent="0.15">
      <c r="A372" s="9" t="s">
        <v>100</v>
      </c>
      <c r="B372" s="9" t="s">
        <v>24</v>
      </c>
      <c r="C372" s="9" t="s">
        <v>100</v>
      </c>
      <c r="D372" s="15" t="s">
        <v>70</v>
      </c>
      <c r="E372" s="10">
        <v>1.23</v>
      </c>
      <c r="F372" s="11" t="str">
        <f t="shared" si="50"/>
        <v>Not Outlier</v>
      </c>
      <c r="G372" s="11">
        <v>3</v>
      </c>
      <c r="H372" s="11" t="str">
        <f t="shared" si="51"/>
        <v>Not Outlier</v>
      </c>
      <c r="I372" s="11" t="s">
        <v>101</v>
      </c>
      <c r="J372" s="11" t="s">
        <v>102</v>
      </c>
      <c r="K372" s="10">
        <v>6166.3267735455611</v>
      </c>
      <c r="L372" s="10" t="str">
        <f t="shared" si="52"/>
        <v>Not Outlier</v>
      </c>
      <c r="M372" s="13">
        <v>22360</v>
      </c>
      <c r="N372" s="13" t="str">
        <f t="shared" si="53"/>
        <v>Not Outlier</v>
      </c>
      <c r="O372" s="13">
        <v>25054</v>
      </c>
      <c r="P372" s="13" t="str">
        <f t="shared" si="54"/>
        <v>Not Outlier</v>
      </c>
      <c r="Q372" s="11">
        <v>1421287</v>
      </c>
      <c r="R372" s="11" t="str">
        <f t="shared" si="55"/>
        <v>Not Outlier</v>
      </c>
      <c r="S372" s="11">
        <v>2374260</v>
      </c>
      <c r="T372" s="11" t="str">
        <f t="shared" si="56"/>
        <v>Not Outlier</v>
      </c>
      <c r="U372" s="11" t="s">
        <v>104</v>
      </c>
      <c r="V372" s="11" t="s">
        <v>105</v>
      </c>
      <c r="W372" s="11">
        <v>831</v>
      </c>
      <c r="X372" s="11" t="str">
        <f t="shared" si="57"/>
        <v>Not Outlier</v>
      </c>
      <c r="Y372" s="11">
        <v>7121</v>
      </c>
      <c r="Z372" s="11" t="str">
        <f t="shared" si="58"/>
        <v>Not Outlier</v>
      </c>
      <c r="AA372" s="14">
        <v>122.62</v>
      </c>
      <c r="AB372" s="14" t="str">
        <f t="shared" si="59"/>
        <v>Not Outlier</v>
      </c>
      <c r="AC372" s="12"/>
    </row>
    <row r="373" spans="1:29" x14ac:dyDescent="0.15">
      <c r="A373" s="9" t="s">
        <v>100</v>
      </c>
      <c r="B373" s="9" t="s">
        <v>69</v>
      </c>
      <c r="C373" s="9" t="s">
        <v>100</v>
      </c>
      <c r="D373" s="15" t="s">
        <v>70</v>
      </c>
      <c r="E373" s="10">
        <v>1.02</v>
      </c>
      <c r="F373" s="11" t="str">
        <f t="shared" si="50"/>
        <v>Not Outlier</v>
      </c>
      <c r="G373" s="11">
        <v>0</v>
      </c>
      <c r="H373" s="11" t="str">
        <f t="shared" si="51"/>
        <v>Outlier</v>
      </c>
      <c r="I373" s="11" t="s">
        <v>102</v>
      </c>
      <c r="J373" s="11" t="s">
        <v>102</v>
      </c>
      <c r="K373" s="10">
        <v>9935.0717993126509</v>
      </c>
      <c r="L373" s="10" t="str">
        <f t="shared" si="52"/>
        <v>Outlier</v>
      </c>
      <c r="M373" s="13">
        <v>27994</v>
      </c>
      <c r="N373" s="13" t="str">
        <f t="shared" si="53"/>
        <v>Not Outlier</v>
      </c>
      <c r="O373" s="13">
        <v>25054</v>
      </c>
      <c r="P373" s="13" t="str">
        <f t="shared" si="54"/>
        <v>Not Outlier</v>
      </c>
      <c r="Q373" s="11">
        <v>4948339</v>
      </c>
      <c r="R373" s="11" t="str">
        <f t="shared" si="55"/>
        <v>Not Outlier</v>
      </c>
      <c r="S373" s="11">
        <v>2374260</v>
      </c>
      <c r="T373" s="11" t="str">
        <f t="shared" si="56"/>
        <v>Not Outlier</v>
      </c>
      <c r="U373" s="11" t="s">
        <v>104</v>
      </c>
      <c r="V373" s="11" t="s">
        <v>105</v>
      </c>
      <c r="W373" s="11">
        <v>264</v>
      </c>
      <c r="X373" s="11" t="str">
        <f t="shared" si="57"/>
        <v>Not Outlier</v>
      </c>
      <c r="Y373" s="11">
        <v>9515</v>
      </c>
      <c r="Z373" s="11" t="str">
        <f t="shared" si="58"/>
        <v>Not Outlier</v>
      </c>
      <c r="AA373" s="14">
        <v>134.09</v>
      </c>
      <c r="AB373" s="14" t="str">
        <f t="shared" si="59"/>
        <v>Not Outlier</v>
      </c>
      <c r="AC373" s="12"/>
    </row>
    <row r="374" spans="1:29" x14ac:dyDescent="0.15">
      <c r="A374" s="9" t="s">
        <v>100</v>
      </c>
      <c r="B374" s="9" t="s">
        <v>33</v>
      </c>
      <c r="C374" s="9" t="s">
        <v>100</v>
      </c>
      <c r="D374" s="15" t="s">
        <v>71</v>
      </c>
      <c r="E374" s="10">
        <v>1.01</v>
      </c>
      <c r="F374" s="11" t="str">
        <f t="shared" si="50"/>
        <v>Not Outlier</v>
      </c>
      <c r="G374" s="11">
        <v>1</v>
      </c>
      <c r="H374" s="11" t="str">
        <f t="shared" si="51"/>
        <v>Not Outlier</v>
      </c>
      <c r="I374" s="11" t="s">
        <v>102</v>
      </c>
      <c r="J374" s="11" t="s">
        <v>101</v>
      </c>
      <c r="K374" s="10">
        <v>4315.9209528029223</v>
      </c>
      <c r="L374" s="10" t="str">
        <f t="shared" si="52"/>
        <v>Not Outlier</v>
      </c>
      <c r="M374" s="13">
        <v>23901</v>
      </c>
      <c r="N374" s="13" t="str">
        <f t="shared" si="53"/>
        <v>Not Outlier</v>
      </c>
      <c r="O374" s="13">
        <v>26409</v>
      </c>
      <c r="P374" s="13" t="str">
        <f t="shared" si="54"/>
        <v>Not Outlier</v>
      </c>
      <c r="Q374" s="11">
        <v>372606</v>
      </c>
      <c r="R374" s="11" t="str">
        <f t="shared" si="55"/>
        <v>Not Outlier</v>
      </c>
      <c r="S374" s="11">
        <v>249561</v>
      </c>
      <c r="T374" s="11" t="str">
        <f t="shared" si="56"/>
        <v>Not Outlier</v>
      </c>
      <c r="U374" s="11" t="s">
        <v>104</v>
      </c>
      <c r="V374" s="11" t="s">
        <v>104</v>
      </c>
      <c r="W374" s="11">
        <v>344</v>
      </c>
      <c r="X374" s="11" t="str">
        <f t="shared" si="57"/>
        <v>Not Outlier</v>
      </c>
      <c r="Y374" s="11">
        <v>5899</v>
      </c>
      <c r="Z374" s="11" t="str">
        <f t="shared" si="58"/>
        <v>Not Outlier</v>
      </c>
      <c r="AA374" s="14">
        <v>66.88</v>
      </c>
      <c r="AB374" s="14" t="str">
        <f t="shared" si="59"/>
        <v>Not Outlier</v>
      </c>
      <c r="AC374" s="12"/>
    </row>
    <row r="375" spans="1:29" x14ac:dyDescent="0.15">
      <c r="A375" s="9" t="s">
        <v>9</v>
      </c>
      <c r="B375" s="9" t="s">
        <v>10</v>
      </c>
      <c r="C375" s="9" t="s">
        <v>100</v>
      </c>
      <c r="D375" s="15" t="s">
        <v>71</v>
      </c>
      <c r="E375" s="10">
        <v>1.34</v>
      </c>
      <c r="F375" s="11" t="str">
        <f t="shared" si="50"/>
        <v>Not Outlier</v>
      </c>
      <c r="G375" s="11">
        <v>3</v>
      </c>
      <c r="H375" s="11" t="str">
        <f t="shared" si="51"/>
        <v>Not Outlier</v>
      </c>
      <c r="I375" s="11" t="s">
        <v>102</v>
      </c>
      <c r="J375" s="11" t="s">
        <v>102</v>
      </c>
      <c r="K375" s="10">
        <v>4409.4234013139276</v>
      </c>
      <c r="L375" s="10" t="str">
        <f t="shared" si="52"/>
        <v>Not Outlier</v>
      </c>
      <c r="M375" s="13">
        <v>29260</v>
      </c>
      <c r="N375" s="13" t="str">
        <f t="shared" si="53"/>
        <v>Not Outlier</v>
      </c>
      <c r="O375" s="13">
        <v>26409</v>
      </c>
      <c r="P375" s="13" t="str">
        <f t="shared" si="54"/>
        <v>Not Outlier</v>
      </c>
      <c r="Q375" s="11">
        <v>7830332</v>
      </c>
      <c r="R375" s="11" t="str">
        <f t="shared" si="55"/>
        <v>Not Outlier</v>
      </c>
      <c r="S375" s="11">
        <v>249561</v>
      </c>
      <c r="T375" s="11" t="str">
        <f t="shared" si="56"/>
        <v>Not Outlier</v>
      </c>
      <c r="U375" s="11" t="s">
        <v>103</v>
      </c>
      <c r="V375" s="11" t="s">
        <v>104</v>
      </c>
      <c r="W375" s="11">
        <v>1749</v>
      </c>
      <c r="X375" s="11" t="str">
        <f t="shared" si="57"/>
        <v>Not Outlier</v>
      </c>
      <c r="Y375" s="11">
        <v>5025</v>
      </c>
      <c r="Z375" s="11" t="str">
        <f t="shared" si="58"/>
        <v>Not Outlier</v>
      </c>
      <c r="AA375" s="14">
        <v>279.61</v>
      </c>
      <c r="AB375" s="14" t="str">
        <f t="shared" si="59"/>
        <v>Not Outlier</v>
      </c>
      <c r="AC375" s="12"/>
    </row>
    <row r="376" spans="1:29" x14ac:dyDescent="0.15">
      <c r="A376" s="9" t="s">
        <v>11</v>
      </c>
      <c r="B376" s="9" t="s">
        <v>10</v>
      </c>
      <c r="C376" s="9" t="s">
        <v>100</v>
      </c>
      <c r="D376" s="15" t="s">
        <v>71</v>
      </c>
      <c r="E376" s="10">
        <v>1.34</v>
      </c>
      <c r="F376" s="11" t="str">
        <f t="shared" si="50"/>
        <v>Not Outlier</v>
      </c>
      <c r="G376" s="11">
        <v>3</v>
      </c>
      <c r="H376" s="11" t="str">
        <f t="shared" si="51"/>
        <v>Not Outlier</v>
      </c>
      <c r="I376" s="11" t="s">
        <v>102</v>
      </c>
      <c r="J376" s="11" t="s">
        <v>102</v>
      </c>
      <c r="K376" s="10">
        <v>4409.4234013139276</v>
      </c>
      <c r="L376" s="10" t="str">
        <f t="shared" si="52"/>
        <v>Not Outlier</v>
      </c>
      <c r="M376" s="13">
        <v>29260</v>
      </c>
      <c r="N376" s="13" t="str">
        <f t="shared" si="53"/>
        <v>Not Outlier</v>
      </c>
      <c r="O376" s="13">
        <v>26409</v>
      </c>
      <c r="P376" s="13" t="str">
        <f t="shared" si="54"/>
        <v>Not Outlier</v>
      </c>
      <c r="Q376" s="11">
        <v>7830332</v>
      </c>
      <c r="R376" s="11" t="str">
        <f t="shared" si="55"/>
        <v>Not Outlier</v>
      </c>
      <c r="S376" s="11">
        <v>249561</v>
      </c>
      <c r="T376" s="11" t="str">
        <f t="shared" si="56"/>
        <v>Not Outlier</v>
      </c>
      <c r="U376" s="11" t="s">
        <v>104</v>
      </c>
      <c r="V376" s="11" t="s">
        <v>104</v>
      </c>
      <c r="W376" s="11">
        <v>1749</v>
      </c>
      <c r="X376" s="11" t="str">
        <f t="shared" si="57"/>
        <v>Not Outlier</v>
      </c>
      <c r="Y376" s="11">
        <v>5025</v>
      </c>
      <c r="Z376" s="11" t="str">
        <f t="shared" si="58"/>
        <v>Not Outlier</v>
      </c>
      <c r="AA376" s="14">
        <v>279.61</v>
      </c>
      <c r="AB376" s="14" t="str">
        <f t="shared" si="59"/>
        <v>Not Outlier</v>
      </c>
      <c r="AC376" s="12"/>
    </row>
    <row r="377" spans="1:29" x14ac:dyDescent="0.15">
      <c r="A377" s="9" t="s">
        <v>100</v>
      </c>
      <c r="B377" s="9" t="s">
        <v>46</v>
      </c>
      <c r="C377" s="9" t="s">
        <v>100</v>
      </c>
      <c r="D377" s="15" t="s">
        <v>71</v>
      </c>
      <c r="E377" s="10">
        <v>1.3</v>
      </c>
      <c r="F377" s="11" t="str">
        <f t="shared" si="50"/>
        <v>Not Outlier</v>
      </c>
      <c r="G377" s="11">
        <v>3</v>
      </c>
      <c r="H377" s="11" t="str">
        <f t="shared" si="51"/>
        <v>Not Outlier</v>
      </c>
      <c r="I377" s="11" t="s">
        <v>102</v>
      </c>
      <c r="J377" s="11" t="s">
        <v>102</v>
      </c>
      <c r="K377" s="10">
        <v>6769.3114214749003</v>
      </c>
      <c r="L377" s="10" t="str">
        <f t="shared" si="52"/>
        <v>Not Outlier</v>
      </c>
      <c r="M377" s="13">
        <v>29055</v>
      </c>
      <c r="N377" s="13" t="str">
        <f t="shared" si="53"/>
        <v>Not Outlier</v>
      </c>
      <c r="O377" s="13">
        <v>26409</v>
      </c>
      <c r="P377" s="13" t="str">
        <f t="shared" si="54"/>
        <v>Not Outlier</v>
      </c>
      <c r="Q377" s="11">
        <v>1862106</v>
      </c>
      <c r="R377" s="11" t="str">
        <f t="shared" si="55"/>
        <v>Not Outlier</v>
      </c>
      <c r="S377" s="11">
        <v>249561</v>
      </c>
      <c r="T377" s="11" t="str">
        <f t="shared" si="56"/>
        <v>Not Outlier</v>
      </c>
      <c r="U377" s="11" t="s">
        <v>104</v>
      </c>
      <c r="V377" s="11" t="s">
        <v>104</v>
      </c>
      <c r="W377" s="11">
        <v>992</v>
      </c>
      <c r="X377" s="11" t="str">
        <f t="shared" si="57"/>
        <v>Not Outlier</v>
      </c>
      <c r="Y377" s="11">
        <v>4701</v>
      </c>
      <c r="Z377" s="11" t="str">
        <f t="shared" si="58"/>
        <v>Not Outlier</v>
      </c>
      <c r="AA377" s="14">
        <v>188.46</v>
      </c>
      <c r="AB377" s="14" t="str">
        <f t="shared" si="59"/>
        <v>Not Outlier</v>
      </c>
      <c r="AC377" s="12"/>
    </row>
    <row r="378" spans="1:29" x14ac:dyDescent="0.15">
      <c r="A378" s="9" t="s">
        <v>100</v>
      </c>
      <c r="B378" s="9" t="s">
        <v>53</v>
      </c>
      <c r="C378" s="9" t="s">
        <v>100</v>
      </c>
      <c r="D378" s="15" t="s">
        <v>71</v>
      </c>
      <c r="E378" s="10">
        <v>1.63</v>
      </c>
      <c r="F378" s="11" t="str">
        <f t="shared" si="50"/>
        <v>Not Outlier</v>
      </c>
      <c r="G378" s="11">
        <v>3</v>
      </c>
      <c r="H378" s="11" t="str">
        <f t="shared" si="51"/>
        <v>Not Outlier</v>
      </c>
      <c r="I378" s="11" t="s">
        <v>101</v>
      </c>
      <c r="J378" s="11" t="s">
        <v>102</v>
      </c>
      <c r="K378" s="10">
        <v>3784.9418960892849</v>
      </c>
      <c r="L378" s="10" t="str">
        <f t="shared" si="52"/>
        <v>Not Outlier</v>
      </c>
      <c r="M378" s="13">
        <v>26681</v>
      </c>
      <c r="N378" s="13" t="str">
        <f t="shared" si="53"/>
        <v>Not Outlier</v>
      </c>
      <c r="O378" s="13">
        <v>26409</v>
      </c>
      <c r="P378" s="13" t="str">
        <f t="shared" si="54"/>
        <v>Not Outlier</v>
      </c>
      <c r="Q378" s="11">
        <v>873131</v>
      </c>
      <c r="R378" s="11" t="str">
        <f t="shared" si="55"/>
        <v>Not Outlier</v>
      </c>
      <c r="S378" s="11">
        <v>249561</v>
      </c>
      <c r="T378" s="11" t="str">
        <f t="shared" si="56"/>
        <v>Not Outlier</v>
      </c>
      <c r="U378" s="11" t="s">
        <v>104</v>
      </c>
      <c r="V378" s="11" t="s">
        <v>104</v>
      </c>
      <c r="W378" s="11">
        <v>2603</v>
      </c>
      <c r="X378" s="11" t="str">
        <f t="shared" si="57"/>
        <v>Not Outlier</v>
      </c>
      <c r="Y378" s="11">
        <v>2746</v>
      </c>
      <c r="Z378" s="11" t="str">
        <f t="shared" si="58"/>
        <v>Not Outlier</v>
      </c>
      <c r="AA378" s="14">
        <v>205.51</v>
      </c>
      <c r="AB378" s="14" t="str">
        <f t="shared" si="59"/>
        <v>Not Outlier</v>
      </c>
      <c r="AC378" s="12"/>
    </row>
    <row r="379" spans="1:29" x14ac:dyDescent="0.15">
      <c r="A379" s="9" t="s">
        <v>100</v>
      </c>
      <c r="B379" s="9" t="s">
        <v>16</v>
      </c>
      <c r="C379" s="9" t="s">
        <v>100</v>
      </c>
      <c r="D379" s="15" t="s">
        <v>71</v>
      </c>
      <c r="E379" s="10">
        <v>1.1599999999999999</v>
      </c>
      <c r="F379" s="11" t="str">
        <f t="shared" si="50"/>
        <v>Not Outlier</v>
      </c>
      <c r="G379" s="11">
        <v>3</v>
      </c>
      <c r="H379" s="11" t="str">
        <f t="shared" si="51"/>
        <v>Not Outlier</v>
      </c>
      <c r="I379" s="11" t="s">
        <v>101</v>
      </c>
      <c r="J379" s="11" t="s">
        <v>101</v>
      </c>
      <c r="K379" s="10">
        <v>2318.2785976840041</v>
      </c>
      <c r="L379" s="10" t="str">
        <f t="shared" si="52"/>
        <v>Not Outlier</v>
      </c>
      <c r="M379" s="13">
        <v>24575</v>
      </c>
      <c r="N379" s="13" t="str">
        <f t="shared" si="53"/>
        <v>Not Outlier</v>
      </c>
      <c r="O379" s="13">
        <v>26409</v>
      </c>
      <c r="P379" s="13" t="str">
        <f t="shared" si="54"/>
        <v>Not Outlier</v>
      </c>
      <c r="Q379" s="11">
        <v>1197234</v>
      </c>
      <c r="R379" s="11" t="str">
        <f t="shared" si="55"/>
        <v>Not Outlier</v>
      </c>
      <c r="S379" s="11">
        <v>249561</v>
      </c>
      <c r="T379" s="11" t="str">
        <f t="shared" si="56"/>
        <v>Not Outlier</v>
      </c>
      <c r="U379" s="11" t="s">
        <v>104</v>
      </c>
      <c r="V379" s="11" t="s">
        <v>104</v>
      </c>
      <c r="W379" s="11">
        <v>760</v>
      </c>
      <c r="X379" s="11" t="str">
        <f t="shared" si="57"/>
        <v>Not Outlier</v>
      </c>
      <c r="Y379" s="11">
        <v>9497</v>
      </c>
      <c r="Z379" s="11" t="str">
        <f t="shared" si="58"/>
        <v>Not Outlier</v>
      </c>
      <c r="AA379" s="14">
        <v>69.19</v>
      </c>
      <c r="AB379" s="14" t="str">
        <f t="shared" si="59"/>
        <v>Not Outlier</v>
      </c>
      <c r="AC379" s="12"/>
    </row>
    <row r="380" spans="1:29" x14ac:dyDescent="0.15">
      <c r="A380" s="9" t="s">
        <v>100</v>
      </c>
      <c r="B380" s="9" t="s">
        <v>17</v>
      </c>
      <c r="C380" s="9" t="s">
        <v>100</v>
      </c>
      <c r="D380" s="15" t="s">
        <v>71</v>
      </c>
      <c r="E380" s="10">
        <v>1.06</v>
      </c>
      <c r="F380" s="11" t="str">
        <f t="shared" si="50"/>
        <v>Not Outlier</v>
      </c>
      <c r="G380" s="11">
        <v>0</v>
      </c>
      <c r="H380" s="11" t="str">
        <f t="shared" si="51"/>
        <v>Outlier</v>
      </c>
      <c r="I380" s="11" t="s">
        <v>102</v>
      </c>
      <c r="J380" s="11" t="s">
        <v>101</v>
      </c>
      <c r="K380" s="10">
        <v>3153.6774889279372</v>
      </c>
      <c r="L380" s="10" t="str">
        <f t="shared" si="52"/>
        <v>Not Outlier</v>
      </c>
      <c r="M380" s="13">
        <v>24706</v>
      </c>
      <c r="N380" s="13" t="str">
        <f t="shared" si="53"/>
        <v>Not Outlier</v>
      </c>
      <c r="O380" s="13">
        <v>26409</v>
      </c>
      <c r="P380" s="13" t="str">
        <f t="shared" si="54"/>
        <v>Not Outlier</v>
      </c>
      <c r="Q380" s="11">
        <v>9056076</v>
      </c>
      <c r="R380" s="11" t="str">
        <f t="shared" si="55"/>
        <v>Not Outlier</v>
      </c>
      <c r="S380" s="11">
        <v>249561</v>
      </c>
      <c r="T380" s="11" t="str">
        <f t="shared" si="56"/>
        <v>Not Outlier</v>
      </c>
      <c r="U380" s="11" t="s">
        <v>104</v>
      </c>
      <c r="V380" s="11" t="s">
        <v>104</v>
      </c>
      <c r="W380" s="11">
        <v>831</v>
      </c>
      <c r="X380" s="11" t="str">
        <f t="shared" si="57"/>
        <v>Not Outlier</v>
      </c>
      <c r="Y380" s="11">
        <v>16784</v>
      </c>
      <c r="Z380" s="11" t="str">
        <f t="shared" si="58"/>
        <v>Not Outlier</v>
      </c>
      <c r="AA380" s="14">
        <v>91.97</v>
      </c>
      <c r="AB380" s="14" t="str">
        <f t="shared" si="59"/>
        <v>Not Outlier</v>
      </c>
      <c r="AC380" s="12"/>
    </row>
    <row r="381" spans="1:29" x14ac:dyDescent="0.15">
      <c r="A381" s="9" t="s">
        <v>20</v>
      </c>
      <c r="B381" s="9" t="s">
        <v>21</v>
      </c>
      <c r="C381" s="9" t="s">
        <v>100</v>
      </c>
      <c r="D381" s="15" t="s">
        <v>71</v>
      </c>
      <c r="E381" s="10">
        <v>1.2</v>
      </c>
      <c r="F381" s="11" t="str">
        <f t="shared" si="50"/>
        <v>Not Outlier</v>
      </c>
      <c r="G381" s="11">
        <v>3</v>
      </c>
      <c r="H381" s="11" t="str">
        <f t="shared" si="51"/>
        <v>Not Outlier</v>
      </c>
      <c r="I381" s="11" t="s">
        <v>102</v>
      </c>
      <c r="J381" s="11" t="s">
        <v>102</v>
      </c>
      <c r="K381" s="10">
        <v>2548.4620251978567</v>
      </c>
      <c r="L381" s="10" t="str">
        <f t="shared" si="52"/>
        <v>Not Outlier</v>
      </c>
      <c r="M381" s="13">
        <v>32991</v>
      </c>
      <c r="N381" s="13" t="str">
        <f t="shared" si="53"/>
        <v>Not Outlier</v>
      </c>
      <c r="O381" s="13">
        <v>26409</v>
      </c>
      <c r="P381" s="13" t="str">
        <f t="shared" si="54"/>
        <v>Not Outlier</v>
      </c>
      <c r="Q381" s="11">
        <v>8621121</v>
      </c>
      <c r="R381" s="11" t="str">
        <f t="shared" si="55"/>
        <v>Not Outlier</v>
      </c>
      <c r="S381" s="11">
        <v>249561</v>
      </c>
      <c r="T381" s="11" t="str">
        <f t="shared" si="56"/>
        <v>Not Outlier</v>
      </c>
      <c r="U381" s="11" t="s">
        <v>103</v>
      </c>
      <c r="V381" s="11" t="s">
        <v>104</v>
      </c>
      <c r="W381" s="11">
        <v>2444</v>
      </c>
      <c r="X381" s="11" t="str">
        <f t="shared" si="57"/>
        <v>Not Outlier</v>
      </c>
      <c r="Y381" s="11">
        <v>4455</v>
      </c>
      <c r="Z381" s="11" t="str">
        <f t="shared" si="58"/>
        <v>Not Outlier</v>
      </c>
      <c r="AA381" s="14">
        <v>302.33</v>
      </c>
      <c r="AB381" s="14" t="str">
        <f t="shared" si="59"/>
        <v>Not Outlier</v>
      </c>
      <c r="AC381" s="12"/>
    </row>
    <row r="382" spans="1:29" x14ac:dyDescent="0.15">
      <c r="A382" s="9" t="s">
        <v>22</v>
      </c>
      <c r="B382" s="9" t="s">
        <v>21</v>
      </c>
      <c r="C382" s="9" t="s">
        <v>100</v>
      </c>
      <c r="D382" s="15" t="s">
        <v>71</v>
      </c>
      <c r="E382" s="10">
        <v>1.2</v>
      </c>
      <c r="F382" s="11" t="str">
        <f t="shared" si="50"/>
        <v>Not Outlier</v>
      </c>
      <c r="G382" s="11">
        <v>3</v>
      </c>
      <c r="H382" s="11" t="str">
        <f t="shared" si="51"/>
        <v>Not Outlier</v>
      </c>
      <c r="I382" s="11" t="s">
        <v>102</v>
      </c>
      <c r="J382" s="11" t="s">
        <v>102</v>
      </c>
      <c r="K382" s="10">
        <v>2548.4620251978567</v>
      </c>
      <c r="L382" s="10" t="str">
        <f t="shared" si="52"/>
        <v>Not Outlier</v>
      </c>
      <c r="M382" s="13">
        <v>32991</v>
      </c>
      <c r="N382" s="13" t="str">
        <f t="shared" si="53"/>
        <v>Not Outlier</v>
      </c>
      <c r="O382" s="13">
        <v>26409</v>
      </c>
      <c r="P382" s="13" t="str">
        <f t="shared" si="54"/>
        <v>Not Outlier</v>
      </c>
      <c r="Q382" s="11">
        <v>8621121</v>
      </c>
      <c r="R382" s="11" t="str">
        <f t="shared" si="55"/>
        <v>Not Outlier</v>
      </c>
      <c r="S382" s="11">
        <v>249561</v>
      </c>
      <c r="T382" s="11" t="str">
        <f t="shared" si="56"/>
        <v>Not Outlier</v>
      </c>
      <c r="U382" s="11" t="s">
        <v>103</v>
      </c>
      <c r="V382" s="11" t="s">
        <v>104</v>
      </c>
      <c r="W382" s="11">
        <v>2444</v>
      </c>
      <c r="X382" s="11" t="str">
        <f t="shared" si="57"/>
        <v>Not Outlier</v>
      </c>
      <c r="Y382" s="11">
        <v>4455</v>
      </c>
      <c r="Z382" s="11" t="str">
        <f t="shared" si="58"/>
        <v>Not Outlier</v>
      </c>
      <c r="AA382" s="14">
        <v>302.33</v>
      </c>
      <c r="AB382" s="14" t="str">
        <f t="shared" si="59"/>
        <v>Not Outlier</v>
      </c>
      <c r="AC382" s="12"/>
    </row>
    <row r="383" spans="1:29" x14ac:dyDescent="0.15">
      <c r="A383" s="9" t="s">
        <v>23</v>
      </c>
      <c r="B383" s="9" t="s">
        <v>21</v>
      </c>
      <c r="C383" s="9" t="s">
        <v>100</v>
      </c>
      <c r="D383" s="15" t="s">
        <v>71</v>
      </c>
      <c r="E383" s="10">
        <v>1.2</v>
      </c>
      <c r="F383" s="11" t="str">
        <f t="shared" si="50"/>
        <v>Not Outlier</v>
      </c>
      <c r="G383" s="11">
        <v>1</v>
      </c>
      <c r="H383" s="11" t="str">
        <f t="shared" si="51"/>
        <v>Not Outlier</v>
      </c>
      <c r="I383" s="11" t="s">
        <v>102</v>
      </c>
      <c r="J383" s="11" t="s">
        <v>102</v>
      </c>
      <c r="K383" s="10">
        <v>2548.4620251978567</v>
      </c>
      <c r="L383" s="10" t="str">
        <f t="shared" si="52"/>
        <v>Not Outlier</v>
      </c>
      <c r="M383" s="13">
        <v>32991</v>
      </c>
      <c r="N383" s="13" t="str">
        <f t="shared" si="53"/>
        <v>Not Outlier</v>
      </c>
      <c r="O383" s="13">
        <v>26409</v>
      </c>
      <c r="P383" s="13" t="str">
        <f t="shared" si="54"/>
        <v>Not Outlier</v>
      </c>
      <c r="Q383" s="11">
        <v>8621121</v>
      </c>
      <c r="R383" s="11" t="str">
        <f t="shared" si="55"/>
        <v>Not Outlier</v>
      </c>
      <c r="S383" s="11">
        <v>249561</v>
      </c>
      <c r="T383" s="11" t="str">
        <f t="shared" si="56"/>
        <v>Not Outlier</v>
      </c>
      <c r="U383" s="11" t="s">
        <v>104</v>
      </c>
      <c r="V383" s="11" t="s">
        <v>105</v>
      </c>
      <c r="W383" s="11">
        <v>2444</v>
      </c>
      <c r="X383" s="11" t="str">
        <f t="shared" si="57"/>
        <v>Not Outlier</v>
      </c>
      <c r="Y383" s="11">
        <v>4455</v>
      </c>
      <c r="Z383" s="11" t="str">
        <f t="shared" si="58"/>
        <v>Not Outlier</v>
      </c>
      <c r="AA383" s="14">
        <v>302.33</v>
      </c>
      <c r="AB383" s="14" t="str">
        <f t="shared" si="59"/>
        <v>Not Outlier</v>
      </c>
      <c r="AC383" s="12"/>
    </row>
    <row r="384" spans="1:29" x14ac:dyDescent="0.15">
      <c r="A384" s="9" t="s">
        <v>100</v>
      </c>
      <c r="B384" s="9" t="s">
        <v>66</v>
      </c>
      <c r="C384" s="9" t="s">
        <v>100</v>
      </c>
      <c r="D384" s="15" t="s">
        <v>71</v>
      </c>
      <c r="E384" s="10">
        <v>1.01</v>
      </c>
      <c r="F384" s="11" t="str">
        <f t="shared" si="50"/>
        <v>Not Outlier</v>
      </c>
      <c r="G384" s="11">
        <v>3</v>
      </c>
      <c r="H384" s="11" t="str">
        <f t="shared" si="51"/>
        <v>Not Outlier</v>
      </c>
      <c r="I384" s="11" t="s">
        <v>102</v>
      </c>
      <c r="J384" s="11" t="s">
        <v>101</v>
      </c>
      <c r="K384" s="10">
        <v>5281.5619998862485</v>
      </c>
      <c r="L384" s="10" t="str">
        <f t="shared" si="52"/>
        <v>Not Outlier</v>
      </c>
      <c r="M384" s="13">
        <v>29846</v>
      </c>
      <c r="N384" s="13" t="str">
        <f t="shared" si="53"/>
        <v>Not Outlier</v>
      </c>
      <c r="O384" s="13">
        <v>26409</v>
      </c>
      <c r="P384" s="13" t="str">
        <f t="shared" si="54"/>
        <v>Not Outlier</v>
      </c>
      <c r="Q384" s="11">
        <v>2237227</v>
      </c>
      <c r="R384" s="11" t="str">
        <f t="shared" si="55"/>
        <v>Not Outlier</v>
      </c>
      <c r="S384" s="11">
        <v>249561</v>
      </c>
      <c r="T384" s="11" t="str">
        <f t="shared" si="56"/>
        <v>Not Outlier</v>
      </c>
      <c r="U384" s="11" t="s">
        <v>104</v>
      </c>
      <c r="V384" s="11" t="s">
        <v>104</v>
      </c>
      <c r="W384" s="11">
        <v>543</v>
      </c>
      <c r="X384" s="11" t="str">
        <f t="shared" si="57"/>
        <v>Not Outlier</v>
      </c>
      <c r="Y384" s="11">
        <v>10016</v>
      </c>
      <c r="Z384" s="11" t="str">
        <f t="shared" si="58"/>
        <v>Not Outlier</v>
      </c>
      <c r="AA384" s="14">
        <v>63.76</v>
      </c>
      <c r="AB384" s="14" t="str">
        <f t="shared" si="59"/>
        <v>Not Outlier</v>
      </c>
      <c r="AC384" s="12"/>
    </row>
    <row r="385" spans="1:29" x14ac:dyDescent="0.15">
      <c r="A385" s="9" t="s">
        <v>100</v>
      </c>
      <c r="B385" s="9" t="s">
        <v>25</v>
      </c>
      <c r="C385" s="9" t="s">
        <v>100</v>
      </c>
      <c r="D385" s="15" t="s">
        <v>71</v>
      </c>
      <c r="E385" s="10">
        <v>1.31</v>
      </c>
      <c r="F385" s="11" t="str">
        <f t="shared" si="50"/>
        <v>Not Outlier</v>
      </c>
      <c r="G385" s="11">
        <v>3</v>
      </c>
      <c r="H385" s="11" t="str">
        <f t="shared" si="51"/>
        <v>Not Outlier</v>
      </c>
      <c r="I385" s="11" t="s">
        <v>102</v>
      </c>
      <c r="J385" s="11" t="s">
        <v>101</v>
      </c>
      <c r="K385" s="10">
        <v>2710.3832511265423</v>
      </c>
      <c r="L385" s="10" t="str">
        <f t="shared" si="52"/>
        <v>Not Outlier</v>
      </c>
      <c r="M385" s="13">
        <v>23025</v>
      </c>
      <c r="N385" s="13" t="str">
        <f t="shared" si="53"/>
        <v>Not Outlier</v>
      </c>
      <c r="O385" s="13">
        <v>26409</v>
      </c>
      <c r="P385" s="13" t="str">
        <f t="shared" si="54"/>
        <v>Not Outlier</v>
      </c>
      <c r="Q385" s="11">
        <v>2753373</v>
      </c>
      <c r="R385" s="11" t="str">
        <f t="shared" si="55"/>
        <v>Not Outlier</v>
      </c>
      <c r="S385" s="11">
        <v>249561</v>
      </c>
      <c r="T385" s="11" t="str">
        <f t="shared" si="56"/>
        <v>Not Outlier</v>
      </c>
      <c r="U385" s="11" t="s">
        <v>104</v>
      </c>
      <c r="V385" s="11" t="s">
        <v>104</v>
      </c>
      <c r="W385" s="11">
        <v>1001</v>
      </c>
      <c r="X385" s="11" t="str">
        <f t="shared" si="57"/>
        <v>Not Outlier</v>
      </c>
      <c r="Y385" s="11">
        <v>8292</v>
      </c>
      <c r="Z385" s="11" t="str">
        <f t="shared" si="58"/>
        <v>Not Outlier</v>
      </c>
      <c r="AA385" s="14">
        <v>114.95</v>
      </c>
      <c r="AB385" s="14" t="str">
        <f t="shared" si="59"/>
        <v>Not Outlier</v>
      </c>
      <c r="AC385" s="12"/>
    </row>
    <row r="386" spans="1:29" x14ac:dyDescent="0.15">
      <c r="A386" s="9" t="s">
        <v>100</v>
      </c>
      <c r="B386" s="9" t="s">
        <v>72</v>
      </c>
      <c r="C386" s="9" t="s">
        <v>100</v>
      </c>
      <c r="D386" s="15" t="s">
        <v>71</v>
      </c>
      <c r="E386" s="10">
        <v>1.04</v>
      </c>
      <c r="F386" s="11" t="str">
        <f t="shared" si="50"/>
        <v>Not Outlier</v>
      </c>
      <c r="G386" s="11">
        <v>3</v>
      </c>
      <c r="H386" s="11" t="str">
        <f t="shared" si="51"/>
        <v>Not Outlier</v>
      </c>
      <c r="I386" s="11" t="s">
        <v>102</v>
      </c>
      <c r="J386" s="11" t="s">
        <v>101</v>
      </c>
      <c r="K386" s="10">
        <v>5198.8540325663844</v>
      </c>
      <c r="L386" s="10" t="str">
        <f t="shared" si="52"/>
        <v>Not Outlier</v>
      </c>
      <c r="M386" s="13">
        <v>24236</v>
      </c>
      <c r="N386" s="13" t="str">
        <f t="shared" si="53"/>
        <v>Not Outlier</v>
      </c>
      <c r="O386" s="13">
        <v>26409</v>
      </c>
      <c r="P386" s="13" t="str">
        <f t="shared" si="54"/>
        <v>Not Outlier</v>
      </c>
      <c r="Q386" s="11">
        <v>1481076</v>
      </c>
      <c r="R386" s="11" t="str">
        <f t="shared" si="55"/>
        <v>Not Outlier</v>
      </c>
      <c r="S386" s="11">
        <v>249561</v>
      </c>
      <c r="T386" s="11" t="str">
        <f t="shared" si="56"/>
        <v>Not Outlier</v>
      </c>
      <c r="U386" s="11" t="s">
        <v>104</v>
      </c>
      <c r="V386" s="11" t="s">
        <v>104</v>
      </c>
      <c r="W386" s="11">
        <v>485</v>
      </c>
      <c r="X386" s="11" t="str">
        <f t="shared" si="57"/>
        <v>Not Outlier</v>
      </c>
      <c r="Y386" s="11">
        <v>7070</v>
      </c>
      <c r="Z386" s="11" t="str">
        <f t="shared" si="58"/>
        <v>Not Outlier</v>
      </c>
      <c r="AA386" s="14">
        <v>65.8</v>
      </c>
      <c r="AB386" s="14" t="str">
        <f t="shared" si="59"/>
        <v>Not Outlier</v>
      </c>
      <c r="AC386" s="12"/>
    </row>
    <row r="387" spans="1:29" x14ac:dyDescent="0.15">
      <c r="A387" s="9" t="s">
        <v>100</v>
      </c>
      <c r="B387" s="9" t="s">
        <v>26</v>
      </c>
      <c r="C387" s="9" t="s">
        <v>100</v>
      </c>
      <c r="D387" s="15" t="s">
        <v>71</v>
      </c>
      <c r="E387" s="10">
        <v>1.03</v>
      </c>
      <c r="F387" s="11" t="str">
        <f t="shared" ref="F387:F450" si="60">IF(OR((E387&lt;$E$641-3*$E$642),(E387&gt;$E$641+3*$E$642)),"Outlier","Not Outlier")</f>
        <v>Not Outlier</v>
      </c>
      <c r="G387" s="11">
        <v>3</v>
      </c>
      <c r="H387" s="11" t="str">
        <f t="shared" ref="H387:H450" si="61">IF(OR((G387&lt;$G$641-3*$G$642),(G387&gt;$G$641+3*$G$642)),"Outlier","Not Outlier")</f>
        <v>Not Outlier</v>
      </c>
      <c r="I387" s="11" t="s">
        <v>102</v>
      </c>
      <c r="J387" s="11" t="s">
        <v>101</v>
      </c>
      <c r="K387" s="10">
        <v>5680.533864075308</v>
      </c>
      <c r="L387" s="10" t="str">
        <f t="shared" ref="L387:L450" si="62">IF(OR((K387&lt;$K$641-3*$K$642),(K387&gt;$K$641+3*$K$642)),"Outlier","Not Outlier")</f>
        <v>Not Outlier</v>
      </c>
      <c r="M387" s="13">
        <v>21121</v>
      </c>
      <c r="N387" s="13" t="str">
        <f t="shared" ref="N387:N450" si="63">IF(OR((M387&lt;$M$641-3*$M$642),(M387&gt;$M$641+3*$M$642)),"Outlier","Not Outlier")</f>
        <v>Not Outlier</v>
      </c>
      <c r="O387" s="13">
        <v>26409</v>
      </c>
      <c r="P387" s="13" t="str">
        <f t="shared" ref="P387:P450" si="64">IF(OR((O387&lt;$O$641-3*$O$642),(O387&gt;$O$641+3*$O$642)),"Outlier","Not Outlier")</f>
        <v>Not Outlier</v>
      </c>
      <c r="Q387" s="11">
        <v>1228816</v>
      </c>
      <c r="R387" s="11" t="str">
        <f t="shared" ref="R387:R450" si="65">IF(OR((Q387&lt;$Q$641-3*$Q$642),(Q387&gt;$Q$641+3*$Q$642)),"Outlier","Not Outlier")</f>
        <v>Not Outlier</v>
      </c>
      <c r="S387" s="11">
        <v>249561</v>
      </c>
      <c r="T387" s="11" t="str">
        <f t="shared" ref="T387:T450" si="66">IF(OR((S387&lt;$S$641-3*$S$642),(S387&gt;$S$641+3*$S$642)),"Outlier","Not Outlier")</f>
        <v>Not Outlier</v>
      </c>
      <c r="U387" s="11" t="s">
        <v>104</v>
      </c>
      <c r="V387" s="11" t="s">
        <v>104</v>
      </c>
      <c r="W387" s="11">
        <v>633</v>
      </c>
      <c r="X387" s="11" t="str">
        <f t="shared" ref="X387:X450" si="67">IF(OR((W387&lt;$W$641-3*$W$642),(W387&gt;$W$641+3*$W$642)),"Outlier","Not Outlier")</f>
        <v>Not Outlier</v>
      </c>
      <c r="Y387" s="11">
        <v>6602</v>
      </c>
      <c r="Z387" s="11" t="str">
        <f t="shared" ref="Z387:Z450" si="68">IF(OR((Y387&lt;$Y$641-3*$Y$642),(Y387&gt;$Y$641+3*$Y$642)),"Outlier","Not Outlier")</f>
        <v>Not Outlier</v>
      </c>
      <c r="AA387" s="14">
        <v>79.48</v>
      </c>
      <c r="AB387" s="14" t="str">
        <f t="shared" ref="AB387:AB450" si="69">IF(OR((AA387&lt;$AA$641-3*$AA$642),(AA387&gt;$AA$641+3*$AA$642)),"Outlier","Not Outlier")</f>
        <v>Not Outlier</v>
      </c>
      <c r="AC387" s="12"/>
    </row>
    <row r="388" spans="1:29" x14ac:dyDescent="0.15">
      <c r="A388" s="9" t="s">
        <v>100</v>
      </c>
      <c r="B388" s="9" t="s">
        <v>27</v>
      </c>
      <c r="C388" s="9" t="s">
        <v>100</v>
      </c>
      <c r="D388" s="15" t="s">
        <v>71</v>
      </c>
      <c r="E388" s="10">
        <v>1.26</v>
      </c>
      <c r="F388" s="11" t="str">
        <f t="shared" si="60"/>
        <v>Not Outlier</v>
      </c>
      <c r="G388" s="11">
        <v>3</v>
      </c>
      <c r="H388" s="11" t="str">
        <f t="shared" si="61"/>
        <v>Not Outlier</v>
      </c>
      <c r="I388" s="11" t="s">
        <v>102</v>
      </c>
      <c r="J388" s="11" t="s">
        <v>101</v>
      </c>
      <c r="K388" s="10">
        <v>4876.6844705170406</v>
      </c>
      <c r="L388" s="10" t="str">
        <f t="shared" si="62"/>
        <v>Not Outlier</v>
      </c>
      <c r="M388" s="13">
        <v>23903</v>
      </c>
      <c r="N388" s="13" t="str">
        <f t="shared" si="63"/>
        <v>Not Outlier</v>
      </c>
      <c r="O388" s="13">
        <v>26409</v>
      </c>
      <c r="P388" s="13" t="str">
        <f t="shared" si="64"/>
        <v>Not Outlier</v>
      </c>
      <c r="Q388" s="11">
        <v>2673620</v>
      </c>
      <c r="R388" s="11" t="str">
        <f t="shared" si="65"/>
        <v>Not Outlier</v>
      </c>
      <c r="S388" s="11">
        <v>249561</v>
      </c>
      <c r="T388" s="11" t="str">
        <f t="shared" si="66"/>
        <v>Not Outlier</v>
      </c>
      <c r="U388" s="11" t="s">
        <v>104</v>
      </c>
      <c r="V388" s="11" t="s">
        <v>104</v>
      </c>
      <c r="W388" s="11">
        <v>933</v>
      </c>
      <c r="X388" s="11" t="str">
        <f t="shared" si="67"/>
        <v>Not Outlier</v>
      </c>
      <c r="Y388" s="11">
        <v>6302</v>
      </c>
      <c r="Z388" s="11" t="str">
        <f t="shared" si="68"/>
        <v>Not Outlier</v>
      </c>
      <c r="AA388" s="14">
        <v>96.58</v>
      </c>
      <c r="AB388" s="14" t="str">
        <f t="shared" si="69"/>
        <v>Not Outlier</v>
      </c>
      <c r="AC388" s="12"/>
    </row>
    <row r="389" spans="1:29" x14ac:dyDescent="0.15">
      <c r="A389" s="9" t="s">
        <v>100</v>
      </c>
      <c r="B389" s="9" t="s">
        <v>28</v>
      </c>
      <c r="C389" s="9" t="s">
        <v>100</v>
      </c>
      <c r="D389" s="15" t="s">
        <v>71</v>
      </c>
      <c r="E389" s="10">
        <v>1.01</v>
      </c>
      <c r="F389" s="11" t="str">
        <f t="shared" si="60"/>
        <v>Not Outlier</v>
      </c>
      <c r="G389" s="11">
        <v>3</v>
      </c>
      <c r="H389" s="11" t="str">
        <f t="shared" si="61"/>
        <v>Not Outlier</v>
      </c>
      <c r="I389" s="11" t="s">
        <v>102</v>
      </c>
      <c r="J389" s="11" t="s">
        <v>102</v>
      </c>
      <c r="K389" s="10">
        <v>5144.1691163860332</v>
      </c>
      <c r="L389" s="10" t="str">
        <f t="shared" si="62"/>
        <v>Not Outlier</v>
      </c>
      <c r="M389" s="13">
        <v>27760</v>
      </c>
      <c r="N389" s="13" t="str">
        <f t="shared" si="63"/>
        <v>Not Outlier</v>
      </c>
      <c r="O389" s="13">
        <v>26409</v>
      </c>
      <c r="P389" s="13" t="str">
        <f t="shared" si="64"/>
        <v>Not Outlier</v>
      </c>
      <c r="Q389" s="11">
        <v>1653017</v>
      </c>
      <c r="R389" s="11" t="str">
        <f t="shared" si="65"/>
        <v>Not Outlier</v>
      </c>
      <c r="S389" s="11">
        <v>249561</v>
      </c>
      <c r="T389" s="11" t="str">
        <f t="shared" si="66"/>
        <v>Not Outlier</v>
      </c>
      <c r="U389" s="11" t="s">
        <v>104</v>
      </c>
      <c r="V389" s="11" t="s">
        <v>104</v>
      </c>
      <c r="W389" s="11">
        <v>542</v>
      </c>
      <c r="X389" s="11" t="str">
        <f t="shared" si="67"/>
        <v>Not Outlier</v>
      </c>
      <c r="Y389" s="11">
        <v>13527</v>
      </c>
      <c r="Z389" s="11" t="str">
        <f t="shared" si="68"/>
        <v>Not Outlier</v>
      </c>
      <c r="AA389" s="14">
        <v>68.41</v>
      </c>
      <c r="AB389" s="14" t="str">
        <f t="shared" si="69"/>
        <v>Not Outlier</v>
      </c>
      <c r="AC389" s="12"/>
    </row>
    <row r="390" spans="1:29" x14ac:dyDescent="0.15">
      <c r="A390" s="9" t="s">
        <v>100</v>
      </c>
      <c r="B390" s="9" t="s">
        <v>73</v>
      </c>
      <c r="C390" s="9" t="s">
        <v>100</v>
      </c>
      <c r="D390" s="15" t="s">
        <v>71</v>
      </c>
      <c r="E390" s="10">
        <v>1</v>
      </c>
      <c r="F390" s="11" t="str">
        <f t="shared" si="60"/>
        <v>Not Outlier</v>
      </c>
      <c r="G390" s="11">
        <v>3</v>
      </c>
      <c r="H390" s="11" t="str">
        <f t="shared" si="61"/>
        <v>Not Outlier</v>
      </c>
      <c r="I390" s="11" t="s">
        <v>102</v>
      </c>
      <c r="J390" s="11" t="s">
        <v>101</v>
      </c>
      <c r="K390" s="10">
        <v>4730.9601488511698</v>
      </c>
      <c r="L390" s="10" t="str">
        <f t="shared" si="62"/>
        <v>Not Outlier</v>
      </c>
      <c r="M390" s="13">
        <v>34880</v>
      </c>
      <c r="N390" s="13" t="str">
        <f t="shared" si="63"/>
        <v>Not Outlier</v>
      </c>
      <c r="O390" s="13">
        <v>26409</v>
      </c>
      <c r="P390" s="13" t="str">
        <f t="shared" si="64"/>
        <v>Not Outlier</v>
      </c>
      <c r="Q390" s="11">
        <v>1594251</v>
      </c>
      <c r="R390" s="11" t="str">
        <f t="shared" si="65"/>
        <v>Not Outlier</v>
      </c>
      <c r="S390" s="11">
        <v>249561</v>
      </c>
      <c r="T390" s="11" t="str">
        <f t="shared" si="66"/>
        <v>Not Outlier</v>
      </c>
      <c r="U390" s="11" t="s">
        <v>104</v>
      </c>
      <c r="V390" s="11" t="s">
        <v>104</v>
      </c>
      <c r="W390" s="11">
        <v>569</v>
      </c>
      <c r="X390" s="11" t="str">
        <f t="shared" si="67"/>
        <v>Not Outlier</v>
      </c>
      <c r="Y390" s="11">
        <v>11593</v>
      </c>
      <c r="Z390" s="11" t="str">
        <f t="shared" si="68"/>
        <v>Not Outlier</v>
      </c>
      <c r="AA390" s="14">
        <v>65.84</v>
      </c>
      <c r="AB390" s="14" t="str">
        <f t="shared" si="69"/>
        <v>Not Outlier</v>
      </c>
      <c r="AC390" s="12"/>
    </row>
    <row r="391" spans="1:29" x14ac:dyDescent="0.15">
      <c r="A391" s="9" t="s">
        <v>100</v>
      </c>
      <c r="B391" s="9" t="s">
        <v>32</v>
      </c>
      <c r="C391" s="9" t="s">
        <v>100</v>
      </c>
      <c r="D391" s="15" t="s">
        <v>71</v>
      </c>
      <c r="E391" s="10">
        <v>1</v>
      </c>
      <c r="F391" s="11" t="str">
        <f t="shared" si="60"/>
        <v>Not Outlier</v>
      </c>
      <c r="G391" s="11">
        <v>0</v>
      </c>
      <c r="H391" s="11" t="str">
        <f t="shared" si="61"/>
        <v>Outlier</v>
      </c>
      <c r="I391" s="11" t="s">
        <v>102</v>
      </c>
      <c r="J391" s="11" t="s">
        <v>102</v>
      </c>
      <c r="K391" s="10">
        <v>6397.4041731555808</v>
      </c>
      <c r="L391" s="10" t="str">
        <f t="shared" si="62"/>
        <v>Not Outlier</v>
      </c>
      <c r="M391" s="13">
        <v>30916</v>
      </c>
      <c r="N391" s="13" t="str">
        <f t="shared" si="63"/>
        <v>Not Outlier</v>
      </c>
      <c r="O391" s="13">
        <v>26409</v>
      </c>
      <c r="P391" s="13" t="str">
        <f t="shared" si="64"/>
        <v>Not Outlier</v>
      </c>
      <c r="Q391" s="11">
        <v>2230831</v>
      </c>
      <c r="R391" s="11" t="str">
        <f t="shared" si="65"/>
        <v>Not Outlier</v>
      </c>
      <c r="S391" s="11">
        <v>249561</v>
      </c>
      <c r="T391" s="11" t="str">
        <f t="shared" si="66"/>
        <v>Not Outlier</v>
      </c>
      <c r="U391" s="11" t="s">
        <v>104</v>
      </c>
      <c r="V391" s="11" t="s">
        <v>104</v>
      </c>
      <c r="W391" s="11">
        <v>135</v>
      </c>
      <c r="X391" s="11" t="str">
        <f t="shared" si="67"/>
        <v>Not Outlier</v>
      </c>
      <c r="Y391" s="11">
        <v>11415</v>
      </c>
      <c r="Z391" s="11" t="str">
        <f t="shared" si="68"/>
        <v>Not Outlier</v>
      </c>
      <c r="AA391" s="14">
        <v>88.46</v>
      </c>
      <c r="AB391" s="14" t="str">
        <f t="shared" si="69"/>
        <v>Not Outlier</v>
      </c>
      <c r="AC391" s="12"/>
    </row>
    <row r="392" spans="1:29" x14ac:dyDescent="0.15">
      <c r="A392" s="9" t="s">
        <v>100</v>
      </c>
      <c r="B392" s="9" t="s">
        <v>74</v>
      </c>
      <c r="C392" s="9" t="s">
        <v>100</v>
      </c>
      <c r="D392" s="15" t="s">
        <v>71</v>
      </c>
      <c r="E392" s="10">
        <v>1.01</v>
      </c>
      <c r="F392" s="11" t="str">
        <f t="shared" si="60"/>
        <v>Not Outlier</v>
      </c>
      <c r="G392" s="11">
        <v>3</v>
      </c>
      <c r="H392" s="11" t="str">
        <f t="shared" si="61"/>
        <v>Not Outlier</v>
      </c>
      <c r="I392" s="11" t="s">
        <v>102</v>
      </c>
      <c r="J392" s="11" t="s">
        <v>101</v>
      </c>
      <c r="K392" s="10">
        <v>5020.7193629085223</v>
      </c>
      <c r="L392" s="10" t="str">
        <f t="shared" si="62"/>
        <v>Not Outlier</v>
      </c>
      <c r="M392" s="13">
        <v>21300</v>
      </c>
      <c r="N392" s="13" t="str">
        <f t="shared" si="63"/>
        <v>Not Outlier</v>
      </c>
      <c r="O392" s="13">
        <v>26409</v>
      </c>
      <c r="P392" s="13" t="str">
        <f t="shared" si="64"/>
        <v>Not Outlier</v>
      </c>
      <c r="Q392" s="11">
        <v>403939</v>
      </c>
      <c r="R392" s="11" t="str">
        <f t="shared" si="65"/>
        <v>Not Outlier</v>
      </c>
      <c r="S392" s="11">
        <v>249561</v>
      </c>
      <c r="T392" s="11" t="str">
        <f t="shared" si="66"/>
        <v>Not Outlier</v>
      </c>
      <c r="U392" s="11" t="s">
        <v>104</v>
      </c>
      <c r="V392" s="11" t="s">
        <v>104</v>
      </c>
      <c r="W392" s="11">
        <v>281</v>
      </c>
      <c r="X392" s="11" t="str">
        <f t="shared" si="67"/>
        <v>Not Outlier</v>
      </c>
      <c r="Y392" s="11">
        <v>6760</v>
      </c>
      <c r="Z392" s="11" t="str">
        <f t="shared" si="68"/>
        <v>Not Outlier</v>
      </c>
      <c r="AA392" s="14">
        <v>50.38</v>
      </c>
      <c r="AB392" s="14" t="str">
        <f t="shared" si="69"/>
        <v>Not Outlier</v>
      </c>
      <c r="AC392" s="12"/>
    </row>
    <row r="393" spans="1:29" x14ac:dyDescent="0.15">
      <c r="A393" s="9" t="s">
        <v>100</v>
      </c>
      <c r="B393" s="9" t="s">
        <v>7</v>
      </c>
      <c r="C393" s="9" t="s">
        <v>100</v>
      </c>
      <c r="D393" s="15" t="s">
        <v>75</v>
      </c>
      <c r="E393" s="10">
        <v>1.1100000000000001</v>
      </c>
      <c r="F393" s="11" t="str">
        <f t="shared" si="60"/>
        <v>Not Outlier</v>
      </c>
      <c r="G393" s="11">
        <v>2</v>
      </c>
      <c r="H393" s="11" t="str">
        <f t="shared" si="61"/>
        <v>Not Outlier</v>
      </c>
      <c r="I393" s="11" t="s">
        <v>102</v>
      </c>
      <c r="J393" s="11" t="s">
        <v>102</v>
      </c>
      <c r="K393" s="10">
        <v>9129.663371077284</v>
      </c>
      <c r="L393" s="10" t="str">
        <f t="shared" si="62"/>
        <v>Not Outlier</v>
      </c>
      <c r="M393" s="13">
        <v>29838</v>
      </c>
      <c r="N393" s="13" t="str">
        <f t="shared" si="63"/>
        <v>Not Outlier</v>
      </c>
      <c r="O393" s="13">
        <v>24205</v>
      </c>
      <c r="P393" s="13" t="str">
        <f t="shared" si="64"/>
        <v>Not Outlier</v>
      </c>
      <c r="Q393" s="11">
        <v>29838</v>
      </c>
      <c r="R393" s="11" t="str">
        <f t="shared" si="65"/>
        <v>Not Outlier</v>
      </c>
      <c r="S393" s="11">
        <v>905329</v>
      </c>
      <c r="T393" s="11" t="str">
        <f t="shared" si="66"/>
        <v>Not Outlier</v>
      </c>
      <c r="U393" s="11" t="s">
        <v>104</v>
      </c>
      <c r="V393" s="11" t="s">
        <v>104</v>
      </c>
      <c r="W393" s="11">
        <v>328</v>
      </c>
      <c r="X393" s="11" t="str">
        <f t="shared" si="67"/>
        <v>Not Outlier</v>
      </c>
      <c r="Y393" s="11">
        <v>1504</v>
      </c>
      <c r="Z393" s="11" t="str">
        <f t="shared" si="68"/>
        <v>Not Outlier</v>
      </c>
      <c r="AA393" s="14">
        <v>176.88</v>
      </c>
      <c r="AB393" s="14" t="str">
        <f t="shared" si="69"/>
        <v>Not Outlier</v>
      </c>
      <c r="AC393" s="12"/>
    </row>
    <row r="394" spans="1:29" x14ac:dyDescent="0.15">
      <c r="A394" s="9" t="s">
        <v>9</v>
      </c>
      <c r="B394" s="9" t="s">
        <v>10</v>
      </c>
      <c r="C394" s="9" t="s">
        <v>100</v>
      </c>
      <c r="D394" s="15" t="s">
        <v>75</v>
      </c>
      <c r="E394" s="10">
        <v>1.1100000000000001</v>
      </c>
      <c r="F394" s="11" t="str">
        <f t="shared" si="60"/>
        <v>Not Outlier</v>
      </c>
      <c r="G394" s="11">
        <v>3</v>
      </c>
      <c r="H394" s="11" t="str">
        <f t="shared" si="61"/>
        <v>Not Outlier</v>
      </c>
      <c r="I394" s="11" t="s">
        <v>102</v>
      </c>
      <c r="J394" s="11" t="s">
        <v>102</v>
      </c>
      <c r="K394" s="10">
        <v>4124.5474626520054</v>
      </c>
      <c r="L394" s="10" t="str">
        <f t="shared" si="62"/>
        <v>Not Outlier</v>
      </c>
      <c r="M394" s="13">
        <v>29260</v>
      </c>
      <c r="N394" s="13" t="str">
        <f t="shared" si="63"/>
        <v>Not Outlier</v>
      </c>
      <c r="O394" s="13">
        <v>24205</v>
      </c>
      <c r="P394" s="13" t="str">
        <f t="shared" si="64"/>
        <v>Not Outlier</v>
      </c>
      <c r="Q394" s="11">
        <v>7830332</v>
      </c>
      <c r="R394" s="11" t="str">
        <f t="shared" si="65"/>
        <v>Not Outlier</v>
      </c>
      <c r="S394" s="11">
        <v>905329</v>
      </c>
      <c r="T394" s="11" t="str">
        <f t="shared" si="66"/>
        <v>Not Outlier</v>
      </c>
      <c r="U394" s="11" t="s">
        <v>103</v>
      </c>
      <c r="V394" s="11" t="s">
        <v>104</v>
      </c>
      <c r="W394" s="11">
        <v>842</v>
      </c>
      <c r="X394" s="11" t="str">
        <f t="shared" si="67"/>
        <v>Not Outlier</v>
      </c>
      <c r="Y394" s="11">
        <v>2874</v>
      </c>
      <c r="Z394" s="11" t="str">
        <f t="shared" si="68"/>
        <v>Not Outlier</v>
      </c>
      <c r="AA394" s="14">
        <v>219.38</v>
      </c>
      <c r="AB394" s="14" t="str">
        <f t="shared" si="69"/>
        <v>Not Outlier</v>
      </c>
      <c r="AC394" s="12"/>
    </row>
    <row r="395" spans="1:29" x14ac:dyDescent="0.15">
      <c r="A395" s="9" t="s">
        <v>11</v>
      </c>
      <c r="B395" s="9" t="s">
        <v>10</v>
      </c>
      <c r="C395" s="9" t="s">
        <v>100</v>
      </c>
      <c r="D395" s="15" t="s">
        <v>75</v>
      </c>
      <c r="E395" s="10">
        <v>1.1100000000000001</v>
      </c>
      <c r="F395" s="11" t="str">
        <f t="shared" si="60"/>
        <v>Not Outlier</v>
      </c>
      <c r="G395" s="11">
        <v>2</v>
      </c>
      <c r="H395" s="11" t="str">
        <f t="shared" si="61"/>
        <v>Not Outlier</v>
      </c>
      <c r="I395" s="11" t="s">
        <v>102</v>
      </c>
      <c r="J395" s="11" t="s">
        <v>102</v>
      </c>
      <c r="K395" s="10">
        <v>4124.5474626520054</v>
      </c>
      <c r="L395" s="10" t="str">
        <f t="shared" si="62"/>
        <v>Not Outlier</v>
      </c>
      <c r="M395" s="13">
        <v>29260</v>
      </c>
      <c r="N395" s="13" t="str">
        <f t="shared" si="63"/>
        <v>Not Outlier</v>
      </c>
      <c r="O395" s="13">
        <v>24205</v>
      </c>
      <c r="P395" s="13" t="str">
        <f t="shared" si="64"/>
        <v>Not Outlier</v>
      </c>
      <c r="Q395" s="11">
        <v>7830332</v>
      </c>
      <c r="R395" s="11" t="str">
        <f t="shared" si="65"/>
        <v>Not Outlier</v>
      </c>
      <c r="S395" s="11">
        <v>905329</v>
      </c>
      <c r="T395" s="11" t="str">
        <f t="shared" si="66"/>
        <v>Not Outlier</v>
      </c>
      <c r="U395" s="11" t="s">
        <v>104</v>
      </c>
      <c r="V395" s="11" t="s">
        <v>104</v>
      </c>
      <c r="W395" s="11">
        <v>842</v>
      </c>
      <c r="X395" s="11" t="str">
        <f t="shared" si="67"/>
        <v>Not Outlier</v>
      </c>
      <c r="Y395" s="11">
        <v>2874</v>
      </c>
      <c r="Z395" s="11" t="str">
        <f t="shared" si="68"/>
        <v>Not Outlier</v>
      </c>
      <c r="AA395" s="14">
        <v>219.38</v>
      </c>
      <c r="AB395" s="14" t="str">
        <f t="shared" si="69"/>
        <v>Not Outlier</v>
      </c>
      <c r="AC395" s="12"/>
    </row>
    <row r="396" spans="1:29" x14ac:dyDescent="0.15">
      <c r="A396" s="9" t="s">
        <v>20</v>
      </c>
      <c r="B396" s="9" t="s">
        <v>21</v>
      </c>
      <c r="C396" s="9" t="s">
        <v>100</v>
      </c>
      <c r="D396" s="15" t="s">
        <v>75</v>
      </c>
      <c r="E396" s="10">
        <v>1</v>
      </c>
      <c r="F396" s="11" t="str">
        <f t="shared" si="60"/>
        <v>Not Outlier</v>
      </c>
      <c r="G396" s="11">
        <v>3</v>
      </c>
      <c r="H396" s="11" t="str">
        <f t="shared" si="61"/>
        <v>Not Outlier</v>
      </c>
      <c r="I396" s="11" t="s">
        <v>102</v>
      </c>
      <c r="J396" s="11" t="s">
        <v>102</v>
      </c>
      <c r="K396" s="10">
        <v>4449.7578800284691</v>
      </c>
      <c r="L396" s="10" t="str">
        <f t="shared" si="62"/>
        <v>Not Outlier</v>
      </c>
      <c r="M396" s="13">
        <v>32991</v>
      </c>
      <c r="N396" s="13" t="str">
        <f t="shared" si="63"/>
        <v>Not Outlier</v>
      </c>
      <c r="O396" s="13">
        <v>24205</v>
      </c>
      <c r="P396" s="13" t="str">
        <f t="shared" si="64"/>
        <v>Not Outlier</v>
      </c>
      <c r="Q396" s="11">
        <v>8621121</v>
      </c>
      <c r="R396" s="11" t="str">
        <f t="shared" si="65"/>
        <v>Not Outlier</v>
      </c>
      <c r="S396" s="11">
        <v>905329</v>
      </c>
      <c r="T396" s="11" t="str">
        <f t="shared" si="66"/>
        <v>Not Outlier</v>
      </c>
      <c r="U396" s="11" t="s">
        <v>103</v>
      </c>
      <c r="V396" s="11" t="s">
        <v>104</v>
      </c>
      <c r="W396" s="11">
        <v>147</v>
      </c>
      <c r="X396" s="11" t="str">
        <f t="shared" si="67"/>
        <v>Not Outlier</v>
      </c>
      <c r="Y396" s="11">
        <v>4158</v>
      </c>
      <c r="Z396" s="11" t="str">
        <f t="shared" si="68"/>
        <v>Not Outlier</v>
      </c>
      <c r="AA396" s="14">
        <v>106.29</v>
      </c>
      <c r="AB396" s="14" t="str">
        <f t="shared" si="69"/>
        <v>Not Outlier</v>
      </c>
      <c r="AC396" s="12"/>
    </row>
    <row r="397" spans="1:29" x14ac:dyDescent="0.15">
      <c r="A397" s="9" t="s">
        <v>22</v>
      </c>
      <c r="B397" s="9" t="s">
        <v>21</v>
      </c>
      <c r="C397" s="9" t="s">
        <v>100</v>
      </c>
      <c r="D397" s="15" t="s">
        <v>75</v>
      </c>
      <c r="E397" s="10">
        <v>1</v>
      </c>
      <c r="F397" s="11" t="str">
        <f t="shared" si="60"/>
        <v>Not Outlier</v>
      </c>
      <c r="G397" s="11">
        <v>3</v>
      </c>
      <c r="H397" s="11" t="str">
        <f t="shared" si="61"/>
        <v>Not Outlier</v>
      </c>
      <c r="I397" s="11" t="s">
        <v>102</v>
      </c>
      <c r="J397" s="11" t="s">
        <v>102</v>
      </c>
      <c r="K397" s="10">
        <v>4449.7578800284691</v>
      </c>
      <c r="L397" s="10" t="str">
        <f t="shared" si="62"/>
        <v>Not Outlier</v>
      </c>
      <c r="M397" s="13">
        <v>32991</v>
      </c>
      <c r="N397" s="13" t="str">
        <f t="shared" si="63"/>
        <v>Not Outlier</v>
      </c>
      <c r="O397" s="13">
        <v>24205</v>
      </c>
      <c r="P397" s="13" t="str">
        <f t="shared" si="64"/>
        <v>Not Outlier</v>
      </c>
      <c r="Q397" s="11">
        <v>8621121</v>
      </c>
      <c r="R397" s="11" t="str">
        <f t="shared" si="65"/>
        <v>Not Outlier</v>
      </c>
      <c r="S397" s="11">
        <v>905329</v>
      </c>
      <c r="T397" s="11" t="str">
        <f t="shared" si="66"/>
        <v>Not Outlier</v>
      </c>
      <c r="U397" s="11" t="s">
        <v>103</v>
      </c>
      <c r="V397" s="11" t="s">
        <v>104</v>
      </c>
      <c r="W397" s="11">
        <v>147</v>
      </c>
      <c r="X397" s="11" t="str">
        <f t="shared" si="67"/>
        <v>Not Outlier</v>
      </c>
      <c r="Y397" s="11">
        <v>4158</v>
      </c>
      <c r="Z397" s="11" t="str">
        <f t="shared" si="68"/>
        <v>Not Outlier</v>
      </c>
      <c r="AA397" s="14">
        <v>106.29</v>
      </c>
      <c r="AB397" s="14" t="str">
        <f t="shared" si="69"/>
        <v>Not Outlier</v>
      </c>
      <c r="AC397" s="12"/>
    </row>
    <row r="398" spans="1:29" x14ac:dyDescent="0.15">
      <c r="A398" s="9" t="s">
        <v>23</v>
      </c>
      <c r="B398" s="9" t="s">
        <v>21</v>
      </c>
      <c r="C398" s="9" t="s">
        <v>100</v>
      </c>
      <c r="D398" s="15" t="s">
        <v>75</v>
      </c>
      <c r="E398" s="10">
        <v>1</v>
      </c>
      <c r="F398" s="11" t="str">
        <f t="shared" si="60"/>
        <v>Not Outlier</v>
      </c>
      <c r="G398" s="11">
        <v>3</v>
      </c>
      <c r="H398" s="11" t="str">
        <f t="shared" si="61"/>
        <v>Not Outlier</v>
      </c>
      <c r="I398" s="11" t="s">
        <v>102</v>
      </c>
      <c r="J398" s="11" t="s">
        <v>102</v>
      </c>
      <c r="K398" s="10">
        <v>4449.7578800284691</v>
      </c>
      <c r="L398" s="10" t="str">
        <f t="shared" si="62"/>
        <v>Not Outlier</v>
      </c>
      <c r="M398" s="13">
        <v>32991</v>
      </c>
      <c r="N398" s="13" t="str">
        <f t="shared" si="63"/>
        <v>Not Outlier</v>
      </c>
      <c r="O398" s="13">
        <v>24205</v>
      </c>
      <c r="P398" s="13" t="str">
        <f t="shared" si="64"/>
        <v>Not Outlier</v>
      </c>
      <c r="Q398" s="11">
        <v>8621121</v>
      </c>
      <c r="R398" s="11" t="str">
        <f t="shared" si="65"/>
        <v>Not Outlier</v>
      </c>
      <c r="S398" s="11">
        <v>905329</v>
      </c>
      <c r="T398" s="11" t="str">
        <f t="shared" si="66"/>
        <v>Not Outlier</v>
      </c>
      <c r="U398" s="11" t="s">
        <v>104</v>
      </c>
      <c r="V398" s="11" t="s">
        <v>105</v>
      </c>
      <c r="W398" s="11">
        <v>147</v>
      </c>
      <c r="X398" s="11" t="str">
        <f t="shared" si="67"/>
        <v>Not Outlier</v>
      </c>
      <c r="Y398" s="11">
        <v>4158</v>
      </c>
      <c r="Z398" s="11" t="str">
        <f t="shared" si="68"/>
        <v>Not Outlier</v>
      </c>
      <c r="AA398" s="14">
        <v>106.29</v>
      </c>
      <c r="AB398" s="14" t="str">
        <f t="shared" si="69"/>
        <v>Not Outlier</v>
      </c>
      <c r="AC398" s="12"/>
    </row>
    <row r="399" spans="1:29" x14ac:dyDescent="0.15">
      <c r="A399" s="9" t="s">
        <v>100</v>
      </c>
      <c r="B399" s="9" t="s">
        <v>24</v>
      </c>
      <c r="C399" s="9" t="s">
        <v>100</v>
      </c>
      <c r="D399" s="15" t="s">
        <v>75</v>
      </c>
      <c r="E399" s="10">
        <v>1.55</v>
      </c>
      <c r="F399" s="11" t="str">
        <f t="shared" si="60"/>
        <v>Not Outlier</v>
      </c>
      <c r="G399" s="11">
        <v>2</v>
      </c>
      <c r="H399" s="11" t="str">
        <f t="shared" si="61"/>
        <v>Not Outlier</v>
      </c>
      <c r="I399" s="11" t="s">
        <v>101</v>
      </c>
      <c r="J399" s="11" t="s">
        <v>102</v>
      </c>
      <c r="K399" s="10">
        <v>3087.2702051311858</v>
      </c>
      <c r="L399" s="10" t="str">
        <f t="shared" si="62"/>
        <v>Not Outlier</v>
      </c>
      <c r="M399" s="13">
        <v>22360</v>
      </c>
      <c r="N399" s="13" t="str">
        <f t="shared" si="63"/>
        <v>Not Outlier</v>
      </c>
      <c r="O399" s="13">
        <v>24205</v>
      </c>
      <c r="P399" s="13" t="str">
        <f t="shared" si="64"/>
        <v>Not Outlier</v>
      </c>
      <c r="Q399" s="11">
        <v>1421287</v>
      </c>
      <c r="R399" s="11" t="str">
        <f t="shared" si="65"/>
        <v>Not Outlier</v>
      </c>
      <c r="S399" s="11">
        <v>905329</v>
      </c>
      <c r="T399" s="11" t="str">
        <f t="shared" si="66"/>
        <v>Not Outlier</v>
      </c>
      <c r="U399" s="11" t="s">
        <v>104</v>
      </c>
      <c r="V399" s="11" t="s">
        <v>104</v>
      </c>
      <c r="W399" s="11">
        <v>1075</v>
      </c>
      <c r="X399" s="11" t="str">
        <f t="shared" si="67"/>
        <v>Not Outlier</v>
      </c>
      <c r="Y399" s="11">
        <v>4771</v>
      </c>
      <c r="Z399" s="11" t="str">
        <f t="shared" si="68"/>
        <v>Not Outlier</v>
      </c>
      <c r="AA399" s="14">
        <v>108.96</v>
      </c>
      <c r="AB399" s="14" t="str">
        <f t="shared" si="69"/>
        <v>Not Outlier</v>
      </c>
      <c r="AC399" s="12"/>
    </row>
    <row r="400" spans="1:29" x14ac:dyDescent="0.15">
      <c r="A400" s="9" t="s">
        <v>100</v>
      </c>
      <c r="B400" s="9" t="s">
        <v>6</v>
      </c>
      <c r="C400" s="9" t="s">
        <v>100</v>
      </c>
      <c r="D400" s="15" t="s">
        <v>76</v>
      </c>
      <c r="E400" s="10">
        <v>1.03</v>
      </c>
      <c r="F400" s="11" t="str">
        <f t="shared" si="60"/>
        <v>Not Outlier</v>
      </c>
      <c r="G400" s="11">
        <v>3</v>
      </c>
      <c r="H400" s="11" t="str">
        <f t="shared" si="61"/>
        <v>Not Outlier</v>
      </c>
      <c r="I400" s="11" t="s">
        <v>102</v>
      </c>
      <c r="J400" s="11" t="s">
        <v>102</v>
      </c>
      <c r="K400" s="10">
        <v>7046.114980000043</v>
      </c>
      <c r="L400" s="10" t="str">
        <f t="shared" si="62"/>
        <v>Not Outlier</v>
      </c>
      <c r="M400" s="13">
        <v>26993</v>
      </c>
      <c r="N400" s="13" t="str">
        <f t="shared" si="63"/>
        <v>Not Outlier</v>
      </c>
      <c r="O400" s="13">
        <v>26101</v>
      </c>
      <c r="P400" s="13" t="str">
        <f t="shared" si="64"/>
        <v>Not Outlier</v>
      </c>
      <c r="Q400" s="11">
        <v>3532657</v>
      </c>
      <c r="R400" s="11" t="str">
        <f t="shared" si="65"/>
        <v>Not Outlier</v>
      </c>
      <c r="S400" s="11">
        <v>1021830</v>
      </c>
      <c r="T400" s="11" t="str">
        <f t="shared" si="66"/>
        <v>Not Outlier</v>
      </c>
      <c r="U400" s="11" t="s">
        <v>104</v>
      </c>
      <c r="V400" s="11" t="s">
        <v>104</v>
      </c>
      <c r="W400" s="11">
        <v>356</v>
      </c>
      <c r="X400" s="11" t="str">
        <f t="shared" si="67"/>
        <v>Not Outlier</v>
      </c>
      <c r="Y400" s="11">
        <v>9307</v>
      </c>
      <c r="Z400" s="11" t="str">
        <f t="shared" si="68"/>
        <v>Not Outlier</v>
      </c>
      <c r="AA400" s="14">
        <v>123.44</v>
      </c>
      <c r="AB400" s="14" t="str">
        <f t="shared" si="69"/>
        <v>Not Outlier</v>
      </c>
      <c r="AC400" s="12"/>
    </row>
    <row r="401" spans="1:29" x14ac:dyDescent="0.15">
      <c r="A401" s="9" t="s">
        <v>100</v>
      </c>
      <c r="B401" s="9" t="s">
        <v>8</v>
      </c>
      <c r="C401" s="9" t="s">
        <v>100</v>
      </c>
      <c r="D401" s="15" t="s">
        <v>76</v>
      </c>
      <c r="E401" s="10">
        <v>1.26</v>
      </c>
      <c r="F401" s="11" t="str">
        <f t="shared" si="60"/>
        <v>Not Outlier</v>
      </c>
      <c r="G401" s="11">
        <v>3</v>
      </c>
      <c r="H401" s="11" t="str">
        <f t="shared" si="61"/>
        <v>Not Outlier</v>
      </c>
      <c r="I401" s="11" t="s">
        <v>102</v>
      </c>
      <c r="J401" s="11" t="s">
        <v>102</v>
      </c>
      <c r="K401" s="10">
        <v>4542.8321833273831</v>
      </c>
      <c r="L401" s="10" t="str">
        <f t="shared" si="62"/>
        <v>Not Outlier</v>
      </c>
      <c r="M401" s="13">
        <v>30124</v>
      </c>
      <c r="N401" s="13" t="str">
        <f t="shared" si="63"/>
        <v>Not Outlier</v>
      </c>
      <c r="O401" s="13">
        <v>26101</v>
      </c>
      <c r="P401" s="13" t="str">
        <f t="shared" si="64"/>
        <v>Not Outlier</v>
      </c>
      <c r="Q401" s="11">
        <v>5787293</v>
      </c>
      <c r="R401" s="11" t="str">
        <f t="shared" si="65"/>
        <v>Not Outlier</v>
      </c>
      <c r="S401" s="11">
        <v>1021830</v>
      </c>
      <c r="T401" s="11" t="str">
        <f t="shared" si="66"/>
        <v>Not Outlier</v>
      </c>
      <c r="U401" s="11" t="s">
        <v>104</v>
      </c>
      <c r="V401" s="11" t="s">
        <v>104</v>
      </c>
      <c r="W401" s="11">
        <v>606</v>
      </c>
      <c r="X401" s="11" t="str">
        <f t="shared" si="67"/>
        <v>Not Outlier</v>
      </c>
      <c r="Y401" s="11">
        <v>5598</v>
      </c>
      <c r="Z401" s="11" t="str">
        <f t="shared" si="68"/>
        <v>Not Outlier</v>
      </c>
      <c r="AA401" s="14">
        <v>140.07</v>
      </c>
      <c r="AB401" s="14" t="str">
        <f t="shared" si="69"/>
        <v>Not Outlier</v>
      </c>
      <c r="AC401" s="12"/>
    </row>
    <row r="402" spans="1:29" x14ac:dyDescent="0.15">
      <c r="A402" s="9" t="s">
        <v>9</v>
      </c>
      <c r="B402" s="9" t="s">
        <v>10</v>
      </c>
      <c r="C402" s="9" t="s">
        <v>100</v>
      </c>
      <c r="D402" s="15" t="s">
        <v>76</v>
      </c>
      <c r="E402" s="10">
        <v>1.1200000000000001</v>
      </c>
      <c r="F402" s="11" t="str">
        <f t="shared" si="60"/>
        <v>Not Outlier</v>
      </c>
      <c r="G402" s="11">
        <v>3</v>
      </c>
      <c r="H402" s="11" t="str">
        <f t="shared" si="61"/>
        <v>Not Outlier</v>
      </c>
      <c r="I402" s="11" t="s">
        <v>102</v>
      </c>
      <c r="J402" s="11" t="s">
        <v>102</v>
      </c>
      <c r="K402" s="10">
        <v>4579.8239489457519</v>
      </c>
      <c r="L402" s="10" t="str">
        <f t="shared" si="62"/>
        <v>Not Outlier</v>
      </c>
      <c r="M402" s="13">
        <v>29260</v>
      </c>
      <c r="N402" s="13" t="str">
        <f t="shared" si="63"/>
        <v>Not Outlier</v>
      </c>
      <c r="O402" s="13">
        <v>26101</v>
      </c>
      <c r="P402" s="13" t="str">
        <f t="shared" si="64"/>
        <v>Not Outlier</v>
      </c>
      <c r="Q402" s="11">
        <v>7830332</v>
      </c>
      <c r="R402" s="11" t="str">
        <f t="shared" si="65"/>
        <v>Not Outlier</v>
      </c>
      <c r="S402" s="11">
        <v>1021830</v>
      </c>
      <c r="T402" s="11" t="str">
        <f t="shared" si="66"/>
        <v>Not Outlier</v>
      </c>
      <c r="U402" s="11" t="s">
        <v>103</v>
      </c>
      <c r="V402" s="11" t="s">
        <v>104</v>
      </c>
      <c r="W402" s="11">
        <v>636</v>
      </c>
      <c r="X402" s="11" t="str">
        <f t="shared" si="67"/>
        <v>Not Outlier</v>
      </c>
      <c r="Y402" s="11">
        <v>6123</v>
      </c>
      <c r="Z402" s="11" t="str">
        <f t="shared" si="68"/>
        <v>Not Outlier</v>
      </c>
      <c r="AA402" s="14">
        <v>193.67</v>
      </c>
      <c r="AB402" s="14" t="str">
        <f t="shared" si="69"/>
        <v>Not Outlier</v>
      </c>
      <c r="AC402" s="12"/>
    </row>
    <row r="403" spans="1:29" x14ac:dyDescent="0.15">
      <c r="A403" s="9" t="s">
        <v>11</v>
      </c>
      <c r="B403" s="9" t="s">
        <v>10</v>
      </c>
      <c r="C403" s="9" t="s">
        <v>100</v>
      </c>
      <c r="D403" s="15" t="s">
        <v>76</v>
      </c>
      <c r="E403" s="10">
        <v>1.1200000000000001</v>
      </c>
      <c r="F403" s="11" t="str">
        <f t="shared" si="60"/>
        <v>Not Outlier</v>
      </c>
      <c r="G403" s="11">
        <v>3</v>
      </c>
      <c r="H403" s="11" t="str">
        <f t="shared" si="61"/>
        <v>Not Outlier</v>
      </c>
      <c r="I403" s="11" t="s">
        <v>102</v>
      </c>
      <c r="J403" s="11" t="s">
        <v>102</v>
      </c>
      <c r="K403" s="10">
        <v>4579.8239489457519</v>
      </c>
      <c r="L403" s="10" t="str">
        <f t="shared" si="62"/>
        <v>Not Outlier</v>
      </c>
      <c r="M403" s="13">
        <v>29260</v>
      </c>
      <c r="N403" s="13" t="str">
        <f t="shared" si="63"/>
        <v>Not Outlier</v>
      </c>
      <c r="O403" s="13">
        <v>26101</v>
      </c>
      <c r="P403" s="13" t="str">
        <f t="shared" si="64"/>
        <v>Not Outlier</v>
      </c>
      <c r="Q403" s="11">
        <v>7830332</v>
      </c>
      <c r="R403" s="11" t="str">
        <f t="shared" si="65"/>
        <v>Not Outlier</v>
      </c>
      <c r="S403" s="11">
        <v>1021830</v>
      </c>
      <c r="T403" s="11" t="str">
        <f t="shared" si="66"/>
        <v>Not Outlier</v>
      </c>
      <c r="U403" s="11" t="s">
        <v>104</v>
      </c>
      <c r="V403" s="11" t="s">
        <v>104</v>
      </c>
      <c r="W403" s="11">
        <v>636</v>
      </c>
      <c r="X403" s="11" t="str">
        <f t="shared" si="67"/>
        <v>Not Outlier</v>
      </c>
      <c r="Y403" s="11">
        <v>6123</v>
      </c>
      <c r="Z403" s="11" t="str">
        <f t="shared" si="68"/>
        <v>Not Outlier</v>
      </c>
      <c r="AA403" s="14">
        <v>193.67</v>
      </c>
      <c r="AB403" s="14" t="str">
        <f t="shared" si="69"/>
        <v>Not Outlier</v>
      </c>
      <c r="AC403" s="12"/>
    </row>
    <row r="404" spans="1:29" x14ac:dyDescent="0.15">
      <c r="A404" s="9" t="s">
        <v>100</v>
      </c>
      <c r="B404" s="9" t="s">
        <v>5</v>
      </c>
      <c r="C404" s="9" t="s">
        <v>100</v>
      </c>
      <c r="D404" s="15" t="s">
        <v>76</v>
      </c>
      <c r="E404" s="10">
        <v>1.19</v>
      </c>
      <c r="F404" s="11" t="str">
        <f t="shared" si="60"/>
        <v>Not Outlier</v>
      </c>
      <c r="G404" s="11">
        <v>3</v>
      </c>
      <c r="H404" s="11" t="str">
        <f t="shared" si="61"/>
        <v>Not Outlier</v>
      </c>
      <c r="I404" s="11" t="s">
        <v>102</v>
      </c>
      <c r="J404" s="11" t="s">
        <v>102</v>
      </c>
      <c r="K404" s="10">
        <v>7617.6900008100611</v>
      </c>
      <c r="L404" s="10" t="str">
        <f t="shared" si="62"/>
        <v>Not Outlier</v>
      </c>
      <c r="M404" s="13">
        <v>28637</v>
      </c>
      <c r="N404" s="13" t="str">
        <f t="shared" si="63"/>
        <v>Not Outlier</v>
      </c>
      <c r="O404" s="13">
        <v>26101</v>
      </c>
      <c r="P404" s="13" t="str">
        <f t="shared" si="64"/>
        <v>Not Outlier</v>
      </c>
      <c r="Q404" s="11">
        <v>3036732</v>
      </c>
      <c r="R404" s="11" t="str">
        <f t="shared" si="65"/>
        <v>Not Outlier</v>
      </c>
      <c r="S404" s="11">
        <v>1021830</v>
      </c>
      <c r="T404" s="11" t="str">
        <f t="shared" si="66"/>
        <v>Not Outlier</v>
      </c>
      <c r="U404" s="11" t="s">
        <v>104</v>
      </c>
      <c r="V404" s="11" t="s">
        <v>104</v>
      </c>
      <c r="W404" s="11">
        <v>1065</v>
      </c>
      <c r="X404" s="11" t="str">
        <f t="shared" si="67"/>
        <v>Not Outlier</v>
      </c>
      <c r="Y404" s="11">
        <v>4285</v>
      </c>
      <c r="Z404" s="11" t="str">
        <f t="shared" si="68"/>
        <v>Not Outlier</v>
      </c>
      <c r="AA404" s="14">
        <v>230.56</v>
      </c>
      <c r="AB404" s="14" t="str">
        <f t="shared" si="69"/>
        <v>Not Outlier</v>
      </c>
      <c r="AC404" s="12"/>
    </row>
    <row r="405" spans="1:29" x14ac:dyDescent="0.15">
      <c r="A405" s="9" t="s">
        <v>20</v>
      </c>
      <c r="B405" s="9" t="s">
        <v>21</v>
      </c>
      <c r="C405" s="9" t="s">
        <v>100</v>
      </c>
      <c r="D405" s="15" t="s">
        <v>76</v>
      </c>
      <c r="E405" s="10">
        <v>1.06</v>
      </c>
      <c r="F405" s="11" t="str">
        <f t="shared" si="60"/>
        <v>Not Outlier</v>
      </c>
      <c r="G405" s="11">
        <v>3</v>
      </c>
      <c r="H405" s="11" t="str">
        <f t="shared" si="61"/>
        <v>Not Outlier</v>
      </c>
      <c r="I405" s="11" t="s">
        <v>102</v>
      </c>
      <c r="J405" s="11" t="s">
        <v>102</v>
      </c>
      <c r="K405" s="10">
        <v>3474.227894725127</v>
      </c>
      <c r="L405" s="10" t="str">
        <f t="shared" si="62"/>
        <v>Not Outlier</v>
      </c>
      <c r="M405" s="13">
        <v>32991</v>
      </c>
      <c r="N405" s="13" t="str">
        <f t="shared" si="63"/>
        <v>Not Outlier</v>
      </c>
      <c r="O405" s="13">
        <v>26101</v>
      </c>
      <c r="P405" s="13" t="str">
        <f t="shared" si="64"/>
        <v>Not Outlier</v>
      </c>
      <c r="Q405" s="11">
        <v>8621121</v>
      </c>
      <c r="R405" s="11" t="str">
        <f t="shared" si="65"/>
        <v>Not Outlier</v>
      </c>
      <c r="S405" s="11">
        <v>1021830</v>
      </c>
      <c r="T405" s="11" t="str">
        <f t="shared" si="66"/>
        <v>Not Outlier</v>
      </c>
      <c r="U405" s="11" t="s">
        <v>103</v>
      </c>
      <c r="V405" s="11" t="s">
        <v>104</v>
      </c>
      <c r="W405" s="11">
        <v>426</v>
      </c>
      <c r="X405" s="11" t="str">
        <f t="shared" si="67"/>
        <v>Not Outlier</v>
      </c>
      <c r="Y405" s="11">
        <v>12883</v>
      </c>
      <c r="Z405" s="11" t="str">
        <f t="shared" si="68"/>
        <v>Not Outlier</v>
      </c>
      <c r="AA405" s="14">
        <v>154.72999999999999</v>
      </c>
      <c r="AB405" s="14" t="str">
        <f t="shared" si="69"/>
        <v>Not Outlier</v>
      </c>
      <c r="AC405" s="12"/>
    </row>
    <row r="406" spans="1:29" x14ac:dyDescent="0.15">
      <c r="A406" s="9" t="s">
        <v>22</v>
      </c>
      <c r="B406" s="9" t="s">
        <v>21</v>
      </c>
      <c r="C406" s="9" t="s">
        <v>100</v>
      </c>
      <c r="D406" s="15" t="s">
        <v>76</v>
      </c>
      <c r="E406" s="10">
        <v>1.06</v>
      </c>
      <c r="F406" s="11" t="str">
        <f t="shared" si="60"/>
        <v>Not Outlier</v>
      </c>
      <c r="G406" s="11">
        <v>3</v>
      </c>
      <c r="H406" s="11" t="str">
        <f t="shared" si="61"/>
        <v>Not Outlier</v>
      </c>
      <c r="I406" s="11" t="s">
        <v>102</v>
      </c>
      <c r="J406" s="11" t="s">
        <v>102</v>
      </c>
      <c r="K406" s="10">
        <v>3474.227894725127</v>
      </c>
      <c r="L406" s="10" t="str">
        <f t="shared" si="62"/>
        <v>Not Outlier</v>
      </c>
      <c r="M406" s="13">
        <v>32991</v>
      </c>
      <c r="N406" s="13" t="str">
        <f t="shared" si="63"/>
        <v>Not Outlier</v>
      </c>
      <c r="O406" s="13">
        <v>26101</v>
      </c>
      <c r="P406" s="13" t="str">
        <f t="shared" si="64"/>
        <v>Not Outlier</v>
      </c>
      <c r="Q406" s="11">
        <v>8621121</v>
      </c>
      <c r="R406" s="11" t="str">
        <f t="shared" si="65"/>
        <v>Not Outlier</v>
      </c>
      <c r="S406" s="11">
        <v>1021830</v>
      </c>
      <c r="T406" s="11" t="str">
        <f t="shared" si="66"/>
        <v>Not Outlier</v>
      </c>
      <c r="U406" s="11" t="s">
        <v>103</v>
      </c>
      <c r="V406" s="11" t="s">
        <v>104</v>
      </c>
      <c r="W406" s="11">
        <v>426</v>
      </c>
      <c r="X406" s="11" t="str">
        <f t="shared" si="67"/>
        <v>Not Outlier</v>
      </c>
      <c r="Y406" s="11">
        <v>12883</v>
      </c>
      <c r="Z406" s="11" t="str">
        <f t="shared" si="68"/>
        <v>Not Outlier</v>
      </c>
      <c r="AA406" s="14">
        <v>154.72999999999999</v>
      </c>
      <c r="AB406" s="14" t="str">
        <f t="shared" si="69"/>
        <v>Not Outlier</v>
      </c>
      <c r="AC406" s="12"/>
    </row>
    <row r="407" spans="1:29" x14ac:dyDescent="0.15">
      <c r="A407" s="9" t="s">
        <v>23</v>
      </c>
      <c r="B407" s="9" t="s">
        <v>21</v>
      </c>
      <c r="C407" s="9" t="s">
        <v>100</v>
      </c>
      <c r="D407" s="15" t="s">
        <v>76</v>
      </c>
      <c r="E407" s="10">
        <v>1.06</v>
      </c>
      <c r="F407" s="11" t="str">
        <f t="shared" si="60"/>
        <v>Not Outlier</v>
      </c>
      <c r="G407" s="11">
        <v>3</v>
      </c>
      <c r="H407" s="11" t="str">
        <f t="shared" si="61"/>
        <v>Not Outlier</v>
      </c>
      <c r="I407" s="11" t="s">
        <v>102</v>
      </c>
      <c r="J407" s="11" t="s">
        <v>102</v>
      </c>
      <c r="K407" s="10">
        <v>3474.227894725127</v>
      </c>
      <c r="L407" s="10" t="str">
        <f t="shared" si="62"/>
        <v>Not Outlier</v>
      </c>
      <c r="M407" s="13">
        <v>32991</v>
      </c>
      <c r="N407" s="13" t="str">
        <f t="shared" si="63"/>
        <v>Not Outlier</v>
      </c>
      <c r="O407" s="13">
        <v>26101</v>
      </c>
      <c r="P407" s="13" t="str">
        <f t="shared" si="64"/>
        <v>Not Outlier</v>
      </c>
      <c r="Q407" s="11">
        <v>8621121</v>
      </c>
      <c r="R407" s="11" t="str">
        <f t="shared" si="65"/>
        <v>Not Outlier</v>
      </c>
      <c r="S407" s="11">
        <v>1021830</v>
      </c>
      <c r="T407" s="11" t="str">
        <f t="shared" si="66"/>
        <v>Not Outlier</v>
      </c>
      <c r="U407" s="11" t="s">
        <v>104</v>
      </c>
      <c r="V407" s="11" t="s">
        <v>105</v>
      </c>
      <c r="W407" s="11">
        <v>426</v>
      </c>
      <c r="X407" s="11" t="str">
        <f t="shared" si="67"/>
        <v>Not Outlier</v>
      </c>
      <c r="Y407" s="11">
        <v>12883</v>
      </c>
      <c r="Z407" s="11" t="str">
        <f t="shared" si="68"/>
        <v>Not Outlier</v>
      </c>
      <c r="AA407" s="14">
        <v>154.72999999999999</v>
      </c>
      <c r="AB407" s="14" t="str">
        <f t="shared" si="69"/>
        <v>Not Outlier</v>
      </c>
      <c r="AC407" s="12"/>
    </row>
    <row r="408" spans="1:29" x14ac:dyDescent="0.15">
      <c r="A408" s="9" t="s">
        <v>100</v>
      </c>
      <c r="B408" s="9" t="s">
        <v>69</v>
      </c>
      <c r="C408" s="9" t="s">
        <v>100</v>
      </c>
      <c r="D408" s="15" t="s">
        <v>76</v>
      </c>
      <c r="E408" s="10">
        <v>1.02</v>
      </c>
      <c r="F408" s="11" t="str">
        <f t="shared" si="60"/>
        <v>Not Outlier</v>
      </c>
      <c r="G408" s="11">
        <v>3</v>
      </c>
      <c r="H408" s="11" t="str">
        <f t="shared" si="61"/>
        <v>Not Outlier</v>
      </c>
      <c r="I408" s="11" t="s">
        <v>102</v>
      </c>
      <c r="J408" s="11" t="s">
        <v>102</v>
      </c>
      <c r="K408" s="10">
        <v>5317.3595653000557</v>
      </c>
      <c r="L408" s="10" t="str">
        <f t="shared" si="62"/>
        <v>Not Outlier</v>
      </c>
      <c r="M408" s="13">
        <v>27994</v>
      </c>
      <c r="N408" s="13" t="str">
        <f t="shared" si="63"/>
        <v>Not Outlier</v>
      </c>
      <c r="O408" s="13">
        <v>26101</v>
      </c>
      <c r="P408" s="13" t="str">
        <f t="shared" si="64"/>
        <v>Not Outlier</v>
      </c>
      <c r="Q408" s="11">
        <v>4948339</v>
      </c>
      <c r="R408" s="11" t="str">
        <f t="shared" si="65"/>
        <v>Not Outlier</v>
      </c>
      <c r="S408" s="11">
        <v>1021830</v>
      </c>
      <c r="T408" s="11" t="str">
        <f t="shared" si="66"/>
        <v>Not Outlier</v>
      </c>
      <c r="U408" s="11" t="s">
        <v>104</v>
      </c>
      <c r="V408" s="11" t="s">
        <v>104</v>
      </c>
      <c r="W408" s="11">
        <v>346</v>
      </c>
      <c r="X408" s="11" t="str">
        <f t="shared" si="67"/>
        <v>Not Outlier</v>
      </c>
      <c r="Y408" s="11">
        <v>4288</v>
      </c>
      <c r="Z408" s="11" t="str">
        <f t="shared" si="68"/>
        <v>Not Outlier</v>
      </c>
      <c r="AA408" s="14">
        <v>144.86000000000001</v>
      </c>
      <c r="AB408" s="14" t="str">
        <f t="shared" si="69"/>
        <v>Not Outlier</v>
      </c>
      <c r="AC408" s="12"/>
    </row>
    <row r="409" spans="1:29" x14ac:dyDescent="0.15">
      <c r="A409" s="9" t="s">
        <v>40</v>
      </c>
      <c r="B409" s="9" t="s">
        <v>41</v>
      </c>
      <c r="C409" s="9" t="s">
        <v>100</v>
      </c>
      <c r="D409" s="15" t="s">
        <v>76</v>
      </c>
      <c r="E409" s="10">
        <v>1.01</v>
      </c>
      <c r="F409" s="11" t="str">
        <f t="shared" si="60"/>
        <v>Not Outlier</v>
      </c>
      <c r="G409" s="11">
        <v>3</v>
      </c>
      <c r="H409" s="11" t="str">
        <f t="shared" si="61"/>
        <v>Not Outlier</v>
      </c>
      <c r="I409" s="11" t="s">
        <v>102</v>
      </c>
      <c r="J409" s="11" t="s">
        <v>102</v>
      </c>
      <c r="K409" s="10">
        <v>3266.440987655702</v>
      </c>
      <c r="L409" s="10" t="str">
        <f t="shared" si="62"/>
        <v>Not Outlier</v>
      </c>
      <c r="M409" s="13">
        <v>31981</v>
      </c>
      <c r="N409" s="13" t="str">
        <f t="shared" si="63"/>
        <v>Not Outlier</v>
      </c>
      <c r="O409" s="13">
        <v>26101</v>
      </c>
      <c r="P409" s="13" t="str">
        <f t="shared" si="64"/>
        <v>Not Outlier</v>
      </c>
      <c r="Q409" s="11">
        <v>4549784</v>
      </c>
      <c r="R409" s="11" t="str">
        <f t="shared" si="65"/>
        <v>Not Outlier</v>
      </c>
      <c r="S409" s="11">
        <v>1021830</v>
      </c>
      <c r="T409" s="11" t="str">
        <f t="shared" si="66"/>
        <v>Not Outlier</v>
      </c>
      <c r="U409" s="11" t="s">
        <v>104</v>
      </c>
      <c r="V409" s="11" t="s">
        <v>104</v>
      </c>
      <c r="W409" s="11">
        <v>225</v>
      </c>
      <c r="X409" s="11" t="str">
        <f t="shared" si="67"/>
        <v>Not Outlier</v>
      </c>
      <c r="Y409" s="11">
        <v>7241</v>
      </c>
      <c r="Z409" s="11" t="str">
        <f t="shared" si="68"/>
        <v>Not Outlier</v>
      </c>
      <c r="AA409" s="14">
        <v>109.44</v>
      </c>
      <c r="AB409" s="14" t="str">
        <f t="shared" si="69"/>
        <v>Not Outlier</v>
      </c>
      <c r="AC409" s="12"/>
    </row>
    <row r="410" spans="1:29" x14ac:dyDescent="0.15">
      <c r="A410" s="9" t="s">
        <v>42</v>
      </c>
      <c r="B410" s="9" t="s">
        <v>41</v>
      </c>
      <c r="C410" s="9" t="s">
        <v>100</v>
      </c>
      <c r="D410" s="15" t="s">
        <v>76</v>
      </c>
      <c r="E410" s="10">
        <v>1.01</v>
      </c>
      <c r="F410" s="11" t="str">
        <f t="shared" si="60"/>
        <v>Not Outlier</v>
      </c>
      <c r="G410" s="11">
        <v>3</v>
      </c>
      <c r="H410" s="11" t="str">
        <f t="shared" si="61"/>
        <v>Not Outlier</v>
      </c>
      <c r="I410" s="11" t="s">
        <v>102</v>
      </c>
      <c r="J410" s="11" t="s">
        <v>102</v>
      </c>
      <c r="K410" s="10">
        <v>3266.440987655702</v>
      </c>
      <c r="L410" s="10" t="str">
        <f t="shared" si="62"/>
        <v>Not Outlier</v>
      </c>
      <c r="M410" s="13">
        <v>31981</v>
      </c>
      <c r="N410" s="13" t="str">
        <f t="shared" si="63"/>
        <v>Not Outlier</v>
      </c>
      <c r="O410" s="13">
        <v>26101</v>
      </c>
      <c r="P410" s="13" t="str">
        <f t="shared" si="64"/>
        <v>Not Outlier</v>
      </c>
      <c r="Q410" s="11">
        <v>4549784</v>
      </c>
      <c r="R410" s="11" t="str">
        <f t="shared" si="65"/>
        <v>Not Outlier</v>
      </c>
      <c r="S410" s="11">
        <v>1021830</v>
      </c>
      <c r="T410" s="11" t="str">
        <f t="shared" si="66"/>
        <v>Not Outlier</v>
      </c>
      <c r="U410" s="11" t="s">
        <v>103</v>
      </c>
      <c r="V410" s="11" t="s">
        <v>104</v>
      </c>
      <c r="W410" s="11">
        <v>225</v>
      </c>
      <c r="X410" s="11" t="str">
        <f t="shared" si="67"/>
        <v>Not Outlier</v>
      </c>
      <c r="Y410" s="11">
        <v>7241</v>
      </c>
      <c r="Z410" s="11" t="str">
        <f t="shared" si="68"/>
        <v>Not Outlier</v>
      </c>
      <c r="AA410" s="14">
        <v>109.44</v>
      </c>
      <c r="AB410" s="14" t="str">
        <f t="shared" si="69"/>
        <v>Not Outlier</v>
      </c>
      <c r="AC410" s="12"/>
    </row>
    <row r="411" spans="1:29" x14ac:dyDescent="0.15">
      <c r="A411" s="9" t="s">
        <v>9</v>
      </c>
      <c r="B411" s="9" t="s">
        <v>10</v>
      </c>
      <c r="C411" s="9" t="s">
        <v>100</v>
      </c>
      <c r="D411" s="15" t="s">
        <v>77</v>
      </c>
      <c r="E411" s="10">
        <v>1.41</v>
      </c>
      <c r="F411" s="11" t="str">
        <f t="shared" si="60"/>
        <v>Not Outlier</v>
      </c>
      <c r="G411" s="11">
        <v>3</v>
      </c>
      <c r="H411" s="11" t="str">
        <f t="shared" si="61"/>
        <v>Not Outlier</v>
      </c>
      <c r="I411" s="11" t="s">
        <v>101</v>
      </c>
      <c r="J411" s="11" t="s">
        <v>102</v>
      </c>
      <c r="K411" s="10">
        <v>4014.7921175504575</v>
      </c>
      <c r="L411" s="10" t="str">
        <f t="shared" si="62"/>
        <v>Not Outlier</v>
      </c>
      <c r="M411" s="13">
        <v>29260</v>
      </c>
      <c r="N411" s="13" t="str">
        <f t="shared" si="63"/>
        <v>Not Outlier</v>
      </c>
      <c r="O411" s="13">
        <v>29284</v>
      </c>
      <c r="P411" s="13" t="str">
        <f t="shared" si="64"/>
        <v>Not Outlier</v>
      </c>
      <c r="Q411" s="11">
        <v>7830332</v>
      </c>
      <c r="R411" s="11" t="str">
        <f t="shared" si="65"/>
        <v>Not Outlier</v>
      </c>
      <c r="S411" s="11">
        <v>298680</v>
      </c>
      <c r="T411" s="11" t="str">
        <f t="shared" si="66"/>
        <v>Not Outlier</v>
      </c>
      <c r="U411" s="11" t="s">
        <v>103</v>
      </c>
      <c r="V411" s="11" t="s">
        <v>104</v>
      </c>
      <c r="W411" s="11">
        <v>1680</v>
      </c>
      <c r="X411" s="11" t="str">
        <f t="shared" si="67"/>
        <v>Not Outlier</v>
      </c>
      <c r="Y411" s="11">
        <v>3926</v>
      </c>
      <c r="Z411" s="11" t="str">
        <f t="shared" si="68"/>
        <v>Not Outlier</v>
      </c>
      <c r="AA411" s="14">
        <v>125.9</v>
      </c>
      <c r="AB411" s="14" t="str">
        <f t="shared" si="69"/>
        <v>Not Outlier</v>
      </c>
      <c r="AC411" s="12"/>
    </row>
    <row r="412" spans="1:29" x14ac:dyDescent="0.15">
      <c r="A412" s="9" t="s">
        <v>11</v>
      </c>
      <c r="B412" s="9" t="s">
        <v>10</v>
      </c>
      <c r="C412" s="9" t="s">
        <v>100</v>
      </c>
      <c r="D412" s="15" t="s">
        <v>77</v>
      </c>
      <c r="E412" s="10">
        <v>1.41</v>
      </c>
      <c r="F412" s="11" t="str">
        <f t="shared" si="60"/>
        <v>Not Outlier</v>
      </c>
      <c r="G412" s="11">
        <v>3</v>
      </c>
      <c r="H412" s="11" t="str">
        <f t="shared" si="61"/>
        <v>Not Outlier</v>
      </c>
      <c r="I412" s="11" t="s">
        <v>101</v>
      </c>
      <c r="J412" s="11" t="s">
        <v>102</v>
      </c>
      <c r="K412" s="10">
        <v>4014.7921175504575</v>
      </c>
      <c r="L412" s="10" t="str">
        <f t="shared" si="62"/>
        <v>Not Outlier</v>
      </c>
      <c r="M412" s="13">
        <v>29260</v>
      </c>
      <c r="N412" s="13" t="str">
        <f t="shared" si="63"/>
        <v>Not Outlier</v>
      </c>
      <c r="O412" s="13">
        <v>29284</v>
      </c>
      <c r="P412" s="13" t="str">
        <f t="shared" si="64"/>
        <v>Not Outlier</v>
      </c>
      <c r="Q412" s="11">
        <v>7830332</v>
      </c>
      <c r="R412" s="11" t="str">
        <f t="shared" si="65"/>
        <v>Not Outlier</v>
      </c>
      <c r="S412" s="11">
        <v>298680</v>
      </c>
      <c r="T412" s="11" t="str">
        <f t="shared" si="66"/>
        <v>Not Outlier</v>
      </c>
      <c r="U412" s="11" t="s">
        <v>104</v>
      </c>
      <c r="V412" s="11" t="s">
        <v>104</v>
      </c>
      <c r="W412" s="11">
        <v>1680</v>
      </c>
      <c r="X412" s="11" t="str">
        <f t="shared" si="67"/>
        <v>Not Outlier</v>
      </c>
      <c r="Y412" s="11">
        <v>3926</v>
      </c>
      <c r="Z412" s="11" t="str">
        <f t="shared" si="68"/>
        <v>Not Outlier</v>
      </c>
      <c r="AA412" s="14">
        <v>125.9</v>
      </c>
      <c r="AB412" s="14" t="str">
        <f t="shared" si="69"/>
        <v>Not Outlier</v>
      </c>
      <c r="AC412" s="12"/>
    </row>
    <row r="413" spans="1:29" x14ac:dyDescent="0.15">
      <c r="A413" s="9" t="s">
        <v>100</v>
      </c>
      <c r="B413" s="9" t="s">
        <v>16</v>
      </c>
      <c r="C413" s="9" t="s">
        <v>100</v>
      </c>
      <c r="D413" s="15" t="s">
        <v>77</v>
      </c>
      <c r="E413" s="10">
        <v>1</v>
      </c>
      <c r="F413" s="11" t="str">
        <f t="shared" si="60"/>
        <v>Not Outlier</v>
      </c>
      <c r="G413" s="11">
        <v>3</v>
      </c>
      <c r="H413" s="11" t="str">
        <f t="shared" si="61"/>
        <v>Not Outlier</v>
      </c>
      <c r="I413" s="11" t="s">
        <v>101</v>
      </c>
      <c r="J413" s="11" t="s">
        <v>101</v>
      </c>
      <c r="K413" s="10">
        <v>5182.3683186846383</v>
      </c>
      <c r="L413" s="10" t="str">
        <f t="shared" si="62"/>
        <v>Not Outlier</v>
      </c>
      <c r="M413" s="13">
        <v>24575</v>
      </c>
      <c r="N413" s="13" t="str">
        <f t="shared" si="63"/>
        <v>Not Outlier</v>
      </c>
      <c r="O413" s="13">
        <v>29284</v>
      </c>
      <c r="P413" s="13" t="str">
        <f t="shared" si="64"/>
        <v>Not Outlier</v>
      </c>
      <c r="Q413" s="11">
        <v>1197234</v>
      </c>
      <c r="R413" s="11" t="str">
        <f t="shared" si="65"/>
        <v>Not Outlier</v>
      </c>
      <c r="S413" s="11">
        <v>298680</v>
      </c>
      <c r="T413" s="11" t="str">
        <f t="shared" si="66"/>
        <v>Not Outlier</v>
      </c>
      <c r="U413" s="11" t="s">
        <v>104</v>
      </c>
      <c r="V413" s="11" t="s">
        <v>104</v>
      </c>
      <c r="W413" s="11">
        <v>344</v>
      </c>
      <c r="X413" s="11" t="str">
        <f t="shared" si="67"/>
        <v>Not Outlier</v>
      </c>
      <c r="Y413" s="11">
        <v>13102</v>
      </c>
      <c r="Z413" s="11" t="str">
        <f t="shared" si="68"/>
        <v>Not Outlier</v>
      </c>
      <c r="AA413" s="14">
        <v>54.38</v>
      </c>
      <c r="AB413" s="14" t="str">
        <f t="shared" si="69"/>
        <v>Not Outlier</v>
      </c>
      <c r="AC413" s="12"/>
    </row>
    <row r="414" spans="1:29" x14ac:dyDescent="0.15">
      <c r="A414" s="9" t="s">
        <v>100</v>
      </c>
      <c r="B414" s="9" t="s">
        <v>17</v>
      </c>
      <c r="C414" s="9" t="s">
        <v>100</v>
      </c>
      <c r="D414" s="15" t="s">
        <v>77</v>
      </c>
      <c r="E414" s="10">
        <v>1.0900000000000001</v>
      </c>
      <c r="F414" s="11" t="str">
        <f t="shared" si="60"/>
        <v>Not Outlier</v>
      </c>
      <c r="G414" s="11">
        <v>3</v>
      </c>
      <c r="H414" s="11" t="str">
        <f t="shared" si="61"/>
        <v>Not Outlier</v>
      </c>
      <c r="I414" s="11" t="s">
        <v>101</v>
      </c>
      <c r="J414" s="11" t="s">
        <v>101</v>
      </c>
      <c r="K414" s="10">
        <v>5265.154268940817</v>
      </c>
      <c r="L414" s="10" t="str">
        <f t="shared" si="62"/>
        <v>Not Outlier</v>
      </c>
      <c r="M414" s="13">
        <v>24706</v>
      </c>
      <c r="N414" s="13" t="str">
        <f t="shared" si="63"/>
        <v>Not Outlier</v>
      </c>
      <c r="O414" s="13">
        <v>29284</v>
      </c>
      <c r="P414" s="13" t="str">
        <f t="shared" si="64"/>
        <v>Not Outlier</v>
      </c>
      <c r="Q414" s="11">
        <v>9056076</v>
      </c>
      <c r="R414" s="11" t="str">
        <f t="shared" si="65"/>
        <v>Not Outlier</v>
      </c>
      <c r="S414" s="11">
        <v>298680</v>
      </c>
      <c r="T414" s="11" t="str">
        <f t="shared" si="66"/>
        <v>Not Outlier</v>
      </c>
      <c r="U414" s="11" t="s">
        <v>104</v>
      </c>
      <c r="V414" s="11" t="s">
        <v>104</v>
      </c>
      <c r="W414" s="11">
        <v>388</v>
      </c>
      <c r="X414" s="11" t="str">
        <f t="shared" si="67"/>
        <v>Not Outlier</v>
      </c>
      <c r="Y414" s="11">
        <v>10213</v>
      </c>
      <c r="Z414" s="11" t="str">
        <f t="shared" si="68"/>
        <v>Not Outlier</v>
      </c>
      <c r="AA414" s="14">
        <v>60.28</v>
      </c>
      <c r="AB414" s="14" t="str">
        <f t="shared" si="69"/>
        <v>Not Outlier</v>
      </c>
      <c r="AC414" s="12"/>
    </row>
    <row r="415" spans="1:29" x14ac:dyDescent="0.15">
      <c r="A415" s="9" t="s">
        <v>100</v>
      </c>
      <c r="B415" s="9" t="s">
        <v>66</v>
      </c>
      <c r="C415" s="9" t="s">
        <v>100</v>
      </c>
      <c r="D415" s="15" t="s">
        <v>77</v>
      </c>
      <c r="E415" s="10">
        <v>1</v>
      </c>
      <c r="F415" s="11" t="str">
        <f t="shared" si="60"/>
        <v>Not Outlier</v>
      </c>
      <c r="G415" s="11">
        <v>3</v>
      </c>
      <c r="H415" s="11" t="str">
        <f t="shared" si="61"/>
        <v>Not Outlier</v>
      </c>
      <c r="I415" s="11" t="s">
        <v>101</v>
      </c>
      <c r="J415" s="11" t="s">
        <v>101</v>
      </c>
      <c r="K415" s="10">
        <v>10000</v>
      </c>
      <c r="L415" s="10" t="str">
        <f t="shared" si="62"/>
        <v>Outlier</v>
      </c>
      <c r="M415" s="13">
        <v>29846</v>
      </c>
      <c r="N415" s="13" t="str">
        <f t="shared" si="63"/>
        <v>Not Outlier</v>
      </c>
      <c r="O415" s="13">
        <v>29284</v>
      </c>
      <c r="P415" s="13" t="str">
        <f t="shared" si="64"/>
        <v>Not Outlier</v>
      </c>
      <c r="Q415" s="11">
        <v>2237227</v>
      </c>
      <c r="R415" s="11" t="str">
        <f t="shared" si="65"/>
        <v>Not Outlier</v>
      </c>
      <c r="S415" s="11">
        <v>298680</v>
      </c>
      <c r="T415" s="11" t="str">
        <f t="shared" si="66"/>
        <v>Not Outlier</v>
      </c>
      <c r="U415" s="11" t="s">
        <v>104</v>
      </c>
      <c r="V415" s="11" t="s">
        <v>104</v>
      </c>
      <c r="W415" s="11">
        <v>180</v>
      </c>
      <c r="X415" s="11" t="str">
        <f t="shared" si="67"/>
        <v>Not Outlier</v>
      </c>
      <c r="Y415" s="11">
        <v>5220</v>
      </c>
      <c r="Z415" s="11" t="str">
        <f t="shared" si="68"/>
        <v>Not Outlier</v>
      </c>
      <c r="AA415" s="14">
        <v>47.85</v>
      </c>
      <c r="AB415" s="14" t="str">
        <f t="shared" si="69"/>
        <v>Not Outlier</v>
      </c>
      <c r="AC415" s="12"/>
    </row>
    <row r="416" spans="1:29" x14ac:dyDescent="0.15">
      <c r="A416" s="9" t="s">
        <v>100</v>
      </c>
      <c r="B416" s="9" t="s">
        <v>25</v>
      </c>
      <c r="C416" s="9" t="s">
        <v>100</v>
      </c>
      <c r="D416" s="15" t="s">
        <v>77</v>
      </c>
      <c r="E416" s="10">
        <v>1.07</v>
      </c>
      <c r="F416" s="11" t="str">
        <f t="shared" si="60"/>
        <v>Not Outlier</v>
      </c>
      <c r="G416" s="11">
        <v>3</v>
      </c>
      <c r="H416" s="11" t="str">
        <f t="shared" si="61"/>
        <v>Not Outlier</v>
      </c>
      <c r="I416" s="11" t="s">
        <v>101</v>
      </c>
      <c r="J416" s="11" t="s">
        <v>101</v>
      </c>
      <c r="K416" s="10">
        <v>4860.3570505925263</v>
      </c>
      <c r="L416" s="10" t="str">
        <f t="shared" si="62"/>
        <v>Not Outlier</v>
      </c>
      <c r="M416" s="13">
        <v>23025</v>
      </c>
      <c r="N416" s="13" t="str">
        <f t="shared" si="63"/>
        <v>Not Outlier</v>
      </c>
      <c r="O416" s="13">
        <v>29284</v>
      </c>
      <c r="P416" s="13" t="str">
        <f t="shared" si="64"/>
        <v>Not Outlier</v>
      </c>
      <c r="Q416" s="11">
        <v>2753373</v>
      </c>
      <c r="R416" s="11" t="str">
        <f t="shared" si="65"/>
        <v>Not Outlier</v>
      </c>
      <c r="S416" s="11">
        <v>298680</v>
      </c>
      <c r="T416" s="11" t="str">
        <f t="shared" si="66"/>
        <v>Not Outlier</v>
      </c>
      <c r="U416" s="11" t="s">
        <v>104</v>
      </c>
      <c r="V416" s="11" t="s">
        <v>104</v>
      </c>
      <c r="W416" s="11">
        <v>592</v>
      </c>
      <c r="X416" s="11" t="str">
        <f t="shared" si="67"/>
        <v>Not Outlier</v>
      </c>
      <c r="Y416" s="11">
        <v>4517</v>
      </c>
      <c r="Z416" s="11" t="str">
        <f t="shared" si="68"/>
        <v>Not Outlier</v>
      </c>
      <c r="AA416" s="14">
        <v>72.42</v>
      </c>
      <c r="AB416" s="14" t="str">
        <f t="shared" si="69"/>
        <v>Not Outlier</v>
      </c>
      <c r="AC416" s="12"/>
    </row>
    <row r="417" spans="1:29" x14ac:dyDescent="0.15">
      <c r="A417" s="9" t="s">
        <v>100</v>
      </c>
      <c r="B417" s="9" t="s">
        <v>71</v>
      </c>
      <c r="C417" s="9" t="s">
        <v>100</v>
      </c>
      <c r="D417" s="15" t="s">
        <v>77</v>
      </c>
      <c r="E417" s="10">
        <v>1.06</v>
      </c>
      <c r="F417" s="11" t="str">
        <f t="shared" si="60"/>
        <v>Not Outlier</v>
      </c>
      <c r="G417" s="11">
        <v>3</v>
      </c>
      <c r="H417" s="11" t="str">
        <f t="shared" si="61"/>
        <v>Not Outlier</v>
      </c>
      <c r="I417" s="11" t="s">
        <v>101</v>
      </c>
      <c r="J417" s="11" t="s">
        <v>101</v>
      </c>
      <c r="K417" s="10">
        <v>5296.5143386656191</v>
      </c>
      <c r="L417" s="10" t="str">
        <f t="shared" si="62"/>
        <v>Not Outlier</v>
      </c>
      <c r="M417" s="13">
        <v>26409</v>
      </c>
      <c r="N417" s="13" t="str">
        <f t="shared" si="63"/>
        <v>Not Outlier</v>
      </c>
      <c r="O417" s="13">
        <v>29284</v>
      </c>
      <c r="P417" s="13" t="str">
        <f t="shared" si="64"/>
        <v>Not Outlier</v>
      </c>
      <c r="Q417" s="11">
        <v>249561</v>
      </c>
      <c r="R417" s="11" t="str">
        <f t="shared" si="65"/>
        <v>Not Outlier</v>
      </c>
      <c r="S417" s="11">
        <v>298680</v>
      </c>
      <c r="T417" s="11" t="str">
        <f t="shared" si="66"/>
        <v>Not Outlier</v>
      </c>
      <c r="U417" s="11" t="s">
        <v>104</v>
      </c>
      <c r="V417" s="11" t="s">
        <v>104</v>
      </c>
      <c r="W417" s="11">
        <v>444</v>
      </c>
      <c r="X417" s="11" t="str">
        <f t="shared" si="67"/>
        <v>Not Outlier</v>
      </c>
      <c r="Y417" s="11">
        <v>9368</v>
      </c>
      <c r="Z417" s="11" t="str">
        <f t="shared" si="68"/>
        <v>Not Outlier</v>
      </c>
      <c r="AA417" s="14">
        <v>44.89</v>
      </c>
      <c r="AB417" s="14" t="str">
        <f t="shared" si="69"/>
        <v>Not Outlier</v>
      </c>
      <c r="AC417" s="12"/>
    </row>
    <row r="418" spans="1:29" x14ac:dyDescent="0.15">
      <c r="A418" s="9" t="s">
        <v>100</v>
      </c>
      <c r="B418" s="9" t="s">
        <v>27</v>
      </c>
      <c r="C418" s="9" t="s">
        <v>100</v>
      </c>
      <c r="D418" s="15" t="s">
        <v>77</v>
      </c>
      <c r="E418" s="10">
        <v>1.1499999999999999</v>
      </c>
      <c r="F418" s="11" t="str">
        <f t="shared" si="60"/>
        <v>Not Outlier</v>
      </c>
      <c r="G418" s="11">
        <v>3</v>
      </c>
      <c r="H418" s="11" t="str">
        <f t="shared" si="61"/>
        <v>Not Outlier</v>
      </c>
      <c r="I418" s="11" t="s">
        <v>101</v>
      </c>
      <c r="J418" s="11" t="s">
        <v>101</v>
      </c>
      <c r="K418" s="10">
        <v>5550.5596232097632</v>
      </c>
      <c r="L418" s="10" t="str">
        <f t="shared" si="62"/>
        <v>Not Outlier</v>
      </c>
      <c r="M418" s="13">
        <v>23903</v>
      </c>
      <c r="N418" s="13" t="str">
        <f t="shared" si="63"/>
        <v>Not Outlier</v>
      </c>
      <c r="O418" s="13">
        <v>29284</v>
      </c>
      <c r="P418" s="13" t="str">
        <f t="shared" si="64"/>
        <v>Not Outlier</v>
      </c>
      <c r="Q418" s="11">
        <v>2673620</v>
      </c>
      <c r="R418" s="11" t="str">
        <f t="shared" si="65"/>
        <v>Not Outlier</v>
      </c>
      <c r="S418" s="11">
        <v>298680</v>
      </c>
      <c r="T418" s="11" t="str">
        <f t="shared" si="66"/>
        <v>Not Outlier</v>
      </c>
      <c r="U418" s="11" t="s">
        <v>104</v>
      </c>
      <c r="V418" s="11" t="s">
        <v>104</v>
      </c>
      <c r="W418" s="11">
        <v>488</v>
      </c>
      <c r="X418" s="11" t="str">
        <f t="shared" si="67"/>
        <v>Not Outlier</v>
      </c>
      <c r="Y418" s="11">
        <v>3958</v>
      </c>
      <c r="Z418" s="11" t="str">
        <f t="shared" si="68"/>
        <v>Not Outlier</v>
      </c>
      <c r="AA418" s="14">
        <v>68.59</v>
      </c>
      <c r="AB418" s="14" t="str">
        <f t="shared" si="69"/>
        <v>Not Outlier</v>
      </c>
      <c r="AC418" s="12"/>
    </row>
    <row r="419" spans="1:29" x14ac:dyDescent="0.15">
      <c r="A419" s="9" t="s">
        <v>100</v>
      </c>
      <c r="B419" s="9" t="s">
        <v>73</v>
      </c>
      <c r="C419" s="9" t="s">
        <v>100</v>
      </c>
      <c r="D419" s="15" t="s">
        <v>77</v>
      </c>
      <c r="E419" s="10">
        <v>1</v>
      </c>
      <c r="F419" s="11" t="str">
        <f t="shared" si="60"/>
        <v>Not Outlier</v>
      </c>
      <c r="G419" s="11">
        <v>3</v>
      </c>
      <c r="H419" s="11" t="str">
        <f t="shared" si="61"/>
        <v>Not Outlier</v>
      </c>
      <c r="I419" s="11" t="s">
        <v>101</v>
      </c>
      <c r="J419" s="11" t="s">
        <v>101</v>
      </c>
      <c r="K419" s="10">
        <v>5454.1945849025051</v>
      </c>
      <c r="L419" s="10" t="str">
        <f t="shared" si="62"/>
        <v>Not Outlier</v>
      </c>
      <c r="M419" s="13">
        <v>34880</v>
      </c>
      <c r="N419" s="13" t="str">
        <f t="shared" si="63"/>
        <v>Not Outlier</v>
      </c>
      <c r="O419" s="13">
        <v>29284</v>
      </c>
      <c r="P419" s="13" t="str">
        <f t="shared" si="64"/>
        <v>Not Outlier</v>
      </c>
      <c r="Q419" s="11">
        <v>1594251</v>
      </c>
      <c r="R419" s="11" t="str">
        <f t="shared" si="65"/>
        <v>Not Outlier</v>
      </c>
      <c r="S419" s="11">
        <v>298680</v>
      </c>
      <c r="T419" s="11" t="str">
        <f t="shared" si="66"/>
        <v>Not Outlier</v>
      </c>
      <c r="U419" s="11" t="s">
        <v>104</v>
      </c>
      <c r="V419" s="11" t="s">
        <v>104</v>
      </c>
      <c r="W419" s="11">
        <v>188</v>
      </c>
      <c r="X419" s="11" t="str">
        <f t="shared" si="67"/>
        <v>Not Outlier</v>
      </c>
      <c r="Y419" s="11">
        <v>6394</v>
      </c>
      <c r="Z419" s="11" t="str">
        <f t="shared" si="68"/>
        <v>Not Outlier</v>
      </c>
      <c r="AA419" s="14">
        <v>42.47</v>
      </c>
      <c r="AB419" s="14" t="str">
        <f t="shared" si="69"/>
        <v>Not Outlier</v>
      </c>
      <c r="AC419" s="12"/>
    </row>
    <row r="420" spans="1:29" x14ac:dyDescent="0.15">
      <c r="A420" s="9" t="s">
        <v>100</v>
      </c>
      <c r="B420" s="9" t="s">
        <v>32</v>
      </c>
      <c r="C420" s="9" t="s">
        <v>100</v>
      </c>
      <c r="D420" s="15" t="s">
        <v>77</v>
      </c>
      <c r="E420" s="10">
        <v>1.02</v>
      </c>
      <c r="F420" s="11" t="str">
        <f t="shared" si="60"/>
        <v>Not Outlier</v>
      </c>
      <c r="G420" s="11">
        <v>3</v>
      </c>
      <c r="H420" s="11" t="str">
        <f t="shared" si="61"/>
        <v>Not Outlier</v>
      </c>
      <c r="I420" s="11" t="s">
        <v>101</v>
      </c>
      <c r="J420" s="11" t="s">
        <v>101</v>
      </c>
      <c r="K420" s="10">
        <v>3802.7357980846296</v>
      </c>
      <c r="L420" s="10" t="str">
        <f t="shared" si="62"/>
        <v>Not Outlier</v>
      </c>
      <c r="M420" s="13">
        <v>30916</v>
      </c>
      <c r="N420" s="13" t="str">
        <f t="shared" si="63"/>
        <v>Not Outlier</v>
      </c>
      <c r="O420" s="13">
        <v>29284</v>
      </c>
      <c r="P420" s="13" t="str">
        <f t="shared" si="64"/>
        <v>Not Outlier</v>
      </c>
      <c r="Q420" s="11">
        <v>2230831</v>
      </c>
      <c r="R420" s="11" t="str">
        <f t="shared" si="65"/>
        <v>Not Outlier</v>
      </c>
      <c r="S420" s="11">
        <v>298680</v>
      </c>
      <c r="T420" s="11" t="str">
        <f t="shared" si="66"/>
        <v>Not Outlier</v>
      </c>
      <c r="U420" s="11" t="s">
        <v>104</v>
      </c>
      <c r="V420" s="11" t="s">
        <v>104</v>
      </c>
      <c r="W420" s="11">
        <v>569</v>
      </c>
      <c r="X420" s="11" t="str">
        <f t="shared" si="67"/>
        <v>Not Outlier</v>
      </c>
      <c r="Y420" s="11">
        <v>14609</v>
      </c>
      <c r="Z420" s="11" t="str">
        <f t="shared" si="68"/>
        <v>Not Outlier</v>
      </c>
      <c r="AA420" s="14">
        <v>45.11</v>
      </c>
      <c r="AB420" s="14" t="str">
        <f t="shared" si="69"/>
        <v>Not Outlier</v>
      </c>
      <c r="AC420" s="12"/>
    </row>
    <row r="421" spans="1:29" x14ac:dyDescent="0.15">
      <c r="A421" s="9" t="s">
        <v>20</v>
      </c>
      <c r="B421" s="9" t="s">
        <v>21</v>
      </c>
      <c r="C421" s="9" t="s">
        <v>100</v>
      </c>
      <c r="D421" s="15" t="s">
        <v>78</v>
      </c>
      <c r="E421" s="10">
        <v>1.04</v>
      </c>
      <c r="F421" s="11" t="str">
        <f t="shared" si="60"/>
        <v>Not Outlier</v>
      </c>
      <c r="G421" s="11">
        <v>3</v>
      </c>
      <c r="H421" s="11" t="str">
        <f t="shared" si="61"/>
        <v>Not Outlier</v>
      </c>
      <c r="I421" s="11" t="s">
        <v>102</v>
      </c>
      <c r="J421" s="11" t="s">
        <v>102</v>
      </c>
      <c r="K421" s="10">
        <v>5006.4478473075651</v>
      </c>
      <c r="L421" s="10" t="str">
        <f t="shared" si="62"/>
        <v>Not Outlier</v>
      </c>
      <c r="M421" s="13">
        <v>32991</v>
      </c>
      <c r="N421" s="13" t="str">
        <f t="shared" si="63"/>
        <v>Not Outlier</v>
      </c>
      <c r="O421" s="13">
        <v>26553</v>
      </c>
      <c r="P421" s="13" t="str">
        <f t="shared" si="64"/>
        <v>Not Outlier</v>
      </c>
      <c r="Q421" s="11">
        <v>8621121</v>
      </c>
      <c r="R421" s="11" t="str">
        <f t="shared" si="65"/>
        <v>Not Outlier</v>
      </c>
      <c r="S421" s="11">
        <v>936107</v>
      </c>
      <c r="T421" s="11" t="str">
        <f t="shared" si="66"/>
        <v>Not Outlier</v>
      </c>
      <c r="U421" s="11" t="s">
        <v>103</v>
      </c>
      <c r="V421" s="11" t="s">
        <v>104</v>
      </c>
      <c r="W421" s="11">
        <v>287</v>
      </c>
      <c r="X421" s="11" t="str">
        <f t="shared" si="67"/>
        <v>Not Outlier</v>
      </c>
      <c r="Y421" s="11">
        <v>4472</v>
      </c>
      <c r="Z421" s="11" t="str">
        <f t="shared" si="68"/>
        <v>Not Outlier</v>
      </c>
      <c r="AA421" s="14">
        <v>218.54</v>
      </c>
      <c r="AB421" s="14" t="str">
        <f t="shared" si="69"/>
        <v>Not Outlier</v>
      </c>
      <c r="AC421" s="12"/>
    </row>
    <row r="422" spans="1:29" x14ac:dyDescent="0.15">
      <c r="A422" s="9" t="s">
        <v>22</v>
      </c>
      <c r="B422" s="9" t="s">
        <v>21</v>
      </c>
      <c r="C422" s="9" t="s">
        <v>100</v>
      </c>
      <c r="D422" s="15" t="s">
        <v>78</v>
      </c>
      <c r="E422" s="10">
        <v>1.04</v>
      </c>
      <c r="F422" s="11" t="str">
        <f t="shared" si="60"/>
        <v>Not Outlier</v>
      </c>
      <c r="G422" s="11">
        <v>3</v>
      </c>
      <c r="H422" s="11" t="str">
        <f t="shared" si="61"/>
        <v>Not Outlier</v>
      </c>
      <c r="I422" s="11" t="s">
        <v>102</v>
      </c>
      <c r="J422" s="11" t="s">
        <v>102</v>
      </c>
      <c r="K422" s="10">
        <v>5006.4478473075651</v>
      </c>
      <c r="L422" s="10" t="str">
        <f t="shared" si="62"/>
        <v>Not Outlier</v>
      </c>
      <c r="M422" s="13">
        <v>32991</v>
      </c>
      <c r="N422" s="13" t="str">
        <f t="shared" si="63"/>
        <v>Not Outlier</v>
      </c>
      <c r="O422" s="13">
        <v>26553</v>
      </c>
      <c r="P422" s="13" t="str">
        <f t="shared" si="64"/>
        <v>Not Outlier</v>
      </c>
      <c r="Q422" s="11">
        <v>8621121</v>
      </c>
      <c r="R422" s="11" t="str">
        <f t="shared" si="65"/>
        <v>Not Outlier</v>
      </c>
      <c r="S422" s="11">
        <v>936107</v>
      </c>
      <c r="T422" s="11" t="str">
        <f t="shared" si="66"/>
        <v>Not Outlier</v>
      </c>
      <c r="U422" s="11" t="s">
        <v>103</v>
      </c>
      <c r="V422" s="11" t="s">
        <v>104</v>
      </c>
      <c r="W422" s="11">
        <v>287</v>
      </c>
      <c r="X422" s="11" t="str">
        <f t="shared" si="67"/>
        <v>Not Outlier</v>
      </c>
      <c r="Y422" s="11">
        <v>4472</v>
      </c>
      <c r="Z422" s="11" t="str">
        <f t="shared" si="68"/>
        <v>Not Outlier</v>
      </c>
      <c r="AA422" s="14">
        <v>218.54</v>
      </c>
      <c r="AB422" s="14" t="str">
        <f t="shared" si="69"/>
        <v>Not Outlier</v>
      </c>
      <c r="AC422" s="12"/>
    </row>
    <row r="423" spans="1:29" x14ac:dyDescent="0.15">
      <c r="A423" s="9" t="s">
        <v>23</v>
      </c>
      <c r="B423" s="9" t="s">
        <v>21</v>
      </c>
      <c r="C423" s="9" t="s">
        <v>100</v>
      </c>
      <c r="D423" s="15" t="s">
        <v>78</v>
      </c>
      <c r="E423" s="10">
        <v>1.04</v>
      </c>
      <c r="F423" s="11" t="str">
        <f t="shared" si="60"/>
        <v>Not Outlier</v>
      </c>
      <c r="G423" s="11">
        <v>3</v>
      </c>
      <c r="H423" s="11" t="str">
        <f t="shared" si="61"/>
        <v>Not Outlier</v>
      </c>
      <c r="I423" s="11" t="s">
        <v>102</v>
      </c>
      <c r="J423" s="11" t="s">
        <v>102</v>
      </c>
      <c r="K423" s="10">
        <v>5006.4478473075651</v>
      </c>
      <c r="L423" s="10" t="str">
        <f t="shared" si="62"/>
        <v>Not Outlier</v>
      </c>
      <c r="M423" s="13">
        <v>32991</v>
      </c>
      <c r="N423" s="13" t="str">
        <f t="shared" si="63"/>
        <v>Not Outlier</v>
      </c>
      <c r="O423" s="13">
        <v>26553</v>
      </c>
      <c r="P423" s="13" t="str">
        <f t="shared" si="64"/>
        <v>Not Outlier</v>
      </c>
      <c r="Q423" s="11">
        <v>8621121</v>
      </c>
      <c r="R423" s="11" t="str">
        <f t="shared" si="65"/>
        <v>Not Outlier</v>
      </c>
      <c r="S423" s="11">
        <v>936107</v>
      </c>
      <c r="T423" s="11" t="str">
        <f t="shared" si="66"/>
        <v>Not Outlier</v>
      </c>
      <c r="U423" s="11" t="s">
        <v>104</v>
      </c>
      <c r="V423" s="11" t="s">
        <v>105</v>
      </c>
      <c r="W423" s="11">
        <v>287</v>
      </c>
      <c r="X423" s="11" t="str">
        <f t="shared" si="67"/>
        <v>Not Outlier</v>
      </c>
      <c r="Y423" s="11">
        <v>4472</v>
      </c>
      <c r="Z423" s="11" t="str">
        <f t="shared" si="68"/>
        <v>Not Outlier</v>
      </c>
      <c r="AA423" s="14">
        <v>218.54</v>
      </c>
      <c r="AB423" s="14" t="str">
        <f t="shared" si="69"/>
        <v>Not Outlier</v>
      </c>
      <c r="AC423" s="12"/>
    </row>
    <row r="424" spans="1:29" x14ac:dyDescent="0.15">
      <c r="A424" s="9" t="s">
        <v>20</v>
      </c>
      <c r="B424" s="9" t="s">
        <v>21</v>
      </c>
      <c r="C424" s="9" t="s">
        <v>100</v>
      </c>
      <c r="D424" s="15" t="s">
        <v>79</v>
      </c>
      <c r="E424" s="10">
        <v>1.01</v>
      </c>
      <c r="F424" s="11" t="str">
        <f t="shared" si="60"/>
        <v>Not Outlier</v>
      </c>
      <c r="G424" s="11">
        <v>3</v>
      </c>
      <c r="H424" s="11" t="str">
        <f t="shared" si="61"/>
        <v>Not Outlier</v>
      </c>
      <c r="I424" s="11" t="s">
        <v>102</v>
      </c>
      <c r="J424" s="11" t="s">
        <v>102</v>
      </c>
      <c r="K424" s="10">
        <v>3428.6401582798603</v>
      </c>
      <c r="L424" s="10" t="str">
        <f t="shared" si="62"/>
        <v>Not Outlier</v>
      </c>
      <c r="M424" s="13">
        <v>32991</v>
      </c>
      <c r="N424" s="13" t="str">
        <f t="shared" si="63"/>
        <v>Not Outlier</v>
      </c>
      <c r="O424" s="13">
        <v>26044</v>
      </c>
      <c r="P424" s="13" t="str">
        <f t="shared" si="64"/>
        <v>Not Outlier</v>
      </c>
      <c r="Q424" s="11">
        <v>8621121</v>
      </c>
      <c r="R424" s="11" t="str">
        <f t="shared" si="65"/>
        <v>Not Outlier</v>
      </c>
      <c r="S424" s="11">
        <v>113091</v>
      </c>
      <c r="T424" s="11" t="str">
        <f t="shared" si="66"/>
        <v>Not Outlier</v>
      </c>
      <c r="U424" s="11" t="s">
        <v>103</v>
      </c>
      <c r="V424" s="11" t="s">
        <v>104</v>
      </c>
      <c r="W424" s="11">
        <v>254</v>
      </c>
      <c r="X424" s="11" t="str">
        <f t="shared" si="67"/>
        <v>Not Outlier</v>
      </c>
      <c r="Y424" s="11">
        <v>8469</v>
      </c>
      <c r="Z424" s="11" t="str">
        <f t="shared" si="68"/>
        <v>Not Outlier</v>
      </c>
      <c r="AA424" s="14">
        <v>127.38</v>
      </c>
      <c r="AB424" s="14" t="str">
        <f t="shared" si="69"/>
        <v>Not Outlier</v>
      </c>
      <c r="AC424" s="12"/>
    </row>
    <row r="425" spans="1:29" x14ac:dyDescent="0.15">
      <c r="A425" s="9" t="s">
        <v>22</v>
      </c>
      <c r="B425" s="9" t="s">
        <v>21</v>
      </c>
      <c r="C425" s="9" t="s">
        <v>100</v>
      </c>
      <c r="D425" s="15" t="s">
        <v>79</v>
      </c>
      <c r="E425" s="10">
        <v>1.01</v>
      </c>
      <c r="F425" s="11" t="str">
        <f t="shared" si="60"/>
        <v>Not Outlier</v>
      </c>
      <c r="G425" s="11">
        <v>3</v>
      </c>
      <c r="H425" s="11" t="str">
        <f t="shared" si="61"/>
        <v>Not Outlier</v>
      </c>
      <c r="I425" s="11" t="s">
        <v>102</v>
      </c>
      <c r="J425" s="11" t="s">
        <v>102</v>
      </c>
      <c r="K425" s="10">
        <v>3428.6401582798603</v>
      </c>
      <c r="L425" s="10" t="str">
        <f t="shared" si="62"/>
        <v>Not Outlier</v>
      </c>
      <c r="M425" s="13">
        <v>32991</v>
      </c>
      <c r="N425" s="13" t="str">
        <f t="shared" si="63"/>
        <v>Not Outlier</v>
      </c>
      <c r="O425" s="13">
        <v>26044</v>
      </c>
      <c r="P425" s="13" t="str">
        <f t="shared" si="64"/>
        <v>Not Outlier</v>
      </c>
      <c r="Q425" s="11">
        <v>8621121</v>
      </c>
      <c r="R425" s="11" t="str">
        <f t="shared" si="65"/>
        <v>Not Outlier</v>
      </c>
      <c r="S425" s="11">
        <v>113091</v>
      </c>
      <c r="T425" s="11" t="str">
        <f t="shared" si="66"/>
        <v>Not Outlier</v>
      </c>
      <c r="U425" s="11" t="s">
        <v>103</v>
      </c>
      <c r="V425" s="11" t="s">
        <v>104</v>
      </c>
      <c r="W425" s="11">
        <v>254</v>
      </c>
      <c r="X425" s="11" t="str">
        <f t="shared" si="67"/>
        <v>Not Outlier</v>
      </c>
      <c r="Y425" s="11">
        <v>8469</v>
      </c>
      <c r="Z425" s="11" t="str">
        <f t="shared" si="68"/>
        <v>Not Outlier</v>
      </c>
      <c r="AA425" s="14">
        <v>127.38</v>
      </c>
      <c r="AB425" s="14" t="str">
        <f t="shared" si="69"/>
        <v>Not Outlier</v>
      </c>
      <c r="AC425" s="12"/>
    </row>
    <row r="426" spans="1:29" x14ac:dyDescent="0.15">
      <c r="A426" s="9" t="s">
        <v>23</v>
      </c>
      <c r="B426" s="9" t="s">
        <v>21</v>
      </c>
      <c r="C426" s="9" t="s">
        <v>100</v>
      </c>
      <c r="D426" s="15" t="s">
        <v>79</v>
      </c>
      <c r="E426" s="10">
        <v>1.01</v>
      </c>
      <c r="F426" s="11" t="str">
        <f t="shared" si="60"/>
        <v>Not Outlier</v>
      </c>
      <c r="G426" s="11">
        <v>3</v>
      </c>
      <c r="H426" s="11" t="str">
        <f t="shared" si="61"/>
        <v>Not Outlier</v>
      </c>
      <c r="I426" s="11" t="s">
        <v>102</v>
      </c>
      <c r="J426" s="11" t="s">
        <v>102</v>
      </c>
      <c r="K426" s="10">
        <v>3428.6401582798603</v>
      </c>
      <c r="L426" s="10" t="str">
        <f t="shared" si="62"/>
        <v>Not Outlier</v>
      </c>
      <c r="M426" s="13">
        <v>32991</v>
      </c>
      <c r="N426" s="13" t="str">
        <f t="shared" si="63"/>
        <v>Not Outlier</v>
      </c>
      <c r="O426" s="13">
        <v>26044</v>
      </c>
      <c r="P426" s="13" t="str">
        <f t="shared" si="64"/>
        <v>Not Outlier</v>
      </c>
      <c r="Q426" s="11">
        <v>8621121</v>
      </c>
      <c r="R426" s="11" t="str">
        <f t="shared" si="65"/>
        <v>Not Outlier</v>
      </c>
      <c r="S426" s="11">
        <v>113091</v>
      </c>
      <c r="T426" s="11" t="str">
        <f t="shared" si="66"/>
        <v>Not Outlier</v>
      </c>
      <c r="U426" s="11" t="s">
        <v>104</v>
      </c>
      <c r="V426" s="11" t="s">
        <v>105</v>
      </c>
      <c r="W426" s="11">
        <v>254</v>
      </c>
      <c r="X426" s="11" t="str">
        <f t="shared" si="67"/>
        <v>Not Outlier</v>
      </c>
      <c r="Y426" s="11">
        <v>8469</v>
      </c>
      <c r="Z426" s="11" t="str">
        <f t="shared" si="68"/>
        <v>Not Outlier</v>
      </c>
      <c r="AA426" s="14">
        <v>127.38</v>
      </c>
      <c r="AB426" s="14" t="str">
        <f t="shared" si="69"/>
        <v>Not Outlier</v>
      </c>
      <c r="AC426" s="12"/>
    </row>
    <row r="427" spans="1:29" x14ac:dyDescent="0.15">
      <c r="A427" s="9" t="s">
        <v>100</v>
      </c>
      <c r="B427" s="9" t="s">
        <v>56</v>
      </c>
      <c r="C427" s="9" t="s">
        <v>100</v>
      </c>
      <c r="D427" s="15" t="s">
        <v>72</v>
      </c>
      <c r="E427" s="10">
        <v>1.01</v>
      </c>
      <c r="F427" s="11" t="str">
        <f t="shared" si="60"/>
        <v>Not Outlier</v>
      </c>
      <c r="G427" s="11">
        <v>3</v>
      </c>
      <c r="H427" s="11" t="str">
        <f t="shared" si="61"/>
        <v>Not Outlier</v>
      </c>
      <c r="I427" s="11" t="s">
        <v>102</v>
      </c>
      <c r="J427" s="11" t="s">
        <v>101</v>
      </c>
      <c r="K427" s="10">
        <v>9819.5560997799221</v>
      </c>
      <c r="L427" s="10" t="str">
        <f t="shared" si="62"/>
        <v>Outlier</v>
      </c>
      <c r="M427" s="13">
        <v>24706</v>
      </c>
      <c r="N427" s="13" t="str">
        <f t="shared" si="63"/>
        <v>Not Outlier</v>
      </c>
      <c r="O427" s="13">
        <v>24236</v>
      </c>
      <c r="P427" s="13" t="str">
        <f t="shared" si="64"/>
        <v>Not Outlier</v>
      </c>
      <c r="Q427" s="11">
        <v>9056076</v>
      </c>
      <c r="R427" s="11" t="str">
        <f t="shared" si="65"/>
        <v>Not Outlier</v>
      </c>
      <c r="S427" s="11">
        <v>1481076</v>
      </c>
      <c r="T427" s="11" t="str">
        <f t="shared" si="66"/>
        <v>Not Outlier</v>
      </c>
      <c r="U427" s="11" t="s">
        <v>104</v>
      </c>
      <c r="V427" s="11" t="s">
        <v>104</v>
      </c>
      <c r="W427" s="11">
        <v>349</v>
      </c>
      <c r="X427" s="11" t="str">
        <f t="shared" si="67"/>
        <v>Not Outlier</v>
      </c>
      <c r="Y427" s="11">
        <v>15444</v>
      </c>
      <c r="Z427" s="11" t="str">
        <f t="shared" si="68"/>
        <v>Not Outlier</v>
      </c>
      <c r="AA427" s="14">
        <v>52.53</v>
      </c>
      <c r="AB427" s="14" t="str">
        <f t="shared" si="69"/>
        <v>Not Outlier</v>
      </c>
      <c r="AC427" s="12"/>
    </row>
    <row r="428" spans="1:29" x14ac:dyDescent="0.15">
      <c r="A428" s="9" t="s">
        <v>100</v>
      </c>
      <c r="B428" s="9" t="s">
        <v>16</v>
      </c>
      <c r="C428" s="9" t="s">
        <v>100</v>
      </c>
      <c r="D428" s="15" t="s">
        <v>72</v>
      </c>
      <c r="E428" s="10">
        <v>1.18</v>
      </c>
      <c r="F428" s="11" t="str">
        <f t="shared" si="60"/>
        <v>Not Outlier</v>
      </c>
      <c r="G428" s="11">
        <v>3</v>
      </c>
      <c r="H428" s="11" t="str">
        <f t="shared" si="61"/>
        <v>Not Outlier</v>
      </c>
      <c r="I428" s="11" t="s">
        <v>101</v>
      </c>
      <c r="J428" s="11" t="s">
        <v>101</v>
      </c>
      <c r="K428" s="10">
        <v>8072.2565168780657</v>
      </c>
      <c r="L428" s="10" t="str">
        <f t="shared" si="62"/>
        <v>Not Outlier</v>
      </c>
      <c r="M428" s="13">
        <v>24575</v>
      </c>
      <c r="N428" s="13" t="str">
        <f t="shared" si="63"/>
        <v>Not Outlier</v>
      </c>
      <c r="O428" s="13">
        <v>24236</v>
      </c>
      <c r="P428" s="13" t="str">
        <f t="shared" si="64"/>
        <v>Not Outlier</v>
      </c>
      <c r="Q428" s="11">
        <v>1197234</v>
      </c>
      <c r="R428" s="11" t="str">
        <f t="shared" si="65"/>
        <v>Not Outlier</v>
      </c>
      <c r="S428" s="11">
        <v>1481076</v>
      </c>
      <c r="T428" s="11" t="str">
        <f t="shared" si="66"/>
        <v>Not Outlier</v>
      </c>
      <c r="U428" s="11" t="s">
        <v>104</v>
      </c>
      <c r="V428" s="11" t="s">
        <v>104</v>
      </c>
      <c r="W428" s="11">
        <v>387</v>
      </c>
      <c r="X428" s="11" t="str">
        <f t="shared" si="67"/>
        <v>Not Outlier</v>
      </c>
      <c r="Y428" s="11">
        <v>7985</v>
      </c>
      <c r="Z428" s="11" t="str">
        <f t="shared" si="68"/>
        <v>Not Outlier</v>
      </c>
      <c r="AA428" s="14">
        <v>56.91</v>
      </c>
      <c r="AB428" s="14" t="str">
        <f t="shared" si="69"/>
        <v>Not Outlier</v>
      </c>
      <c r="AC428" s="12"/>
    </row>
    <row r="429" spans="1:29" x14ac:dyDescent="0.15">
      <c r="A429" s="9" t="s">
        <v>100</v>
      </c>
      <c r="B429" s="9" t="s">
        <v>17</v>
      </c>
      <c r="C429" s="9" t="s">
        <v>100</v>
      </c>
      <c r="D429" s="15" t="s">
        <v>72</v>
      </c>
      <c r="E429" s="10">
        <v>1.01</v>
      </c>
      <c r="F429" s="11" t="str">
        <f t="shared" si="60"/>
        <v>Not Outlier</v>
      </c>
      <c r="G429" s="11">
        <v>3</v>
      </c>
      <c r="H429" s="11" t="str">
        <f t="shared" si="61"/>
        <v>Not Outlier</v>
      </c>
      <c r="I429" s="11" t="s">
        <v>102</v>
      </c>
      <c r="J429" s="11" t="s">
        <v>101</v>
      </c>
      <c r="K429" s="10">
        <v>4729.1052768055915</v>
      </c>
      <c r="L429" s="10" t="str">
        <f t="shared" si="62"/>
        <v>Not Outlier</v>
      </c>
      <c r="M429" s="13">
        <v>24706</v>
      </c>
      <c r="N429" s="13" t="str">
        <f t="shared" si="63"/>
        <v>Not Outlier</v>
      </c>
      <c r="O429" s="13">
        <v>24236</v>
      </c>
      <c r="P429" s="13" t="str">
        <f t="shared" si="64"/>
        <v>Not Outlier</v>
      </c>
      <c r="Q429" s="11">
        <v>9056076</v>
      </c>
      <c r="R429" s="11" t="str">
        <f t="shared" si="65"/>
        <v>Not Outlier</v>
      </c>
      <c r="S429" s="11">
        <v>1481076</v>
      </c>
      <c r="T429" s="11" t="str">
        <f t="shared" si="66"/>
        <v>Not Outlier</v>
      </c>
      <c r="U429" s="11" t="s">
        <v>104</v>
      </c>
      <c r="V429" s="11" t="s">
        <v>104</v>
      </c>
      <c r="W429" s="11">
        <v>361</v>
      </c>
      <c r="X429" s="11" t="str">
        <f t="shared" si="67"/>
        <v>Not Outlier</v>
      </c>
      <c r="Y429" s="11">
        <v>18833</v>
      </c>
      <c r="Z429" s="11" t="str">
        <f t="shared" si="68"/>
        <v>Not Outlier</v>
      </c>
      <c r="AA429" s="14">
        <v>56.79</v>
      </c>
      <c r="AB429" s="14" t="str">
        <f t="shared" si="69"/>
        <v>Not Outlier</v>
      </c>
      <c r="AC429" s="12"/>
    </row>
    <row r="430" spans="1:29" x14ac:dyDescent="0.15">
      <c r="A430" s="9" t="s">
        <v>100</v>
      </c>
      <c r="B430" s="9" t="s">
        <v>25</v>
      </c>
      <c r="C430" s="9" t="s">
        <v>100</v>
      </c>
      <c r="D430" s="15" t="s">
        <v>72</v>
      </c>
      <c r="E430" s="10">
        <v>1.1000000000000001</v>
      </c>
      <c r="F430" s="11" t="str">
        <f t="shared" si="60"/>
        <v>Not Outlier</v>
      </c>
      <c r="G430" s="11">
        <v>3</v>
      </c>
      <c r="H430" s="11" t="str">
        <f t="shared" si="61"/>
        <v>Not Outlier</v>
      </c>
      <c r="I430" s="11" t="s">
        <v>102</v>
      </c>
      <c r="J430" s="11" t="s">
        <v>101</v>
      </c>
      <c r="K430" s="10">
        <v>4450.6657295667555</v>
      </c>
      <c r="L430" s="10" t="str">
        <f t="shared" si="62"/>
        <v>Not Outlier</v>
      </c>
      <c r="M430" s="13">
        <v>23025</v>
      </c>
      <c r="N430" s="13" t="str">
        <f t="shared" si="63"/>
        <v>Not Outlier</v>
      </c>
      <c r="O430" s="13">
        <v>24236</v>
      </c>
      <c r="P430" s="13" t="str">
        <f t="shared" si="64"/>
        <v>Not Outlier</v>
      </c>
      <c r="Q430" s="11">
        <v>2753373</v>
      </c>
      <c r="R430" s="11" t="str">
        <f t="shared" si="65"/>
        <v>Not Outlier</v>
      </c>
      <c r="S430" s="11">
        <v>1481076</v>
      </c>
      <c r="T430" s="11" t="str">
        <f t="shared" si="66"/>
        <v>Not Outlier</v>
      </c>
      <c r="U430" s="11" t="s">
        <v>104</v>
      </c>
      <c r="V430" s="11" t="s">
        <v>104</v>
      </c>
      <c r="W430" s="11">
        <v>629</v>
      </c>
      <c r="X430" s="11" t="str">
        <f t="shared" si="67"/>
        <v>Not Outlier</v>
      </c>
      <c r="Y430" s="11">
        <v>7007</v>
      </c>
      <c r="Z430" s="11" t="str">
        <f t="shared" si="68"/>
        <v>Not Outlier</v>
      </c>
      <c r="AA430" s="14">
        <v>78.67</v>
      </c>
      <c r="AB430" s="14" t="str">
        <f t="shared" si="69"/>
        <v>Not Outlier</v>
      </c>
      <c r="AC430" s="12"/>
    </row>
    <row r="431" spans="1:29" x14ac:dyDescent="0.15">
      <c r="A431" s="9" t="s">
        <v>100</v>
      </c>
      <c r="B431" s="9" t="s">
        <v>27</v>
      </c>
      <c r="C431" s="9" t="s">
        <v>100</v>
      </c>
      <c r="D431" s="15" t="s">
        <v>72</v>
      </c>
      <c r="E431" s="10">
        <v>1.02</v>
      </c>
      <c r="F431" s="11" t="str">
        <f t="shared" si="60"/>
        <v>Not Outlier</v>
      </c>
      <c r="G431" s="11">
        <v>3</v>
      </c>
      <c r="H431" s="11" t="str">
        <f t="shared" si="61"/>
        <v>Not Outlier</v>
      </c>
      <c r="I431" s="11" t="s">
        <v>102</v>
      </c>
      <c r="J431" s="11" t="s">
        <v>101</v>
      </c>
      <c r="K431" s="10">
        <v>9130.7346143856703</v>
      </c>
      <c r="L431" s="10" t="str">
        <f t="shared" si="62"/>
        <v>Not Outlier</v>
      </c>
      <c r="M431" s="13">
        <v>23903</v>
      </c>
      <c r="N431" s="13" t="str">
        <f t="shared" si="63"/>
        <v>Not Outlier</v>
      </c>
      <c r="O431" s="13">
        <v>24236</v>
      </c>
      <c r="P431" s="13" t="str">
        <f t="shared" si="64"/>
        <v>Not Outlier</v>
      </c>
      <c r="Q431" s="11">
        <v>2673620</v>
      </c>
      <c r="R431" s="11" t="str">
        <f t="shared" si="65"/>
        <v>Not Outlier</v>
      </c>
      <c r="S431" s="11">
        <v>1481076</v>
      </c>
      <c r="T431" s="11" t="str">
        <f t="shared" si="66"/>
        <v>Not Outlier</v>
      </c>
      <c r="U431" s="11" t="s">
        <v>104</v>
      </c>
      <c r="V431" s="11" t="s">
        <v>104</v>
      </c>
      <c r="W431" s="11">
        <v>472</v>
      </c>
      <c r="X431" s="11" t="str">
        <f t="shared" si="67"/>
        <v>Not Outlier</v>
      </c>
      <c r="Y431" s="11">
        <v>15062</v>
      </c>
      <c r="Z431" s="11" t="str">
        <f t="shared" si="68"/>
        <v>Not Outlier</v>
      </c>
      <c r="AA431" s="14">
        <v>57.57</v>
      </c>
      <c r="AB431" s="14" t="str">
        <f t="shared" si="69"/>
        <v>Not Outlier</v>
      </c>
      <c r="AC431" s="12"/>
    </row>
    <row r="432" spans="1:29" x14ac:dyDescent="0.15">
      <c r="A432" s="9" t="s">
        <v>100</v>
      </c>
      <c r="B432" s="9" t="s">
        <v>32</v>
      </c>
      <c r="C432" s="9" t="s">
        <v>100</v>
      </c>
      <c r="D432" s="15" t="s">
        <v>72</v>
      </c>
      <c r="E432" s="10">
        <v>1.03</v>
      </c>
      <c r="F432" s="11" t="str">
        <f t="shared" si="60"/>
        <v>Not Outlier</v>
      </c>
      <c r="G432" s="11">
        <v>3</v>
      </c>
      <c r="H432" s="11" t="str">
        <f t="shared" si="61"/>
        <v>Not Outlier</v>
      </c>
      <c r="I432" s="11" t="s">
        <v>102</v>
      </c>
      <c r="J432" s="11" t="s">
        <v>101</v>
      </c>
      <c r="K432" s="10">
        <v>5889.7671355081393</v>
      </c>
      <c r="L432" s="10" t="str">
        <f t="shared" si="62"/>
        <v>Not Outlier</v>
      </c>
      <c r="M432" s="13">
        <v>30916</v>
      </c>
      <c r="N432" s="13" t="str">
        <f t="shared" si="63"/>
        <v>Not Outlier</v>
      </c>
      <c r="O432" s="13">
        <v>24236</v>
      </c>
      <c r="P432" s="13" t="str">
        <f t="shared" si="64"/>
        <v>Not Outlier</v>
      </c>
      <c r="Q432" s="11">
        <v>2230831</v>
      </c>
      <c r="R432" s="11" t="str">
        <f t="shared" si="65"/>
        <v>Not Outlier</v>
      </c>
      <c r="S432" s="11">
        <v>1481076</v>
      </c>
      <c r="T432" s="11" t="str">
        <f t="shared" si="66"/>
        <v>Not Outlier</v>
      </c>
      <c r="U432" s="11" t="s">
        <v>104</v>
      </c>
      <c r="V432" s="11" t="s">
        <v>104</v>
      </c>
      <c r="W432" s="11">
        <v>618</v>
      </c>
      <c r="X432" s="11" t="str">
        <f t="shared" si="67"/>
        <v>Not Outlier</v>
      </c>
      <c r="Y432" s="11">
        <v>10303</v>
      </c>
      <c r="Z432" s="11" t="str">
        <f t="shared" si="68"/>
        <v>Not Outlier</v>
      </c>
      <c r="AA432" s="14">
        <v>64.39</v>
      </c>
      <c r="AB432" s="14" t="str">
        <f t="shared" si="69"/>
        <v>Not Outlier</v>
      </c>
      <c r="AC432" s="12"/>
    </row>
    <row r="433" spans="1:29" x14ac:dyDescent="0.15">
      <c r="A433" s="9" t="s">
        <v>100</v>
      </c>
      <c r="B433" s="9" t="s">
        <v>6</v>
      </c>
      <c r="C433" s="9" t="s">
        <v>100</v>
      </c>
      <c r="D433" s="15" t="s">
        <v>26</v>
      </c>
      <c r="E433" s="10">
        <v>1.46</v>
      </c>
      <c r="F433" s="11" t="str">
        <f t="shared" si="60"/>
        <v>Not Outlier</v>
      </c>
      <c r="G433" s="11">
        <v>3</v>
      </c>
      <c r="H433" s="11" t="str">
        <f t="shared" si="61"/>
        <v>Not Outlier</v>
      </c>
      <c r="I433" s="11" t="s">
        <v>102</v>
      </c>
      <c r="J433" s="11" t="s">
        <v>102</v>
      </c>
      <c r="K433" s="10">
        <v>6749.1221067880688</v>
      </c>
      <c r="L433" s="10" t="str">
        <f t="shared" si="62"/>
        <v>Not Outlier</v>
      </c>
      <c r="M433" s="13">
        <v>26993</v>
      </c>
      <c r="N433" s="13" t="str">
        <f t="shared" si="63"/>
        <v>Not Outlier</v>
      </c>
      <c r="O433" s="13">
        <v>21121</v>
      </c>
      <c r="P433" s="13" t="str">
        <f t="shared" si="64"/>
        <v>Not Outlier</v>
      </c>
      <c r="Q433" s="11">
        <v>3532657</v>
      </c>
      <c r="R433" s="11" t="str">
        <f t="shared" si="65"/>
        <v>Not Outlier</v>
      </c>
      <c r="S433" s="11">
        <v>1228816</v>
      </c>
      <c r="T433" s="11" t="str">
        <f t="shared" si="66"/>
        <v>Not Outlier</v>
      </c>
      <c r="U433" s="11" t="s">
        <v>104</v>
      </c>
      <c r="V433" s="11" t="s">
        <v>104</v>
      </c>
      <c r="W433" s="11">
        <v>1588</v>
      </c>
      <c r="X433" s="11" t="str">
        <f t="shared" si="67"/>
        <v>Not Outlier</v>
      </c>
      <c r="Y433" s="11">
        <v>4644</v>
      </c>
      <c r="Z433" s="11" t="str">
        <f t="shared" si="68"/>
        <v>Not Outlier</v>
      </c>
      <c r="AA433" s="14">
        <v>179.13</v>
      </c>
      <c r="AB433" s="14" t="str">
        <f t="shared" si="69"/>
        <v>Not Outlier</v>
      </c>
      <c r="AC433" s="12"/>
    </row>
    <row r="434" spans="1:29" x14ac:dyDescent="0.15">
      <c r="A434" s="9" t="s">
        <v>9</v>
      </c>
      <c r="B434" s="9" t="s">
        <v>10</v>
      </c>
      <c r="C434" s="9" t="s">
        <v>100</v>
      </c>
      <c r="D434" s="15" t="s">
        <v>26</v>
      </c>
      <c r="E434" s="10">
        <v>1.22</v>
      </c>
      <c r="F434" s="11" t="str">
        <f t="shared" si="60"/>
        <v>Not Outlier</v>
      </c>
      <c r="G434" s="11">
        <v>3</v>
      </c>
      <c r="H434" s="11" t="str">
        <f t="shared" si="61"/>
        <v>Not Outlier</v>
      </c>
      <c r="I434" s="11" t="s">
        <v>102</v>
      </c>
      <c r="J434" s="11" t="s">
        <v>101</v>
      </c>
      <c r="K434" s="10">
        <v>2711.4222672792657</v>
      </c>
      <c r="L434" s="10" t="str">
        <f t="shared" si="62"/>
        <v>Not Outlier</v>
      </c>
      <c r="M434" s="13">
        <v>29260</v>
      </c>
      <c r="N434" s="13" t="str">
        <f t="shared" si="63"/>
        <v>Not Outlier</v>
      </c>
      <c r="O434" s="13">
        <v>21121</v>
      </c>
      <c r="P434" s="13" t="str">
        <f t="shared" si="64"/>
        <v>Not Outlier</v>
      </c>
      <c r="Q434" s="11">
        <v>7830332</v>
      </c>
      <c r="R434" s="11" t="str">
        <f t="shared" si="65"/>
        <v>Not Outlier</v>
      </c>
      <c r="S434" s="11">
        <v>1228816</v>
      </c>
      <c r="T434" s="11" t="str">
        <f t="shared" si="66"/>
        <v>Not Outlier</v>
      </c>
      <c r="U434" s="11" t="s">
        <v>103</v>
      </c>
      <c r="V434" s="11" t="s">
        <v>104</v>
      </c>
      <c r="W434" s="11">
        <v>1259</v>
      </c>
      <c r="X434" s="11" t="str">
        <f t="shared" si="67"/>
        <v>Not Outlier</v>
      </c>
      <c r="Y434" s="11">
        <v>5763</v>
      </c>
      <c r="Z434" s="11" t="str">
        <f t="shared" si="68"/>
        <v>Not Outlier</v>
      </c>
      <c r="AA434" s="14">
        <v>185.65</v>
      </c>
      <c r="AB434" s="14" t="str">
        <f t="shared" si="69"/>
        <v>Not Outlier</v>
      </c>
      <c r="AC434" s="12"/>
    </row>
    <row r="435" spans="1:29" x14ac:dyDescent="0.15">
      <c r="A435" s="9" t="s">
        <v>11</v>
      </c>
      <c r="B435" s="9" t="s">
        <v>10</v>
      </c>
      <c r="C435" s="9" t="s">
        <v>100</v>
      </c>
      <c r="D435" s="15" t="s">
        <v>26</v>
      </c>
      <c r="E435" s="10">
        <v>1.22</v>
      </c>
      <c r="F435" s="11" t="str">
        <f t="shared" si="60"/>
        <v>Not Outlier</v>
      </c>
      <c r="G435" s="11">
        <v>3</v>
      </c>
      <c r="H435" s="11" t="str">
        <f t="shared" si="61"/>
        <v>Not Outlier</v>
      </c>
      <c r="I435" s="11" t="s">
        <v>102</v>
      </c>
      <c r="J435" s="11" t="s">
        <v>101</v>
      </c>
      <c r="K435" s="10">
        <v>2711.4222672792657</v>
      </c>
      <c r="L435" s="10" t="str">
        <f t="shared" si="62"/>
        <v>Not Outlier</v>
      </c>
      <c r="M435" s="13">
        <v>29260</v>
      </c>
      <c r="N435" s="13" t="str">
        <f t="shared" si="63"/>
        <v>Not Outlier</v>
      </c>
      <c r="O435" s="13">
        <v>21121</v>
      </c>
      <c r="P435" s="13" t="str">
        <f t="shared" si="64"/>
        <v>Not Outlier</v>
      </c>
      <c r="Q435" s="11">
        <v>7830332</v>
      </c>
      <c r="R435" s="11" t="str">
        <f t="shared" si="65"/>
        <v>Not Outlier</v>
      </c>
      <c r="S435" s="11">
        <v>1228816</v>
      </c>
      <c r="T435" s="11" t="str">
        <f t="shared" si="66"/>
        <v>Not Outlier</v>
      </c>
      <c r="U435" s="11" t="s">
        <v>104</v>
      </c>
      <c r="V435" s="11" t="s">
        <v>104</v>
      </c>
      <c r="W435" s="11">
        <v>1259</v>
      </c>
      <c r="X435" s="11" t="str">
        <f t="shared" si="67"/>
        <v>Not Outlier</v>
      </c>
      <c r="Y435" s="11">
        <v>5763</v>
      </c>
      <c r="Z435" s="11" t="str">
        <f t="shared" si="68"/>
        <v>Not Outlier</v>
      </c>
      <c r="AA435" s="14">
        <v>185.65</v>
      </c>
      <c r="AB435" s="14" t="str">
        <f t="shared" si="69"/>
        <v>Not Outlier</v>
      </c>
      <c r="AC435" s="12"/>
    </row>
    <row r="436" spans="1:29" x14ac:dyDescent="0.15">
      <c r="A436" s="9" t="s">
        <v>100</v>
      </c>
      <c r="B436" s="9" t="s">
        <v>46</v>
      </c>
      <c r="C436" s="9" t="s">
        <v>100</v>
      </c>
      <c r="D436" s="15" t="s">
        <v>26</v>
      </c>
      <c r="E436" s="10">
        <v>1</v>
      </c>
      <c r="F436" s="11" t="str">
        <f t="shared" si="60"/>
        <v>Not Outlier</v>
      </c>
      <c r="G436" s="11">
        <v>3</v>
      </c>
      <c r="H436" s="11" t="str">
        <f t="shared" si="61"/>
        <v>Not Outlier</v>
      </c>
      <c r="I436" s="11" t="s">
        <v>102</v>
      </c>
      <c r="J436" s="11" t="s">
        <v>102</v>
      </c>
      <c r="K436" s="10">
        <v>2587.5773155216348</v>
      </c>
      <c r="L436" s="10" t="str">
        <f t="shared" si="62"/>
        <v>Not Outlier</v>
      </c>
      <c r="M436" s="13">
        <v>29055</v>
      </c>
      <c r="N436" s="13" t="str">
        <f t="shared" si="63"/>
        <v>Not Outlier</v>
      </c>
      <c r="O436" s="13">
        <v>21121</v>
      </c>
      <c r="P436" s="13" t="str">
        <f t="shared" si="64"/>
        <v>Not Outlier</v>
      </c>
      <c r="Q436" s="11">
        <v>1862106</v>
      </c>
      <c r="R436" s="11" t="str">
        <f t="shared" si="65"/>
        <v>Not Outlier</v>
      </c>
      <c r="S436" s="11">
        <v>1228816</v>
      </c>
      <c r="T436" s="11" t="str">
        <f t="shared" si="66"/>
        <v>Not Outlier</v>
      </c>
      <c r="U436" s="11" t="s">
        <v>104</v>
      </c>
      <c r="V436" s="11" t="s">
        <v>104</v>
      </c>
      <c r="W436" s="11">
        <v>388</v>
      </c>
      <c r="X436" s="11" t="str">
        <f t="shared" si="67"/>
        <v>Not Outlier</v>
      </c>
      <c r="Y436" s="11">
        <v>12994</v>
      </c>
      <c r="Z436" s="11" t="str">
        <f t="shared" si="68"/>
        <v>Not Outlier</v>
      </c>
      <c r="AA436" s="14">
        <v>69.599999999999994</v>
      </c>
      <c r="AB436" s="14" t="str">
        <f t="shared" si="69"/>
        <v>Not Outlier</v>
      </c>
      <c r="AC436" s="12"/>
    </row>
    <row r="437" spans="1:29" x14ac:dyDescent="0.15">
      <c r="A437" s="9" t="s">
        <v>100</v>
      </c>
      <c r="B437" s="9" t="s">
        <v>16</v>
      </c>
      <c r="C437" s="9" t="s">
        <v>100</v>
      </c>
      <c r="D437" s="15" t="s">
        <v>26</v>
      </c>
      <c r="E437" s="10">
        <v>1.01</v>
      </c>
      <c r="F437" s="11" t="str">
        <f t="shared" si="60"/>
        <v>Not Outlier</v>
      </c>
      <c r="G437" s="11">
        <v>3</v>
      </c>
      <c r="H437" s="11" t="str">
        <f t="shared" si="61"/>
        <v>Not Outlier</v>
      </c>
      <c r="I437" s="11" t="s">
        <v>101</v>
      </c>
      <c r="J437" s="11" t="s">
        <v>101</v>
      </c>
      <c r="K437" s="10">
        <v>3935.0051743721406</v>
      </c>
      <c r="L437" s="10" t="str">
        <f t="shared" si="62"/>
        <v>Not Outlier</v>
      </c>
      <c r="M437" s="13">
        <v>24575</v>
      </c>
      <c r="N437" s="13" t="str">
        <f t="shared" si="63"/>
        <v>Not Outlier</v>
      </c>
      <c r="O437" s="13">
        <v>21121</v>
      </c>
      <c r="P437" s="13" t="str">
        <f t="shared" si="64"/>
        <v>Not Outlier</v>
      </c>
      <c r="Q437" s="11">
        <v>1197234</v>
      </c>
      <c r="R437" s="11" t="str">
        <f t="shared" si="65"/>
        <v>Not Outlier</v>
      </c>
      <c r="S437" s="11">
        <v>1228816</v>
      </c>
      <c r="T437" s="11" t="str">
        <f t="shared" si="66"/>
        <v>Not Outlier</v>
      </c>
      <c r="U437" s="11" t="s">
        <v>104</v>
      </c>
      <c r="V437" s="11" t="s">
        <v>104</v>
      </c>
      <c r="W437" s="11">
        <v>359</v>
      </c>
      <c r="X437" s="11" t="str">
        <f t="shared" si="67"/>
        <v>Not Outlier</v>
      </c>
      <c r="Y437" s="11">
        <v>10349</v>
      </c>
      <c r="Z437" s="11" t="str">
        <f t="shared" si="68"/>
        <v>Not Outlier</v>
      </c>
      <c r="AA437" s="14">
        <v>57.4</v>
      </c>
      <c r="AB437" s="14" t="str">
        <f t="shared" si="69"/>
        <v>Not Outlier</v>
      </c>
      <c r="AC437" s="12"/>
    </row>
    <row r="438" spans="1:29" x14ac:dyDescent="0.15">
      <c r="A438" s="9" t="s">
        <v>100</v>
      </c>
      <c r="B438" s="9" t="s">
        <v>17</v>
      </c>
      <c r="C438" s="9" t="s">
        <v>100</v>
      </c>
      <c r="D438" s="15" t="s">
        <v>26</v>
      </c>
      <c r="E438" s="10">
        <v>1.05</v>
      </c>
      <c r="F438" s="11" t="str">
        <f t="shared" si="60"/>
        <v>Not Outlier</v>
      </c>
      <c r="G438" s="11">
        <v>3</v>
      </c>
      <c r="H438" s="11" t="str">
        <f t="shared" si="61"/>
        <v>Not Outlier</v>
      </c>
      <c r="I438" s="11" t="s">
        <v>102</v>
      </c>
      <c r="J438" s="11" t="s">
        <v>101</v>
      </c>
      <c r="K438" s="10">
        <v>5089.7454485634798</v>
      </c>
      <c r="L438" s="10" t="str">
        <f t="shared" si="62"/>
        <v>Not Outlier</v>
      </c>
      <c r="M438" s="13">
        <v>24706</v>
      </c>
      <c r="N438" s="13" t="str">
        <f t="shared" si="63"/>
        <v>Not Outlier</v>
      </c>
      <c r="O438" s="13">
        <v>21121</v>
      </c>
      <c r="P438" s="13" t="str">
        <f t="shared" si="64"/>
        <v>Not Outlier</v>
      </c>
      <c r="Q438" s="11">
        <v>9056076</v>
      </c>
      <c r="R438" s="11" t="str">
        <f t="shared" si="65"/>
        <v>Not Outlier</v>
      </c>
      <c r="S438" s="11">
        <v>1228816</v>
      </c>
      <c r="T438" s="11" t="str">
        <f t="shared" si="66"/>
        <v>Not Outlier</v>
      </c>
      <c r="U438" s="11" t="s">
        <v>104</v>
      </c>
      <c r="V438" s="11" t="s">
        <v>104</v>
      </c>
      <c r="W438" s="11">
        <v>584</v>
      </c>
      <c r="X438" s="11" t="str">
        <f t="shared" si="67"/>
        <v>Not Outlier</v>
      </c>
      <c r="Y438" s="11">
        <v>17617</v>
      </c>
      <c r="Z438" s="11" t="str">
        <f t="shared" si="68"/>
        <v>Not Outlier</v>
      </c>
      <c r="AA438" s="14">
        <v>66.459999999999994</v>
      </c>
      <c r="AB438" s="14" t="str">
        <f t="shared" si="69"/>
        <v>Not Outlier</v>
      </c>
      <c r="AC438" s="12"/>
    </row>
    <row r="439" spans="1:29" x14ac:dyDescent="0.15">
      <c r="A439" s="9" t="s">
        <v>20</v>
      </c>
      <c r="B439" s="9" t="s">
        <v>21</v>
      </c>
      <c r="C439" s="9" t="s">
        <v>100</v>
      </c>
      <c r="D439" s="15" t="s">
        <v>26</v>
      </c>
      <c r="E439" s="10">
        <v>1.64</v>
      </c>
      <c r="F439" s="11" t="str">
        <f t="shared" si="60"/>
        <v>Not Outlier</v>
      </c>
      <c r="G439" s="11">
        <v>3</v>
      </c>
      <c r="H439" s="11" t="str">
        <f t="shared" si="61"/>
        <v>Not Outlier</v>
      </c>
      <c r="I439" s="11" t="s">
        <v>102</v>
      </c>
      <c r="J439" s="11" t="s">
        <v>102</v>
      </c>
      <c r="K439" s="10">
        <v>3863.499028997961</v>
      </c>
      <c r="L439" s="10" t="str">
        <f t="shared" si="62"/>
        <v>Not Outlier</v>
      </c>
      <c r="M439" s="13">
        <v>32991</v>
      </c>
      <c r="N439" s="13" t="str">
        <f t="shared" si="63"/>
        <v>Not Outlier</v>
      </c>
      <c r="O439" s="13">
        <v>21121</v>
      </c>
      <c r="P439" s="13" t="str">
        <f t="shared" si="64"/>
        <v>Not Outlier</v>
      </c>
      <c r="Q439" s="11">
        <v>8621121</v>
      </c>
      <c r="R439" s="11" t="str">
        <f t="shared" si="65"/>
        <v>Not Outlier</v>
      </c>
      <c r="S439" s="11">
        <v>1228816</v>
      </c>
      <c r="T439" s="11" t="str">
        <f t="shared" si="66"/>
        <v>Not Outlier</v>
      </c>
      <c r="U439" s="11" t="s">
        <v>103</v>
      </c>
      <c r="V439" s="11" t="s">
        <v>104</v>
      </c>
      <c r="W439" s="11">
        <v>1982</v>
      </c>
      <c r="X439" s="11" t="str">
        <f t="shared" si="67"/>
        <v>Not Outlier</v>
      </c>
      <c r="Y439" s="11">
        <v>4739</v>
      </c>
      <c r="Z439" s="11" t="str">
        <f t="shared" si="68"/>
        <v>Not Outlier</v>
      </c>
      <c r="AA439" s="14">
        <v>259.32</v>
      </c>
      <c r="AB439" s="14" t="str">
        <f t="shared" si="69"/>
        <v>Not Outlier</v>
      </c>
      <c r="AC439" s="12"/>
    </row>
    <row r="440" spans="1:29" x14ac:dyDescent="0.15">
      <c r="A440" s="9" t="s">
        <v>22</v>
      </c>
      <c r="B440" s="9" t="s">
        <v>21</v>
      </c>
      <c r="C440" s="9" t="s">
        <v>100</v>
      </c>
      <c r="D440" s="15" t="s">
        <v>26</v>
      </c>
      <c r="E440" s="10">
        <v>1.64</v>
      </c>
      <c r="F440" s="11" t="str">
        <f t="shared" si="60"/>
        <v>Not Outlier</v>
      </c>
      <c r="G440" s="11">
        <v>3</v>
      </c>
      <c r="H440" s="11" t="str">
        <f t="shared" si="61"/>
        <v>Not Outlier</v>
      </c>
      <c r="I440" s="11" t="s">
        <v>102</v>
      </c>
      <c r="J440" s="11" t="s">
        <v>102</v>
      </c>
      <c r="K440" s="10">
        <v>3863.499028997961</v>
      </c>
      <c r="L440" s="10" t="str">
        <f t="shared" si="62"/>
        <v>Not Outlier</v>
      </c>
      <c r="M440" s="13">
        <v>32991</v>
      </c>
      <c r="N440" s="13" t="str">
        <f t="shared" si="63"/>
        <v>Not Outlier</v>
      </c>
      <c r="O440" s="13">
        <v>21121</v>
      </c>
      <c r="P440" s="13" t="str">
        <f t="shared" si="64"/>
        <v>Not Outlier</v>
      </c>
      <c r="Q440" s="11">
        <v>8621121</v>
      </c>
      <c r="R440" s="11" t="str">
        <f t="shared" si="65"/>
        <v>Not Outlier</v>
      </c>
      <c r="S440" s="11">
        <v>1228816</v>
      </c>
      <c r="T440" s="11" t="str">
        <f t="shared" si="66"/>
        <v>Not Outlier</v>
      </c>
      <c r="U440" s="11" t="s">
        <v>103</v>
      </c>
      <c r="V440" s="11" t="s">
        <v>104</v>
      </c>
      <c r="W440" s="11">
        <v>1982</v>
      </c>
      <c r="X440" s="11" t="str">
        <f t="shared" si="67"/>
        <v>Not Outlier</v>
      </c>
      <c r="Y440" s="11">
        <v>4739</v>
      </c>
      <c r="Z440" s="11" t="str">
        <f t="shared" si="68"/>
        <v>Not Outlier</v>
      </c>
      <c r="AA440" s="14">
        <v>259.32</v>
      </c>
      <c r="AB440" s="14" t="str">
        <f t="shared" si="69"/>
        <v>Not Outlier</v>
      </c>
      <c r="AC440" s="12"/>
    </row>
    <row r="441" spans="1:29" x14ac:dyDescent="0.15">
      <c r="A441" s="9" t="s">
        <v>23</v>
      </c>
      <c r="B441" s="9" t="s">
        <v>21</v>
      </c>
      <c r="C441" s="9" t="s">
        <v>100</v>
      </c>
      <c r="D441" s="15" t="s">
        <v>26</v>
      </c>
      <c r="E441" s="10">
        <v>1.64</v>
      </c>
      <c r="F441" s="11" t="str">
        <f t="shared" si="60"/>
        <v>Not Outlier</v>
      </c>
      <c r="G441" s="11">
        <v>1</v>
      </c>
      <c r="H441" s="11" t="str">
        <f t="shared" si="61"/>
        <v>Not Outlier</v>
      </c>
      <c r="I441" s="11" t="s">
        <v>102</v>
      </c>
      <c r="J441" s="11" t="s">
        <v>102</v>
      </c>
      <c r="K441" s="10">
        <v>3863.499028997961</v>
      </c>
      <c r="L441" s="10" t="str">
        <f t="shared" si="62"/>
        <v>Not Outlier</v>
      </c>
      <c r="M441" s="13">
        <v>32991</v>
      </c>
      <c r="N441" s="13" t="str">
        <f t="shared" si="63"/>
        <v>Not Outlier</v>
      </c>
      <c r="O441" s="13">
        <v>21121</v>
      </c>
      <c r="P441" s="13" t="str">
        <f t="shared" si="64"/>
        <v>Not Outlier</v>
      </c>
      <c r="Q441" s="11">
        <v>8621121</v>
      </c>
      <c r="R441" s="11" t="str">
        <f t="shared" si="65"/>
        <v>Not Outlier</v>
      </c>
      <c r="S441" s="11">
        <v>1228816</v>
      </c>
      <c r="T441" s="11" t="str">
        <f t="shared" si="66"/>
        <v>Not Outlier</v>
      </c>
      <c r="U441" s="11" t="s">
        <v>104</v>
      </c>
      <c r="V441" s="11" t="s">
        <v>105</v>
      </c>
      <c r="W441" s="11">
        <v>1982</v>
      </c>
      <c r="X441" s="11" t="str">
        <f t="shared" si="67"/>
        <v>Not Outlier</v>
      </c>
      <c r="Y441" s="11">
        <v>4739</v>
      </c>
      <c r="Z441" s="11" t="str">
        <f t="shared" si="68"/>
        <v>Not Outlier</v>
      </c>
      <c r="AA441" s="14">
        <v>259.32</v>
      </c>
      <c r="AB441" s="14" t="str">
        <f t="shared" si="69"/>
        <v>Not Outlier</v>
      </c>
      <c r="AC441" s="12"/>
    </row>
    <row r="442" spans="1:29" x14ac:dyDescent="0.15">
      <c r="A442" s="9" t="s">
        <v>100</v>
      </c>
      <c r="B442" s="9" t="s">
        <v>66</v>
      </c>
      <c r="C442" s="9" t="s">
        <v>100</v>
      </c>
      <c r="D442" s="15" t="s">
        <v>26</v>
      </c>
      <c r="E442" s="10">
        <v>1</v>
      </c>
      <c r="F442" s="11" t="str">
        <f t="shared" si="60"/>
        <v>Not Outlier</v>
      </c>
      <c r="G442" s="11">
        <v>1</v>
      </c>
      <c r="H442" s="11" t="str">
        <f t="shared" si="61"/>
        <v>Not Outlier</v>
      </c>
      <c r="I442" s="11" t="s">
        <v>102</v>
      </c>
      <c r="J442" s="11" t="s">
        <v>101</v>
      </c>
      <c r="K442" s="10">
        <v>5218.3779284060729</v>
      </c>
      <c r="L442" s="10" t="str">
        <f t="shared" si="62"/>
        <v>Not Outlier</v>
      </c>
      <c r="M442" s="13">
        <v>29846</v>
      </c>
      <c r="N442" s="13" t="str">
        <f t="shared" si="63"/>
        <v>Not Outlier</v>
      </c>
      <c r="O442" s="13">
        <v>21121</v>
      </c>
      <c r="P442" s="13" t="str">
        <f t="shared" si="64"/>
        <v>Not Outlier</v>
      </c>
      <c r="Q442" s="11">
        <v>2237227</v>
      </c>
      <c r="R442" s="11" t="str">
        <f t="shared" si="65"/>
        <v>Not Outlier</v>
      </c>
      <c r="S442" s="11">
        <v>1228816</v>
      </c>
      <c r="T442" s="11" t="str">
        <f t="shared" si="66"/>
        <v>Not Outlier</v>
      </c>
      <c r="U442" s="11" t="s">
        <v>104</v>
      </c>
      <c r="V442" s="11" t="s">
        <v>104</v>
      </c>
      <c r="W442" s="11">
        <v>586</v>
      </c>
      <c r="X442" s="11" t="str">
        <f t="shared" si="67"/>
        <v>Not Outlier</v>
      </c>
      <c r="Y442" s="11">
        <v>6460</v>
      </c>
      <c r="Z442" s="11" t="str">
        <f t="shared" si="68"/>
        <v>Not Outlier</v>
      </c>
      <c r="AA442" s="14">
        <v>69.95</v>
      </c>
      <c r="AB442" s="14" t="str">
        <f t="shared" si="69"/>
        <v>Not Outlier</v>
      </c>
      <c r="AC442" s="12"/>
    </row>
    <row r="443" spans="1:29" x14ac:dyDescent="0.15">
      <c r="A443" s="9" t="s">
        <v>100</v>
      </c>
      <c r="B443" s="9" t="s">
        <v>25</v>
      </c>
      <c r="C443" s="9" t="s">
        <v>100</v>
      </c>
      <c r="D443" s="15" t="s">
        <v>26</v>
      </c>
      <c r="E443" s="10">
        <v>1.01</v>
      </c>
      <c r="F443" s="11" t="str">
        <f t="shared" si="60"/>
        <v>Not Outlier</v>
      </c>
      <c r="G443" s="11">
        <v>3</v>
      </c>
      <c r="H443" s="11" t="str">
        <f t="shared" si="61"/>
        <v>Not Outlier</v>
      </c>
      <c r="I443" s="11" t="s">
        <v>102</v>
      </c>
      <c r="J443" s="11" t="s">
        <v>101</v>
      </c>
      <c r="K443" s="10">
        <v>3570.7813825746648</v>
      </c>
      <c r="L443" s="10" t="str">
        <f t="shared" si="62"/>
        <v>Not Outlier</v>
      </c>
      <c r="M443" s="13">
        <v>23025</v>
      </c>
      <c r="N443" s="13" t="str">
        <f t="shared" si="63"/>
        <v>Not Outlier</v>
      </c>
      <c r="O443" s="13">
        <v>21121</v>
      </c>
      <c r="P443" s="13" t="str">
        <f t="shared" si="64"/>
        <v>Not Outlier</v>
      </c>
      <c r="Q443" s="11">
        <v>2753373</v>
      </c>
      <c r="R443" s="11" t="str">
        <f t="shared" si="65"/>
        <v>Not Outlier</v>
      </c>
      <c r="S443" s="11">
        <v>1228816</v>
      </c>
      <c r="T443" s="11" t="str">
        <f t="shared" si="66"/>
        <v>Not Outlier</v>
      </c>
      <c r="U443" s="11" t="s">
        <v>104</v>
      </c>
      <c r="V443" s="11" t="s">
        <v>104</v>
      </c>
      <c r="W443" s="11">
        <v>495</v>
      </c>
      <c r="X443" s="11" t="str">
        <f t="shared" si="67"/>
        <v>Not Outlier</v>
      </c>
      <c r="Y443" s="11">
        <v>12447</v>
      </c>
      <c r="Z443" s="11" t="str">
        <f t="shared" si="68"/>
        <v>Not Outlier</v>
      </c>
      <c r="AA443" s="14">
        <v>73.69</v>
      </c>
      <c r="AB443" s="14" t="str">
        <f t="shared" si="69"/>
        <v>Not Outlier</v>
      </c>
      <c r="AC443" s="12"/>
    </row>
    <row r="444" spans="1:29" x14ac:dyDescent="0.15">
      <c r="A444" s="9" t="s">
        <v>100</v>
      </c>
      <c r="B444" s="9" t="s">
        <v>72</v>
      </c>
      <c r="C444" s="9" t="s">
        <v>100</v>
      </c>
      <c r="D444" s="15" t="s">
        <v>26</v>
      </c>
      <c r="E444" s="10">
        <v>1.05</v>
      </c>
      <c r="F444" s="11" t="str">
        <f t="shared" si="60"/>
        <v>Not Outlier</v>
      </c>
      <c r="G444" s="11">
        <v>1</v>
      </c>
      <c r="H444" s="11" t="str">
        <f t="shared" si="61"/>
        <v>Not Outlier</v>
      </c>
      <c r="I444" s="11" t="s">
        <v>102</v>
      </c>
      <c r="J444" s="11" t="s">
        <v>101</v>
      </c>
      <c r="K444" s="10">
        <v>6050.64952473416</v>
      </c>
      <c r="L444" s="10" t="str">
        <f t="shared" si="62"/>
        <v>Not Outlier</v>
      </c>
      <c r="M444" s="13">
        <v>24236</v>
      </c>
      <c r="N444" s="13" t="str">
        <f t="shared" si="63"/>
        <v>Not Outlier</v>
      </c>
      <c r="O444" s="13">
        <v>21121</v>
      </c>
      <c r="P444" s="13" t="str">
        <f t="shared" si="64"/>
        <v>Not Outlier</v>
      </c>
      <c r="Q444" s="11">
        <v>1481076</v>
      </c>
      <c r="R444" s="11" t="str">
        <f t="shared" si="65"/>
        <v>Not Outlier</v>
      </c>
      <c r="S444" s="11">
        <v>1228816</v>
      </c>
      <c r="T444" s="11" t="str">
        <f t="shared" si="66"/>
        <v>Not Outlier</v>
      </c>
      <c r="U444" s="11" t="s">
        <v>104</v>
      </c>
      <c r="V444" s="11" t="s">
        <v>104</v>
      </c>
      <c r="W444" s="11">
        <v>525</v>
      </c>
      <c r="X444" s="11" t="str">
        <f t="shared" si="67"/>
        <v>Not Outlier</v>
      </c>
      <c r="Y444" s="11">
        <v>4176</v>
      </c>
      <c r="Z444" s="11" t="str">
        <f t="shared" si="68"/>
        <v>Not Outlier</v>
      </c>
      <c r="AA444" s="14">
        <v>72.22</v>
      </c>
      <c r="AB444" s="14" t="str">
        <f t="shared" si="69"/>
        <v>Not Outlier</v>
      </c>
      <c r="AC444" s="12"/>
    </row>
    <row r="445" spans="1:29" x14ac:dyDescent="0.15">
      <c r="A445" s="9" t="s">
        <v>100</v>
      </c>
      <c r="B445" s="9" t="s">
        <v>27</v>
      </c>
      <c r="C445" s="9" t="s">
        <v>100</v>
      </c>
      <c r="D445" s="15" t="s">
        <v>26</v>
      </c>
      <c r="E445" s="10">
        <v>1.06</v>
      </c>
      <c r="F445" s="11" t="str">
        <f t="shared" si="60"/>
        <v>Not Outlier</v>
      </c>
      <c r="G445" s="11">
        <v>3</v>
      </c>
      <c r="H445" s="11" t="str">
        <f t="shared" si="61"/>
        <v>Not Outlier</v>
      </c>
      <c r="I445" s="11" t="s">
        <v>102</v>
      </c>
      <c r="J445" s="11" t="s">
        <v>101</v>
      </c>
      <c r="K445" s="10">
        <v>5193.6069444870818</v>
      </c>
      <c r="L445" s="10" t="str">
        <f t="shared" si="62"/>
        <v>Not Outlier</v>
      </c>
      <c r="M445" s="13">
        <v>23903</v>
      </c>
      <c r="N445" s="13" t="str">
        <f t="shared" si="63"/>
        <v>Not Outlier</v>
      </c>
      <c r="O445" s="13">
        <v>21121</v>
      </c>
      <c r="P445" s="13" t="str">
        <f t="shared" si="64"/>
        <v>Not Outlier</v>
      </c>
      <c r="Q445" s="11">
        <v>2673620</v>
      </c>
      <c r="R445" s="11" t="str">
        <f t="shared" si="65"/>
        <v>Not Outlier</v>
      </c>
      <c r="S445" s="11">
        <v>1228816</v>
      </c>
      <c r="T445" s="11" t="str">
        <f t="shared" si="66"/>
        <v>Not Outlier</v>
      </c>
      <c r="U445" s="11" t="s">
        <v>104</v>
      </c>
      <c r="V445" s="11" t="s">
        <v>104</v>
      </c>
      <c r="W445" s="11">
        <v>617</v>
      </c>
      <c r="X445" s="11" t="str">
        <f t="shared" si="67"/>
        <v>Not Outlier</v>
      </c>
      <c r="Y445" s="11">
        <v>6671</v>
      </c>
      <c r="Z445" s="11" t="str">
        <f t="shared" si="68"/>
        <v>Not Outlier</v>
      </c>
      <c r="AA445" s="14">
        <v>65.91</v>
      </c>
      <c r="AB445" s="14" t="str">
        <f t="shared" si="69"/>
        <v>Not Outlier</v>
      </c>
      <c r="AC445" s="12"/>
    </row>
    <row r="446" spans="1:29" x14ac:dyDescent="0.15">
      <c r="A446" s="9" t="s">
        <v>100</v>
      </c>
      <c r="B446" s="9" t="s">
        <v>28</v>
      </c>
      <c r="C446" s="9" t="s">
        <v>100</v>
      </c>
      <c r="D446" s="15" t="s">
        <v>26</v>
      </c>
      <c r="E446" s="10">
        <v>1.02</v>
      </c>
      <c r="F446" s="11" t="str">
        <f t="shared" si="60"/>
        <v>Not Outlier</v>
      </c>
      <c r="G446" s="11">
        <v>3</v>
      </c>
      <c r="H446" s="11" t="str">
        <f t="shared" si="61"/>
        <v>Not Outlier</v>
      </c>
      <c r="I446" s="11" t="s">
        <v>102</v>
      </c>
      <c r="J446" s="11" t="s">
        <v>102</v>
      </c>
      <c r="K446" s="10">
        <v>4491.6515633022927</v>
      </c>
      <c r="L446" s="10" t="str">
        <f t="shared" si="62"/>
        <v>Not Outlier</v>
      </c>
      <c r="M446" s="13">
        <v>27760</v>
      </c>
      <c r="N446" s="13" t="str">
        <f t="shared" si="63"/>
        <v>Not Outlier</v>
      </c>
      <c r="O446" s="13">
        <v>21121</v>
      </c>
      <c r="P446" s="13" t="str">
        <f t="shared" si="64"/>
        <v>Not Outlier</v>
      </c>
      <c r="Q446" s="11">
        <v>1653017</v>
      </c>
      <c r="R446" s="11" t="str">
        <f t="shared" si="65"/>
        <v>Not Outlier</v>
      </c>
      <c r="S446" s="11">
        <v>1228816</v>
      </c>
      <c r="T446" s="11" t="str">
        <f t="shared" si="66"/>
        <v>Not Outlier</v>
      </c>
      <c r="U446" s="11" t="s">
        <v>104</v>
      </c>
      <c r="V446" s="11" t="s">
        <v>104</v>
      </c>
      <c r="W446" s="11">
        <v>593</v>
      </c>
      <c r="X446" s="11" t="str">
        <f t="shared" si="67"/>
        <v>Not Outlier</v>
      </c>
      <c r="Y446" s="11">
        <v>6213</v>
      </c>
      <c r="Z446" s="11" t="str">
        <f t="shared" si="68"/>
        <v>Not Outlier</v>
      </c>
      <c r="AA446" s="14">
        <v>85.19</v>
      </c>
      <c r="AB446" s="14" t="str">
        <f t="shared" si="69"/>
        <v>Not Outlier</v>
      </c>
      <c r="AC446" s="12"/>
    </row>
    <row r="447" spans="1:29" x14ac:dyDescent="0.15">
      <c r="A447" s="9" t="s">
        <v>100</v>
      </c>
      <c r="B447" s="9" t="s">
        <v>32</v>
      </c>
      <c r="C447" s="9" t="s">
        <v>100</v>
      </c>
      <c r="D447" s="15" t="s">
        <v>26</v>
      </c>
      <c r="E447" s="10">
        <v>1.03</v>
      </c>
      <c r="F447" s="11" t="str">
        <f t="shared" si="60"/>
        <v>Not Outlier</v>
      </c>
      <c r="G447" s="11">
        <v>3</v>
      </c>
      <c r="H447" s="11" t="str">
        <f t="shared" si="61"/>
        <v>Not Outlier</v>
      </c>
      <c r="I447" s="11" t="s">
        <v>102</v>
      </c>
      <c r="J447" s="11" t="s">
        <v>101</v>
      </c>
      <c r="K447" s="10">
        <v>5135.8843683602627</v>
      </c>
      <c r="L447" s="10" t="str">
        <f t="shared" si="62"/>
        <v>Not Outlier</v>
      </c>
      <c r="M447" s="13">
        <v>30916</v>
      </c>
      <c r="N447" s="13" t="str">
        <f t="shared" si="63"/>
        <v>Not Outlier</v>
      </c>
      <c r="O447" s="13">
        <v>21121</v>
      </c>
      <c r="P447" s="13" t="str">
        <f t="shared" si="64"/>
        <v>Not Outlier</v>
      </c>
      <c r="Q447" s="11">
        <v>2230831</v>
      </c>
      <c r="R447" s="11" t="str">
        <f t="shared" si="65"/>
        <v>Not Outlier</v>
      </c>
      <c r="S447" s="11">
        <v>1228816</v>
      </c>
      <c r="T447" s="11" t="str">
        <f t="shared" si="66"/>
        <v>Not Outlier</v>
      </c>
      <c r="U447" s="11" t="s">
        <v>104</v>
      </c>
      <c r="V447" s="11" t="s">
        <v>104</v>
      </c>
      <c r="W447" s="11">
        <v>696</v>
      </c>
      <c r="X447" s="11" t="str">
        <f t="shared" si="67"/>
        <v>Not Outlier</v>
      </c>
      <c r="Y447" s="11">
        <v>9201</v>
      </c>
      <c r="Z447" s="11" t="str">
        <f t="shared" si="68"/>
        <v>Not Outlier</v>
      </c>
      <c r="AA447" s="14">
        <v>78.3</v>
      </c>
      <c r="AB447" s="14" t="str">
        <f t="shared" si="69"/>
        <v>Not Outlier</v>
      </c>
      <c r="AC447" s="12"/>
    </row>
    <row r="448" spans="1:29" x14ac:dyDescent="0.15">
      <c r="A448" s="9" t="s">
        <v>9</v>
      </c>
      <c r="B448" s="9" t="s">
        <v>10</v>
      </c>
      <c r="C448" s="9" t="s">
        <v>100</v>
      </c>
      <c r="D448" s="15" t="s">
        <v>80</v>
      </c>
      <c r="E448" s="10">
        <v>1.28</v>
      </c>
      <c r="F448" s="11" t="str">
        <f t="shared" si="60"/>
        <v>Not Outlier</v>
      </c>
      <c r="G448" s="11">
        <v>3</v>
      </c>
      <c r="H448" s="11" t="str">
        <f t="shared" si="61"/>
        <v>Not Outlier</v>
      </c>
      <c r="I448" s="11" t="s">
        <v>102</v>
      </c>
      <c r="J448" s="11" t="s">
        <v>101</v>
      </c>
      <c r="K448" s="10">
        <v>3262.1480457039552</v>
      </c>
      <c r="L448" s="10" t="str">
        <f t="shared" si="62"/>
        <v>Not Outlier</v>
      </c>
      <c r="M448" s="13">
        <v>29260</v>
      </c>
      <c r="N448" s="13" t="str">
        <f t="shared" si="63"/>
        <v>Not Outlier</v>
      </c>
      <c r="O448" s="13">
        <v>21276</v>
      </c>
      <c r="P448" s="13" t="str">
        <f t="shared" si="64"/>
        <v>Not Outlier</v>
      </c>
      <c r="Q448" s="11">
        <v>7830332</v>
      </c>
      <c r="R448" s="11" t="str">
        <f t="shared" si="65"/>
        <v>Not Outlier</v>
      </c>
      <c r="S448" s="11">
        <v>1481709</v>
      </c>
      <c r="T448" s="11" t="str">
        <f t="shared" si="66"/>
        <v>Not Outlier</v>
      </c>
      <c r="U448" s="11" t="s">
        <v>103</v>
      </c>
      <c r="V448" s="11" t="s">
        <v>104</v>
      </c>
      <c r="W448" s="11">
        <v>1038</v>
      </c>
      <c r="X448" s="11" t="str">
        <f t="shared" si="67"/>
        <v>Not Outlier</v>
      </c>
      <c r="Y448" s="11">
        <v>6233</v>
      </c>
      <c r="Z448" s="11" t="str">
        <f t="shared" si="68"/>
        <v>Not Outlier</v>
      </c>
      <c r="AA448" s="14">
        <v>128.36000000000001</v>
      </c>
      <c r="AB448" s="14" t="str">
        <f t="shared" si="69"/>
        <v>Not Outlier</v>
      </c>
      <c r="AC448" s="12"/>
    </row>
    <row r="449" spans="1:29" x14ac:dyDescent="0.15">
      <c r="A449" s="9" t="s">
        <v>11</v>
      </c>
      <c r="B449" s="9" t="s">
        <v>10</v>
      </c>
      <c r="C449" s="9" t="s">
        <v>100</v>
      </c>
      <c r="D449" s="15" t="s">
        <v>80</v>
      </c>
      <c r="E449" s="10">
        <v>1.28</v>
      </c>
      <c r="F449" s="11" t="str">
        <f t="shared" si="60"/>
        <v>Not Outlier</v>
      </c>
      <c r="G449" s="11">
        <v>3</v>
      </c>
      <c r="H449" s="11" t="str">
        <f t="shared" si="61"/>
        <v>Not Outlier</v>
      </c>
      <c r="I449" s="11" t="s">
        <v>102</v>
      </c>
      <c r="J449" s="11" t="s">
        <v>101</v>
      </c>
      <c r="K449" s="10">
        <v>3262.1480457039552</v>
      </c>
      <c r="L449" s="10" t="str">
        <f t="shared" si="62"/>
        <v>Not Outlier</v>
      </c>
      <c r="M449" s="13">
        <v>29260</v>
      </c>
      <c r="N449" s="13" t="str">
        <f t="shared" si="63"/>
        <v>Not Outlier</v>
      </c>
      <c r="O449" s="13">
        <v>21276</v>
      </c>
      <c r="P449" s="13" t="str">
        <f t="shared" si="64"/>
        <v>Not Outlier</v>
      </c>
      <c r="Q449" s="11">
        <v>7830332</v>
      </c>
      <c r="R449" s="11" t="str">
        <f t="shared" si="65"/>
        <v>Not Outlier</v>
      </c>
      <c r="S449" s="11">
        <v>1481709</v>
      </c>
      <c r="T449" s="11" t="str">
        <f t="shared" si="66"/>
        <v>Not Outlier</v>
      </c>
      <c r="U449" s="11" t="s">
        <v>104</v>
      </c>
      <c r="V449" s="11" t="s">
        <v>104</v>
      </c>
      <c r="W449" s="11">
        <v>1038</v>
      </c>
      <c r="X449" s="11" t="str">
        <f t="shared" si="67"/>
        <v>Not Outlier</v>
      </c>
      <c r="Y449" s="11">
        <v>6233</v>
      </c>
      <c r="Z449" s="11" t="str">
        <f t="shared" si="68"/>
        <v>Not Outlier</v>
      </c>
      <c r="AA449" s="14">
        <v>128.36000000000001</v>
      </c>
      <c r="AB449" s="14" t="str">
        <f t="shared" si="69"/>
        <v>Not Outlier</v>
      </c>
      <c r="AC449" s="12"/>
    </row>
    <row r="450" spans="1:29" x14ac:dyDescent="0.15">
      <c r="A450" s="9" t="s">
        <v>100</v>
      </c>
      <c r="B450" s="9" t="s">
        <v>5</v>
      </c>
      <c r="C450" s="9" t="s">
        <v>100</v>
      </c>
      <c r="D450" s="15" t="s">
        <v>80</v>
      </c>
      <c r="E450" s="10">
        <v>1.01</v>
      </c>
      <c r="F450" s="11" t="str">
        <f t="shared" si="60"/>
        <v>Not Outlier</v>
      </c>
      <c r="G450" s="11">
        <v>3</v>
      </c>
      <c r="H450" s="11" t="str">
        <f t="shared" si="61"/>
        <v>Not Outlier</v>
      </c>
      <c r="I450" s="11" t="s">
        <v>102</v>
      </c>
      <c r="J450" s="11" t="s">
        <v>101</v>
      </c>
      <c r="K450" s="10">
        <v>5130.286746893943</v>
      </c>
      <c r="L450" s="10" t="str">
        <f t="shared" si="62"/>
        <v>Not Outlier</v>
      </c>
      <c r="M450" s="13">
        <v>28637</v>
      </c>
      <c r="N450" s="13" t="str">
        <f t="shared" si="63"/>
        <v>Not Outlier</v>
      </c>
      <c r="O450" s="13">
        <v>21276</v>
      </c>
      <c r="P450" s="13" t="str">
        <f t="shared" si="64"/>
        <v>Not Outlier</v>
      </c>
      <c r="Q450" s="11">
        <v>3036732</v>
      </c>
      <c r="R450" s="11" t="str">
        <f t="shared" si="65"/>
        <v>Not Outlier</v>
      </c>
      <c r="S450" s="11">
        <v>1481709</v>
      </c>
      <c r="T450" s="11" t="str">
        <f t="shared" si="66"/>
        <v>Not Outlier</v>
      </c>
      <c r="U450" s="11" t="s">
        <v>104</v>
      </c>
      <c r="V450" s="11" t="s">
        <v>104</v>
      </c>
      <c r="W450" s="11">
        <v>242</v>
      </c>
      <c r="X450" s="11" t="str">
        <f t="shared" si="67"/>
        <v>Not Outlier</v>
      </c>
      <c r="Y450" s="11">
        <v>22163</v>
      </c>
      <c r="Z450" s="11" t="str">
        <f t="shared" si="68"/>
        <v>Not Outlier</v>
      </c>
      <c r="AA450" s="14">
        <v>63.69</v>
      </c>
      <c r="AB450" s="14" t="str">
        <f t="shared" si="69"/>
        <v>Not Outlier</v>
      </c>
      <c r="AC450" s="12"/>
    </row>
    <row r="451" spans="1:29" x14ac:dyDescent="0.15">
      <c r="A451" s="9" t="s">
        <v>100</v>
      </c>
      <c r="B451" s="9" t="s">
        <v>14</v>
      </c>
      <c r="C451" s="9" t="s">
        <v>100</v>
      </c>
      <c r="D451" s="15" t="s">
        <v>80</v>
      </c>
      <c r="E451" s="10">
        <v>1</v>
      </c>
      <c r="F451" s="11" t="str">
        <f t="shared" ref="F451:F514" si="70">IF(OR((E451&lt;$E$641-3*$E$642),(E451&gt;$E$641+3*$E$642)),"Outlier","Not Outlier")</f>
        <v>Not Outlier</v>
      </c>
      <c r="G451" s="11">
        <v>3</v>
      </c>
      <c r="H451" s="11" t="str">
        <f t="shared" ref="H451:H514" si="71">IF(OR((G451&lt;$G$641-3*$G$642),(G451&gt;$G$641+3*$G$642)),"Outlier","Not Outlier")</f>
        <v>Not Outlier</v>
      </c>
      <c r="I451" s="11" t="s">
        <v>102</v>
      </c>
      <c r="J451" s="11" t="s">
        <v>101</v>
      </c>
      <c r="K451" s="10">
        <v>5751.8151431961751</v>
      </c>
      <c r="L451" s="10" t="str">
        <f t="shared" ref="L451:L514" si="72">IF(OR((K451&lt;$K$641-3*$K$642),(K451&gt;$K$641+3*$K$642)),"Outlier","Not Outlier")</f>
        <v>Not Outlier</v>
      </c>
      <c r="M451" s="13">
        <v>27211</v>
      </c>
      <c r="N451" s="13" t="str">
        <f t="shared" ref="N451:N514" si="73">IF(OR((M451&lt;$M$641-3*$M$642),(M451&gt;$M$641+3*$M$642)),"Outlier","Not Outlier")</f>
        <v>Not Outlier</v>
      </c>
      <c r="O451" s="13">
        <v>21276</v>
      </c>
      <c r="P451" s="13" t="str">
        <f t="shared" ref="P451:P514" si="74">IF(OR((O451&lt;$O$641-3*$O$642),(O451&gt;$O$641+3*$O$642)),"Outlier","Not Outlier")</f>
        <v>Not Outlier</v>
      </c>
      <c r="Q451" s="11">
        <v>3770125</v>
      </c>
      <c r="R451" s="11" t="str">
        <f t="shared" ref="R451:R514" si="75">IF(OR((Q451&lt;$Q$641-3*$Q$642),(Q451&gt;$Q$641+3*$Q$642)),"Outlier","Not Outlier")</f>
        <v>Not Outlier</v>
      </c>
      <c r="S451" s="11">
        <v>1481709</v>
      </c>
      <c r="T451" s="11" t="str">
        <f t="shared" ref="T451:T514" si="76">IF(OR((S451&lt;$S$641-3*$S$642),(S451&gt;$S$641+3*$S$642)),"Outlier","Not Outlier")</f>
        <v>Not Outlier</v>
      </c>
      <c r="U451" s="11" t="s">
        <v>104</v>
      </c>
      <c r="V451" s="11" t="s">
        <v>104</v>
      </c>
      <c r="W451" s="11">
        <v>177</v>
      </c>
      <c r="X451" s="11" t="str">
        <f t="shared" ref="X451:X514" si="77">IF(OR((W451&lt;$W$641-3*$W$642),(W451&gt;$W$641+3*$W$642)),"Outlier","Not Outlier")</f>
        <v>Not Outlier</v>
      </c>
      <c r="Y451" s="11">
        <v>10581</v>
      </c>
      <c r="Z451" s="11" t="str">
        <f t="shared" ref="Z451:Z514" si="78">IF(OR((Y451&lt;$Y$641-3*$Y$642),(Y451&gt;$Y$641+3*$Y$642)),"Outlier","Not Outlier")</f>
        <v>Not Outlier</v>
      </c>
      <c r="AA451" s="14">
        <v>63.92</v>
      </c>
      <c r="AB451" s="14" t="str">
        <f t="shared" ref="AB451:AB514" si="79">IF(OR((AA451&lt;$AA$641-3*$AA$642),(AA451&gt;$AA$641+3*$AA$642)),"Outlier","Not Outlier")</f>
        <v>Not Outlier</v>
      </c>
      <c r="AC451" s="12"/>
    </row>
    <row r="452" spans="1:29" x14ac:dyDescent="0.15">
      <c r="A452" s="9" t="s">
        <v>100</v>
      </c>
      <c r="B452" s="9" t="s">
        <v>16</v>
      </c>
      <c r="C452" s="9" t="s">
        <v>100</v>
      </c>
      <c r="D452" s="15" t="s">
        <v>80</v>
      </c>
      <c r="E452" s="10">
        <v>1.3</v>
      </c>
      <c r="F452" s="11" t="str">
        <f t="shared" si="70"/>
        <v>Not Outlier</v>
      </c>
      <c r="G452" s="11">
        <v>3</v>
      </c>
      <c r="H452" s="11" t="str">
        <f t="shared" si="71"/>
        <v>Not Outlier</v>
      </c>
      <c r="I452" s="11" t="s">
        <v>101</v>
      </c>
      <c r="J452" s="11" t="s">
        <v>101</v>
      </c>
      <c r="K452" s="10">
        <v>5553.1561433304532</v>
      </c>
      <c r="L452" s="10" t="str">
        <f t="shared" si="72"/>
        <v>Not Outlier</v>
      </c>
      <c r="M452" s="13">
        <v>24575</v>
      </c>
      <c r="N452" s="13" t="str">
        <f t="shared" si="73"/>
        <v>Not Outlier</v>
      </c>
      <c r="O452" s="13">
        <v>21276</v>
      </c>
      <c r="P452" s="13" t="str">
        <f t="shared" si="74"/>
        <v>Not Outlier</v>
      </c>
      <c r="Q452" s="11">
        <v>1197234</v>
      </c>
      <c r="R452" s="11" t="str">
        <f t="shared" si="75"/>
        <v>Not Outlier</v>
      </c>
      <c r="S452" s="11">
        <v>1481709</v>
      </c>
      <c r="T452" s="11" t="str">
        <f t="shared" si="76"/>
        <v>Not Outlier</v>
      </c>
      <c r="U452" s="11" t="s">
        <v>104</v>
      </c>
      <c r="V452" s="11" t="s">
        <v>104</v>
      </c>
      <c r="W452" s="11">
        <v>1074</v>
      </c>
      <c r="X452" s="11" t="str">
        <f t="shared" si="77"/>
        <v>Not Outlier</v>
      </c>
      <c r="Y452" s="11">
        <v>6756</v>
      </c>
      <c r="Z452" s="11" t="str">
        <f t="shared" si="78"/>
        <v>Not Outlier</v>
      </c>
      <c r="AA452" s="14">
        <v>86.71</v>
      </c>
      <c r="AB452" s="14" t="str">
        <f t="shared" si="79"/>
        <v>Not Outlier</v>
      </c>
      <c r="AC452" s="12"/>
    </row>
    <row r="453" spans="1:29" x14ac:dyDescent="0.15">
      <c r="A453" s="9" t="s">
        <v>100</v>
      </c>
      <c r="B453" s="9" t="s">
        <v>17</v>
      </c>
      <c r="C453" s="9" t="s">
        <v>100</v>
      </c>
      <c r="D453" s="15" t="s">
        <v>80</v>
      </c>
      <c r="E453" s="10">
        <v>1.42</v>
      </c>
      <c r="F453" s="11" t="str">
        <f t="shared" si="70"/>
        <v>Not Outlier</v>
      </c>
      <c r="G453" s="11">
        <v>3</v>
      </c>
      <c r="H453" s="11" t="str">
        <f t="shared" si="71"/>
        <v>Not Outlier</v>
      </c>
      <c r="I453" s="11" t="s">
        <v>102</v>
      </c>
      <c r="J453" s="11" t="s">
        <v>101</v>
      </c>
      <c r="K453" s="10">
        <v>2909.1488453269249</v>
      </c>
      <c r="L453" s="10" t="str">
        <f t="shared" si="72"/>
        <v>Not Outlier</v>
      </c>
      <c r="M453" s="13">
        <v>24706</v>
      </c>
      <c r="N453" s="13" t="str">
        <f t="shared" si="73"/>
        <v>Not Outlier</v>
      </c>
      <c r="O453" s="13">
        <v>21276</v>
      </c>
      <c r="P453" s="13" t="str">
        <f t="shared" si="74"/>
        <v>Not Outlier</v>
      </c>
      <c r="Q453" s="11">
        <v>9056076</v>
      </c>
      <c r="R453" s="11" t="str">
        <f t="shared" si="75"/>
        <v>Not Outlier</v>
      </c>
      <c r="S453" s="11">
        <v>1481709</v>
      </c>
      <c r="T453" s="11" t="str">
        <f t="shared" si="76"/>
        <v>Not Outlier</v>
      </c>
      <c r="U453" s="11" t="s">
        <v>104</v>
      </c>
      <c r="V453" s="11" t="s">
        <v>104</v>
      </c>
      <c r="W453" s="11">
        <v>1218</v>
      </c>
      <c r="X453" s="11" t="str">
        <f t="shared" si="77"/>
        <v>Not Outlier</v>
      </c>
      <c r="Y453" s="11">
        <v>4620</v>
      </c>
      <c r="Z453" s="11" t="str">
        <f t="shared" si="78"/>
        <v>Not Outlier</v>
      </c>
      <c r="AA453" s="14">
        <v>130.09</v>
      </c>
      <c r="AB453" s="14" t="str">
        <f t="shared" si="79"/>
        <v>Not Outlier</v>
      </c>
      <c r="AC453" s="12"/>
    </row>
    <row r="454" spans="1:29" x14ac:dyDescent="0.15">
      <c r="A454" s="9" t="s">
        <v>20</v>
      </c>
      <c r="B454" s="9" t="s">
        <v>21</v>
      </c>
      <c r="C454" s="9" t="s">
        <v>100</v>
      </c>
      <c r="D454" s="15" t="s">
        <v>80</v>
      </c>
      <c r="E454" s="10">
        <v>1.2</v>
      </c>
      <c r="F454" s="11" t="str">
        <f t="shared" si="70"/>
        <v>Not Outlier</v>
      </c>
      <c r="G454" s="11">
        <v>3</v>
      </c>
      <c r="H454" s="11" t="str">
        <f t="shared" si="71"/>
        <v>Not Outlier</v>
      </c>
      <c r="I454" s="11" t="s">
        <v>102</v>
      </c>
      <c r="J454" s="11" t="s">
        <v>102</v>
      </c>
      <c r="K454" s="10">
        <v>2905.9747049050043</v>
      </c>
      <c r="L454" s="10" t="str">
        <f t="shared" si="72"/>
        <v>Not Outlier</v>
      </c>
      <c r="M454" s="13">
        <v>32991</v>
      </c>
      <c r="N454" s="13" t="str">
        <f t="shared" si="73"/>
        <v>Not Outlier</v>
      </c>
      <c r="O454" s="13">
        <v>21276</v>
      </c>
      <c r="P454" s="13" t="str">
        <f t="shared" si="74"/>
        <v>Not Outlier</v>
      </c>
      <c r="Q454" s="11">
        <v>8621121</v>
      </c>
      <c r="R454" s="11" t="str">
        <f t="shared" si="75"/>
        <v>Not Outlier</v>
      </c>
      <c r="S454" s="11">
        <v>1481709</v>
      </c>
      <c r="T454" s="11" t="str">
        <f t="shared" si="76"/>
        <v>Not Outlier</v>
      </c>
      <c r="U454" s="11" t="s">
        <v>103</v>
      </c>
      <c r="V454" s="11" t="s">
        <v>104</v>
      </c>
      <c r="W454" s="11">
        <v>1577</v>
      </c>
      <c r="X454" s="11" t="str">
        <f t="shared" si="77"/>
        <v>Not Outlier</v>
      </c>
      <c r="Y454" s="11">
        <v>3732</v>
      </c>
      <c r="Z454" s="11" t="str">
        <f t="shared" si="78"/>
        <v>Not Outlier</v>
      </c>
      <c r="AA454" s="14">
        <v>273.52999999999997</v>
      </c>
      <c r="AB454" s="14" t="str">
        <f t="shared" si="79"/>
        <v>Not Outlier</v>
      </c>
      <c r="AC454" s="12"/>
    </row>
    <row r="455" spans="1:29" x14ac:dyDescent="0.15">
      <c r="A455" s="9" t="s">
        <v>22</v>
      </c>
      <c r="B455" s="9" t="s">
        <v>21</v>
      </c>
      <c r="C455" s="9" t="s">
        <v>100</v>
      </c>
      <c r="D455" s="15" t="s">
        <v>80</v>
      </c>
      <c r="E455" s="10">
        <v>1.2</v>
      </c>
      <c r="F455" s="11" t="str">
        <f t="shared" si="70"/>
        <v>Not Outlier</v>
      </c>
      <c r="G455" s="11">
        <v>3</v>
      </c>
      <c r="H455" s="11" t="str">
        <f t="shared" si="71"/>
        <v>Not Outlier</v>
      </c>
      <c r="I455" s="11" t="s">
        <v>102</v>
      </c>
      <c r="J455" s="11" t="s">
        <v>102</v>
      </c>
      <c r="K455" s="10">
        <v>2905.9747049050043</v>
      </c>
      <c r="L455" s="10" t="str">
        <f t="shared" si="72"/>
        <v>Not Outlier</v>
      </c>
      <c r="M455" s="13">
        <v>32991</v>
      </c>
      <c r="N455" s="13" t="str">
        <f t="shared" si="73"/>
        <v>Not Outlier</v>
      </c>
      <c r="O455" s="13">
        <v>21276</v>
      </c>
      <c r="P455" s="13" t="str">
        <f t="shared" si="74"/>
        <v>Not Outlier</v>
      </c>
      <c r="Q455" s="11">
        <v>8621121</v>
      </c>
      <c r="R455" s="11" t="str">
        <f t="shared" si="75"/>
        <v>Not Outlier</v>
      </c>
      <c r="S455" s="11">
        <v>1481709</v>
      </c>
      <c r="T455" s="11" t="str">
        <f t="shared" si="76"/>
        <v>Not Outlier</v>
      </c>
      <c r="U455" s="11" t="s">
        <v>103</v>
      </c>
      <c r="V455" s="11" t="s">
        <v>104</v>
      </c>
      <c r="W455" s="11">
        <v>1577</v>
      </c>
      <c r="X455" s="11" t="str">
        <f t="shared" si="77"/>
        <v>Not Outlier</v>
      </c>
      <c r="Y455" s="11">
        <v>3732</v>
      </c>
      <c r="Z455" s="11" t="str">
        <f t="shared" si="78"/>
        <v>Not Outlier</v>
      </c>
      <c r="AA455" s="14">
        <v>273.52999999999997</v>
      </c>
      <c r="AB455" s="14" t="str">
        <f t="shared" si="79"/>
        <v>Not Outlier</v>
      </c>
      <c r="AC455" s="12"/>
    </row>
    <row r="456" spans="1:29" x14ac:dyDescent="0.15">
      <c r="A456" s="9" t="s">
        <v>23</v>
      </c>
      <c r="B456" s="9" t="s">
        <v>21</v>
      </c>
      <c r="C456" s="9" t="s">
        <v>100</v>
      </c>
      <c r="D456" s="15" t="s">
        <v>80</v>
      </c>
      <c r="E456" s="10">
        <v>1.2</v>
      </c>
      <c r="F456" s="11" t="str">
        <f t="shared" si="70"/>
        <v>Not Outlier</v>
      </c>
      <c r="G456" s="11">
        <v>3</v>
      </c>
      <c r="H456" s="11" t="str">
        <f t="shared" si="71"/>
        <v>Not Outlier</v>
      </c>
      <c r="I456" s="11" t="s">
        <v>102</v>
      </c>
      <c r="J456" s="11" t="s">
        <v>102</v>
      </c>
      <c r="K456" s="10">
        <v>2905.9747049050043</v>
      </c>
      <c r="L456" s="10" t="str">
        <f t="shared" si="72"/>
        <v>Not Outlier</v>
      </c>
      <c r="M456" s="13">
        <v>32991</v>
      </c>
      <c r="N456" s="13" t="str">
        <f t="shared" si="73"/>
        <v>Not Outlier</v>
      </c>
      <c r="O456" s="13">
        <v>21276</v>
      </c>
      <c r="P456" s="13" t="str">
        <f t="shared" si="74"/>
        <v>Not Outlier</v>
      </c>
      <c r="Q456" s="11">
        <v>8621121</v>
      </c>
      <c r="R456" s="11" t="str">
        <f t="shared" si="75"/>
        <v>Not Outlier</v>
      </c>
      <c r="S456" s="11">
        <v>1481709</v>
      </c>
      <c r="T456" s="11" t="str">
        <f t="shared" si="76"/>
        <v>Not Outlier</v>
      </c>
      <c r="U456" s="11" t="s">
        <v>104</v>
      </c>
      <c r="V456" s="11" t="s">
        <v>105</v>
      </c>
      <c r="W456" s="11">
        <v>1577</v>
      </c>
      <c r="X456" s="11" t="str">
        <f t="shared" si="77"/>
        <v>Not Outlier</v>
      </c>
      <c r="Y456" s="11">
        <v>3732</v>
      </c>
      <c r="Z456" s="11" t="str">
        <f t="shared" si="78"/>
        <v>Not Outlier</v>
      </c>
      <c r="AA456" s="14">
        <v>273.52999999999997</v>
      </c>
      <c r="AB456" s="14" t="str">
        <f t="shared" si="79"/>
        <v>Not Outlier</v>
      </c>
      <c r="AC456" s="12"/>
    </row>
    <row r="457" spans="1:29" x14ac:dyDescent="0.15">
      <c r="A457" s="9" t="s">
        <v>100</v>
      </c>
      <c r="B457" s="9" t="s">
        <v>24</v>
      </c>
      <c r="C457" s="9" t="s">
        <v>100</v>
      </c>
      <c r="D457" s="15" t="s">
        <v>80</v>
      </c>
      <c r="E457" s="10">
        <v>1.6</v>
      </c>
      <c r="F457" s="11" t="str">
        <f t="shared" si="70"/>
        <v>Not Outlier</v>
      </c>
      <c r="G457" s="11">
        <v>2</v>
      </c>
      <c r="H457" s="11" t="str">
        <f t="shared" si="71"/>
        <v>Not Outlier</v>
      </c>
      <c r="I457" s="11" t="s">
        <v>101</v>
      </c>
      <c r="J457" s="11" t="s">
        <v>101</v>
      </c>
      <c r="K457" s="10">
        <v>2366.3644001258854</v>
      </c>
      <c r="L457" s="10" t="str">
        <f t="shared" si="72"/>
        <v>Not Outlier</v>
      </c>
      <c r="M457" s="13">
        <v>22360</v>
      </c>
      <c r="N457" s="13" t="str">
        <f t="shared" si="73"/>
        <v>Not Outlier</v>
      </c>
      <c r="O457" s="13">
        <v>21276</v>
      </c>
      <c r="P457" s="13" t="str">
        <f t="shared" si="74"/>
        <v>Not Outlier</v>
      </c>
      <c r="Q457" s="11">
        <v>1421287</v>
      </c>
      <c r="R457" s="11" t="str">
        <f t="shared" si="75"/>
        <v>Not Outlier</v>
      </c>
      <c r="S457" s="11">
        <v>1481709</v>
      </c>
      <c r="T457" s="11" t="str">
        <f t="shared" si="76"/>
        <v>Not Outlier</v>
      </c>
      <c r="U457" s="11" t="s">
        <v>104</v>
      </c>
      <c r="V457" s="11" t="s">
        <v>104</v>
      </c>
      <c r="W457" s="11">
        <v>1032</v>
      </c>
      <c r="X457" s="11" t="str">
        <f t="shared" si="77"/>
        <v>Not Outlier</v>
      </c>
      <c r="Y457" s="11">
        <v>2978</v>
      </c>
      <c r="Z457" s="11" t="str">
        <f t="shared" si="78"/>
        <v>Not Outlier</v>
      </c>
      <c r="AA457" s="14">
        <v>118.17</v>
      </c>
      <c r="AB457" s="14" t="str">
        <f t="shared" si="79"/>
        <v>Not Outlier</v>
      </c>
      <c r="AC457" s="12"/>
    </row>
    <row r="458" spans="1:29" x14ac:dyDescent="0.15">
      <c r="A458" s="9" t="s">
        <v>100</v>
      </c>
      <c r="B458" s="9" t="s">
        <v>6</v>
      </c>
      <c r="C458" s="9" t="s">
        <v>100</v>
      </c>
      <c r="D458" s="15" t="s">
        <v>27</v>
      </c>
      <c r="E458" s="10">
        <v>1.44</v>
      </c>
      <c r="F458" s="11" t="str">
        <f t="shared" si="70"/>
        <v>Not Outlier</v>
      </c>
      <c r="G458" s="11">
        <v>3</v>
      </c>
      <c r="H458" s="11" t="str">
        <f t="shared" si="71"/>
        <v>Not Outlier</v>
      </c>
      <c r="I458" s="11" t="s">
        <v>102</v>
      </c>
      <c r="J458" s="11" t="s">
        <v>102</v>
      </c>
      <c r="K458" s="10">
        <v>5011.8778041341384</v>
      </c>
      <c r="L458" s="10" t="str">
        <f t="shared" si="72"/>
        <v>Not Outlier</v>
      </c>
      <c r="M458" s="13">
        <v>26993</v>
      </c>
      <c r="N458" s="13" t="str">
        <f t="shared" si="73"/>
        <v>Not Outlier</v>
      </c>
      <c r="O458" s="13">
        <v>23903</v>
      </c>
      <c r="P458" s="13" t="str">
        <f t="shared" si="74"/>
        <v>Not Outlier</v>
      </c>
      <c r="Q458" s="11">
        <v>3532657</v>
      </c>
      <c r="R458" s="11" t="str">
        <f t="shared" si="75"/>
        <v>Not Outlier</v>
      </c>
      <c r="S458" s="11">
        <v>2673620</v>
      </c>
      <c r="T458" s="11" t="str">
        <f t="shared" si="76"/>
        <v>Not Outlier</v>
      </c>
      <c r="U458" s="11" t="s">
        <v>104</v>
      </c>
      <c r="V458" s="11" t="s">
        <v>104</v>
      </c>
      <c r="W458" s="11">
        <v>1886</v>
      </c>
      <c r="X458" s="11" t="str">
        <f t="shared" si="77"/>
        <v>Not Outlier</v>
      </c>
      <c r="Y458" s="11">
        <v>4445</v>
      </c>
      <c r="Z458" s="11" t="str">
        <f t="shared" si="78"/>
        <v>Not Outlier</v>
      </c>
      <c r="AA458" s="14">
        <v>204.35</v>
      </c>
      <c r="AB458" s="14" t="str">
        <f t="shared" si="79"/>
        <v>Not Outlier</v>
      </c>
      <c r="AC458" s="12"/>
    </row>
    <row r="459" spans="1:29" x14ac:dyDescent="0.15">
      <c r="A459" s="9" t="s">
        <v>100</v>
      </c>
      <c r="B459" s="9" t="s">
        <v>8</v>
      </c>
      <c r="C459" s="9" t="s">
        <v>100</v>
      </c>
      <c r="D459" s="15" t="s">
        <v>27</v>
      </c>
      <c r="E459" s="10">
        <v>1.2</v>
      </c>
      <c r="F459" s="11" t="str">
        <f t="shared" si="70"/>
        <v>Not Outlier</v>
      </c>
      <c r="G459" s="11">
        <v>3</v>
      </c>
      <c r="H459" s="11" t="str">
        <f t="shared" si="71"/>
        <v>Not Outlier</v>
      </c>
      <c r="I459" s="11" t="s">
        <v>102</v>
      </c>
      <c r="J459" s="11" t="s">
        <v>102</v>
      </c>
      <c r="K459" s="10">
        <v>1888.3029479170127</v>
      </c>
      <c r="L459" s="10" t="str">
        <f t="shared" si="72"/>
        <v>Not Outlier</v>
      </c>
      <c r="M459" s="13">
        <v>30124</v>
      </c>
      <c r="N459" s="13" t="str">
        <f t="shared" si="73"/>
        <v>Not Outlier</v>
      </c>
      <c r="O459" s="13">
        <v>23903</v>
      </c>
      <c r="P459" s="13" t="str">
        <f t="shared" si="74"/>
        <v>Not Outlier</v>
      </c>
      <c r="Q459" s="11">
        <v>5787293</v>
      </c>
      <c r="R459" s="11" t="str">
        <f t="shared" si="75"/>
        <v>Not Outlier</v>
      </c>
      <c r="S459" s="11">
        <v>2673620</v>
      </c>
      <c r="T459" s="11" t="str">
        <f t="shared" si="76"/>
        <v>Not Outlier</v>
      </c>
      <c r="U459" s="11" t="s">
        <v>104</v>
      </c>
      <c r="V459" s="11" t="s">
        <v>104</v>
      </c>
      <c r="W459" s="11">
        <v>2576</v>
      </c>
      <c r="X459" s="11" t="str">
        <f t="shared" si="77"/>
        <v>Not Outlier</v>
      </c>
      <c r="Y459" s="11">
        <v>3987</v>
      </c>
      <c r="Z459" s="11" t="str">
        <f t="shared" si="78"/>
        <v>Not Outlier</v>
      </c>
      <c r="AA459" s="14">
        <v>291.51</v>
      </c>
      <c r="AB459" s="14" t="str">
        <f t="shared" si="79"/>
        <v>Not Outlier</v>
      </c>
      <c r="AC459" s="12"/>
    </row>
    <row r="460" spans="1:29" x14ac:dyDescent="0.15">
      <c r="A460" s="9" t="s">
        <v>9</v>
      </c>
      <c r="B460" s="9" t="s">
        <v>10</v>
      </c>
      <c r="C460" s="9" t="s">
        <v>100</v>
      </c>
      <c r="D460" s="15" t="s">
        <v>27</v>
      </c>
      <c r="E460" s="10">
        <v>1.2</v>
      </c>
      <c r="F460" s="11" t="str">
        <f t="shared" si="70"/>
        <v>Not Outlier</v>
      </c>
      <c r="G460" s="11">
        <v>1</v>
      </c>
      <c r="H460" s="11" t="str">
        <f t="shared" si="71"/>
        <v>Not Outlier</v>
      </c>
      <c r="I460" s="11" t="s">
        <v>102</v>
      </c>
      <c r="J460" s="11" t="s">
        <v>101</v>
      </c>
      <c r="K460" s="10">
        <v>2863.2024972812501</v>
      </c>
      <c r="L460" s="10" t="str">
        <f t="shared" si="72"/>
        <v>Not Outlier</v>
      </c>
      <c r="M460" s="13">
        <v>29260</v>
      </c>
      <c r="N460" s="13" t="str">
        <f t="shared" si="73"/>
        <v>Not Outlier</v>
      </c>
      <c r="O460" s="13">
        <v>23903</v>
      </c>
      <c r="P460" s="13" t="str">
        <f t="shared" si="74"/>
        <v>Not Outlier</v>
      </c>
      <c r="Q460" s="11">
        <v>7830332</v>
      </c>
      <c r="R460" s="11" t="str">
        <f t="shared" si="75"/>
        <v>Not Outlier</v>
      </c>
      <c r="S460" s="11">
        <v>2673620</v>
      </c>
      <c r="T460" s="11" t="str">
        <f t="shared" si="76"/>
        <v>Not Outlier</v>
      </c>
      <c r="U460" s="11" t="s">
        <v>103</v>
      </c>
      <c r="V460" s="11" t="s">
        <v>104</v>
      </c>
      <c r="W460" s="11">
        <v>1724</v>
      </c>
      <c r="X460" s="11" t="str">
        <f t="shared" si="77"/>
        <v>Not Outlier</v>
      </c>
      <c r="Y460" s="11">
        <v>9252</v>
      </c>
      <c r="Z460" s="11" t="str">
        <f t="shared" si="78"/>
        <v>Not Outlier</v>
      </c>
      <c r="AA460" s="14">
        <v>219.63</v>
      </c>
      <c r="AB460" s="14" t="str">
        <f t="shared" si="79"/>
        <v>Not Outlier</v>
      </c>
      <c r="AC460" s="12"/>
    </row>
    <row r="461" spans="1:29" x14ac:dyDescent="0.15">
      <c r="A461" s="9" t="s">
        <v>11</v>
      </c>
      <c r="B461" s="9" t="s">
        <v>10</v>
      </c>
      <c r="C461" s="9" t="s">
        <v>100</v>
      </c>
      <c r="D461" s="15" t="s">
        <v>27</v>
      </c>
      <c r="E461" s="10">
        <v>1.27</v>
      </c>
      <c r="F461" s="11" t="str">
        <f t="shared" si="70"/>
        <v>Not Outlier</v>
      </c>
      <c r="G461" s="11">
        <v>3</v>
      </c>
      <c r="H461" s="11" t="str">
        <f t="shared" si="71"/>
        <v>Not Outlier</v>
      </c>
      <c r="I461" s="11" t="s">
        <v>102</v>
      </c>
      <c r="J461" s="11" t="s">
        <v>101</v>
      </c>
      <c r="K461" s="10">
        <v>2863.2024972812501</v>
      </c>
      <c r="L461" s="10" t="str">
        <f t="shared" si="72"/>
        <v>Not Outlier</v>
      </c>
      <c r="M461" s="13">
        <v>29260</v>
      </c>
      <c r="N461" s="13" t="str">
        <f t="shared" si="73"/>
        <v>Not Outlier</v>
      </c>
      <c r="O461" s="13">
        <v>23903</v>
      </c>
      <c r="P461" s="13" t="str">
        <f t="shared" si="74"/>
        <v>Not Outlier</v>
      </c>
      <c r="Q461" s="11">
        <v>7830332</v>
      </c>
      <c r="R461" s="11" t="str">
        <f t="shared" si="75"/>
        <v>Not Outlier</v>
      </c>
      <c r="S461" s="11">
        <v>2673620</v>
      </c>
      <c r="T461" s="11" t="str">
        <f t="shared" si="76"/>
        <v>Not Outlier</v>
      </c>
      <c r="U461" s="11" t="s">
        <v>104</v>
      </c>
      <c r="V461" s="11" t="s">
        <v>104</v>
      </c>
      <c r="W461" s="11">
        <v>1724</v>
      </c>
      <c r="X461" s="11" t="str">
        <f t="shared" si="77"/>
        <v>Not Outlier</v>
      </c>
      <c r="Y461" s="11">
        <v>9252</v>
      </c>
      <c r="Z461" s="11" t="str">
        <f t="shared" si="78"/>
        <v>Not Outlier</v>
      </c>
      <c r="AA461" s="14">
        <v>219.63</v>
      </c>
      <c r="AB461" s="14" t="str">
        <f t="shared" si="79"/>
        <v>Not Outlier</v>
      </c>
      <c r="AC461" s="12"/>
    </row>
    <row r="462" spans="1:29" x14ac:dyDescent="0.15">
      <c r="A462" s="9" t="s">
        <v>100</v>
      </c>
      <c r="B462" s="9" t="s">
        <v>5</v>
      </c>
      <c r="C462" s="9" t="s">
        <v>100</v>
      </c>
      <c r="D462" s="15" t="s">
        <v>27</v>
      </c>
      <c r="E462" s="10">
        <v>1.18</v>
      </c>
      <c r="F462" s="11" t="str">
        <f t="shared" si="70"/>
        <v>Not Outlier</v>
      </c>
      <c r="G462" s="11">
        <v>3</v>
      </c>
      <c r="H462" s="11" t="str">
        <f t="shared" si="71"/>
        <v>Not Outlier</v>
      </c>
      <c r="I462" s="11" t="s">
        <v>102</v>
      </c>
      <c r="J462" s="11" t="s">
        <v>102</v>
      </c>
      <c r="K462" s="10">
        <v>5570.8031738598211</v>
      </c>
      <c r="L462" s="10" t="str">
        <f t="shared" si="72"/>
        <v>Not Outlier</v>
      </c>
      <c r="M462" s="13">
        <v>28637</v>
      </c>
      <c r="N462" s="13" t="str">
        <f t="shared" si="73"/>
        <v>Not Outlier</v>
      </c>
      <c r="O462" s="13">
        <v>23903</v>
      </c>
      <c r="P462" s="13" t="str">
        <f t="shared" si="74"/>
        <v>Not Outlier</v>
      </c>
      <c r="Q462" s="11">
        <v>3036732</v>
      </c>
      <c r="R462" s="11" t="str">
        <f t="shared" si="75"/>
        <v>Not Outlier</v>
      </c>
      <c r="S462" s="11">
        <v>2673620</v>
      </c>
      <c r="T462" s="11" t="str">
        <f t="shared" si="76"/>
        <v>Not Outlier</v>
      </c>
      <c r="U462" s="11" t="s">
        <v>104</v>
      </c>
      <c r="V462" s="11" t="s">
        <v>104</v>
      </c>
      <c r="W462" s="11">
        <v>1163</v>
      </c>
      <c r="X462" s="11" t="str">
        <f t="shared" si="77"/>
        <v>Not Outlier</v>
      </c>
      <c r="Y462" s="11">
        <v>4596</v>
      </c>
      <c r="Z462" s="11" t="str">
        <f t="shared" si="78"/>
        <v>Not Outlier</v>
      </c>
      <c r="AA462" s="14">
        <v>252.97</v>
      </c>
      <c r="AB462" s="14" t="str">
        <f t="shared" si="79"/>
        <v>Not Outlier</v>
      </c>
      <c r="AC462" s="12"/>
    </row>
    <row r="463" spans="1:29" x14ac:dyDescent="0.15">
      <c r="A463" s="9" t="s">
        <v>100</v>
      </c>
      <c r="B463" s="9" t="s">
        <v>46</v>
      </c>
      <c r="C463" s="9" t="s">
        <v>100</v>
      </c>
      <c r="D463" s="15" t="s">
        <v>27</v>
      </c>
      <c r="E463" s="10">
        <v>1.2</v>
      </c>
      <c r="F463" s="11" t="str">
        <f t="shared" si="70"/>
        <v>Not Outlier</v>
      </c>
      <c r="G463" s="11">
        <v>3</v>
      </c>
      <c r="H463" s="11" t="str">
        <f t="shared" si="71"/>
        <v>Not Outlier</v>
      </c>
      <c r="I463" s="11" t="s">
        <v>102</v>
      </c>
      <c r="J463" s="11" t="s">
        <v>102</v>
      </c>
      <c r="K463" s="10">
        <v>6496.3023386389686</v>
      </c>
      <c r="L463" s="10" t="str">
        <f t="shared" si="72"/>
        <v>Not Outlier</v>
      </c>
      <c r="M463" s="13">
        <v>29055</v>
      </c>
      <c r="N463" s="13" t="str">
        <f t="shared" si="73"/>
        <v>Not Outlier</v>
      </c>
      <c r="O463" s="13">
        <v>23903</v>
      </c>
      <c r="P463" s="13" t="str">
        <f t="shared" si="74"/>
        <v>Not Outlier</v>
      </c>
      <c r="Q463" s="11">
        <v>1862106</v>
      </c>
      <c r="R463" s="11" t="str">
        <f t="shared" si="75"/>
        <v>Not Outlier</v>
      </c>
      <c r="S463" s="11">
        <v>2673620</v>
      </c>
      <c r="T463" s="11" t="str">
        <f t="shared" si="76"/>
        <v>Not Outlier</v>
      </c>
      <c r="U463" s="11" t="s">
        <v>104</v>
      </c>
      <c r="V463" s="11" t="s">
        <v>104</v>
      </c>
      <c r="W463" s="11">
        <v>840</v>
      </c>
      <c r="X463" s="11" t="str">
        <f t="shared" si="77"/>
        <v>Not Outlier</v>
      </c>
      <c r="Y463" s="11">
        <v>6901</v>
      </c>
      <c r="Z463" s="11" t="str">
        <f t="shared" si="78"/>
        <v>Not Outlier</v>
      </c>
      <c r="AA463" s="14">
        <v>134.79</v>
      </c>
      <c r="AB463" s="14" t="str">
        <f t="shared" si="79"/>
        <v>Not Outlier</v>
      </c>
      <c r="AC463" s="12"/>
    </row>
    <row r="464" spans="1:29" x14ac:dyDescent="0.15">
      <c r="A464" s="9" t="s">
        <v>100</v>
      </c>
      <c r="B464" s="9" t="s">
        <v>16</v>
      </c>
      <c r="C464" s="9" t="s">
        <v>100</v>
      </c>
      <c r="D464" s="15" t="s">
        <v>27</v>
      </c>
      <c r="E464" s="10">
        <v>1.01</v>
      </c>
      <c r="F464" s="11" t="str">
        <f t="shared" si="70"/>
        <v>Not Outlier</v>
      </c>
      <c r="G464" s="11">
        <v>0</v>
      </c>
      <c r="H464" s="11" t="str">
        <f t="shared" si="71"/>
        <v>Outlier</v>
      </c>
      <c r="I464" s="11" t="s">
        <v>101</v>
      </c>
      <c r="J464" s="11" t="s">
        <v>101</v>
      </c>
      <c r="K464" s="10">
        <v>6906.7543462648891</v>
      </c>
      <c r="L464" s="10" t="str">
        <f t="shared" si="72"/>
        <v>Not Outlier</v>
      </c>
      <c r="M464" s="13">
        <v>24575</v>
      </c>
      <c r="N464" s="13" t="str">
        <f t="shared" si="73"/>
        <v>Not Outlier</v>
      </c>
      <c r="O464" s="13">
        <v>23903</v>
      </c>
      <c r="P464" s="13" t="str">
        <f t="shared" si="74"/>
        <v>Not Outlier</v>
      </c>
      <c r="Q464" s="11">
        <v>1197234</v>
      </c>
      <c r="R464" s="11" t="str">
        <f t="shared" si="75"/>
        <v>Not Outlier</v>
      </c>
      <c r="S464" s="11">
        <v>2673620</v>
      </c>
      <c r="T464" s="11" t="str">
        <f t="shared" si="76"/>
        <v>Not Outlier</v>
      </c>
      <c r="U464" s="11" t="s">
        <v>104</v>
      </c>
      <c r="V464" s="11" t="s">
        <v>104</v>
      </c>
      <c r="W464" s="11">
        <v>258</v>
      </c>
      <c r="X464" s="11" t="str">
        <f t="shared" si="77"/>
        <v>Not Outlier</v>
      </c>
      <c r="Y464" s="11">
        <v>17966</v>
      </c>
      <c r="Z464" s="11" t="str">
        <f t="shared" si="78"/>
        <v>Not Outlier</v>
      </c>
      <c r="AA464" s="14">
        <v>53.14</v>
      </c>
      <c r="AB464" s="14" t="str">
        <f t="shared" si="79"/>
        <v>Not Outlier</v>
      </c>
      <c r="AC464" s="12"/>
    </row>
    <row r="465" spans="1:29" x14ac:dyDescent="0.15">
      <c r="A465" s="9" t="s">
        <v>100</v>
      </c>
      <c r="B465" s="9" t="s">
        <v>17</v>
      </c>
      <c r="C465" s="9" t="s">
        <v>100</v>
      </c>
      <c r="D465" s="15" t="s">
        <v>27</v>
      </c>
      <c r="E465" s="10">
        <v>1</v>
      </c>
      <c r="F465" s="11" t="str">
        <f t="shared" si="70"/>
        <v>Not Outlier</v>
      </c>
      <c r="G465" s="11">
        <v>3</v>
      </c>
      <c r="H465" s="11" t="str">
        <f t="shared" si="71"/>
        <v>Not Outlier</v>
      </c>
      <c r="I465" s="11" t="s">
        <v>102</v>
      </c>
      <c r="J465" s="11" t="s">
        <v>102</v>
      </c>
      <c r="K465" s="10">
        <v>3105.312203215055</v>
      </c>
      <c r="L465" s="10" t="str">
        <f t="shared" si="72"/>
        <v>Not Outlier</v>
      </c>
      <c r="M465" s="13">
        <v>24706</v>
      </c>
      <c r="N465" s="13" t="str">
        <f t="shared" si="73"/>
        <v>Not Outlier</v>
      </c>
      <c r="O465" s="13">
        <v>23903</v>
      </c>
      <c r="P465" s="13" t="str">
        <f t="shared" si="74"/>
        <v>Not Outlier</v>
      </c>
      <c r="Q465" s="11">
        <v>9056076</v>
      </c>
      <c r="R465" s="11" t="str">
        <f t="shared" si="75"/>
        <v>Not Outlier</v>
      </c>
      <c r="S465" s="11">
        <v>2673620</v>
      </c>
      <c r="T465" s="11" t="str">
        <f t="shared" si="76"/>
        <v>Not Outlier</v>
      </c>
      <c r="U465" s="11" t="s">
        <v>104</v>
      </c>
      <c r="V465" s="11" t="s">
        <v>104</v>
      </c>
      <c r="W465" s="11">
        <v>114</v>
      </c>
      <c r="X465" s="11" t="str">
        <f t="shared" si="77"/>
        <v>Not Outlier</v>
      </c>
      <c r="Y465" s="11">
        <v>6446</v>
      </c>
      <c r="Z465" s="11" t="str">
        <f t="shared" si="78"/>
        <v>Not Outlier</v>
      </c>
      <c r="AA465" s="14">
        <v>70.41</v>
      </c>
      <c r="AB465" s="14" t="str">
        <f t="shared" si="79"/>
        <v>Not Outlier</v>
      </c>
      <c r="AC465" s="12"/>
    </row>
    <row r="466" spans="1:29" x14ac:dyDescent="0.15">
      <c r="A466" s="9" t="s">
        <v>100</v>
      </c>
      <c r="B466" s="9" t="s">
        <v>17</v>
      </c>
      <c r="C466" s="9" t="s">
        <v>100</v>
      </c>
      <c r="D466" s="15" t="s">
        <v>27</v>
      </c>
      <c r="E466" s="10">
        <v>1</v>
      </c>
      <c r="F466" s="11" t="str">
        <f t="shared" si="70"/>
        <v>Not Outlier</v>
      </c>
      <c r="G466" s="11">
        <v>3</v>
      </c>
      <c r="H466" s="11" t="str">
        <f t="shared" si="71"/>
        <v>Not Outlier</v>
      </c>
      <c r="I466" s="11" t="s">
        <v>102</v>
      </c>
      <c r="J466" s="11" t="s">
        <v>102</v>
      </c>
      <c r="K466" s="10">
        <v>3105.312203215055</v>
      </c>
      <c r="L466" s="10" t="str">
        <f t="shared" si="72"/>
        <v>Not Outlier</v>
      </c>
      <c r="M466" s="13">
        <v>24706</v>
      </c>
      <c r="N466" s="13" t="str">
        <f t="shared" si="73"/>
        <v>Not Outlier</v>
      </c>
      <c r="O466" s="13">
        <v>23903</v>
      </c>
      <c r="P466" s="13" t="str">
        <f t="shared" si="74"/>
        <v>Not Outlier</v>
      </c>
      <c r="Q466" s="11">
        <v>9056076</v>
      </c>
      <c r="R466" s="11" t="str">
        <f t="shared" si="75"/>
        <v>Not Outlier</v>
      </c>
      <c r="S466" s="11">
        <v>2673620</v>
      </c>
      <c r="T466" s="11" t="str">
        <f t="shared" si="76"/>
        <v>Not Outlier</v>
      </c>
      <c r="U466" s="11" t="s">
        <v>104</v>
      </c>
      <c r="V466" s="11" t="s">
        <v>104</v>
      </c>
      <c r="W466" s="11">
        <v>114</v>
      </c>
      <c r="X466" s="11" t="str">
        <f t="shared" si="77"/>
        <v>Not Outlier</v>
      </c>
      <c r="Y466" s="11">
        <v>6446</v>
      </c>
      <c r="Z466" s="11" t="str">
        <f t="shared" si="78"/>
        <v>Not Outlier</v>
      </c>
      <c r="AA466" s="14">
        <v>70.41</v>
      </c>
      <c r="AB466" s="14" t="str">
        <f t="shared" si="79"/>
        <v>Not Outlier</v>
      </c>
      <c r="AC466" s="12"/>
    </row>
    <row r="467" spans="1:29" x14ac:dyDescent="0.15">
      <c r="A467" s="9" t="s">
        <v>100</v>
      </c>
      <c r="B467" s="9" t="s">
        <v>63</v>
      </c>
      <c r="C467" s="9" t="s">
        <v>100</v>
      </c>
      <c r="D467" s="15" t="s">
        <v>27</v>
      </c>
      <c r="E467" s="10">
        <v>1.3</v>
      </c>
      <c r="F467" s="11" t="str">
        <f t="shared" si="70"/>
        <v>Not Outlier</v>
      </c>
      <c r="G467" s="11">
        <v>3</v>
      </c>
      <c r="H467" s="11" t="str">
        <f t="shared" si="71"/>
        <v>Not Outlier</v>
      </c>
      <c r="I467" s="11" t="s">
        <v>102</v>
      </c>
      <c r="J467" s="11" t="s">
        <v>102</v>
      </c>
      <c r="K467" s="10">
        <v>5472.065300692263</v>
      </c>
      <c r="L467" s="10" t="str">
        <f t="shared" si="72"/>
        <v>Not Outlier</v>
      </c>
      <c r="M467" s="13">
        <v>28739</v>
      </c>
      <c r="N467" s="13" t="str">
        <f t="shared" si="73"/>
        <v>Not Outlier</v>
      </c>
      <c r="O467" s="13">
        <v>23903</v>
      </c>
      <c r="P467" s="13" t="str">
        <f t="shared" si="74"/>
        <v>Not Outlier</v>
      </c>
      <c r="Q467" s="11">
        <v>2761118</v>
      </c>
      <c r="R467" s="11" t="str">
        <f t="shared" si="75"/>
        <v>Not Outlier</v>
      </c>
      <c r="S467" s="11">
        <v>2673620</v>
      </c>
      <c r="T467" s="11" t="str">
        <f t="shared" si="76"/>
        <v>Not Outlier</v>
      </c>
      <c r="U467" s="11" t="s">
        <v>104</v>
      </c>
      <c r="V467" s="11" t="s">
        <v>105</v>
      </c>
      <c r="W467" s="11">
        <v>1532</v>
      </c>
      <c r="X467" s="11" t="str">
        <f t="shared" si="77"/>
        <v>Not Outlier</v>
      </c>
      <c r="Y467" s="11">
        <v>3066</v>
      </c>
      <c r="Z467" s="11" t="str">
        <f t="shared" si="78"/>
        <v>Not Outlier</v>
      </c>
      <c r="AA467" s="14">
        <v>251.73</v>
      </c>
      <c r="AB467" s="14" t="str">
        <f t="shared" si="79"/>
        <v>Not Outlier</v>
      </c>
      <c r="AC467" s="12"/>
    </row>
    <row r="468" spans="1:29" x14ac:dyDescent="0.15">
      <c r="A468" s="9" t="s">
        <v>20</v>
      </c>
      <c r="B468" s="9" t="s">
        <v>21</v>
      </c>
      <c r="C468" s="9" t="s">
        <v>100</v>
      </c>
      <c r="D468" s="15" t="s">
        <v>27</v>
      </c>
      <c r="E468" s="10">
        <v>1.57</v>
      </c>
      <c r="F468" s="11" t="str">
        <f t="shared" si="70"/>
        <v>Not Outlier</v>
      </c>
      <c r="G468" s="11">
        <v>3</v>
      </c>
      <c r="H468" s="11" t="str">
        <f t="shared" si="71"/>
        <v>Not Outlier</v>
      </c>
      <c r="I468" s="11" t="s">
        <v>102</v>
      </c>
      <c r="J468" s="11" t="s">
        <v>102</v>
      </c>
      <c r="K468" s="10">
        <v>2313.6035842443885</v>
      </c>
      <c r="L468" s="10" t="str">
        <f t="shared" si="72"/>
        <v>Not Outlier</v>
      </c>
      <c r="M468" s="13">
        <v>32991</v>
      </c>
      <c r="N468" s="13" t="str">
        <f t="shared" si="73"/>
        <v>Not Outlier</v>
      </c>
      <c r="O468" s="13">
        <v>23903</v>
      </c>
      <c r="P468" s="13" t="str">
        <f t="shared" si="74"/>
        <v>Not Outlier</v>
      </c>
      <c r="Q468" s="11">
        <v>8621121</v>
      </c>
      <c r="R468" s="11" t="str">
        <f t="shared" si="75"/>
        <v>Not Outlier</v>
      </c>
      <c r="S468" s="11">
        <v>2673620</v>
      </c>
      <c r="T468" s="11" t="str">
        <f t="shared" si="76"/>
        <v>Not Outlier</v>
      </c>
      <c r="U468" s="11" t="s">
        <v>103</v>
      </c>
      <c r="V468" s="11" t="s">
        <v>104</v>
      </c>
      <c r="W468" s="11">
        <v>2433</v>
      </c>
      <c r="X468" s="11" t="str">
        <f t="shared" si="77"/>
        <v>Not Outlier</v>
      </c>
      <c r="Y468" s="11">
        <v>9343</v>
      </c>
      <c r="Z468" s="11" t="str">
        <f t="shared" si="78"/>
        <v>Not Outlier</v>
      </c>
      <c r="AA468" s="14">
        <v>299.17</v>
      </c>
      <c r="AB468" s="14" t="str">
        <f t="shared" si="79"/>
        <v>Not Outlier</v>
      </c>
      <c r="AC468" s="12"/>
    </row>
    <row r="469" spans="1:29" x14ac:dyDescent="0.15">
      <c r="A469" s="9" t="s">
        <v>22</v>
      </c>
      <c r="B469" s="9" t="s">
        <v>21</v>
      </c>
      <c r="C469" s="9" t="s">
        <v>100</v>
      </c>
      <c r="D469" s="15" t="s">
        <v>27</v>
      </c>
      <c r="E469" s="10">
        <v>1.57</v>
      </c>
      <c r="F469" s="11" t="str">
        <f t="shared" si="70"/>
        <v>Not Outlier</v>
      </c>
      <c r="G469" s="11">
        <v>3</v>
      </c>
      <c r="H469" s="11" t="str">
        <f t="shared" si="71"/>
        <v>Not Outlier</v>
      </c>
      <c r="I469" s="11" t="s">
        <v>102</v>
      </c>
      <c r="J469" s="11" t="s">
        <v>102</v>
      </c>
      <c r="K469" s="10">
        <v>2313.6035842443885</v>
      </c>
      <c r="L469" s="10" t="str">
        <f t="shared" si="72"/>
        <v>Not Outlier</v>
      </c>
      <c r="M469" s="13">
        <v>32991</v>
      </c>
      <c r="N469" s="13" t="str">
        <f t="shared" si="73"/>
        <v>Not Outlier</v>
      </c>
      <c r="O469" s="13">
        <v>23903</v>
      </c>
      <c r="P469" s="13" t="str">
        <f t="shared" si="74"/>
        <v>Not Outlier</v>
      </c>
      <c r="Q469" s="11">
        <v>8621121</v>
      </c>
      <c r="R469" s="11" t="str">
        <f t="shared" si="75"/>
        <v>Not Outlier</v>
      </c>
      <c r="S469" s="11">
        <v>2673620</v>
      </c>
      <c r="T469" s="11" t="str">
        <f t="shared" si="76"/>
        <v>Not Outlier</v>
      </c>
      <c r="U469" s="11" t="s">
        <v>103</v>
      </c>
      <c r="V469" s="11" t="s">
        <v>104</v>
      </c>
      <c r="W469" s="11">
        <v>2433</v>
      </c>
      <c r="X469" s="11" t="str">
        <f t="shared" si="77"/>
        <v>Not Outlier</v>
      </c>
      <c r="Y469" s="11">
        <v>9343</v>
      </c>
      <c r="Z469" s="11" t="str">
        <f t="shared" si="78"/>
        <v>Not Outlier</v>
      </c>
      <c r="AA469" s="14">
        <v>299.17</v>
      </c>
      <c r="AB469" s="14" t="str">
        <f t="shared" si="79"/>
        <v>Not Outlier</v>
      </c>
      <c r="AC469" s="12"/>
    </row>
    <row r="470" spans="1:29" x14ac:dyDescent="0.15">
      <c r="A470" s="9" t="s">
        <v>23</v>
      </c>
      <c r="B470" s="9" t="s">
        <v>21</v>
      </c>
      <c r="C470" s="9" t="s">
        <v>100</v>
      </c>
      <c r="D470" s="15" t="s">
        <v>27</v>
      </c>
      <c r="E470" s="10">
        <v>1.57</v>
      </c>
      <c r="F470" s="11" t="str">
        <f t="shared" si="70"/>
        <v>Not Outlier</v>
      </c>
      <c r="G470" s="11">
        <v>1</v>
      </c>
      <c r="H470" s="11" t="str">
        <f t="shared" si="71"/>
        <v>Not Outlier</v>
      </c>
      <c r="I470" s="11" t="s">
        <v>102</v>
      </c>
      <c r="J470" s="11" t="s">
        <v>102</v>
      </c>
      <c r="K470" s="10">
        <v>2313.6035842443885</v>
      </c>
      <c r="L470" s="10" t="str">
        <f t="shared" si="72"/>
        <v>Not Outlier</v>
      </c>
      <c r="M470" s="13">
        <v>32991</v>
      </c>
      <c r="N470" s="13" t="str">
        <f t="shared" si="73"/>
        <v>Not Outlier</v>
      </c>
      <c r="O470" s="13">
        <v>23903</v>
      </c>
      <c r="P470" s="13" t="str">
        <f t="shared" si="74"/>
        <v>Not Outlier</v>
      </c>
      <c r="Q470" s="11">
        <v>8621121</v>
      </c>
      <c r="R470" s="11" t="str">
        <f t="shared" si="75"/>
        <v>Not Outlier</v>
      </c>
      <c r="S470" s="11">
        <v>2673620</v>
      </c>
      <c r="T470" s="11" t="str">
        <f t="shared" si="76"/>
        <v>Not Outlier</v>
      </c>
      <c r="U470" s="11" t="s">
        <v>104</v>
      </c>
      <c r="V470" s="11" t="s">
        <v>105</v>
      </c>
      <c r="W470" s="11">
        <v>2433</v>
      </c>
      <c r="X470" s="11" t="str">
        <f t="shared" si="77"/>
        <v>Not Outlier</v>
      </c>
      <c r="Y470" s="11">
        <v>9343</v>
      </c>
      <c r="Z470" s="11" t="str">
        <f t="shared" si="78"/>
        <v>Not Outlier</v>
      </c>
      <c r="AA470" s="14">
        <v>299.17</v>
      </c>
      <c r="AB470" s="14" t="str">
        <f t="shared" si="79"/>
        <v>Not Outlier</v>
      </c>
      <c r="AC470" s="12"/>
    </row>
    <row r="471" spans="1:29" x14ac:dyDescent="0.15">
      <c r="A471" s="9" t="s">
        <v>100</v>
      </c>
      <c r="B471" s="9" t="s">
        <v>66</v>
      </c>
      <c r="C471" s="9" t="s">
        <v>100</v>
      </c>
      <c r="D471" s="15" t="s">
        <v>27</v>
      </c>
      <c r="E471" s="10">
        <v>1.02</v>
      </c>
      <c r="F471" s="11" t="str">
        <f t="shared" si="70"/>
        <v>Not Outlier</v>
      </c>
      <c r="G471" s="11">
        <v>3</v>
      </c>
      <c r="H471" s="11" t="str">
        <f t="shared" si="71"/>
        <v>Not Outlier</v>
      </c>
      <c r="I471" s="11" t="s">
        <v>102</v>
      </c>
      <c r="J471" s="11" t="s">
        <v>101</v>
      </c>
      <c r="K471" s="10">
        <v>9588.0865016761782</v>
      </c>
      <c r="L471" s="10" t="str">
        <f t="shared" si="72"/>
        <v>Not Outlier</v>
      </c>
      <c r="M471" s="13">
        <v>29846</v>
      </c>
      <c r="N471" s="13" t="str">
        <f t="shared" si="73"/>
        <v>Not Outlier</v>
      </c>
      <c r="O471" s="13">
        <v>23903</v>
      </c>
      <c r="P471" s="13" t="str">
        <f t="shared" si="74"/>
        <v>Not Outlier</v>
      </c>
      <c r="Q471" s="11">
        <v>2237227</v>
      </c>
      <c r="R471" s="11" t="str">
        <f t="shared" si="75"/>
        <v>Not Outlier</v>
      </c>
      <c r="S471" s="11">
        <v>2673620</v>
      </c>
      <c r="T471" s="11" t="str">
        <f t="shared" si="76"/>
        <v>Not Outlier</v>
      </c>
      <c r="U471" s="11" t="s">
        <v>104</v>
      </c>
      <c r="V471" s="11" t="s">
        <v>104</v>
      </c>
      <c r="W471" s="11">
        <v>448</v>
      </c>
      <c r="X471" s="11" t="str">
        <f t="shared" si="77"/>
        <v>Not Outlier</v>
      </c>
      <c r="Y471" s="11">
        <v>16226</v>
      </c>
      <c r="Z471" s="11" t="str">
        <f t="shared" si="78"/>
        <v>Not Outlier</v>
      </c>
      <c r="AA471" s="14">
        <v>57.29</v>
      </c>
      <c r="AB471" s="14" t="str">
        <f t="shared" si="79"/>
        <v>Not Outlier</v>
      </c>
      <c r="AC471" s="12"/>
    </row>
    <row r="472" spans="1:29" x14ac:dyDescent="0.15">
      <c r="A472" s="9" t="s">
        <v>100</v>
      </c>
      <c r="B472" s="9" t="s">
        <v>25</v>
      </c>
      <c r="C472" s="9" t="s">
        <v>100</v>
      </c>
      <c r="D472" s="15" t="s">
        <v>27</v>
      </c>
      <c r="E472" s="10">
        <v>1.01</v>
      </c>
      <c r="F472" s="11" t="str">
        <f t="shared" si="70"/>
        <v>Not Outlier</v>
      </c>
      <c r="G472" s="11">
        <v>3</v>
      </c>
      <c r="H472" s="11" t="str">
        <f t="shared" si="71"/>
        <v>Not Outlier</v>
      </c>
      <c r="I472" s="11" t="s">
        <v>102</v>
      </c>
      <c r="J472" s="11" t="s">
        <v>101</v>
      </c>
      <c r="K472" s="10">
        <v>5918.8413285275101</v>
      </c>
      <c r="L472" s="10" t="str">
        <f t="shared" si="72"/>
        <v>Not Outlier</v>
      </c>
      <c r="M472" s="13">
        <v>23025</v>
      </c>
      <c r="N472" s="13" t="str">
        <f t="shared" si="73"/>
        <v>Not Outlier</v>
      </c>
      <c r="O472" s="13">
        <v>23903</v>
      </c>
      <c r="P472" s="13" t="str">
        <f t="shared" si="74"/>
        <v>Not Outlier</v>
      </c>
      <c r="Q472" s="11">
        <v>2753373</v>
      </c>
      <c r="R472" s="11" t="str">
        <f t="shared" si="75"/>
        <v>Not Outlier</v>
      </c>
      <c r="S472" s="11">
        <v>2673620</v>
      </c>
      <c r="T472" s="11" t="str">
        <f t="shared" si="76"/>
        <v>Not Outlier</v>
      </c>
      <c r="U472" s="11" t="s">
        <v>104</v>
      </c>
      <c r="V472" s="11" t="s">
        <v>104</v>
      </c>
      <c r="W472" s="11">
        <v>295</v>
      </c>
      <c r="X472" s="11" t="str">
        <f t="shared" si="77"/>
        <v>Not Outlier</v>
      </c>
      <c r="Y472" s="11">
        <v>20653</v>
      </c>
      <c r="Z472" s="11" t="str">
        <f t="shared" si="78"/>
        <v>Not Outlier</v>
      </c>
      <c r="AA472" s="14">
        <v>50.1</v>
      </c>
      <c r="AB472" s="14" t="str">
        <f t="shared" si="79"/>
        <v>Not Outlier</v>
      </c>
      <c r="AC472" s="12"/>
    </row>
    <row r="473" spans="1:29" x14ac:dyDescent="0.15">
      <c r="A473" s="9" t="s">
        <v>100</v>
      </c>
      <c r="B473" s="9" t="s">
        <v>28</v>
      </c>
      <c r="C473" s="9" t="s">
        <v>100</v>
      </c>
      <c r="D473" s="15" t="s">
        <v>27</v>
      </c>
      <c r="E473" s="10">
        <v>1.02</v>
      </c>
      <c r="F473" s="11" t="str">
        <f t="shared" si="70"/>
        <v>Not Outlier</v>
      </c>
      <c r="G473" s="11">
        <v>3</v>
      </c>
      <c r="H473" s="11" t="str">
        <f t="shared" si="71"/>
        <v>Not Outlier</v>
      </c>
      <c r="I473" s="11" t="s">
        <v>102</v>
      </c>
      <c r="J473" s="11" t="s">
        <v>101</v>
      </c>
      <c r="K473" s="10">
        <v>5101.8288980997313</v>
      </c>
      <c r="L473" s="10" t="str">
        <f t="shared" si="72"/>
        <v>Not Outlier</v>
      </c>
      <c r="M473" s="13">
        <v>27760</v>
      </c>
      <c r="N473" s="13" t="str">
        <f t="shared" si="73"/>
        <v>Not Outlier</v>
      </c>
      <c r="O473" s="13">
        <v>23903</v>
      </c>
      <c r="P473" s="13" t="str">
        <f t="shared" si="74"/>
        <v>Not Outlier</v>
      </c>
      <c r="Q473" s="11">
        <v>1653017</v>
      </c>
      <c r="R473" s="11" t="str">
        <f t="shared" si="75"/>
        <v>Not Outlier</v>
      </c>
      <c r="S473" s="11">
        <v>2673620</v>
      </c>
      <c r="T473" s="11" t="str">
        <f t="shared" si="76"/>
        <v>Not Outlier</v>
      </c>
      <c r="U473" s="11" t="s">
        <v>104</v>
      </c>
      <c r="V473" s="11" t="s">
        <v>104</v>
      </c>
      <c r="W473" s="11">
        <v>455</v>
      </c>
      <c r="X473" s="11" t="str">
        <f t="shared" si="77"/>
        <v>Not Outlier</v>
      </c>
      <c r="Y473" s="11">
        <v>27906</v>
      </c>
      <c r="Z473" s="11" t="str">
        <f t="shared" si="78"/>
        <v>Not Outlier</v>
      </c>
      <c r="AA473" s="14">
        <v>58.68</v>
      </c>
      <c r="AB473" s="14" t="str">
        <f t="shared" si="79"/>
        <v>Not Outlier</v>
      </c>
      <c r="AC473" s="12"/>
    </row>
    <row r="474" spans="1:29" x14ac:dyDescent="0.15">
      <c r="A474" s="9" t="s">
        <v>100</v>
      </c>
      <c r="B474" s="9" t="s">
        <v>32</v>
      </c>
      <c r="C474" s="9" t="s">
        <v>100</v>
      </c>
      <c r="D474" s="15" t="s">
        <v>27</v>
      </c>
      <c r="E474" s="10">
        <v>1.26</v>
      </c>
      <c r="F474" s="11" t="str">
        <f t="shared" si="70"/>
        <v>Not Outlier</v>
      </c>
      <c r="G474" s="11">
        <v>3</v>
      </c>
      <c r="H474" s="11" t="str">
        <f t="shared" si="71"/>
        <v>Not Outlier</v>
      </c>
      <c r="I474" s="11" t="s">
        <v>102</v>
      </c>
      <c r="J474" s="11" t="s">
        <v>101</v>
      </c>
      <c r="K474" s="10">
        <v>5588.7155124449218</v>
      </c>
      <c r="L474" s="10" t="str">
        <f t="shared" si="72"/>
        <v>Not Outlier</v>
      </c>
      <c r="M474" s="13">
        <v>30916</v>
      </c>
      <c r="N474" s="13" t="str">
        <f t="shared" si="73"/>
        <v>Not Outlier</v>
      </c>
      <c r="O474" s="13">
        <v>23903</v>
      </c>
      <c r="P474" s="13" t="str">
        <f t="shared" si="74"/>
        <v>Not Outlier</v>
      </c>
      <c r="Q474" s="11">
        <v>2230831</v>
      </c>
      <c r="R474" s="11" t="str">
        <f t="shared" si="75"/>
        <v>Not Outlier</v>
      </c>
      <c r="S474" s="11">
        <v>2673620</v>
      </c>
      <c r="T474" s="11" t="str">
        <f t="shared" si="76"/>
        <v>Not Outlier</v>
      </c>
      <c r="U474" s="11" t="s">
        <v>104</v>
      </c>
      <c r="V474" s="11" t="s">
        <v>104</v>
      </c>
      <c r="W474" s="11">
        <v>1056</v>
      </c>
      <c r="X474" s="11" t="str">
        <f t="shared" si="77"/>
        <v>Not Outlier</v>
      </c>
      <c r="Y474" s="11">
        <v>11396</v>
      </c>
      <c r="Z474" s="11" t="str">
        <f t="shared" si="78"/>
        <v>Not Outlier</v>
      </c>
      <c r="AA474" s="14">
        <v>100.8</v>
      </c>
      <c r="AB474" s="14" t="str">
        <f t="shared" si="79"/>
        <v>Not Outlier</v>
      </c>
      <c r="AC474" s="12"/>
    </row>
    <row r="475" spans="1:29" x14ac:dyDescent="0.15">
      <c r="A475" s="9" t="s">
        <v>100</v>
      </c>
      <c r="B475" s="9" t="s">
        <v>6</v>
      </c>
      <c r="C475" s="9" t="s">
        <v>100</v>
      </c>
      <c r="D475" s="15" t="s">
        <v>28</v>
      </c>
      <c r="E475" s="10">
        <v>1.36</v>
      </c>
      <c r="F475" s="11" t="str">
        <f t="shared" si="70"/>
        <v>Not Outlier</v>
      </c>
      <c r="G475" s="11">
        <v>3</v>
      </c>
      <c r="H475" s="11" t="str">
        <f t="shared" si="71"/>
        <v>Not Outlier</v>
      </c>
      <c r="I475" s="11" t="s">
        <v>102</v>
      </c>
      <c r="J475" s="11" t="s">
        <v>102</v>
      </c>
      <c r="K475" s="10">
        <v>5492.599331025096</v>
      </c>
      <c r="L475" s="10" t="str">
        <f t="shared" si="72"/>
        <v>Not Outlier</v>
      </c>
      <c r="M475" s="13">
        <v>26993</v>
      </c>
      <c r="N475" s="13" t="str">
        <f t="shared" si="73"/>
        <v>Not Outlier</v>
      </c>
      <c r="O475" s="13">
        <v>38813</v>
      </c>
      <c r="P475" s="13" t="str">
        <f t="shared" si="74"/>
        <v>Not Outlier</v>
      </c>
      <c r="Q475" s="11">
        <v>3532657</v>
      </c>
      <c r="R475" s="11" t="str">
        <f t="shared" si="75"/>
        <v>Not Outlier</v>
      </c>
      <c r="S475" s="11">
        <v>1653017</v>
      </c>
      <c r="T475" s="11" t="str">
        <f t="shared" si="76"/>
        <v>Not Outlier</v>
      </c>
      <c r="U475" s="11" t="s">
        <v>104</v>
      </c>
      <c r="V475" s="11" t="s">
        <v>104</v>
      </c>
      <c r="W475" s="11">
        <v>2137</v>
      </c>
      <c r="X475" s="11" t="str">
        <f t="shared" si="77"/>
        <v>Not Outlier</v>
      </c>
      <c r="Y475" s="11">
        <v>10112</v>
      </c>
      <c r="Z475" s="11" t="str">
        <f t="shared" si="78"/>
        <v>Not Outlier</v>
      </c>
      <c r="AA475" s="14">
        <v>248.49</v>
      </c>
      <c r="AB475" s="14" t="str">
        <f t="shared" si="79"/>
        <v>Not Outlier</v>
      </c>
      <c r="AC475" s="12"/>
    </row>
    <row r="476" spans="1:29" x14ac:dyDescent="0.15">
      <c r="A476" s="9" t="s">
        <v>100</v>
      </c>
      <c r="B476" s="9" t="s">
        <v>8</v>
      </c>
      <c r="C476" s="9" t="s">
        <v>100</v>
      </c>
      <c r="D476" s="15" t="s">
        <v>28</v>
      </c>
      <c r="E476" s="10">
        <v>1.39</v>
      </c>
      <c r="F476" s="11" t="str">
        <f t="shared" si="70"/>
        <v>Not Outlier</v>
      </c>
      <c r="G476" s="11">
        <v>3</v>
      </c>
      <c r="H476" s="11" t="str">
        <f t="shared" si="71"/>
        <v>Not Outlier</v>
      </c>
      <c r="I476" s="11" t="s">
        <v>102</v>
      </c>
      <c r="J476" s="11" t="s">
        <v>102</v>
      </c>
      <c r="K476" s="10">
        <v>5559.4325502161946</v>
      </c>
      <c r="L476" s="10" t="str">
        <f t="shared" si="72"/>
        <v>Not Outlier</v>
      </c>
      <c r="M476" s="13">
        <v>30124</v>
      </c>
      <c r="N476" s="13" t="str">
        <f t="shared" si="73"/>
        <v>Not Outlier</v>
      </c>
      <c r="O476" s="13">
        <v>38813</v>
      </c>
      <c r="P476" s="13" t="str">
        <f t="shared" si="74"/>
        <v>Not Outlier</v>
      </c>
      <c r="Q476" s="11">
        <v>5787293</v>
      </c>
      <c r="R476" s="11" t="str">
        <f t="shared" si="75"/>
        <v>Not Outlier</v>
      </c>
      <c r="S476" s="11">
        <v>1653017</v>
      </c>
      <c r="T476" s="11" t="str">
        <f t="shared" si="76"/>
        <v>Not Outlier</v>
      </c>
      <c r="U476" s="11" t="s">
        <v>104</v>
      </c>
      <c r="V476" s="11" t="s">
        <v>104</v>
      </c>
      <c r="W476" s="11">
        <v>2694</v>
      </c>
      <c r="X476" s="11" t="str">
        <f t="shared" si="77"/>
        <v>Not Outlier</v>
      </c>
      <c r="Y476" s="11">
        <v>16050</v>
      </c>
      <c r="Z476" s="11" t="str">
        <f t="shared" si="78"/>
        <v>Not Outlier</v>
      </c>
      <c r="AA476" s="14">
        <v>367.72</v>
      </c>
      <c r="AB476" s="14" t="str">
        <f t="shared" si="79"/>
        <v>Not Outlier</v>
      </c>
      <c r="AC476" s="12"/>
    </row>
    <row r="477" spans="1:29" x14ac:dyDescent="0.15">
      <c r="A477" s="9" t="s">
        <v>100</v>
      </c>
      <c r="B477" s="9" t="s">
        <v>56</v>
      </c>
      <c r="C477" s="9" t="s">
        <v>100</v>
      </c>
      <c r="D477" s="15" t="s">
        <v>28</v>
      </c>
      <c r="E477" s="10">
        <v>1</v>
      </c>
      <c r="F477" s="11" t="str">
        <f t="shared" si="70"/>
        <v>Not Outlier</v>
      </c>
      <c r="G477" s="11">
        <v>3</v>
      </c>
      <c r="H477" s="11" t="str">
        <f t="shared" si="71"/>
        <v>Not Outlier</v>
      </c>
      <c r="I477" s="11" t="s">
        <v>102</v>
      </c>
      <c r="J477" s="11" t="s">
        <v>102</v>
      </c>
      <c r="K477" s="10">
        <v>9978.4856316137084</v>
      </c>
      <c r="L477" s="10" t="str">
        <f t="shared" si="72"/>
        <v>Outlier</v>
      </c>
      <c r="M477" s="13">
        <v>24706</v>
      </c>
      <c r="N477" s="13" t="str">
        <f t="shared" si="73"/>
        <v>Not Outlier</v>
      </c>
      <c r="O477" s="13">
        <v>38813</v>
      </c>
      <c r="P477" s="13" t="str">
        <f t="shared" si="74"/>
        <v>Not Outlier</v>
      </c>
      <c r="Q477" s="11">
        <v>9056076</v>
      </c>
      <c r="R477" s="11" t="str">
        <f t="shared" si="75"/>
        <v>Not Outlier</v>
      </c>
      <c r="S477" s="11">
        <v>1653017</v>
      </c>
      <c r="T477" s="11" t="str">
        <f t="shared" si="76"/>
        <v>Not Outlier</v>
      </c>
      <c r="U477" s="11" t="s">
        <v>104</v>
      </c>
      <c r="V477" s="11" t="s">
        <v>104</v>
      </c>
      <c r="W477" s="11">
        <v>332</v>
      </c>
      <c r="X477" s="11" t="str">
        <f t="shared" si="77"/>
        <v>Not Outlier</v>
      </c>
      <c r="Y477" s="11">
        <v>14363</v>
      </c>
      <c r="Z477" s="11" t="str">
        <f t="shared" si="78"/>
        <v>Not Outlier</v>
      </c>
      <c r="AA477" s="14">
        <v>83.74</v>
      </c>
      <c r="AB477" s="14" t="str">
        <f t="shared" si="79"/>
        <v>Not Outlier</v>
      </c>
      <c r="AC477" s="12"/>
    </row>
    <row r="478" spans="1:29" x14ac:dyDescent="0.15">
      <c r="A478" s="9" t="s">
        <v>9</v>
      </c>
      <c r="B478" s="9" t="s">
        <v>10</v>
      </c>
      <c r="C478" s="9" t="s">
        <v>100</v>
      </c>
      <c r="D478" s="15" t="s">
        <v>28</v>
      </c>
      <c r="E478" s="10">
        <v>1.2</v>
      </c>
      <c r="F478" s="11" t="str">
        <f t="shared" si="70"/>
        <v>Not Outlier</v>
      </c>
      <c r="G478" s="11">
        <v>3</v>
      </c>
      <c r="H478" s="11" t="str">
        <f t="shared" si="71"/>
        <v>Not Outlier</v>
      </c>
      <c r="I478" s="11" t="s">
        <v>102</v>
      </c>
      <c r="J478" s="11" t="s">
        <v>102</v>
      </c>
      <c r="K478" s="10">
        <v>5068.5322062494497</v>
      </c>
      <c r="L478" s="10" t="str">
        <f t="shared" si="72"/>
        <v>Not Outlier</v>
      </c>
      <c r="M478" s="13">
        <v>29260</v>
      </c>
      <c r="N478" s="13" t="str">
        <f t="shared" si="73"/>
        <v>Not Outlier</v>
      </c>
      <c r="O478" s="13">
        <v>38813</v>
      </c>
      <c r="P478" s="13" t="str">
        <f t="shared" si="74"/>
        <v>Not Outlier</v>
      </c>
      <c r="Q478" s="11">
        <v>7830332</v>
      </c>
      <c r="R478" s="11" t="str">
        <f t="shared" si="75"/>
        <v>Not Outlier</v>
      </c>
      <c r="S478" s="11">
        <v>1653017</v>
      </c>
      <c r="T478" s="11" t="str">
        <f t="shared" si="76"/>
        <v>Not Outlier</v>
      </c>
      <c r="U478" s="11" t="s">
        <v>103</v>
      </c>
      <c r="V478" s="11" t="s">
        <v>104</v>
      </c>
      <c r="W478" s="11">
        <v>1851</v>
      </c>
      <c r="X478" s="11" t="str">
        <f t="shared" si="77"/>
        <v>Not Outlier</v>
      </c>
      <c r="Y478" s="11">
        <v>20831</v>
      </c>
      <c r="Z478" s="11" t="str">
        <f t="shared" si="78"/>
        <v>Not Outlier</v>
      </c>
      <c r="AA478" s="14">
        <v>291.66000000000003</v>
      </c>
      <c r="AB478" s="14" t="str">
        <f t="shared" si="79"/>
        <v>Not Outlier</v>
      </c>
      <c r="AC478" s="12"/>
    </row>
    <row r="479" spans="1:29" x14ac:dyDescent="0.15">
      <c r="A479" s="9" t="s">
        <v>11</v>
      </c>
      <c r="B479" s="9" t="s">
        <v>10</v>
      </c>
      <c r="C479" s="9" t="s">
        <v>100</v>
      </c>
      <c r="D479" s="15" t="s">
        <v>28</v>
      </c>
      <c r="E479" s="10">
        <v>1.2</v>
      </c>
      <c r="F479" s="11" t="str">
        <f t="shared" si="70"/>
        <v>Not Outlier</v>
      </c>
      <c r="G479" s="11">
        <v>3</v>
      </c>
      <c r="H479" s="11" t="str">
        <f t="shared" si="71"/>
        <v>Not Outlier</v>
      </c>
      <c r="I479" s="11" t="s">
        <v>102</v>
      </c>
      <c r="J479" s="11" t="s">
        <v>102</v>
      </c>
      <c r="K479" s="10">
        <v>5068.5322062494497</v>
      </c>
      <c r="L479" s="10" t="str">
        <f t="shared" si="72"/>
        <v>Not Outlier</v>
      </c>
      <c r="M479" s="13">
        <v>29260</v>
      </c>
      <c r="N479" s="13" t="str">
        <f t="shared" si="73"/>
        <v>Not Outlier</v>
      </c>
      <c r="O479" s="13">
        <v>38813</v>
      </c>
      <c r="P479" s="13" t="str">
        <f t="shared" si="74"/>
        <v>Not Outlier</v>
      </c>
      <c r="Q479" s="11">
        <v>7830332</v>
      </c>
      <c r="R479" s="11" t="str">
        <f t="shared" si="75"/>
        <v>Not Outlier</v>
      </c>
      <c r="S479" s="11">
        <v>1653017</v>
      </c>
      <c r="T479" s="11" t="str">
        <f t="shared" si="76"/>
        <v>Not Outlier</v>
      </c>
      <c r="U479" s="11" t="s">
        <v>104</v>
      </c>
      <c r="V479" s="11" t="s">
        <v>104</v>
      </c>
      <c r="W479" s="11">
        <v>1851</v>
      </c>
      <c r="X479" s="11" t="str">
        <f t="shared" si="77"/>
        <v>Not Outlier</v>
      </c>
      <c r="Y479" s="11">
        <v>20831</v>
      </c>
      <c r="Z479" s="11" t="str">
        <f t="shared" si="78"/>
        <v>Not Outlier</v>
      </c>
      <c r="AA479" s="14">
        <v>291.66000000000003</v>
      </c>
      <c r="AB479" s="14" t="str">
        <f t="shared" si="79"/>
        <v>Not Outlier</v>
      </c>
      <c r="AC479" s="12"/>
    </row>
    <row r="480" spans="1:29" x14ac:dyDescent="0.15">
      <c r="A480" s="9" t="s">
        <v>100</v>
      </c>
      <c r="B480" s="9" t="s">
        <v>5</v>
      </c>
      <c r="C480" s="9" t="s">
        <v>100</v>
      </c>
      <c r="D480" s="15" t="s">
        <v>28</v>
      </c>
      <c r="E480" s="10">
        <v>1.24</v>
      </c>
      <c r="F480" s="11" t="str">
        <f t="shared" si="70"/>
        <v>Not Outlier</v>
      </c>
      <c r="G480" s="11">
        <v>3</v>
      </c>
      <c r="H480" s="11" t="str">
        <f t="shared" si="71"/>
        <v>Not Outlier</v>
      </c>
      <c r="I480" s="11" t="s">
        <v>102</v>
      </c>
      <c r="J480" s="11" t="s">
        <v>102</v>
      </c>
      <c r="K480" s="10">
        <v>4935.183462669278</v>
      </c>
      <c r="L480" s="10" t="str">
        <f t="shared" si="72"/>
        <v>Not Outlier</v>
      </c>
      <c r="M480" s="13">
        <v>28637</v>
      </c>
      <c r="N480" s="13" t="str">
        <f t="shared" si="73"/>
        <v>Not Outlier</v>
      </c>
      <c r="O480" s="13">
        <v>38813</v>
      </c>
      <c r="P480" s="13" t="str">
        <f t="shared" si="74"/>
        <v>Not Outlier</v>
      </c>
      <c r="Q480" s="11">
        <v>3036732</v>
      </c>
      <c r="R480" s="11" t="str">
        <f t="shared" si="75"/>
        <v>Not Outlier</v>
      </c>
      <c r="S480" s="11">
        <v>1653017</v>
      </c>
      <c r="T480" s="11" t="str">
        <f t="shared" si="76"/>
        <v>Not Outlier</v>
      </c>
      <c r="U480" s="11" t="s">
        <v>104</v>
      </c>
      <c r="V480" s="11" t="s">
        <v>104</v>
      </c>
      <c r="W480" s="11">
        <v>1463</v>
      </c>
      <c r="X480" s="11" t="str">
        <f t="shared" si="77"/>
        <v>Not Outlier</v>
      </c>
      <c r="Y480" s="11">
        <v>7537</v>
      </c>
      <c r="Z480" s="11" t="str">
        <f t="shared" si="78"/>
        <v>Not Outlier</v>
      </c>
      <c r="AA480" s="14">
        <v>297.83</v>
      </c>
      <c r="AB480" s="14" t="str">
        <f t="shared" si="79"/>
        <v>Not Outlier</v>
      </c>
      <c r="AC480" s="12"/>
    </row>
    <row r="481" spans="1:29" x14ac:dyDescent="0.15">
      <c r="A481" s="9" t="s">
        <v>100</v>
      </c>
      <c r="B481" s="9" t="s">
        <v>46</v>
      </c>
      <c r="C481" s="9" t="s">
        <v>100</v>
      </c>
      <c r="D481" s="15" t="s">
        <v>28</v>
      </c>
      <c r="E481" s="10">
        <v>1.0900000000000001</v>
      </c>
      <c r="F481" s="11" t="str">
        <f t="shared" si="70"/>
        <v>Not Outlier</v>
      </c>
      <c r="G481" s="11">
        <v>3</v>
      </c>
      <c r="H481" s="11" t="str">
        <f t="shared" si="71"/>
        <v>Not Outlier</v>
      </c>
      <c r="I481" s="11" t="s">
        <v>102</v>
      </c>
      <c r="J481" s="11" t="s">
        <v>102</v>
      </c>
      <c r="K481" s="10">
        <v>7251.3724476049365</v>
      </c>
      <c r="L481" s="10" t="str">
        <f t="shared" si="72"/>
        <v>Not Outlier</v>
      </c>
      <c r="M481" s="13">
        <v>29055</v>
      </c>
      <c r="N481" s="13" t="str">
        <f t="shared" si="73"/>
        <v>Not Outlier</v>
      </c>
      <c r="O481" s="13">
        <v>38813</v>
      </c>
      <c r="P481" s="13" t="str">
        <f t="shared" si="74"/>
        <v>Not Outlier</v>
      </c>
      <c r="Q481" s="11">
        <v>1862106</v>
      </c>
      <c r="R481" s="11" t="str">
        <f t="shared" si="75"/>
        <v>Not Outlier</v>
      </c>
      <c r="S481" s="11">
        <v>1653017</v>
      </c>
      <c r="T481" s="11" t="str">
        <f t="shared" si="76"/>
        <v>Not Outlier</v>
      </c>
      <c r="U481" s="11" t="s">
        <v>104</v>
      </c>
      <c r="V481" s="11" t="s">
        <v>104</v>
      </c>
      <c r="W481" s="11">
        <v>960</v>
      </c>
      <c r="X481" s="11" t="str">
        <f t="shared" si="77"/>
        <v>Not Outlier</v>
      </c>
      <c r="Y481" s="11">
        <v>15039</v>
      </c>
      <c r="Z481" s="11" t="str">
        <f t="shared" si="78"/>
        <v>Not Outlier</v>
      </c>
      <c r="AA481" s="14">
        <v>168.96</v>
      </c>
      <c r="AB481" s="14" t="str">
        <f t="shared" si="79"/>
        <v>Not Outlier</v>
      </c>
      <c r="AC481" s="12"/>
    </row>
    <row r="482" spans="1:29" x14ac:dyDescent="0.15">
      <c r="A482" s="9" t="s">
        <v>100</v>
      </c>
      <c r="B482" s="9" t="s">
        <v>47</v>
      </c>
      <c r="C482" s="9" t="s">
        <v>100</v>
      </c>
      <c r="D482" s="15" t="s">
        <v>28</v>
      </c>
      <c r="E482" s="10">
        <v>1.37</v>
      </c>
      <c r="F482" s="11" t="str">
        <f t="shared" si="70"/>
        <v>Not Outlier</v>
      </c>
      <c r="G482" s="11">
        <v>3</v>
      </c>
      <c r="H482" s="11" t="str">
        <f t="shared" si="71"/>
        <v>Not Outlier</v>
      </c>
      <c r="I482" s="11" t="s">
        <v>102</v>
      </c>
      <c r="J482" s="11" t="s">
        <v>102</v>
      </c>
      <c r="K482" s="10">
        <v>5583.0162539553476</v>
      </c>
      <c r="L482" s="10" t="str">
        <f t="shared" si="72"/>
        <v>Not Outlier</v>
      </c>
      <c r="M482" s="13">
        <v>26506</v>
      </c>
      <c r="N482" s="13" t="str">
        <f t="shared" si="73"/>
        <v>Not Outlier</v>
      </c>
      <c r="O482" s="13">
        <v>38813</v>
      </c>
      <c r="P482" s="13" t="str">
        <f t="shared" si="74"/>
        <v>Not Outlier</v>
      </c>
      <c r="Q482" s="11">
        <v>4459144</v>
      </c>
      <c r="R482" s="11" t="str">
        <f t="shared" si="75"/>
        <v>Not Outlier</v>
      </c>
      <c r="S482" s="11">
        <v>1653017</v>
      </c>
      <c r="T482" s="11" t="str">
        <f t="shared" si="76"/>
        <v>Not Outlier</v>
      </c>
      <c r="U482" s="11" t="s">
        <v>104</v>
      </c>
      <c r="V482" s="11" t="s">
        <v>105</v>
      </c>
      <c r="W482" s="11">
        <v>2084</v>
      </c>
      <c r="X482" s="11" t="str">
        <f t="shared" si="77"/>
        <v>Not Outlier</v>
      </c>
      <c r="Y482" s="11">
        <v>4913</v>
      </c>
      <c r="Z482" s="11" t="str">
        <f t="shared" si="78"/>
        <v>Not Outlier</v>
      </c>
      <c r="AA482" s="14">
        <v>314.88</v>
      </c>
      <c r="AB482" s="14" t="str">
        <f t="shared" si="79"/>
        <v>Not Outlier</v>
      </c>
      <c r="AC482" s="12"/>
    </row>
    <row r="483" spans="1:29" x14ac:dyDescent="0.15">
      <c r="A483" s="9" t="s">
        <v>100</v>
      </c>
      <c r="B483" s="9" t="s">
        <v>14</v>
      </c>
      <c r="C483" s="9" t="s">
        <v>100</v>
      </c>
      <c r="D483" s="15" t="s">
        <v>28</v>
      </c>
      <c r="E483" s="10">
        <v>1.26</v>
      </c>
      <c r="F483" s="11" t="str">
        <f t="shared" si="70"/>
        <v>Not Outlier</v>
      </c>
      <c r="G483" s="11">
        <v>3</v>
      </c>
      <c r="H483" s="11" t="str">
        <f t="shared" si="71"/>
        <v>Not Outlier</v>
      </c>
      <c r="I483" s="11" t="s">
        <v>102</v>
      </c>
      <c r="J483" s="11" t="s">
        <v>101</v>
      </c>
      <c r="K483" s="10">
        <v>4745.30066891345</v>
      </c>
      <c r="L483" s="10" t="str">
        <f t="shared" si="72"/>
        <v>Not Outlier</v>
      </c>
      <c r="M483" s="13">
        <v>27211</v>
      </c>
      <c r="N483" s="13" t="str">
        <f t="shared" si="73"/>
        <v>Not Outlier</v>
      </c>
      <c r="O483" s="13">
        <v>38813</v>
      </c>
      <c r="P483" s="13" t="str">
        <f t="shared" si="74"/>
        <v>Not Outlier</v>
      </c>
      <c r="Q483" s="11">
        <v>3770125</v>
      </c>
      <c r="R483" s="11" t="str">
        <f t="shared" si="75"/>
        <v>Not Outlier</v>
      </c>
      <c r="S483" s="11">
        <v>1653017</v>
      </c>
      <c r="T483" s="11" t="str">
        <f t="shared" si="76"/>
        <v>Not Outlier</v>
      </c>
      <c r="U483" s="11" t="s">
        <v>104</v>
      </c>
      <c r="V483" s="11" t="s">
        <v>104</v>
      </c>
      <c r="W483" s="11">
        <v>1637</v>
      </c>
      <c r="X483" s="11" t="str">
        <f t="shared" si="77"/>
        <v>Not Outlier</v>
      </c>
      <c r="Y483" s="11">
        <v>7341</v>
      </c>
      <c r="Z483" s="11" t="str">
        <f t="shared" si="78"/>
        <v>Not Outlier</v>
      </c>
      <c r="AA483" s="14">
        <v>241.04</v>
      </c>
      <c r="AB483" s="14" t="str">
        <f t="shared" si="79"/>
        <v>Not Outlier</v>
      </c>
      <c r="AC483" s="12"/>
    </row>
    <row r="484" spans="1:29" x14ac:dyDescent="0.15">
      <c r="A484" s="9" t="s">
        <v>100</v>
      </c>
      <c r="B484" s="9" t="s">
        <v>15</v>
      </c>
      <c r="C484" s="9" t="s">
        <v>100</v>
      </c>
      <c r="D484" s="15" t="s">
        <v>28</v>
      </c>
      <c r="E484" s="10">
        <v>1.35</v>
      </c>
      <c r="F484" s="11" t="str">
        <f t="shared" si="70"/>
        <v>Not Outlier</v>
      </c>
      <c r="G484" s="11">
        <v>3</v>
      </c>
      <c r="H484" s="11" t="str">
        <f t="shared" si="71"/>
        <v>Not Outlier</v>
      </c>
      <c r="I484" s="11" t="s">
        <v>102</v>
      </c>
      <c r="J484" s="11" t="s">
        <v>102</v>
      </c>
      <c r="K484" s="10">
        <v>2024.9703084419389</v>
      </c>
      <c r="L484" s="10" t="str">
        <f t="shared" si="72"/>
        <v>Not Outlier</v>
      </c>
      <c r="M484" s="13">
        <v>25450</v>
      </c>
      <c r="N484" s="13" t="str">
        <f t="shared" si="73"/>
        <v>Not Outlier</v>
      </c>
      <c r="O484" s="13">
        <v>38813</v>
      </c>
      <c r="P484" s="13" t="str">
        <f t="shared" si="74"/>
        <v>Not Outlier</v>
      </c>
      <c r="Q484" s="11">
        <v>1694803</v>
      </c>
      <c r="R484" s="11" t="str">
        <f t="shared" si="75"/>
        <v>Not Outlier</v>
      </c>
      <c r="S484" s="11">
        <v>1653017</v>
      </c>
      <c r="T484" s="11" t="str">
        <f t="shared" si="76"/>
        <v>Not Outlier</v>
      </c>
      <c r="U484" s="11" t="s">
        <v>104</v>
      </c>
      <c r="V484" s="11" t="s">
        <v>104</v>
      </c>
      <c r="W484" s="11">
        <v>1500</v>
      </c>
      <c r="X484" s="11" t="str">
        <f t="shared" si="77"/>
        <v>Not Outlier</v>
      </c>
      <c r="Y484" s="11">
        <v>6158</v>
      </c>
      <c r="Z484" s="11" t="str">
        <f t="shared" si="78"/>
        <v>Not Outlier</v>
      </c>
      <c r="AA484" s="14">
        <v>116.52</v>
      </c>
      <c r="AB484" s="14" t="str">
        <f t="shared" si="79"/>
        <v>Not Outlier</v>
      </c>
      <c r="AC484" s="12"/>
    </row>
    <row r="485" spans="1:29" x14ac:dyDescent="0.15">
      <c r="A485" s="9" t="s">
        <v>100</v>
      </c>
      <c r="B485" s="9" t="s">
        <v>16</v>
      </c>
      <c r="C485" s="9" t="s">
        <v>100</v>
      </c>
      <c r="D485" s="15" t="s">
        <v>28</v>
      </c>
      <c r="E485" s="10">
        <v>1.06</v>
      </c>
      <c r="F485" s="11" t="str">
        <f t="shared" si="70"/>
        <v>Not Outlier</v>
      </c>
      <c r="G485" s="11">
        <v>3</v>
      </c>
      <c r="H485" s="11" t="str">
        <f t="shared" si="71"/>
        <v>Not Outlier</v>
      </c>
      <c r="I485" s="11" t="s">
        <v>101</v>
      </c>
      <c r="J485" s="11" t="s">
        <v>101</v>
      </c>
      <c r="K485" s="10">
        <v>4548.6133976567862</v>
      </c>
      <c r="L485" s="10" t="str">
        <f t="shared" si="72"/>
        <v>Not Outlier</v>
      </c>
      <c r="M485" s="13">
        <v>24575</v>
      </c>
      <c r="N485" s="13" t="str">
        <f t="shared" si="73"/>
        <v>Not Outlier</v>
      </c>
      <c r="O485" s="13">
        <v>38813</v>
      </c>
      <c r="P485" s="13" t="str">
        <f t="shared" si="74"/>
        <v>Not Outlier</v>
      </c>
      <c r="Q485" s="11">
        <v>1197234</v>
      </c>
      <c r="R485" s="11" t="str">
        <f t="shared" si="75"/>
        <v>Not Outlier</v>
      </c>
      <c r="S485" s="11">
        <v>1653017</v>
      </c>
      <c r="T485" s="11" t="str">
        <f t="shared" si="76"/>
        <v>Not Outlier</v>
      </c>
      <c r="U485" s="11" t="s">
        <v>104</v>
      </c>
      <c r="V485" s="11" t="s">
        <v>104</v>
      </c>
      <c r="W485" s="11">
        <v>416</v>
      </c>
      <c r="X485" s="11" t="str">
        <f t="shared" si="77"/>
        <v>Not Outlier</v>
      </c>
      <c r="Y485" s="11">
        <v>17840</v>
      </c>
      <c r="Z485" s="11" t="str">
        <f t="shared" si="78"/>
        <v>Not Outlier</v>
      </c>
      <c r="AA485" s="14">
        <v>72.58</v>
      </c>
      <c r="AB485" s="14" t="str">
        <f t="shared" si="79"/>
        <v>Not Outlier</v>
      </c>
      <c r="AC485" s="12"/>
    </row>
    <row r="486" spans="1:29" x14ac:dyDescent="0.15">
      <c r="A486" s="9" t="s">
        <v>100</v>
      </c>
      <c r="B486" s="9" t="s">
        <v>17</v>
      </c>
      <c r="C486" s="9" t="s">
        <v>100</v>
      </c>
      <c r="D486" s="15" t="s">
        <v>28</v>
      </c>
      <c r="E486" s="10">
        <v>1.02</v>
      </c>
      <c r="F486" s="11" t="str">
        <f t="shared" si="70"/>
        <v>Not Outlier</v>
      </c>
      <c r="G486" s="11">
        <v>3</v>
      </c>
      <c r="H486" s="11" t="str">
        <f t="shared" si="71"/>
        <v>Not Outlier</v>
      </c>
      <c r="I486" s="11" t="s">
        <v>102</v>
      </c>
      <c r="J486" s="11" t="s">
        <v>102</v>
      </c>
      <c r="K486" s="10">
        <v>7664.0263293994585</v>
      </c>
      <c r="L486" s="10" t="str">
        <f t="shared" si="72"/>
        <v>Not Outlier</v>
      </c>
      <c r="M486" s="13">
        <v>24706</v>
      </c>
      <c r="N486" s="13" t="str">
        <f t="shared" si="73"/>
        <v>Not Outlier</v>
      </c>
      <c r="O486" s="13">
        <v>38813</v>
      </c>
      <c r="P486" s="13" t="str">
        <f t="shared" si="74"/>
        <v>Not Outlier</v>
      </c>
      <c r="Q486" s="11">
        <v>9056076</v>
      </c>
      <c r="R486" s="11" t="str">
        <f t="shared" si="75"/>
        <v>Not Outlier</v>
      </c>
      <c r="S486" s="11">
        <v>1653017</v>
      </c>
      <c r="T486" s="11" t="str">
        <f t="shared" si="76"/>
        <v>Not Outlier</v>
      </c>
      <c r="U486" s="11" t="s">
        <v>104</v>
      </c>
      <c r="V486" s="11" t="s">
        <v>104</v>
      </c>
      <c r="W486" s="11">
        <v>341</v>
      </c>
      <c r="X486" s="11" t="str">
        <f t="shared" si="77"/>
        <v>Not Outlier</v>
      </c>
      <c r="Y486" s="11">
        <v>43671</v>
      </c>
      <c r="Z486" s="11" t="str">
        <f t="shared" si="78"/>
        <v>Outlier</v>
      </c>
      <c r="AA486" s="14">
        <v>79.23</v>
      </c>
      <c r="AB486" s="14" t="str">
        <f t="shared" si="79"/>
        <v>Not Outlier</v>
      </c>
      <c r="AC486" s="12"/>
    </row>
    <row r="487" spans="1:29" x14ac:dyDescent="0.15">
      <c r="A487" s="9" t="s">
        <v>100</v>
      </c>
      <c r="B487" s="9" t="s">
        <v>61</v>
      </c>
      <c r="C487" s="9" t="s">
        <v>100</v>
      </c>
      <c r="D487" s="15" t="s">
        <v>28</v>
      </c>
      <c r="E487" s="10">
        <v>1.43</v>
      </c>
      <c r="F487" s="11" t="str">
        <f t="shared" si="70"/>
        <v>Not Outlier</v>
      </c>
      <c r="G487" s="11">
        <v>3</v>
      </c>
      <c r="H487" s="11" t="str">
        <f t="shared" si="71"/>
        <v>Not Outlier</v>
      </c>
      <c r="I487" s="11" t="s">
        <v>101</v>
      </c>
      <c r="J487" s="11" t="s">
        <v>102</v>
      </c>
      <c r="K487" s="10">
        <v>4074.1038221734489</v>
      </c>
      <c r="L487" s="10" t="str">
        <f t="shared" si="72"/>
        <v>Not Outlier</v>
      </c>
      <c r="M487" s="13">
        <v>21207</v>
      </c>
      <c r="N487" s="13" t="str">
        <f t="shared" si="73"/>
        <v>Not Outlier</v>
      </c>
      <c r="O487" s="13">
        <v>38813</v>
      </c>
      <c r="P487" s="13" t="str">
        <f t="shared" si="74"/>
        <v>Not Outlier</v>
      </c>
      <c r="Q487" s="11">
        <v>2105604</v>
      </c>
      <c r="R487" s="11" t="str">
        <f t="shared" si="75"/>
        <v>Not Outlier</v>
      </c>
      <c r="S487" s="11">
        <v>1653017</v>
      </c>
      <c r="T487" s="11" t="str">
        <f t="shared" si="76"/>
        <v>Not Outlier</v>
      </c>
      <c r="U487" s="11" t="s">
        <v>104</v>
      </c>
      <c r="V487" s="11" t="s">
        <v>104</v>
      </c>
      <c r="W487" s="11">
        <v>2579</v>
      </c>
      <c r="X487" s="11" t="str">
        <f t="shared" si="77"/>
        <v>Not Outlier</v>
      </c>
      <c r="Y487" s="11">
        <v>4583</v>
      </c>
      <c r="Z487" s="11" t="str">
        <f t="shared" si="78"/>
        <v>Not Outlier</v>
      </c>
      <c r="AA487" s="14">
        <v>261.67</v>
      </c>
      <c r="AB487" s="14" t="str">
        <f t="shared" si="79"/>
        <v>Not Outlier</v>
      </c>
      <c r="AC487" s="12"/>
    </row>
    <row r="488" spans="1:29" x14ac:dyDescent="0.15">
      <c r="A488" s="9" t="s">
        <v>100</v>
      </c>
      <c r="B488" s="9" t="s">
        <v>63</v>
      </c>
      <c r="C488" s="9" t="s">
        <v>100</v>
      </c>
      <c r="D488" s="15" t="s">
        <v>28</v>
      </c>
      <c r="E488" s="10">
        <v>1.19</v>
      </c>
      <c r="F488" s="11" t="str">
        <f t="shared" si="70"/>
        <v>Not Outlier</v>
      </c>
      <c r="G488" s="11">
        <v>3</v>
      </c>
      <c r="H488" s="11" t="str">
        <f t="shared" si="71"/>
        <v>Not Outlier</v>
      </c>
      <c r="I488" s="11" t="s">
        <v>102</v>
      </c>
      <c r="J488" s="11" t="s">
        <v>102</v>
      </c>
      <c r="K488" s="10">
        <v>6902.154803116282</v>
      </c>
      <c r="L488" s="10" t="str">
        <f t="shared" si="72"/>
        <v>Not Outlier</v>
      </c>
      <c r="M488" s="13">
        <v>28739</v>
      </c>
      <c r="N488" s="13" t="str">
        <f t="shared" si="73"/>
        <v>Not Outlier</v>
      </c>
      <c r="O488" s="13">
        <v>38813</v>
      </c>
      <c r="P488" s="13" t="str">
        <f t="shared" si="74"/>
        <v>Not Outlier</v>
      </c>
      <c r="Q488" s="11">
        <v>2761118</v>
      </c>
      <c r="R488" s="11" t="str">
        <f t="shared" si="75"/>
        <v>Not Outlier</v>
      </c>
      <c r="S488" s="11">
        <v>1653017</v>
      </c>
      <c r="T488" s="11" t="str">
        <f t="shared" si="76"/>
        <v>Not Outlier</v>
      </c>
      <c r="U488" s="11" t="s">
        <v>104</v>
      </c>
      <c r="V488" s="11" t="s">
        <v>105</v>
      </c>
      <c r="W488" s="11">
        <v>1589</v>
      </c>
      <c r="X488" s="11" t="str">
        <f t="shared" si="77"/>
        <v>Not Outlier</v>
      </c>
      <c r="Y488" s="11">
        <v>8881</v>
      </c>
      <c r="Z488" s="11" t="str">
        <f t="shared" si="78"/>
        <v>Not Outlier</v>
      </c>
      <c r="AA488" s="14">
        <v>224.17</v>
      </c>
      <c r="AB488" s="14" t="str">
        <f t="shared" si="79"/>
        <v>Not Outlier</v>
      </c>
      <c r="AC488" s="12"/>
    </row>
    <row r="489" spans="1:29" x14ac:dyDescent="0.15">
      <c r="A489" s="9" t="s">
        <v>20</v>
      </c>
      <c r="B489" s="9" t="s">
        <v>21</v>
      </c>
      <c r="C489" s="9" t="s">
        <v>100</v>
      </c>
      <c r="D489" s="15" t="s">
        <v>28</v>
      </c>
      <c r="E489" s="10">
        <v>1.24</v>
      </c>
      <c r="F489" s="11" t="str">
        <f t="shared" si="70"/>
        <v>Not Outlier</v>
      </c>
      <c r="G489" s="11">
        <v>3</v>
      </c>
      <c r="H489" s="11" t="str">
        <f t="shared" si="71"/>
        <v>Not Outlier</v>
      </c>
      <c r="I489" s="11" t="s">
        <v>102</v>
      </c>
      <c r="J489" s="11" t="s">
        <v>102</v>
      </c>
      <c r="K489" s="10">
        <v>3362.8588572468238</v>
      </c>
      <c r="L489" s="10" t="str">
        <f t="shared" si="72"/>
        <v>Not Outlier</v>
      </c>
      <c r="M489" s="13">
        <v>32991</v>
      </c>
      <c r="N489" s="13" t="str">
        <f t="shared" si="73"/>
        <v>Not Outlier</v>
      </c>
      <c r="O489" s="13">
        <v>38813</v>
      </c>
      <c r="P489" s="13" t="str">
        <f t="shared" si="74"/>
        <v>Not Outlier</v>
      </c>
      <c r="Q489" s="11">
        <v>8621121</v>
      </c>
      <c r="R489" s="11" t="str">
        <f t="shared" si="75"/>
        <v>Not Outlier</v>
      </c>
      <c r="S489" s="11">
        <v>1653017</v>
      </c>
      <c r="T489" s="11" t="str">
        <f t="shared" si="76"/>
        <v>Not Outlier</v>
      </c>
      <c r="U489" s="11" t="s">
        <v>103</v>
      </c>
      <c r="V489" s="11" t="s">
        <v>104</v>
      </c>
      <c r="W489" s="11">
        <v>2574</v>
      </c>
      <c r="X489" s="11" t="str">
        <f t="shared" si="77"/>
        <v>Not Outlier</v>
      </c>
      <c r="Y489" s="11">
        <v>41492</v>
      </c>
      <c r="Z489" s="11" t="str">
        <f t="shared" si="78"/>
        <v>Outlier</v>
      </c>
      <c r="AA489" s="14">
        <v>374.4</v>
      </c>
      <c r="AB489" s="14" t="str">
        <f t="shared" si="79"/>
        <v>Not Outlier</v>
      </c>
      <c r="AC489" s="12"/>
    </row>
    <row r="490" spans="1:29" x14ac:dyDescent="0.15">
      <c r="A490" s="9" t="s">
        <v>22</v>
      </c>
      <c r="B490" s="9" t="s">
        <v>21</v>
      </c>
      <c r="C490" s="9" t="s">
        <v>100</v>
      </c>
      <c r="D490" s="15" t="s">
        <v>28</v>
      </c>
      <c r="E490" s="10">
        <v>1.24</v>
      </c>
      <c r="F490" s="11" t="str">
        <f t="shared" si="70"/>
        <v>Not Outlier</v>
      </c>
      <c r="G490" s="11">
        <v>3</v>
      </c>
      <c r="H490" s="11" t="str">
        <f t="shared" si="71"/>
        <v>Not Outlier</v>
      </c>
      <c r="I490" s="11" t="s">
        <v>102</v>
      </c>
      <c r="J490" s="11" t="s">
        <v>102</v>
      </c>
      <c r="K490" s="10">
        <v>3362.8588572468238</v>
      </c>
      <c r="L490" s="10" t="str">
        <f t="shared" si="72"/>
        <v>Not Outlier</v>
      </c>
      <c r="M490" s="13">
        <v>32991</v>
      </c>
      <c r="N490" s="13" t="str">
        <f t="shared" si="73"/>
        <v>Not Outlier</v>
      </c>
      <c r="O490" s="13">
        <v>38813</v>
      </c>
      <c r="P490" s="13" t="str">
        <f t="shared" si="74"/>
        <v>Not Outlier</v>
      </c>
      <c r="Q490" s="11">
        <v>8621121</v>
      </c>
      <c r="R490" s="11" t="str">
        <f t="shared" si="75"/>
        <v>Not Outlier</v>
      </c>
      <c r="S490" s="11">
        <v>1653017</v>
      </c>
      <c r="T490" s="11" t="str">
        <f t="shared" si="76"/>
        <v>Not Outlier</v>
      </c>
      <c r="U490" s="11" t="s">
        <v>103</v>
      </c>
      <c r="V490" s="11" t="s">
        <v>104</v>
      </c>
      <c r="W490" s="11">
        <v>2574</v>
      </c>
      <c r="X490" s="11" t="str">
        <f t="shared" si="77"/>
        <v>Not Outlier</v>
      </c>
      <c r="Y490" s="11">
        <v>41492</v>
      </c>
      <c r="Z490" s="11" t="str">
        <f t="shared" si="78"/>
        <v>Outlier</v>
      </c>
      <c r="AA490" s="14">
        <v>374.4</v>
      </c>
      <c r="AB490" s="14" t="str">
        <f t="shared" si="79"/>
        <v>Not Outlier</v>
      </c>
      <c r="AC490" s="12"/>
    </row>
    <row r="491" spans="1:29" x14ac:dyDescent="0.15">
      <c r="A491" s="9" t="s">
        <v>23</v>
      </c>
      <c r="B491" s="9" t="s">
        <v>21</v>
      </c>
      <c r="C491" s="9" t="s">
        <v>100</v>
      </c>
      <c r="D491" s="15" t="s">
        <v>28</v>
      </c>
      <c r="E491" s="10">
        <v>1.24</v>
      </c>
      <c r="F491" s="11" t="str">
        <f t="shared" si="70"/>
        <v>Not Outlier</v>
      </c>
      <c r="G491" s="11">
        <v>3</v>
      </c>
      <c r="H491" s="11" t="str">
        <f t="shared" si="71"/>
        <v>Not Outlier</v>
      </c>
      <c r="I491" s="11" t="s">
        <v>102</v>
      </c>
      <c r="J491" s="11" t="s">
        <v>102</v>
      </c>
      <c r="K491" s="10">
        <v>3362.8588572468238</v>
      </c>
      <c r="L491" s="10" t="str">
        <f t="shared" si="72"/>
        <v>Not Outlier</v>
      </c>
      <c r="M491" s="13">
        <v>32991</v>
      </c>
      <c r="N491" s="13" t="str">
        <f t="shared" si="73"/>
        <v>Not Outlier</v>
      </c>
      <c r="O491" s="13">
        <v>38813</v>
      </c>
      <c r="P491" s="13" t="str">
        <f t="shared" si="74"/>
        <v>Not Outlier</v>
      </c>
      <c r="Q491" s="11">
        <v>8621121</v>
      </c>
      <c r="R491" s="11" t="str">
        <f t="shared" si="75"/>
        <v>Not Outlier</v>
      </c>
      <c r="S491" s="11">
        <v>1653017</v>
      </c>
      <c r="T491" s="11" t="str">
        <f t="shared" si="76"/>
        <v>Not Outlier</v>
      </c>
      <c r="U491" s="11" t="s">
        <v>104</v>
      </c>
      <c r="V491" s="11" t="s">
        <v>105</v>
      </c>
      <c r="W491" s="11">
        <v>2574</v>
      </c>
      <c r="X491" s="11" t="str">
        <f t="shared" si="77"/>
        <v>Not Outlier</v>
      </c>
      <c r="Y491" s="11">
        <v>41492</v>
      </c>
      <c r="Z491" s="11" t="str">
        <f t="shared" si="78"/>
        <v>Outlier</v>
      </c>
      <c r="AA491" s="14">
        <v>374.4</v>
      </c>
      <c r="AB491" s="14" t="str">
        <f t="shared" si="79"/>
        <v>Not Outlier</v>
      </c>
      <c r="AC491" s="12"/>
    </row>
    <row r="492" spans="1:29" x14ac:dyDescent="0.15">
      <c r="A492" s="9" t="s">
        <v>100</v>
      </c>
      <c r="B492" s="9" t="s">
        <v>24</v>
      </c>
      <c r="C492" s="9" t="s">
        <v>100</v>
      </c>
      <c r="D492" s="15" t="s">
        <v>28</v>
      </c>
      <c r="E492" s="10">
        <v>1.66</v>
      </c>
      <c r="F492" s="11" t="str">
        <f t="shared" si="70"/>
        <v>Not Outlier</v>
      </c>
      <c r="G492" s="11">
        <v>3</v>
      </c>
      <c r="H492" s="11" t="str">
        <f t="shared" si="71"/>
        <v>Not Outlier</v>
      </c>
      <c r="I492" s="11" t="s">
        <v>101</v>
      </c>
      <c r="J492" s="11" t="s">
        <v>102</v>
      </c>
      <c r="K492" s="10">
        <v>2638.8711413919718</v>
      </c>
      <c r="L492" s="10" t="str">
        <f t="shared" si="72"/>
        <v>Not Outlier</v>
      </c>
      <c r="M492" s="13">
        <v>22360</v>
      </c>
      <c r="N492" s="13" t="str">
        <f t="shared" si="73"/>
        <v>Not Outlier</v>
      </c>
      <c r="O492" s="13">
        <v>38813</v>
      </c>
      <c r="P492" s="13" t="str">
        <f t="shared" si="74"/>
        <v>Not Outlier</v>
      </c>
      <c r="Q492" s="11">
        <v>1421287</v>
      </c>
      <c r="R492" s="11" t="str">
        <f t="shared" si="75"/>
        <v>Not Outlier</v>
      </c>
      <c r="S492" s="11">
        <v>1653017</v>
      </c>
      <c r="T492" s="11" t="str">
        <f t="shared" si="76"/>
        <v>Not Outlier</v>
      </c>
      <c r="U492" s="11" t="s">
        <v>104</v>
      </c>
      <c r="V492" s="11" t="s">
        <v>104</v>
      </c>
      <c r="W492" s="11">
        <v>2443</v>
      </c>
      <c r="X492" s="11" t="str">
        <f t="shared" si="77"/>
        <v>Not Outlier</v>
      </c>
      <c r="Y492" s="11">
        <v>4799</v>
      </c>
      <c r="Z492" s="11" t="str">
        <f t="shared" si="78"/>
        <v>Not Outlier</v>
      </c>
      <c r="AA492" s="14">
        <v>261.74</v>
      </c>
      <c r="AB492" s="14" t="str">
        <f t="shared" si="79"/>
        <v>Not Outlier</v>
      </c>
      <c r="AC492" s="12"/>
    </row>
    <row r="493" spans="1:29" x14ac:dyDescent="0.15">
      <c r="A493" s="9" t="s">
        <v>100</v>
      </c>
      <c r="B493" s="9" t="s">
        <v>69</v>
      </c>
      <c r="C493" s="9" t="s">
        <v>100</v>
      </c>
      <c r="D493" s="15" t="s">
        <v>28</v>
      </c>
      <c r="E493" s="10">
        <v>1.41</v>
      </c>
      <c r="F493" s="11" t="str">
        <f t="shared" si="70"/>
        <v>Not Outlier</v>
      </c>
      <c r="G493" s="11">
        <v>3</v>
      </c>
      <c r="H493" s="11" t="str">
        <f t="shared" si="71"/>
        <v>Not Outlier</v>
      </c>
      <c r="I493" s="11" t="s">
        <v>102</v>
      </c>
      <c r="J493" s="11" t="s">
        <v>102</v>
      </c>
      <c r="K493" s="10">
        <v>3516.9699003617457</v>
      </c>
      <c r="L493" s="10" t="str">
        <f t="shared" si="72"/>
        <v>Not Outlier</v>
      </c>
      <c r="M493" s="13">
        <v>27994</v>
      </c>
      <c r="N493" s="13" t="str">
        <f t="shared" si="73"/>
        <v>Not Outlier</v>
      </c>
      <c r="O493" s="13">
        <v>38813</v>
      </c>
      <c r="P493" s="13" t="str">
        <f t="shared" si="74"/>
        <v>Not Outlier</v>
      </c>
      <c r="Q493" s="11">
        <v>4948339</v>
      </c>
      <c r="R493" s="11" t="str">
        <f t="shared" si="75"/>
        <v>Not Outlier</v>
      </c>
      <c r="S493" s="11">
        <v>1653017</v>
      </c>
      <c r="T493" s="11" t="str">
        <f t="shared" si="76"/>
        <v>Not Outlier</v>
      </c>
      <c r="U493" s="11" t="s">
        <v>104</v>
      </c>
      <c r="V493" s="11" t="s">
        <v>104</v>
      </c>
      <c r="W493" s="11">
        <v>2523</v>
      </c>
      <c r="X493" s="11" t="str">
        <f t="shared" si="77"/>
        <v>Not Outlier</v>
      </c>
      <c r="Y493" s="11">
        <v>8081</v>
      </c>
      <c r="Z493" s="11" t="str">
        <f t="shared" si="78"/>
        <v>Not Outlier</v>
      </c>
      <c r="AA493" s="14">
        <v>326.76</v>
      </c>
      <c r="AB493" s="14" t="str">
        <f t="shared" si="79"/>
        <v>Not Outlier</v>
      </c>
      <c r="AC493" s="12"/>
    </row>
    <row r="494" spans="1:29" x14ac:dyDescent="0.15">
      <c r="A494" s="9" t="s">
        <v>100</v>
      </c>
      <c r="B494" s="9" t="s">
        <v>25</v>
      </c>
      <c r="C494" s="9" t="s">
        <v>100</v>
      </c>
      <c r="D494" s="15" t="s">
        <v>28</v>
      </c>
      <c r="E494" s="10">
        <v>1.03</v>
      </c>
      <c r="F494" s="11" t="str">
        <f t="shared" si="70"/>
        <v>Not Outlier</v>
      </c>
      <c r="G494" s="11">
        <v>3</v>
      </c>
      <c r="H494" s="11" t="str">
        <f t="shared" si="71"/>
        <v>Not Outlier</v>
      </c>
      <c r="I494" s="11" t="s">
        <v>102</v>
      </c>
      <c r="J494" s="11" t="s">
        <v>101</v>
      </c>
      <c r="K494" s="10">
        <v>3405.7465050137353</v>
      </c>
      <c r="L494" s="10" t="str">
        <f t="shared" si="72"/>
        <v>Not Outlier</v>
      </c>
      <c r="M494" s="13">
        <v>23025</v>
      </c>
      <c r="N494" s="13" t="str">
        <f t="shared" si="73"/>
        <v>Not Outlier</v>
      </c>
      <c r="O494" s="13">
        <v>38813</v>
      </c>
      <c r="P494" s="13" t="str">
        <f t="shared" si="74"/>
        <v>Not Outlier</v>
      </c>
      <c r="Q494" s="11">
        <v>2753373</v>
      </c>
      <c r="R494" s="11" t="str">
        <f t="shared" si="75"/>
        <v>Not Outlier</v>
      </c>
      <c r="S494" s="11">
        <v>1653017</v>
      </c>
      <c r="T494" s="11" t="str">
        <f t="shared" si="76"/>
        <v>Not Outlier</v>
      </c>
      <c r="U494" s="11" t="s">
        <v>104</v>
      </c>
      <c r="V494" s="11" t="s">
        <v>104</v>
      </c>
      <c r="W494" s="11">
        <v>646</v>
      </c>
      <c r="X494" s="11" t="str">
        <f t="shared" si="77"/>
        <v>Not Outlier</v>
      </c>
      <c r="Y494" s="11">
        <v>14400</v>
      </c>
      <c r="Z494" s="11" t="str">
        <f t="shared" si="78"/>
        <v>Not Outlier</v>
      </c>
      <c r="AA494" s="14">
        <v>85.52</v>
      </c>
      <c r="AB494" s="14" t="str">
        <f t="shared" si="79"/>
        <v>Not Outlier</v>
      </c>
      <c r="AC494" s="12"/>
    </row>
    <row r="495" spans="1:29" x14ac:dyDescent="0.15">
      <c r="A495" s="9" t="s">
        <v>100</v>
      </c>
      <c r="B495" s="9" t="s">
        <v>32</v>
      </c>
      <c r="C495" s="9" t="s">
        <v>100</v>
      </c>
      <c r="D495" s="15" t="s">
        <v>28</v>
      </c>
      <c r="E495" s="10">
        <v>1.02</v>
      </c>
      <c r="F495" s="11" t="str">
        <f t="shared" si="70"/>
        <v>Not Outlier</v>
      </c>
      <c r="G495" s="11">
        <v>3</v>
      </c>
      <c r="H495" s="11" t="str">
        <f t="shared" si="71"/>
        <v>Not Outlier</v>
      </c>
      <c r="I495" s="11" t="s">
        <v>102</v>
      </c>
      <c r="J495" s="11" t="s">
        <v>102</v>
      </c>
      <c r="K495" s="10">
        <v>5124.2247975048849</v>
      </c>
      <c r="L495" s="10" t="str">
        <f t="shared" si="72"/>
        <v>Not Outlier</v>
      </c>
      <c r="M495" s="13">
        <v>30916</v>
      </c>
      <c r="N495" s="13" t="str">
        <f t="shared" si="73"/>
        <v>Not Outlier</v>
      </c>
      <c r="O495" s="13">
        <v>38813</v>
      </c>
      <c r="P495" s="13" t="str">
        <f t="shared" si="74"/>
        <v>Not Outlier</v>
      </c>
      <c r="Q495" s="11">
        <v>2230831</v>
      </c>
      <c r="R495" s="11" t="str">
        <f t="shared" si="75"/>
        <v>Not Outlier</v>
      </c>
      <c r="S495" s="11">
        <v>1653017</v>
      </c>
      <c r="T495" s="11" t="str">
        <f t="shared" si="76"/>
        <v>Not Outlier</v>
      </c>
      <c r="U495" s="11" t="s">
        <v>104</v>
      </c>
      <c r="V495" s="11" t="s">
        <v>104</v>
      </c>
      <c r="W495" s="11">
        <v>676</v>
      </c>
      <c r="X495" s="11" t="str">
        <f t="shared" si="77"/>
        <v>Not Outlier</v>
      </c>
      <c r="Y495" s="11">
        <v>20727</v>
      </c>
      <c r="Z495" s="11" t="str">
        <f t="shared" si="78"/>
        <v>Not Outlier</v>
      </c>
      <c r="AA495" s="14">
        <v>81.28</v>
      </c>
      <c r="AB495" s="14" t="str">
        <f t="shared" si="79"/>
        <v>Not Outlier</v>
      </c>
      <c r="AC495" s="12"/>
    </row>
    <row r="496" spans="1:29" x14ac:dyDescent="0.15">
      <c r="A496" s="9" t="s">
        <v>100</v>
      </c>
      <c r="B496" s="9" t="s">
        <v>37</v>
      </c>
      <c r="C496" s="9" t="s">
        <v>100</v>
      </c>
      <c r="D496" s="15" t="s">
        <v>73</v>
      </c>
      <c r="E496" s="10">
        <v>1.17</v>
      </c>
      <c r="F496" s="11" t="str">
        <f t="shared" si="70"/>
        <v>Not Outlier</v>
      </c>
      <c r="G496" s="11">
        <v>3</v>
      </c>
      <c r="H496" s="11" t="str">
        <f t="shared" si="71"/>
        <v>Not Outlier</v>
      </c>
      <c r="I496" s="11" t="s">
        <v>102</v>
      </c>
      <c r="J496" s="11" t="s">
        <v>101</v>
      </c>
      <c r="K496" s="10">
        <v>7262.6486875315659</v>
      </c>
      <c r="L496" s="10" t="str">
        <f t="shared" si="72"/>
        <v>Not Outlier</v>
      </c>
      <c r="M496" s="13">
        <v>23665</v>
      </c>
      <c r="N496" s="13" t="str">
        <f t="shared" si="73"/>
        <v>Not Outlier</v>
      </c>
      <c r="O496" s="13">
        <v>34880</v>
      </c>
      <c r="P496" s="13" t="str">
        <f t="shared" si="74"/>
        <v>Not Outlier</v>
      </c>
      <c r="Q496" s="11">
        <v>1038660</v>
      </c>
      <c r="R496" s="11" t="str">
        <f t="shared" si="75"/>
        <v>Not Outlier</v>
      </c>
      <c r="S496" s="11">
        <v>1594251</v>
      </c>
      <c r="T496" s="11" t="str">
        <f t="shared" si="76"/>
        <v>Not Outlier</v>
      </c>
      <c r="U496" s="11" t="s">
        <v>104</v>
      </c>
      <c r="V496" s="11" t="s">
        <v>104</v>
      </c>
      <c r="W496" s="11">
        <v>1473</v>
      </c>
      <c r="X496" s="11" t="str">
        <f t="shared" si="77"/>
        <v>Not Outlier</v>
      </c>
      <c r="Y496" s="11">
        <v>4071</v>
      </c>
      <c r="Z496" s="11" t="str">
        <f t="shared" si="78"/>
        <v>Not Outlier</v>
      </c>
      <c r="AA496" s="14">
        <v>200.41</v>
      </c>
      <c r="AB496" s="14" t="str">
        <f t="shared" si="79"/>
        <v>Not Outlier</v>
      </c>
      <c r="AC496" s="12"/>
    </row>
    <row r="497" spans="1:29" x14ac:dyDescent="0.15">
      <c r="A497" s="9" t="s">
        <v>100</v>
      </c>
      <c r="B497" s="9" t="s">
        <v>8</v>
      </c>
      <c r="C497" s="9" t="s">
        <v>100</v>
      </c>
      <c r="D497" s="15" t="s">
        <v>73</v>
      </c>
      <c r="E497" s="10">
        <v>1.53</v>
      </c>
      <c r="F497" s="11" t="str">
        <f t="shared" si="70"/>
        <v>Not Outlier</v>
      </c>
      <c r="G497" s="11">
        <v>3</v>
      </c>
      <c r="H497" s="11" t="str">
        <f t="shared" si="71"/>
        <v>Not Outlier</v>
      </c>
      <c r="I497" s="11" t="s">
        <v>102</v>
      </c>
      <c r="J497" s="11" t="s">
        <v>102</v>
      </c>
      <c r="K497" s="10">
        <v>5155.4707139482998</v>
      </c>
      <c r="L497" s="10" t="str">
        <f t="shared" si="72"/>
        <v>Not Outlier</v>
      </c>
      <c r="M497" s="13">
        <v>30124</v>
      </c>
      <c r="N497" s="13" t="str">
        <f t="shared" si="73"/>
        <v>Not Outlier</v>
      </c>
      <c r="O497" s="13">
        <v>34880</v>
      </c>
      <c r="P497" s="13" t="str">
        <f t="shared" si="74"/>
        <v>Not Outlier</v>
      </c>
      <c r="Q497" s="11">
        <v>5787293</v>
      </c>
      <c r="R497" s="11" t="str">
        <f t="shared" si="75"/>
        <v>Not Outlier</v>
      </c>
      <c r="S497" s="11">
        <v>1594251</v>
      </c>
      <c r="T497" s="11" t="str">
        <f t="shared" si="76"/>
        <v>Not Outlier</v>
      </c>
      <c r="U497" s="11" t="s">
        <v>104</v>
      </c>
      <c r="V497" s="11" t="s">
        <v>104</v>
      </c>
      <c r="W497" s="11">
        <v>2682</v>
      </c>
      <c r="X497" s="11" t="str">
        <f t="shared" si="77"/>
        <v>Not Outlier</v>
      </c>
      <c r="Y497" s="11">
        <v>3677</v>
      </c>
      <c r="Z497" s="11" t="str">
        <f t="shared" si="78"/>
        <v>Not Outlier</v>
      </c>
      <c r="AA497" s="14">
        <v>402.02</v>
      </c>
      <c r="AB497" s="14" t="str">
        <f t="shared" si="79"/>
        <v>Outlier</v>
      </c>
      <c r="AC497" s="12"/>
    </row>
    <row r="498" spans="1:29" x14ac:dyDescent="0.15">
      <c r="A498" s="9" t="s">
        <v>100</v>
      </c>
      <c r="B498" s="9" t="s">
        <v>56</v>
      </c>
      <c r="C498" s="9" t="s">
        <v>100</v>
      </c>
      <c r="D498" s="15" t="s">
        <v>73</v>
      </c>
      <c r="E498" s="10">
        <v>1</v>
      </c>
      <c r="F498" s="11" t="str">
        <f t="shared" si="70"/>
        <v>Not Outlier</v>
      </c>
      <c r="G498" s="11">
        <v>3</v>
      </c>
      <c r="H498" s="11" t="str">
        <f t="shared" si="71"/>
        <v>Not Outlier</v>
      </c>
      <c r="I498" s="11" t="s">
        <v>102</v>
      </c>
      <c r="J498" s="11" t="s">
        <v>101</v>
      </c>
      <c r="K498" s="10">
        <v>9986.3187273632211</v>
      </c>
      <c r="L498" s="10" t="str">
        <f t="shared" si="72"/>
        <v>Outlier</v>
      </c>
      <c r="M498" s="13">
        <v>24706</v>
      </c>
      <c r="N498" s="13" t="str">
        <f t="shared" si="73"/>
        <v>Not Outlier</v>
      </c>
      <c r="O498" s="13">
        <v>34880</v>
      </c>
      <c r="P498" s="13" t="str">
        <f t="shared" si="74"/>
        <v>Not Outlier</v>
      </c>
      <c r="Q498" s="11">
        <v>9056076</v>
      </c>
      <c r="R498" s="11" t="str">
        <f t="shared" si="75"/>
        <v>Not Outlier</v>
      </c>
      <c r="S498" s="11">
        <v>1594251</v>
      </c>
      <c r="T498" s="11" t="str">
        <f t="shared" si="76"/>
        <v>Not Outlier</v>
      </c>
      <c r="U498" s="11" t="s">
        <v>104</v>
      </c>
      <c r="V498" s="11" t="s">
        <v>104</v>
      </c>
      <c r="W498" s="11">
        <v>296</v>
      </c>
      <c r="X498" s="11" t="str">
        <f t="shared" si="77"/>
        <v>Not Outlier</v>
      </c>
      <c r="Y498" s="11">
        <v>10770</v>
      </c>
      <c r="Z498" s="11" t="str">
        <f t="shared" si="78"/>
        <v>Not Outlier</v>
      </c>
      <c r="AA498" s="14">
        <v>59.8</v>
      </c>
      <c r="AB498" s="14" t="str">
        <f t="shared" si="79"/>
        <v>Not Outlier</v>
      </c>
      <c r="AC498" s="12"/>
    </row>
    <row r="499" spans="1:29" x14ac:dyDescent="0.15">
      <c r="A499" s="9" t="s">
        <v>9</v>
      </c>
      <c r="B499" s="9" t="s">
        <v>10</v>
      </c>
      <c r="C499" s="9" t="s">
        <v>100</v>
      </c>
      <c r="D499" s="15" t="s">
        <v>73</v>
      </c>
      <c r="E499" s="10">
        <v>1.27</v>
      </c>
      <c r="F499" s="11" t="str">
        <f t="shared" si="70"/>
        <v>Not Outlier</v>
      </c>
      <c r="G499" s="11">
        <v>3</v>
      </c>
      <c r="H499" s="11" t="str">
        <f t="shared" si="71"/>
        <v>Not Outlier</v>
      </c>
      <c r="I499" s="11" t="s">
        <v>102</v>
      </c>
      <c r="J499" s="11" t="s">
        <v>102</v>
      </c>
      <c r="K499" s="10">
        <v>3654.1126971756253</v>
      </c>
      <c r="L499" s="10" t="str">
        <f t="shared" si="72"/>
        <v>Not Outlier</v>
      </c>
      <c r="M499" s="13">
        <v>29260</v>
      </c>
      <c r="N499" s="13" t="str">
        <f t="shared" si="73"/>
        <v>Not Outlier</v>
      </c>
      <c r="O499" s="13">
        <v>34880</v>
      </c>
      <c r="P499" s="13" t="str">
        <f t="shared" si="74"/>
        <v>Not Outlier</v>
      </c>
      <c r="Q499" s="11">
        <v>7830332</v>
      </c>
      <c r="R499" s="11" t="str">
        <f t="shared" si="75"/>
        <v>Not Outlier</v>
      </c>
      <c r="S499" s="11">
        <v>1594251</v>
      </c>
      <c r="T499" s="11" t="str">
        <f t="shared" si="76"/>
        <v>Not Outlier</v>
      </c>
      <c r="U499" s="11" t="s">
        <v>103</v>
      </c>
      <c r="V499" s="11" t="s">
        <v>104</v>
      </c>
      <c r="W499" s="11">
        <v>1837</v>
      </c>
      <c r="X499" s="11" t="str">
        <f t="shared" si="77"/>
        <v>Not Outlier</v>
      </c>
      <c r="Y499" s="11">
        <v>4600</v>
      </c>
      <c r="Z499" s="11" t="str">
        <f t="shared" si="78"/>
        <v>Not Outlier</v>
      </c>
      <c r="AA499" s="14">
        <v>294.18</v>
      </c>
      <c r="AB499" s="14" t="str">
        <f t="shared" si="79"/>
        <v>Not Outlier</v>
      </c>
      <c r="AC499" s="12"/>
    </row>
    <row r="500" spans="1:29" x14ac:dyDescent="0.15">
      <c r="A500" s="9" t="s">
        <v>11</v>
      </c>
      <c r="B500" s="9" t="s">
        <v>10</v>
      </c>
      <c r="C500" s="9" t="s">
        <v>100</v>
      </c>
      <c r="D500" s="15" t="s">
        <v>73</v>
      </c>
      <c r="E500" s="10">
        <v>1.27</v>
      </c>
      <c r="F500" s="11" t="str">
        <f t="shared" si="70"/>
        <v>Not Outlier</v>
      </c>
      <c r="G500" s="11">
        <v>3</v>
      </c>
      <c r="H500" s="11" t="str">
        <f t="shared" si="71"/>
        <v>Not Outlier</v>
      </c>
      <c r="I500" s="11" t="s">
        <v>102</v>
      </c>
      <c r="J500" s="11" t="s">
        <v>102</v>
      </c>
      <c r="K500" s="10">
        <v>3654.1126971756253</v>
      </c>
      <c r="L500" s="10" t="str">
        <f t="shared" si="72"/>
        <v>Not Outlier</v>
      </c>
      <c r="M500" s="13">
        <v>29260</v>
      </c>
      <c r="N500" s="13" t="str">
        <f t="shared" si="73"/>
        <v>Not Outlier</v>
      </c>
      <c r="O500" s="13">
        <v>34880</v>
      </c>
      <c r="P500" s="13" t="str">
        <f t="shared" si="74"/>
        <v>Not Outlier</v>
      </c>
      <c r="Q500" s="11">
        <v>7830332</v>
      </c>
      <c r="R500" s="11" t="str">
        <f t="shared" si="75"/>
        <v>Not Outlier</v>
      </c>
      <c r="S500" s="11">
        <v>1594251</v>
      </c>
      <c r="T500" s="11" t="str">
        <f t="shared" si="76"/>
        <v>Not Outlier</v>
      </c>
      <c r="U500" s="11" t="s">
        <v>104</v>
      </c>
      <c r="V500" s="11" t="s">
        <v>104</v>
      </c>
      <c r="W500" s="11">
        <v>1837</v>
      </c>
      <c r="X500" s="11" t="str">
        <f t="shared" si="77"/>
        <v>Not Outlier</v>
      </c>
      <c r="Y500" s="11">
        <v>4600</v>
      </c>
      <c r="Z500" s="11" t="str">
        <f t="shared" si="78"/>
        <v>Not Outlier</v>
      </c>
      <c r="AA500" s="14">
        <v>294.18</v>
      </c>
      <c r="AB500" s="14" t="str">
        <f t="shared" si="79"/>
        <v>Not Outlier</v>
      </c>
      <c r="AC500" s="12"/>
    </row>
    <row r="501" spans="1:29" x14ac:dyDescent="0.15">
      <c r="A501" s="9" t="s">
        <v>100</v>
      </c>
      <c r="B501" s="9" t="s">
        <v>5</v>
      </c>
      <c r="C501" s="9" t="s">
        <v>100</v>
      </c>
      <c r="D501" s="15" t="s">
        <v>73</v>
      </c>
      <c r="E501" s="10">
        <v>1.1200000000000001</v>
      </c>
      <c r="F501" s="11" t="str">
        <f t="shared" si="70"/>
        <v>Not Outlier</v>
      </c>
      <c r="G501" s="11">
        <v>3</v>
      </c>
      <c r="H501" s="11" t="str">
        <f t="shared" si="71"/>
        <v>Not Outlier</v>
      </c>
      <c r="I501" s="11" t="s">
        <v>102</v>
      </c>
      <c r="J501" s="11" t="s">
        <v>102</v>
      </c>
      <c r="K501" s="10">
        <v>7516.3548272726703</v>
      </c>
      <c r="L501" s="10" t="str">
        <f t="shared" si="72"/>
        <v>Not Outlier</v>
      </c>
      <c r="M501" s="13">
        <v>28637</v>
      </c>
      <c r="N501" s="13" t="str">
        <f t="shared" si="73"/>
        <v>Not Outlier</v>
      </c>
      <c r="O501" s="13">
        <v>34880</v>
      </c>
      <c r="P501" s="13" t="str">
        <f t="shared" si="74"/>
        <v>Not Outlier</v>
      </c>
      <c r="Q501" s="11">
        <v>3036732</v>
      </c>
      <c r="R501" s="11" t="str">
        <f t="shared" si="75"/>
        <v>Not Outlier</v>
      </c>
      <c r="S501" s="11">
        <v>1594251</v>
      </c>
      <c r="T501" s="11" t="str">
        <f t="shared" si="76"/>
        <v>Not Outlier</v>
      </c>
      <c r="U501" s="11" t="s">
        <v>104</v>
      </c>
      <c r="V501" s="11" t="s">
        <v>104</v>
      </c>
      <c r="W501" s="11">
        <v>1436</v>
      </c>
      <c r="X501" s="11" t="str">
        <f t="shared" si="77"/>
        <v>Not Outlier</v>
      </c>
      <c r="Y501" s="11">
        <v>4799</v>
      </c>
      <c r="Z501" s="11" t="str">
        <f t="shared" si="78"/>
        <v>Not Outlier</v>
      </c>
      <c r="AA501" s="14">
        <v>325.02</v>
      </c>
      <c r="AB501" s="14" t="str">
        <f t="shared" si="79"/>
        <v>Not Outlier</v>
      </c>
      <c r="AC501" s="12"/>
    </row>
    <row r="502" spans="1:29" x14ac:dyDescent="0.15">
      <c r="A502" s="9" t="s">
        <v>100</v>
      </c>
      <c r="B502" s="9" t="s">
        <v>46</v>
      </c>
      <c r="C502" s="9" t="s">
        <v>100</v>
      </c>
      <c r="D502" s="15" t="s">
        <v>73</v>
      </c>
      <c r="E502" s="10">
        <v>1.18</v>
      </c>
      <c r="F502" s="11" t="str">
        <f t="shared" si="70"/>
        <v>Not Outlier</v>
      </c>
      <c r="G502" s="11">
        <v>3</v>
      </c>
      <c r="H502" s="11" t="str">
        <f t="shared" si="71"/>
        <v>Not Outlier</v>
      </c>
      <c r="I502" s="11" t="s">
        <v>102</v>
      </c>
      <c r="J502" s="11" t="s">
        <v>102</v>
      </c>
      <c r="K502" s="10">
        <v>8142.6028734542706</v>
      </c>
      <c r="L502" s="10" t="str">
        <f t="shared" si="72"/>
        <v>Not Outlier</v>
      </c>
      <c r="M502" s="13">
        <v>29055</v>
      </c>
      <c r="N502" s="13" t="str">
        <f t="shared" si="73"/>
        <v>Not Outlier</v>
      </c>
      <c r="O502" s="13">
        <v>34880</v>
      </c>
      <c r="P502" s="13" t="str">
        <f t="shared" si="74"/>
        <v>Not Outlier</v>
      </c>
      <c r="Q502" s="11">
        <v>1862106</v>
      </c>
      <c r="R502" s="11" t="str">
        <f t="shared" si="75"/>
        <v>Not Outlier</v>
      </c>
      <c r="S502" s="11">
        <v>1594251</v>
      </c>
      <c r="T502" s="11" t="str">
        <f t="shared" si="76"/>
        <v>Not Outlier</v>
      </c>
      <c r="U502" s="11" t="s">
        <v>104</v>
      </c>
      <c r="V502" s="11" t="s">
        <v>104</v>
      </c>
      <c r="W502" s="11">
        <v>943</v>
      </c>
      <c r="X502" s="11" t="str">
        <f t="shared" si="77"/>
        <v>Not Outlier</v>
      </c>
      <c r="Y502" s="11">
        <v>4166</v>
      </c>
      <c r="Z502" s="11" t="str">
        <f t="shared" si="78"/>
        <v>Not Outlier</v>
      </c>
      <c r="AA502" s="14">
        <v>263.48</v>
      </c>
      <c r="AB502" s="14" t="str">
        <f t="shared" si="79"/>
        <v>Not Outlier</v>
      </c>
      <c r="AC502" s="12"/>
    </row>
    <row r="503" spans="1:29" x14ac:dyDescent="0.15">
      <c r="A503" s="9" t="s">
        <v>100</v>
      </c>
      <c r="B503" s="9" t="s">
        <v>16</v>
      </c>
      <c r="C503" s="9" t="s">
        <v>100</v>
      </c>
      <c r="D503" s="15" t="s">
        <v>73</v>
      </c>
      <c r="E503" s="10">
        <v>1.01</v>
      </c>
      <c r="F503" s="11" t="str">
        <f t="shared" si="70"/>
        <v>Not Outlier</v>
      </c>
      <c r="G503" s="11">
        <v>3</v>
      </c>
      <c r="H503" s="11" t="str">
        <f t="shared" si="71"/>
        <v>Not Outlier</v>
      </c>
      <c r="I503" s="11" t="s">
        <v>101</v>
      </c>
      <c r="J503" s="11" t="s">
        <v>101</v>
      </c>
      <c r="K503" s="10">
        <v>5472.434059515188</v>
      </c>
      <c r="L503" s="10" t="str">
        <f t="shared" si="72"/>
        <v>Not Outlier</v>
      </c>
      <c r="M503" s="13">
        <v>24575</v>
      </c>
      <c r="N503" s="13" t="str">
        <f t="shared" si="73"/>
        <v>Not Outlier</v>
      </c>
      <c r="O503" s="13">
        <v>34880</v>
      </c>
      <c r="P503" s="13" t="str">
        <f t="shared" si="74"/>
        <v>Not Outlier</v>
      </c>
      <c r="Q503" s="11">
        <v>1197234</v>
      </c>
      <c r="R503" s="11" t="str">
        <f t="shared" si="75"/>
        <v>Not Outlier</v>
      </c>
      <c r="S503" s="11">
        <v>1594251</v>
      </c>
      <c r="T503" s="11" t="str">
        <f t="shared" si="76"/>
        <v>Not Outlier</v>
      </c>
      <c r="U503" s="11" t="s">
        <v>104</v>
      </c>
      <c r="V503" s="11" t="s">
        <v>104</v>
      </c>
      <c r="W503" s="11">
        <v>387</v>
      </c>
      <c r="X503" s="11" t="str">
        <f t="shared" si="77"/>
        <v>Not Outlier</v>
      </c>
      <c r="Y503" s="11">
        <v>13378</v>
      </c>
      <c r="Z503" s="11" t="str">
        <f t="shared" si="78"/>
        <v>Not Outlier</v>
      </c>
      <c r="AA503" s="14">
        <v>55.16</v>
      </c>
      <c r="AB503" s="14" t="str">
        <f t="shared" si="79"/>
        <v>Not Outlier</v>
      </c>
      <c r="AC503" s="12"/>
    </row>
    <row r="504" spans="1:29" x14ac:dyDescent="0.15">
      <c r="A504" s="9" t="s">
        <v>100</v>
      </c>
      <c r="B504" s="9" t="s">
        <v>17</v>
      </c>
      <c r="C504" s="9" t="s">
        <v>100</v>
      </c>
      <c r="D504" s="15" t="s">
        <v>73</v>
      </c>
      <c r="E504" s="10">
        <v>1</v>
      </c>
      <c r="F504" s="11" t="str">
        <f t="shared" si="70"/>
        <v>Not Outlier</v>
      </c>
      <c r="G504" s="11">
        <v>3</v>
      </c>
      <c r="H504" s="11" t="str">
        <f t="shared" si="71"/>
        <v>Not Outlier</v>
      </c>
      <c r="I504" s="11" t="s">
        <v>102</v>
      </c>
      <c r="J504" s="11" t="s">
        <v>101</v>
      </c>
      <c r="K504" s="10">
        <v>4636.2534449017476</v>
      </c>
      <c r="L504" s="10" t="str">
        <f t="shared" si="72"/>
        <v>Not Outlier</v>
      </c>
      <c r="M504" s="13">
        <v>24706</v>
      </c>
      <c r="N504" s="13" t="str">
        <f t="shared" si="73"/>
        <v>Not Outlier</v>
      </c>
      <c r="O504" s="13">
        <v>34880</v>
      </c>
      <c r="P504" s="13" t="str">
        <f t="shared" si="74"/>
        <v>Not Outlier</v>
      </c>
      <c r="Q504" s="11">
        <v>9056076</v>
      </c>
      <c r="R504" s="11" t="str">
        <f t="shared" si="75"/>
        <v>Not Outlier</v>
      </c>
      <c r="S504" s="11">
        <v>1594251</v>
      </c>
      <c r="T504" s="11" t="str">
        <f t="shared" si="76"/>
        <v>Not Outlier</v>
      </c>
      <c r="U504" s="11" t="s">
        <v>104</v>
      </c>
      <c r="V504" s="11" t="s">
        <v>104</v>
      </c>
      <c r="W504" s="11">
        <v>305</v>
      </c>
      <c r="X504" s="11" t="str">
        <f t="shared" si="77"/>
        <v>Not Outlier</v>
      </c>
      <c r="Y504" s="11">
        <v>26888</v>
      </c>
      <c r="Z504" s="11" t="str">
        <f t="shared" si="78"/>
        <v>Not Outlier</v>
      </c>
      <c r="AA504" s="14">
        <v>58.98</v>
      </c>
      <c r="AB504" s="14" t="str">
        <f t="shared" si="79"/>
        <v>Not Outlier</v>
      </c>
      <c r="AC504" s="12"/>
    </row>
    <row r="505" spans="1:29" x14ac:dyDescent="0.15">
      <c r="A505" s="9" t="s">
        <v>100</v>
      </c>
      <c r="B505" s="9" t="s">
        <v>25</v>
      </c>
      <c r="C505" s="9" t="s">
        <v>100</v>
      </c>
      <c r="D505" s="15" t="s">
        <v>73</v>
      </c>
      <c r="E505" s="10">
        <v>1.05</v>
      </c>
      <c r="F505" s="11" t="str">
        <f t="shared" si="70"/>
        <v>Not Outlier</v>
      </c>
      <c r="G505" s="11">
        <v>3</v>
      </c>
      <c r="H505" s="11" t="str">
        <f t="shared" si="71"/>
        <v>Not Outlier</v>
      </c>
      <c r="I505" s="11" t="s">
        <v>102</v>
      </c>
      <c r="J505" s="11" t="s">
        <v>101</v>
      </c>
      <c r="K505" s="10">
        <v>5108.01252618544</v>
      </c>
      <c r="L505" s="10" t="str">
        <f t="shared" si="72"/>
        <v>Not Outlier</v>
      </c>
      <c r="M505" s="13">
        <v>23025</v>
      </c>
      <c r="N505" s="13" t="str">
        <f t="shared" si="73"/>
        <v>Not Outlier</v>
      </c>
      <c r="O505" s="13">
        <v>34880</v>
      </c>
      <c r="P505" s="13" t="str">
        <f t="shared" si="74"/>
        <v>Not Outlier</v>
      </c>
      <c r="Q505" s="11">
        <v>2753373</v>
      </c>
      <c r="R505" s="11" t="str">
        <f t="shared" si="75"/>
        <v>Not Outlier</v>
      </c>
      <c r="S505" s="11">
        <v>1594251</v>
      </c>
      <c r="T505" s="11" t="str">
        <f t="shared" si="76"/>
        <v>Not Outlier</v>
      </c>
      <c r="U505" s="11" t="s">
        <v>104</v>
      </c>
      <c r="V505" s="11" t="s">
        <v>104</v>
      </c>
      <c r="W505" s="11">
        <v>614</v>
      </c>
      <c r="X505" s="11" t="str">
        <f t="shared" si="77"/>
        <v>Not Outlier</v>
      </c>
      <c r="Y505" s="11">
        <v>10131</v>
      </c>
      <c r="Z505" s="11" t="str">
        <f t="shared" si="78"/>
        <v>Not Outlier</v>
      </c>
      <c r="AA505" s="14">
        <v>92.57</v>
      </c>
      <c r="AB505" s="14" t="str">
        <f t="shared" si="79"/>
        <v>Not Outlier</v>
      </c>
      <c r="AC505" s="12"/>
    </row>
    <row r="506" spans="1:29" x14ac:dyDescent="0.15">
      <c r="A506" s="9" t="s">
        <v>100</v>
      </c>
      <c r="B506" s="9" t="s">
        <v>27</v>
      </c>
      <c r="C506" s="9" t="s">
        <v>100</v>
      </c>
      <c r="D506" s="15" t="s">
        <v>73</v>
      </c>
      <c r="E506" s="10">
        <v>1</v>
      </c>
      <c r="F506" s="11" t="str">
        <f t="shared" si="70"/>
        <v>Not Outlier</v>
      </c>
      <c r="G506" s="11">
        <v>3</v>
      </c>
      <c r="H506" s="11" t="str">
        <f t="shared" si="71"/>
        <v>Not Outlier</v>
      </c>
      <c r="I506" s="11" t="s">
        <v>102</v>
      </c>
      <c r="J506" s="11" t="s">
        <v>101</v>
      </c>
      <c r="K506" s="10">
        <v>4956.2695250388388</v>
      </c>
      <c r="L506" s="10" t="str">
        <f t="shared" si="72"/>
        <v>Not Outlier</v>
      </c>
      <c r="M506" s="13">
        <v>23903</v>
      </c>
      <c r="N506" s="13" t="str">
        <f t="shared" si="73"/>
        <v>Not Outlier</v>
      </c>
      <c r="O506" s="13">
        <v>34880</v>
      </c>
      <c r="P506" s="13" t="str">
        <f t="shared" si="74"/>
        <v>Not Outlier</v>
      </c>
      <c r="Q506" s="11">
        <v>2673620</v>
      </c>
      <c r="R506" s="11" t="str">
        <f t="shared" si="75"/>
        <v>Not Outlier</v>
      </c>
      <c r="S506" s="11">
        <v>1594251</v>
      </c>
      <c r="T506" s="11" t="str">
        <f t="shared" si="76"/>
        <v>Not Outlier</v>
      </c>
      <c r="U506" s="11" t="s">
        <v>104</v>
      </c>
      <c r="V506" s="11" t="s">
        <v>104</v>
      </c>
      <c r="W506" s="11">
        <v>419</v>
      </c>
      <c r="X506" s="11" t="str">
        <f t="shared" si="77"/>
        <v>Not Outlier</v>
      </c>
      <c r="Y506" s="11">
        <v>17034</v>
      </c>
      <c r="Z506" s="11" t="str">
        <f t="shared" si="78"/>
        <v>Not Outlier</v>
      </c>
      <c r="AA506" s="14">
        <v>63.39</v>
      </c>
      <c r="AB506" s="14" t="str">
        <f t="shared" si="79"/>
        <v>Not Outlier</v>
      </c>
      <c r="AC506" s="12"/>
    </row>
    <row r="507" spans="1:29" x14ac:dyDescent="0.15">
      <c r="A507" s="9" t="s">
        <v>100</v>
      </c>
      <c r="B507" s="9" t="s">
        <v>32</v>
      </c>
      <c r="C507" s="9" t="s">
        <v>100</v>
      </c>
      <c r="D507" s="15" t="s">
        <v>73</v>
      </c>
      <c r="E507" s="10">
        <v>1.02</v>
      </c>
      <c r="F507" s="11" t="str">
        <f t="shared" si="70"/>
        <v>Not Outlier</v>
      </c>
      <c r="G507" s="11">
        <v>3</v>
      </c>
      <c r="H507" s="11" t="str">
        <f t="shared" si="71"/>
        <v>Not Outlier</v>
      </c>
      <c r="I507" s="11" t="s">
        <v>102</v>
      </c>
      <c r="J507" s="11" t="s">
        <v>101</v>
      </c>
      <c r="K507" s="10">
        <v>5201.6484801584529</v>
      </c>
      <c r="L507" s="10" t="str">
        <f t="shared" si="72"/>
        <v>Not Outlier</v>
      </c>
      <c r="M507" s="13">
        <v>30916</v>
      </c>
      <c r="N507" s="13" t="str">
        <f t="shared" si="73"/>
        <v>Not Outlier</v>
      </c>
      <c r="O507" s="13">
        <v>34880</v>
      </c>
      <c r="P507" s="13" t="str">
        <f t="shared" si="74"/>
        <v>Not Outlier</v>
      </c>
      <c r="Q507" s="11">
        <v>2230831</v>
      </c>
      <c r="R507" s="11" t="str">
        <f t="shared" si="75"/>
        <v>Not Outlier</v>
      </c>
      <c r="S507" s="11">
        <v>1594251</v>
      </c>
      <c r="T507" s="11" t="str">
        <f t="shared" si="76"/>
        <v>Not Outlier</v>
      </c>
      <c r="U507" s="11" t="s">
        <v>104</v>
      </c>
      <c r="V507" s="11" t="s">
        <v>104</v>
      </c>
      <c r="W507" s="11">
        <v>702</v>
      </c>
      <c r="X507" s="11" t="str">
        <f t="shared" si="77"/>
        <v>Not Outlier</v>
      </c>
      <c r="Y507" s="11">
        <v>15072</v>
      </c>
      <c r="Z507" s="11" t="str">
        <f t="shared" si="78"/>
        <v>Not Outlier</v>
      </c>
      <c r="AA507" s="14">
        <v>63.3</v>
      </c>
      <c r="AB507" s="14" t="str">
        <f t="shared" si="79"/>
        <v>Not Outlier</v>
      </c>
      <c r="AC507" s="12"/>
    </row>
    <row r="508" spans="1:29" x14ac:dyDescent="0.15">
      <c r="A508" s="9" t="s">
        <v>20</v>
      </c>
      <c r="B508" s="9" t="s">
        <v>21</v>
      </c>
      <c r="C508" s="9" t="s">
        <v>100</v>
      </c>
      <c r="D508" s="15" t="s">
        <v>81</v>
      </c>
      <c r="E508" s="10">
        <v>1.37</v>
      </c>
      <c r="F508" s="11" t="str">
        <f t="shared" si="70"/>
        <v>Not Outlier</v>
      </c>
      <c r="G508" s="11">
        <v>3</v>
      </c>
      <c r="H508" s="11" t="str">
        <f t="shared" si="71"/>
        <v>Not Outlier</v>
      </c>
      <c r="I508" s="11" t="s">
        <v>101</v>
      </c>
      <c r="J508" s="11" t="s">
        <v>102</v>
      </c>
      <c r="K508" s="10">
        <v>3787.2928510768138</v>
      </c>
      <c r="L508" s="10" t="str">
        <f t="shared" si="72"/>
        <v>Not Outlier</v>
      </c>
      <c r="M508" s="13">
        <v>32991</v>
      </c>
      <c r="N508" s="13" t="str">
        <f t="shared" si="73"/>
        <v>Not Outlier</v>
      </c>
      <c r="O508" s="13">
        <v>30460</v>
      </c>
      <c r="P508" s="13" t="str">
        <f t="shared" si="74"/>
        <v>Not Outlier</v>
      </c>
      <c r="Q508" s="11">
        <v>8621121</v>
      </c>
      <c r="R508" s="11" t="str">
        <f t="shared" si="75"/>
        <v>Not Outlier</v>
      </c>
      <c r="S508" s="11">
        <v>528868</v>
      </c>
      <c r="T508" s="11" t="str">
        <f t="shared" si="76"/>
        <v>Not Outlier</v>
      </c>
      <c r="U508" s="11" t="s">
        <v>103</v>
      </c>
      <c r="V508" s="11" t="s">
        <v>104</v>
      </c>
      <c r="W508" s="11">
        <v>1042</v>
      </c>
      <c r="X508" s="11" t="str">
        <f t="shared" si="77"/>
        <v>Not Outlier</v>
      </c>
      <c r="Y508" s="11">
        <v>4028</v>
      </c>
      <c r="Z508" s="11" t="str">
        <f t="shared" si="78"/>
        <v>Not Outlier</v>
      </c>
      <c r="AA508" s="14">
        <v>137.25</v>
      </c>
      <c r="AB508" s="14" t="str">
        <f t="shared" si="79"/>
        <v>Not Outlier</v>
      </c>
      <c r="AC508" s="12"/>
    </row>
    <row r="509" spans="1:29" x14ac:dyDescent="0.15">
      <c r="A509" s="9" t="s">
        <v>22</v>
      </c>
      <c r="B509" s="9" t="s">
        <v>21</v>
      </c>
      <c r="C509" s="9" t="s">
        <v>100</v>
      </c>
      <c r="D509" s="15" t="s">
        <v>81</v>
      </c>
      <c r="E509" s="10">
        <v>1.37</v>
      </c>
      <c r="F509" s="11" t="str">
        <f t="shared" si="70"/>
        <v>Not Outlier</v>
      </c>
      <c r="G509" s="11">
        <v>1</v>
      </c>
      <c r="H509" s="11" t="str">
        <f t="shared" si="71"/>
        <v>Not Outlier</v>
      </c>
      <c r="I509" s="11" t="s">
        <v>101</v>
      </c>
      <c r="J509" s="11" t="s">
        <v>102</v>
      </c>
      <c r="K509" s="10">
        <v>3787.2928510768138</v>
      </c>
      <c r="L509" s="10" t="str">
        <f t="shared" si="72"/>
        <v>Not Outlier</v>
      </c>
      <c r="M509" s="13">
        <v>32991</v>
      </c>
      <c r="N509" s="13" t="str">
        <f t="shared" si="73"/>
        <v>Not Outlier</v>
      </c>
      <c r="O509" s="13">
        <v>30460</v>
      </c>
      <c r="P509" s="13" t="str">
        <f t="shared" si="74"/>
        <v>Not Outlier</v>
      </c>
      <c r="Q509" s="11">
        <v>8621121</v>
      </c>
      <c r="R509" s="11" t="str">
        <f t="shared" si="75"/>
        <v>Not Outlier</v>
      </c>
      <c r="S509" s="11">
        <v>528868</v>
      </c>
      <c r="T509" s="11" t="str">
        <f t="shared" si="76"/>
        <v>Not Outlier</v>
      </c>
      <c r="U509" s="11" t="s">
        <v>103</v>
      </c>
      <c r="V509" s="11" t="s">
        <v>104</v>
      </c>
      <c r="W509" s="11">
        <v>1042</v>
      </c>
      <c r="X509" s="11" t="str">
        <f t="shared" si="77"/>
        <v>Not Outlier</v>
      </c>
      <c r="Y509" s="11">
        <v>4028</v>
      </c>
      <c r="Z509" s="11" t="str">
        <f t="shared" si="78"/>
        <v>Not Outlier</v>
      </c>
      <c r="AA509" s="14">
        <v>137.25</v>
      </c>
      <c r="AB509" s="14" t="str">
        <f t="shared" si="79"/>
        <v>Not Outlier</v>
      </c>
      <c r="AC509" s="12"/>
    </row>
    <row r="510" spans="1:29" x14ac:dyDescent="0.15">
      <c r="A510" s="9" t="s">
        <v>23</v>
      </c>
      <c r="B510" s="9" t="s">
        <v>21</v>
      </c>
      <c r="C510" s="9" t="s">
        <v>100</v>
      </c>
      <c r="D510" s="15" t="s">
        <v>81</v>
      </c>
      <c r="E510" s="10">
        <v>1.37</v>
      </c>
      <c r="F510" s="11" t="str">
        <f t="shared" si="70"/>
        <v>Not Outlier</v>
      </c>
      <c r="G510" s="11">
        <v>3</v>
      </c>
      <c r="H510" s="11" t="str">
        <f t="shared" si="71"/>
        <v>Not Outlier</v>
      </c>
      <c r="I510" s="11" t="s">
        <v>101</v>
      </c>
      <c r="J510" s="11" t="s">
        <v>102</v>
      </c>
      <c r="K510" s="10">
        <v>3787.2928510768138</v>
      </c>
      <c r="L510" s="10" t="str">
        <f t="shared" si="72"/>
        <v>Not Outlier</v>
      </c>
      <c r="M510" s="13">
        <v>32991</v>
      </c>
      <c r="N510" s="13" t="str">
        <f t="shared" si="73"/>
        <v>Not Outlier</v>
      </c>
      <c r="O510" s="13">
        <v>30460</v>
      </c>
      <c r="P510" s="13" t="str">
        <f t="shared" si="74"/>
        <v>Not Outlier</v>
      </c>
      <c r="Q510" s="11">
        <v>8621121</v>
      </c>
      <c r="R510" s="11" t="str">
        <f t="shared" si="75"/>
        <v>Not Outlier</v>
      </c>
      <c r="S510" s="11">
        <v>528868</v>
      </c>
      <c r="T510" s="11" t="str">
        <f t="shared" si="76"/>
        <v>Not Outlier</v>
      </c>
      <c r="U510" s="11" t="s">
        <v>104</v>
      </c>
      <c r="V510" s="11" t="s">
        <v>105</v>
      </c>
      <c r="W510" s="11">
        <v>1042</v>
      </c>
      <c r="X510" s="11" t="str">
        <f t="shared" si="77"/>
        <v>Not Outlier</v>
      </c>
      <c r="Y510" s="11">
        <v>4028</v>
      </c>
      <c r="Z510" s="11" t="str">
        <f t="shared" si="78"/>
        <v>Not Outlier</v>
      </c>
      <c r="AA510" s="14">
        <v>137.25</v>
      </c>
      <c r="AB510" s="14" t="str">
        <f t="shared" si="79"/>
        <v>Not Outlier</v>
      </c>
      <c r="AC510" s="12"/>
    </row>
    <row r="511" spans="1:29" x14ac:dyDescent="0.15">
      <c r="A511" s="9" t="s">
        <v>100</v>
      </c>
      <c r="B511" s="9" t="s">
        <v>49</v>
      </c>
      <c r="C511" s="9" t="s">
        <v>100</v>
      </c>
      <c r="D511" s="15" t="s">
        <v>32</v>
      </c>
      <c r="E511" s="10">
        <v>1.02</v>
      </c>
      <c r="F511" s="11" t="str">
        <f t="shared" si="70"/>
        <v>Not Outlier</v>
      </c>
      <c r="G511" s="11">
        <v>3</v>
      </c>
      <c r="H511" s="11" t="str">
        <f t="shared" si="71"/>
        <v>Not Outlier</v>
      </c>
      <c r="I511" s="11" t="s">
        <v>102</v>
      </c>
      <c r="J511" s="11" t="s">
        <v>102</v>
      </c>
      <c r="K511" s="10">
        <v>6372.5892511201673</v>
      </c>
      <c r="L511" s="10" t="str">
        <f t="shared" si="72"/>
        <v>Not Outlier</v>
      </c>
      <c r="M511" s="13">
        <v>28690</v>
      </c>
      <c r="N511" s="13" t="str">
        <f t="shared" si="73"/>
        <v>Not Outlier</v>
      </c>
      <c r="O511" s="13">
        <v>30916</v>
      </c>
      <c r="P511" s="13" t="str">
        <f t="shared" si="74"/>
        <v>Not Outlier</v>
      </c>
      <c r="Q511" s="11">
        <v>249642</v>
      </c>
      <c r="R511" s="11" t="str">
        <f t="shared" si="75"/>
        <v>Not Outlier</v>
      </c>
      <c r="S511" s="11">
        <v>2230831</v>
      </c>
      <c r="T511" s="11" t="str">
        <f t="shared" si="76"/>
        <v>Not Outlier</v>
      </c>
      <c r="U511" s="11" t="s">
        <v>104</v>
      </c>
      <c r="V511" s="11" t="s">
        <v>104</v>
      </c>
      <c r="W511" s="11">
        <v>1443</v>
      </c>
      <c r="X511" s="11" t="str">
        <f t="shared" si="77"/>
        <v>Not Outlier</v>
      </c>
      <c r="Y511" s="11">
        <v>14474</v>
      </c>
      <c r="Z511" s="11" t="str">
        <f t="shared" si="78"/>
        <v>Not Outlier</v>
      </c>
      <c r="AA511" s="14">
        <v>142.83000000000001</v>
      </c>
      <c r="AB511" s="14" t="str">
        <f t="shared" si="79"/>
        <v>Not Outlier</v>
      </c>
      <c r="AC511" s="12"/>
    </row>
    <row r="512" spans="1:29" x14ac:dyDescent="0.15">
      <c r="A512" s="9" t="s">
        <v>100</v>
      </c>
      <c r="B512" s="9" t="s">
        <v>6</v>
      </c>
      <c r="C512" s="9" t="s">
        <v>100</v>
      </c>
      <c r="D512" s="15" t="s">
        <v>32</v>
      </c>
      <c r="E512" s="10">
        <v>1.47</v>
      </c>
      <c r="F512" s="11" t="str">
        <f t="shared" si="70"/>
        <v>Not Outlier</v>
      </c>
      <c r="G512" s="11">
        <v>3</v>
      </c>
      <c r="H512" s="11" t="str">
        <f t="shared" si="71"/>
        <v>Not Outlier</v>
      </c>
      <c r="I512" s="11" t="s">
        <v>102</v>
      </c>
      <c r="J512" s="11" t="s">
        <v>102</v>
      </c>
      <c r="K512" s="10">
        <v>5090.5840919420752</v>
      </c>
      <c r="L512" s="10" t="str">
        <f t="shared" si="72"/>
        <v>Not Outlier</v>
      </c>
      <c r="M512" s="13">
        <v>26993</v>
      </c>
      <c r="N512" s="13" t="str">
        <f t="shared" si="73"/>
        <v>Not Outlier</v>
      </c>
      <c r="O512" s="13">
        <v>30916</v>
      </c>
      <c r="P512" s="13" t="str">
        <f t="shared" si="74"/>
        <v>Not Outlier</v>
      </c>
      <c r="Q512" s="11">
        <v>3532657</v>
      </c>
      <c r="R512" s="11" t="str">
        <f t="shared" si="75"/>
        <v>Not Outlier</v>
      </c>
      <c r="S512" s="11">
        <v>2230831</v>
      </c>
      <c r="T512" s="11" t="str">
        <f t="shared" si="76"/>
        <v>Not Outlier</v>
      </c>
      <c r="U512" s="11" t="s">
        <v>104</v>
      </c>
      <c r="V512" s="11" t="s">
        <v>104</v>
      </c>
      <c r="W512" s="11">
        <v>2182</v>
      </c>
      <c r="X512" s="11" t="str">
        <f t="shared" si="77"/>
        <v>Not Outlier</v>
      </c>
      <c r="Y512" s="11">
        <v>6124</v>
      </c>
      <c r="Z512" s="11" t="str">
        <f t="shared" si="78"/>
        <v>Not Outlier</v>
      </c>
      <c r="AA512" s="14">
        <v>200.2</v>
      </c>
      <c r="AB512" s="14" t="str">
        <f t="shared" si="79"/>
        <v>Not Outlier</v>
      </c>
      <c r="AC512" s="12"/>
    </row>
    <row r="513" spans="1:29" x14ac:dyDescent="0.15">
      <c r="A513" s="9" t="s">
        <v>100</v>
      </c>
      <c r="B513" s="9" t="s">
        <v>8</v>
      </c>
      <c r="C513" s="9" t="s">
        <v>100</v>
      </c>
      <c r="D513" s="15" t="s">
        <v>32</v>
      </c>
      <c r="E513" s="10">
        <v>1.59</v>
      </c>
      <c r="F513" s="11" t="str">
        <f t="shared" si="70"/>
        <v>Not Outlier</v>
      </c>
      <c r="G513" s="11">
        <v>3</v>
      </c>
      <c r="H513" s="11" t="str">
        <f t="shared" si="71"/>
        <v>Not Outlier</v>
      </c>
      <c r="I513" s="11" t="s">
        <v>102</v>
      </c>
      <c r="J513" s="11" t="s">
        <v>102</v>
      </c>
      <c r="K513" s="10">
        <v>2705.0264407035374</v>
      </c>
      <c r="L513" s="10" t="str">
        <f t="shared" si="72"/>
        <v>Not Outlier</v>
      </c>
      <c r="M513" s="13">
        <v>30124</v>
      </c>
      <c r="N513" s="13" t="str">
        <f t="shared" si="73"/>
        <v>Not Outlier</v>
      </c>
      <c r="O513" s="13">
        <v>30916</v>
      </c>
      <c r="P513" s="13" t="str">
        <f t="shared" si="74"/>
        <v>Not Outlier</v>
      </c>
      <c r="Q513" s="11">
        <v>5787293</v>
      </c>
      <c r="R513" s="11" t="str">
        <f t="shared" si="75"/>
        <v>Not Outlier</v>
      </c>
      <c r="S513" s="11">
        <v>2230831</v>
      </c>
      <c r="T513" s="11" t="str">
        <f t="shared" si="76"/>
        <v>Not Outlier</v>
      </c>
      <c r="U513" s="11" t="s">
        <v>104</v>
      </c>
      <c r="V513" s="11" t="s">
        <v>104</v>
      </c>
      <c r="W513" s="11">
        <v>2489</v>
      </c>
      <c r="X513" s="11" t="str">
        <f t="shared" si="77"/>
        <v>Not Outlier</v>
      </c>
      <c r="Y513" s="11">
        <v>4560</v>
      </c>
      <c r="Z513" s="11" t="str">
        <f t="shared" si="78"/>
        <v>Not Outlier</v>
      </c>
      <c r="AA513" s="14">
        <v>297.61</v>
      </c>
      <c r="AB513" s="14" t="str">
        <f t="shared" si="79"/>
        <v>Not Outlier</v>
      </c>
      <c r="AC513" s="12"/>
    </row>
    <row r="514" spans="1:29" x14ac:dyDescent="0.15">
      <c r="A514" s="9" t="s">
        <v>100</v>
      </c>
      <c r="B514" s="9" t="s">
        <v>56</v>
      </c>
      <c r="C514" s="9" t="s">
        <v>100</v>
      </c>
      <c r="D514" s="15" t="s">
        <v>32</v>
      </c>
      <c r="E514" s="10">
        <v>1.1100000000000001</v>
      </c>
      <c r="F514" s="11" t="str">
        <f t="shared" si="70"/>
        <v>Not Outlier</v>
      </c>
      <c r="G514" s="11">
        <v>3</v>
      </c>
      <c r="H514" s="11" t="str">
        <f t="shared" si="71"/>
        <v>Not Outlier</v>
      </c>
      <c r="I514" s="11" t="s">
        <v>102</v>
      </c>
      <c r="J514" s="11" t="s">
        <v>101</v>
      </c>
      <c r="K514" s="10">
        <v>6039.7606564406069</v>
      </c>
      <c r="L514" s="10" t="str">
        <f t="shared" si="72"/>
        <v>Not Outlier</v>
      </c>
      <c r="M514" s="13">
        <v>24706</v>
      </c>
      <c r="N514" s="13" t="str">
        <f t="shared" si="73"/>
        <v>Not Outlier</v>
      </c>
      <c r="O514" s="13">
        <v>30916</v>
      </c>
      <c r="P514" s="13" t="str">
        <f t="shared" si="74"/>
        <v>Not Outlier</v>
      </c>
      <c r="Q514" s="11">
        <v>9056076</v>
      </c>
      <c r="R514" s="11" t="str">
        <f t="shared" si="75"/>
        <v>Not Outlier</v>
      </c>
      <c r="S514" s="11">
        <v>2230831</v>
      </c>
      <c r="T514" s="11" t="str">
        <f t="shared" si="76"/>
        <v>Not Outlier</v>
      </c>
      <c r="U514" s="11" t="s">
        <v>104</v>
      </c>
      <c r="V514" s="11" t="s">
        <v>104</v>
      </c>
      <c r="W514" s="11">
        <v>943</v>
      </c>
      <c r="X514" s="11" t="str">
        <f t="shared" si="77"/>
        <v>Not Outlier</v>
      </c>
      <c r="Y514" s="11">
        <v>5638</v>
      </c>
      <c r="Z514" s="11" t="str">
        <f t="shared" si="78"/>
        <v>Not Outlier</v>
      </c>
      <c r="AA514" s="14">
        <v>97.46</v>
      </c>
      <c r="AB514" s="14" t="str">
        <f t="shared" si="79"/>
        <v>Not Outlier</v>
      </c>
      <c r="AC514" s="12"/>
    </row>
    <row r="515" spans="1:29" x14ac:dyDescent="0.15">
      <c r="A515" s="9" t="s">
        <v>9</v>
      </c>
      <c r="B515" s="9" t="s">
        <v>10</v>
      </c>
      <c r="C515" s="9" t="s">
        <v>100</v>
      </c>
      <c r="D515" s="15" t="s">
        <v>32</v>
      </c>
      <c r="E515" s="10">
        <v>1.25</v>
      </c>
      <c r="F515" s="11" t="str">
        <f t="shared" ref="F515:F578" si="80">IF(OR((E515&lt;$E$641-3*$E$642),(E515&gt;$E$641+3*$E$642)),"Outlier","Not Outlier")</f>
        <v>Not Outlier</v>
      </c>
      <c r="G515" s="11">
        <v>1</v>
      </c>
      <c r="H515" s="11" t="str">
        <f t="shared" ref="H515:H578" si="81">IF(OR((G515&lt;$G$641-3*$G$642),(G515&gt;$G$641+3*$G$642)),"Outlier","Not Outlier")</f>
        <v>Not Outlier</v>
      </c>
      <c r="I515" s="11" t="s">
        <v>102</v>
      </c>
      <c r="J515" s="11" t="s">
        <v>102</v>
      </c>
      <c r="K515" s="10">
        <v>4148.5573791238157</v>
      </c>
      <c r="L515" s="10" t="str">
        <f t="shared" ref="L515:L578" si="82">IF(OR((K515&lt;$K$641-3*$K$642),(K515&gt;$K$641+3*$K$642)),"Outlier","Not Outlier")</f>
        <v>Not Outlier</v>
      </c>
      <c r="M515" s="13">
        <v>29260</v>
      </c>
      <c r="N515" s="13" t="str">
        <f t="shared" ref="N515:N578" si="83">IF(OR((M515&lt;$M$641-3*$M$642),(M515&gt;$M$641+3*$M$642)),"Outlier","Not Outlier")</f>
        <v>Not Outlier</v>
      </c>
      <c r="O515" s="13">
        <v>30916</v>
      </c>
      <c r="P515" s="13" t="str">
        <f t="shared" ref="P515:P578" si="84">IF(OR((O515&lt;$O$641-3*$O$642),(O515&gt;$O$641+3*$O$642)),"Outlier","Not Outlier")</f>
        <v>Not Outlier</v>
      </c>
      <c r="Q515" s="11">
        <v>7830332</v>
      </c>
      <c r="R515" s="11" t="str">
        <f t="shared" ref="R515:R578" si="85">IF(OR((Q515&lt;$Q$641-3*$Q$642),(Q515&gt;$Q$641+3*$Q$642)),"Outlier","Not Outlier")</f>
        <v>Not Outlier</v>
      </c>
      <c r="S515" s="11">
        <v>2230831</v>
      </c>
      <c r="T515" s="11" t="str">
        <f t="shared" ref="T515:T578" si="86">IF(OR((S515&lt;$S$641-3*$S$642),(S515&gt;$S$641+3*$S$642)),"Outlier","Not Outlier")</f>
        <v>Not Outlier</v>
      </c>
      <c r="U515" s="11" t="s">
        <v>103</v>
      </c>
      <c r="V515" s="11" t="s">
        <v>104</v>
      </c>
      <c r="W515" s="11">
        <v>1731</v>
      </c>
      <c r="X515" s="11" t="str">
        <f t="shared" ref="X515:X578" si="87">IF(OR((W515&lt;$W$641-3*$W$642),(W515&gt;$W$641+3*$W$642)),"Outlier","Not Outlier")</f>
        <v>Not Outlier</v>
      </c>
      <c r="Y515" s="11">
        <v>10343</v>
      </c>
      <c r="Z515" s="11" t="str">
        <f t="shared" ref="Z515:Z578" si="88">IF(OR((Y515&lt;$Y$641-3*$Y$642),(Y515&gt;$Y$641+3*$Y$642)),"Outlier","Not Outlier")</f>
        <v>Not Outlier</v>
      </c>
      <c r="AA515" s="14">
        <v>260.16000000000003</v>
      </c>
      <c r="AB515" s="14" t="str">
        <f t="shared" ref="AB515:AB578" si="89">IF(OR((AA515&lt;$AA$641-3*$AA$642),(AA515&gt;$AA$641+3*$AA$642)),"Outlier","Not Outlier")</f>
        <v>Not Outlier</v>
      </c>
      <c r="AC515" s="12"/>
    </row>
    <row r="516" spans="1:29" x14ac:dyDescent="0.15">
      <c r="A516" s="9" t="s">
        <v>11</v>
      </c>
      <c r="B516" s="9" t="s">
        <v>10</v>
      </c>
      <c r="C516" s="9" t="s">
        <v>100</v>
      </c>
      <c r="D516" s="15" t="s">
        <v>32</v>
      </c>
      <c r="E516" s="10">
        <v>1.25</v>
      </c>
      <c r="F516" s="11" t="str">
        <f t="shared" si="80"/>
        <v>Not Outlier</v>
      </c>
      <c r="G516" s="11">
        <v>3</v>
      </c>
      <c r="H516" s="11" t="str">
        <f t="shared" si="81"/>
        <v>Not Outlier</v>
      </c>
      <c r="I516" s="11" t="s">
        <v>102</v>
      </c>
      <c r="J516" s="11" t="s">
        <v>102</v>
      </c>
      <c r="K516" s="10">
        <v>4148.5573791238157</v>
      </c>
      <c r="L516" s="10" t="str">
        <f t="shared" si="82"/>
        <v>Not Outlier</v>
      </c>
      <c r="M516" s="13">
        <v>29260</v>
      </c>
      <c r="N516" s="13" t="str">
        <f t="shared" si="83"/>
        <v>Not Outlier</v>
      </c>
      <c r="O516" s="13">
        <v>30916</v>
      </c>
      <c r="P516" s="13" t="str">
        <f t="shared" si="84"/>
        <v>Not Outlier</v>
      </c>
      <c r="Q516" s="11">
        <v>7830332</v>
      </c>
      <c r="R516" s="11" t="str">
        <f t="shared" si="85"/>
        <v>Not Outlier</v>
      </c>
      <c r="S516" s="11">
        <v>2230831</v>
      </c>
      <c r="T516" s="11" t="str">
        <f t="shared" si="86"/>
        <v>Not Outlier</v>
      </c>
      <c r="U516" s="11" t="s">
        <v>104</v>
      </c>
      <c r="V516" s="11" t="s">
        <v>104</v>
      </c>
      <c r="W516" s="11">
        <v>1731</v>
      </c>
      <c r="X516" s="11" t="str">
        <f t="shared" si="87"/>
        <v>Not Outlier</v>
      </c>
      <c r="Y516" s="11">
        <v>10343</v>
      </c>
      <c r="Z516" s="11" t="str">
        <f t="shared" si="88"/>
        <v>Not Outlier</v>
      </c>
      <c r="AA516" s="14">
        <v>260.16000000000003</v>
      </c>
      <c r="AB516" s="14" t="str">
        <f t="shared" si="89"/>
        <v>Not Outlier</v>
      </c>
      <c r="AC516" s="12"/>
    </row>
    <row r="517" spans="1:29" x14ac:dyDescent="0.15">
      <c r="A517" s="9" t="s">
        <v>100</v>
      </c>
      <c r="B517" s="9" t="s">
        <v>5</v>
      </c>
      <c r="C517" s="9" t="s">
        <v>100</v>
      </c>
      <c r="D517" s="15" t="s">
        <v>32</v>
      </c>
      <c r="E517" s="10">
        <v>1.23</v>
      </c>
      <c r="F517" s="11" t="str">
        <f t="shared" si="80"/>
        <v>Not Outlier</v>
      </c>
      <c r="G517" s="11">
        <v>3</v>
      </c>
      <c r="H517" s="11" t="str">
        <f t="shared" si="81"/>
        <v>Not Outlier</v>
      </c>
      <c r="I517" s="11" t="s">
        <v>102</v>
      </c>
      <c r="J517" s="11" t="s">
        <v>102</v>
      </c>
      <c r="K517" s="10">
        <v>4487.0676271706434</v>
      </c>
      <c r="L517" s="10" t="str">
        <f t="shared" si="82"/>
        <v>Not Outlier</v>
      </c>
      <c r="M517" s="13">
        <v>28637</v>
      </c>
      <c r="N517" s="13" t="str">
        <f t="shared" si="83"/>
        <v>Not Outlier</v>
      </c>
      <c r="O517" s="13">
        <v>30916</v>
      </c>
      <c r="P517" s="13" t="str">
        <f t="shared" si="84"/>
        <v>Not Outlier</v>
      </c>
      <c r="Q517" s="11">
        <v>3036732</v>
      </c>
      <c r="R517" s="11" t="str">
        <f t="shared" si="85"/>
        <v>Not Outlier</v>
      </c>
      <c r="S517" s="11">
        <v>2230831</v>
      </c>
      <c r="T517" s="11" t="str">
        <f t="shared" si="86"/>
        <v>Not Outlier</v>
      </c>
      <c r="U517" s="11" t="s">
        <v>104</v>
      </c>
      <c r="V517" s="11" t="s">
        <v>104</v>
      </c>
      <c r="W517" s="11">
        <v>1662</v>
      </c>
      <c r="X517" s="11" t="str">
        <f t="shared" si="87"/>
        <v>Not Outlier</v>
      </c>
      <c r="Y517" s="11">
        <v>6482</v>
      </c>
      <c r="Z517" s="11" t="str">
        <f t="shared" si="88"/>
        <v>Not Outlier</v>
      </c>
      <c r="AA517" s="14">
        <v>239.66</v>
      </c>
      <c r="AB517" s="14" t="str">
        <f t="shared" si="89"/>
        <v>Not Outlier</v>
      </c>
      <c r="AC517" s="12"/>
    </row>
    <row r="518" spans="1:29" x14ac:dyDescent="0.15">
      <c r="A518" s="9" t="s">
        <v>100</v>
      </c>
      <c r="B518" s="9" t="s">
        <v>46</v>
      </c>
      <c r="C518" s="9" t="s">
        <v>100</v>
      </c>
      <c r="D518" s="15" t="s">
        <v>32</v>
      </c>
      <c r="E518" s="10">
        <v>1.1399999999999999</v>
      </c>
      <c r="F518" s="11" t="str">
        <f t="shared" si="80"/>
        <v>Not Outlier</v>
      </c>
      <c r="G518" s="11">
        <v>3</v>
      </c>
      <c r="H518" s="11" t="str">
        <f t="shared" si="81"/>
        <v>Not Outlier</v>
      </c>
      <c r="I518" s="11" t="s">
        <v>102</v>
      </c>
      <c r="J518" s="11" t="s">
        <v>102</v>
      </c>
      <c r="K518" s="10">
        <v>6825.4883821355861</v>
      </c>
      <c r="L518" s="10" t="str">
        <f t="shared" si="82"/>
        <v>Not Outlier</v>
      </c>
      <c r="M518" s="13">
        <v>29055</v>
      </c>
      <c r="N518" s="13" t="str">
        <f t="shared" si="83"/>
        <v>Not Outlier</v>
      </c>
      <c r="O518" s="13">
        <v>30916</v>
      </c>
      <c r="P518" s="13" t="str">
        <f t="shared" si="84"/>
        <v>Not Outlier</v>
      </c>
      <c r="Q518" s="11">
        <v>1862106</v>
      </c>
      <c r="R518" s="11" t="str">
        <f t="shared" si="85"/>
        <v>Not Outlier</v>
      </c>
      <c r="S518" s="11">
        <v>2230831</v>
      </c>
      <c r="T518" s="11" t="str">
        <f t="shared" si="86"/>
        <v>Not Outlier</v>
      </c>
      <c r="U518" s="11" t="s">
        <v>104</v>
      </c>
      <c r="V518" s="11" t="s">
        <v>104</v>
      </c>
      <c r="W518" s="11">
        <v>1028</v>
      </c>
      <c r="X518" s="11" t="str">
        <f t="shared" si="87"/>
        <v>Not Outlier</v>
      </c>
      <c r="Y518" s="11">
        <v>9760</v>
      </c>
      <c r="Z518" s="11" t="str">
        <f t="shared" si="88"/>
        <v>Not Outlier</v>
      </c>
      <c r="AA518" s="14">
        <v>169.92</v>
      </c>
      <c r="AB518" s="14" t="str">
        <f t="shared" si="89"/>
        <v>Not Outlier</v>
      </c>
      <c r="AC518" s="12"/>
    </row>
    <row r="519" spans="1:29" x14ac:dyDescent="0.15">
      <c r="A519" s="9" t="s">
        <v>100</v>
      </c>
      <c r="B519" s="9" t="s">
        <v>47</v>
      </c>
      <c r="C519" s="9" t="s">
        <v>100</v>
      </c>
      <c r="D519" s="15" t="s">
        <v>32</v>
      </c>
      <c r="E519" s="10">
        <v>1.42</v>
      </c>
      <c r="F519" s="11" t="str">
        <f t="shared" si="80"/>
        <v>Not Outlier</v>
      </c>
      <c r="G519" s="11">
        <v>3</v>
      </c>
      <c r="H519" s="11" t="str">
        <f t="shared" si="81"/>
        <v>Not Outlier</v>
      </c>
      <c r="I519" s="11" t="s">
        <v>102</v>
      </c>
      <c r="J519" s="11" t="s">
        <v>102</v>
      </c>
      <c r="K519" s="10">
        <v>5870.6641586823453</v>
      </c>
      <c r="L519" s="10" t="str">
        <f t="shared" si="82"/>
        <v>Not Outlier</v>
      </c>
      <c r="M519" s="13">
        <v>26506</v>
      </c>
      <c r="N519" s="13" t="str">
        <f t="shared" si="83"/>
        <v>Not Outlier</v>
      </c>
      <c r="O519" s="13">
        <v>30916</v>
      </c>
      <c r="P519" s="13" t="str">
        <f t="shared" si="84"/>
        <v>Not Outlier</v>
      </c>
      <c r="Q519" s="11">
        <v>4459144</v>
      </c>
      <c r="R519" s="11" t="str">
        <f t="shared" si="85"/>
        <v>Not Outlier</v>
      </c>
      <c r="S519" s="11">
        <v>2230831</v>
      </c>
      <c r="T519" s="11" t="str">
        <f t="shared" si="86"/>
        <v>Not Outlier</v>
      </c>
      <c r="U519" s="11" t="s">
        <v>104</v>
      </c>
      <c r="V519" s="11" t="s">
        <v>105</v>
      </c>
      <c r="W519" s="11">
        <v>1932</v>
      </c>
      <c r="X519" s="11" t="str">
        <f t="shared" si="87"/>
        <v>Not Outlier</v>
      </c>
      <c r="Y519" s="11">
        <v>2575</v>
      </c>
      <c r="Z519" s="11" t="str">
        <f t="shared" si="88"/>
        <v>Not Outlier</v>
      </c>
      <c r="AA519" s="14">
        <v>285.33999999999997</v>
      </c>
      <c r="AB519" s="14" t="str">
        <f t="shared" si="89"/>
        <v>Not Outlier</v>
      </c>
      <c r="AC519" s="12"/>
    </row>
    <row r="520" spans="1:29" x14ac:dyDescent="0.15">
      <c r="A520" s="9" t="s">
        <v>100</v>
      </c>
      <c r="B520" s="9" t="s">
        <v>16</v>
      </c>
      <c r="C520" s="9" t="s">
        <v>100</v>
      </c>
      <c r="D520" s="15" t="s">
        <v>32</v>
      </c>
      <c r="E520" s="10">
        <v>1.1599999999999999</v>
      </c>
      <c r="F520" s="11" t="str">
        <f t="shared" si="80"/>
        <v>Not Outlier</v>
      </c>
      <c r="G520" s="11">
        <v>3</v>
      </c>
      <c r="H520" s="11" t="str">
        <f t="shared" si="81"/>
        <v>Not Outlier</v>
      </c>
      <c r="I520" s="11" t="s">
        <v>101</v>
      </c>
      <c r="J520" s="11" t="s">
        <v>101</v>
      </c>
      <c r="K520" s="10">
        <v>2781.5535603782459</v>
      </c>
      <c r="L520" s="10" t="str">
        <f t="shared" si="82"/>
        <v>Not Outlier</v>
      </c>
      <c r="M520" s="13">
        <v>24575</v>
      </c>
      <c r="N520" s="13" t="str">
        <f t="shared" si="83"/>
        <v>Not Outlier</v>
      </c>
      <c r="O520" s="13">
        <v>30916</v>
      </c>
      <c r="P520" s="13" t="str">
        <f t="shared" si="84"/>
        <v>Not Outlier</v>
      </c>
      <c r="Q520" s="11">
        <v>1197234</v>
      </c>
      <c r="R520" s="11" t="str">
        <f t="shared" si="85"/>
        <v>Not Outlier</v>
      </c>
      <c r="S520" s="11">
        <v>2230831</v>
      </c>
      <c r="T520" s="11" t="str">
        <f t="shared" si="86"/>
        <v>Not Outlier</v>
      </c>
      <c r="U520" s="11" t="s">
        <v>104</v>
      </c>
      <c r="V520" s="11" t="s">
        <v>104</v>
      </c>
      <c r="W520" s="11">
        <v>869</v>
      </c>
      <c r="X520" s="11" t="str">
        <f t="shared" si="87"/>
        <v>Not Outlier</v>
      </c>
      <c r="Y520" s="11">
        <v>15887</v>
      </c>
      <c r="Z520" s="11" t="str">
        <f t="shared" si="88"/>
        <v>Not Outlier</v>
      </c>
      <c r="AA520" s="14">
        <v>70.16</v>
      </c>
      <c r="AB520" s="14" t="str">
        <f t="shared" si="89"/>
        <v>Not Outlier</v>
      </c>
      <c r="AC520" s="12"/>
    </row>
    <row r="521" spans="1:29" x14ac:dyDescent="0.15">
      <c r="A521" s="9" t="s">
        <v>100</v>
      </c>
      <c r="B521" s="9" t="s">
        <v>17</v>
      </c>
      <c r="C521" s="9" t="s">
        <v>100</v>
      </c>
      <c r="D521" s="15" t="s">
        <v>32</v>
      </c>
      <c r="E521" s="10">
        <v>1.08</v>
      </c>
      <c r="F521" s="11" t="str">
        <f t="shared" si="80"/>
        <v>Not Outlier</v>
      </c>
      <c r="G521" s="11">
        <v>3</v>
      </c>
      <c r="H521" s="11" t="str">
        <f t="shared" si="81"/>
        <v>Not Outlier</v>
      </c>
      <c r="I521" s="11" t="s">
        <v>102</v>
      </c>
      <c r="J521" s="11" t="s">
        <v>101</v>
      </c>
      <c r="K521" s="10">
        <v>3905.3434262753549</v>
      </c>
      <c r="L521" s="10" t="str">
        <f t="shared" si="82"/>
        <v>Not Outlier</v>
      </c>
      <c r="M521" s="13">
        <v>24706</v>
      </c>
      <c r="N521" s="13" t="str">
        <f t="shared" si="83"/>
        <v>Not Outlier</v>
      </c>
      <c r="O521" s="13">
        <v>30916</v>
      </c>
      <c r="P521" s="13" t="str">
        <f t="shared" si="84"/>
        <v>Not Outlier</v>
      </c>
      <c r="Q521" s="11">
        <v>9056076</v>
      </c>
      <c r="R521" s="11" t="str">
        <f t="shared" si="85"/>
        <v>Not Outlier</v>
      </c>
      <c r="S521" s="11">
        <v>2230831</v>
      </c>
      <c r="T521" s="11" t="str">
        <f t="shared" si="86"/>
        <v>Not Outlier</v>
      </c>
      <c r="U521" s="11" t="s">
        <v>104</v>
      </c>
      <c r="V521" s="11" t="s">
        <v>104</v>
      </c>
      <c r="W521" s="11">
        <v>957</v>
      </c>
      <c r="X521" s="11" t="str">
        <f t="shared" si="87"/>
        <v>Not Outlier</v>
      </c>
      <c r="Y521" s="11">
        <v>28988</v>
      </c>
      <c r="Z521" s="11" t="str">
        <f t="shared" si="88"/>
        <v>Not Outlier</v>
      </c>
      <c r="AA521" s="14">
        <v>101.64</v>
      </c>
      <c r="AB521" s="14" t="str">
        <f t="shared" si="89"/>
        <v>Not Outlier</v>
      </c>
      <c r="AC521" s="12"/>
    </row>
    <row r="522" spans="1:29" x14ac:dyDescent="0.15">
      <c r="A522" s="9" t="s">
        <v>100</v>
      </c>
      <c r="B522" s="9" t="s">
        <v>63</v>
      </c>
      <c r="C522" s="9" t="s">
        <v>100</v>
      </c>
      <c r="D522" s="15" t="s">
        <v>32</v>
      </c>
      <c r="E522" s="10">
        <v>1.1299999999999999</v>
      </c>
      <c r="F522" s="11" t="str">
        <f t="shared" si="80"/>
        <v>Not Outlier</v>
      </c>
      <c r="G522" s="11">
        <v>3</v>
      </c>
      <c r="H522" s="11" t="str">
        <f t="shared" si="81"/>
        <v>Not Outlier</v>
      </c>
      <c r="I522" s="11" t="s">
        <v>102</v>
      </c>
      <c r="J522" s="11" t="s">
        <v>102</v>
      </c>
      <c r="K522" s="10">
        <v>7845.9192432641375</v>
      </c>
      <c r="L522" s="10" t="str">
        <f t="shared" si="82"/>
        <v>Not Outlier</v>
      </c>
      <c r="M522" s="13">
        <v>28739</v>
      </c>
      <c r="N522" s="13" t="str">
        <f t="shared" si="83"/>
        <v>Not Outlier</v>
      </c>
      <c r="O522" s="13">
        <v>30916</v>
      </c>
      <c r="P522" s="13" t="str">
        <f t="shared" si="84"/>
        <v>Not Outlier</v>
      </c>
      <c r="Q522" s="11">
        <v>2761118</v>
      </c>
      <c r="R522" s="11" t="str">
        <f t="shared" si="85"/>
        <v>Not Outlier</v>
      </c>
      <c r="S522" s="11">
        <v>2230831</v>
      </c>
      <c r="T522" s="11" t="str">
        <f t="shared" si="86"/>
        <v>Not Outlier</v>
      </c>
      <c r="U522" s="11" t="s">
        <v>104</v>
      </c>
      <c r="V522" s="11" t="s">
        <v>105</v>
      </c>
      <c r="W522" s="11">
        <v>1402</v>
      </c>
      <c r="X522" s="11" t="str">
        <f t="shared" si="87"/>
        <v>Not Outlier</v>
      </c>
      <c r="Y522" s="11">
        <v>6907</v>
      </c>
      <c r="Z522" s="11" t="str">
        <f t="shared" si="88"/>
        <v>Not Outlier</v>
      </c>
      <c r="AA522" s="14">
        <v>186.96</v>
      </c>
      <c r="AB522" s="14" t="str">
        <f t="shared" si="89"/>
        <v>Not Outlier</v>
      </c>
      <c r="AC522" s="12"/>
    </row>
    <row r="523" spans="1:29" x14ac:dyDescent="0.15">
      <c r="A523" s="9" t="s">
        <v>20</v>
      </c>
      <c r="B523" s="9" t="s">
        <v>21</v>
      </c>
      <c r="C523" s="9" t="s">
        <v>100</v>
      </c>
      <c r="D523" s="15" t="s">
        <v>32</v>
      </c>
      <c r="E523" s="10">
        <v>1.52</v>
      </c>
      <c r="F523" s="11" t="str">
        <f t="shared" si="80"/>
        <v>Not Outlier</v>
      </c>
      <c r="G523" s="11">
        <v>1</v>
      </c>
      <c r="H523" s="11" t="str">
        <f t="shared" si="81"/>
        <v>Not Outlier</v>
      </c>
      <c r="I523" s="11" t="s">
        <v>102</v>
      </c>
      <c r="J523" s="11" t="s">
        <v>102</v>
      </c>
      <c r="K523" s="10">
        <v>2019.9802665878844</v>
      </c>
      <c r="L523" s="10" t="str">
        <f t="shared" si="82"/>
        <v>Not Outlier</v>
      </c>
      <c r="M523" s="13">
        <v>32991</v>
      </c>
      <c r="N523" s="13" t="str">
        <f t="shared" si="83"/>
        <v>Not Outlier</v>
      </c>
      <c r="O523" s="13">
        <v>30916</v>
      </c>
      <c r="P523" s="13" t="str">
        <f t="shared" si="84"/>
        <v>Not Outlier</v>
      </c>
      <c r="Q523" s="11">
        <v>8621121</v>
      </c>
      <c r="R523" s="11" t="str">
        <f t="shared" si="85"/>
        <v>Not Outlier</v>
      </c>
      <c r="S523" s="11">
        <v>2230831</v>
      </c>
      <c r="T523" s="11" t="str">
        <f t="shared" si="86"/>
        <v>Not Outlier</v>
      </c>
      <c r="U523" s="11" t="s">
        <v>103</v>
      </c>
      <c r="V523" s="11" t="s">
        <v>104</v>
      </c>
      <c r="W523" s="11">
        <v>2411</v>
      </c>
      <c r="X523" s="11" t="str">
        <f t="shared" si="87"/>
        <v>Not Outlier</v>
      </c>
      <c r="Y523" s="11">
        <v>10125</v>
      </c>
      <c r="Z523" s="11" t="str">
        <f t="shared" si="88"/>
        <v>Not Outlier</v>
      </c>
      <c r="AA523" s="14">
        <v>289.25</v>
      </c>
      <c r="AB523" s="14" t="str">
        <f t="shared" si="89"/>
        <v>Not Outlier</v>
      </c>
      <c r="AC523" s="12"/>
    </row>
    <row r="524" spans="1:29" x14ac:dyDescent="0.15">
      <c r="A524" s="9" t="s">
        <v>22</v>
      </c>
      <c r="B524" s="9" t="s">
        <v>21</v>
      </c>
      <c r="C524" s="9" t="s">
        <v>100</v>
      </c>
      <c r="D524" s="15" t="s">
        <v>32</v>
      </c>
      <c r="E524" s="10">
        <v>1.52</v>
      </c>
      <c r="F524" s="11" t="str">
        <f t="shared" si="80"/>
        <v>Not Outlier</v>
      </c>
      <c r="G524" s="11">
        <v>3</v>
      </c>
      <c r="H524" s="11" t="str">
        <f t="shared" si="81"/>
        <v>Not Outlier</v>
      </c>
      <c r="I524" s="11" t="s">
        <v>102</v>
      </c>
      <c r="J524" s="11" t="s">
        <v>102</v>
      </c>
      <c r="K524" s="10">
        <v>2019.9802665878844</v>
      </c>
      <c r="L524" s="10" t="str">
        <f t="shared" si="82"/>
        <v>Not Outlier</v>
      </c>
      <c r="M524" s="13">
        <v>32991</v>
      </c>
      <c r="N524" s="13" t="str">
        <f t="shared" si="83"/>
        <v>Not Outlier</v>
      </c>
      <c r="O524" s="13">
        <v>30916</v>
      </c>
      <c r="P524" s="13" t="str">
        <f t="shared" si="84"/>
        <v>Not Outlier</v>
      </c>
      <c r="Q524" s="11">
        <v>8621121</v>
      </c>
      <c r="R524" s="11" t="str">
        <f t="shared" si="85"/>
        <v>Not Outlier</v>
      </c>
      <c r="S524" s="11">
        <v>2230831</v>
      </c>
      <c r="T524" s="11" t="str">
        <f t="shared" si="86"/>
        <v>Not Outlier</v>
      </c>
      <c r="U524" s="11" t="s">
        <v>103</v>
      </c>
      <c r="V524" s="11" t="s">
        <v>104</v>
      </c>
      <c r="W524" s="11">
        <v>2411</v>
      </c>
      <c r="X524" s="11" t="str">
        <f t="shared" si="87"/>
        <v>Not Outlier</v>
      </c>
      <c r="Y524" s="11">
        <v>10125</v>
      </c>
      <c r="Z524" s="11" t="str">
        <f t="shared" si="88"/>
        <v>Not Outlier</v>
      </c>
      <c r="AA524" s="14">
        <v>289.25</v>
      </c>
      <c r="AB524" s="14" t="str">
        <f t="shared" si="89"/>
        <v>Not Outlier</v>
      </c>
      <c r="AC524" s="12"/>
    </row>
    <row r="525" spans="1:29" x14ac:dyDescent="0.15">
      <c r="A525" s="9" t="s">
        <v>23</v>
      </c>
      <c r="B525" s="9" t="s">
        <v>21</v>
      </c>
      <c r="C525" s="9" t="s">
        <v>100</v>
      </c>
      <c r="D525" s="15" t="s">
        <v>32</v>
      </c>
      <c r="E525" s="10">
        <v>1.52</v>
      </c>
      <c r="F525" s="11" t="str">
        <f t="shared" si="80"/>
        <v>Not Outlier</v>
      </c>
      <c r="G525" s="11">
        <v>1</v>
      </c>
      <c r="H525" s="11" t="str">
        <f t="shared" si="81"/>
        <v>Not Outlier</v>
      </c>
      <c r="I525" s="11" t="s">
        <v>102</v>
      </c>
      <c r="J525" s="11" t="s">
        <v>102</v>
      </c>
      <c r="K525" s="10">
        <v>2019.9802665878844</v>
      </c>
      <c r="L525" s="10" t="str">
        <f t="shared" si="82"/>
        <v>Not Outlier</v>
      </c>
      <c r="M525" s="13">
        <v>32991</v>
      </c>
      <c r="N525" s="13" t="str">
        <f t="shared" si="83"/>
        <v>Not Outlier</v>
      </c>
      <c r="O525" s="13">
        <v>30916</v>
      </c>
      <c r="P525" s="13" t="str">
        <f t="shared" si="84"/>
        <v>Not Outlier</v>
      </c>
      <c r="Q525" s="11">
        <v>8621121</v>
      </c>
      <c r="R525" s="11" t="str">
        <f t="shared" si="85"/>
        <v>Not Outlier</v>
      </c>
      <c r="S525" s="11">
        <v>2230831</v>
      </c>
      <c r="T525" s="11" t="str">
        <f t="shared" si="86"/>
        <v>Not Outlier</v>
      </c>
      <c r="U525" s="11" t="s">
        <v>104</v>
      </c>
      <c r="V525" s="11" t="s">
        <v>105</v>
      </c>
      <c r="W525" s="11">
        <v>2411</v>
      </c>
      <c r="X525" s="11" t="str">
        <f t="shared" si="87"/>
        <v>Not Outlier</v>
      </c>
      <c r="Y525" s="11">
        <v>10125</v>
      </c>
      <c r="Z525" s="11" t="str">
        <f t="shared" si="88"/>
        <v>Not Outlier</v>
      </c>
      <c r="AA525" s="14">
        <v>289.25</v>
      </c>
      <c r="AB525" s="14" t="str">
        <f t="shared" si="89"/>
        <v>Not Outlier</v>
      </c>
      <c r="AC525" s="12"/>
    </row>
    <row r="526" spans="1:29" x14ac:dyDescent="0.15">
      <c r="A526" s="9" t="s">
        <v>100</v>
      </c>
      <c r="B526" s="9" t="s">
        <v>66</v>
      </c>
      <c r="C526" s="9" t="s">
        <v>100</v>
      </c>
      <c r="D526" s="15" t="s">
        <v>32</v>
      </c>
      <c r="E526" s="10">
        <v>1.02</v>
      </c>
      <c r="F526" s="11" t="str">
        <f t="shared" si="80"/>
        <v>Not Outlier</v>
      </c>
      <c r="G526" s="11">
        <v>3</v>
      </c>
      <c r="H526" s="11" t="str">
        <f t="shared" si="81"/>
        <v>Not Outlier</v>
      </c>
      <c r="I526" s="11" t="s">
        <v>102</v>
      </c>
      <c r="J526" s="11" t="s">
        <v>101</v>
      </c>
      <c r="K526" s="10">
        <v>5328.8488232737936</v>
      </c>
      <c r="L526" s="10" t="str">
        <f t="shared" si="82"/>
        <v>Not Outlier</v>
      </c>
      <c r="M526" s="13">
        <v>29846</v>
      </c>
      <c r="N526" s="13" t="str">
        <f t="shared" si="83"/>
        <v>Not Outlier</v>
      </c>
      <c r="O526" s="13">
        <v>30916</v>
      </c>
      <c r="P526" s="13" t="str">
        <f t="shared" si="84"/>
        <v>Not Outlier</v>
      </c>
      <c r="Q526" s="11">
        <v>2237227</v>
      </c>
      <c r="R526" s="11" t="str">
        <f t="shared" si="85"/>
        <v>Not Outlier</v>
      </c>
      <c r="S526" s="11">
        <v>2230831</v>
      </c>
      <c r="T526" s="11" t="str">
        <f t="shared" si="86"/>
        <v>Not Outlier</v>
      </c>
      <c r="U526" s="11" t="s">
        <v>104</v>
      </c>
      <c r="V526" s="11" t="s">
        <v>104</v>
      </c>
      <c r="W526" s="11">
        <v>677</v>
      </c>
      <c r="X526" s="11" t="str">
        <f t="shared" si="87"/>
        <v>Not Outlier</v>
      </c>
      <c r="Y526" s="11">
        <v>17497</v>
      </c>
      <c r="Z526" s="11" t="str">
        <f t="shared" si="88"/>
        <v>Not Outlier</v>
      </c>
      <c r="AA526" s="14">
        <v>63.06</v>
      </c>
      <c r="AB526" s="14" t="str">
        <f t="shared" si="89"/>
        <v>Not Outlier</v>
      </c>
      <c r="AC526" s="12"/>
    </row>
    <row r="527" spans="1:29" x14ac:dyDescent="0.15">
      <c r="A527" s="9" t="s">
        <v>100</v>
      </c>
      <c r="B527" s="9" t="s">
        <v>24</v>
      </c>
      <c r="C527" s="9" t="s">
        <v>100</v>
      </c>
      <c r="D527" s="15" t="s">
        <v>32</v>
      </c>
      <c r="E527" s="10">
        <v>1.2</v>
      </c>
      <c r="F527" s="11" t="str">
        <f t="shared" si="80"/>
        <v>Not Outlier</v>
      </c>
      <c r="G527" s="11">
        <v>3</v>
      </c>
      <c r="H527" s="11" t="str">
        <f t="shared" si="81"/>
        <v>Not Outlier</v>
      </c>
      <c r="I527" s="11" t="s">
        <v>101</v>
      </c>
      <c r="J527" s="11" t="s">
        <v>102</v>
      </c>
      <c r="K527" s="10">
        <v>2012.4596404046788</v>
      </c>
      <c r="L527" s="10" t="str">
        <f t="shared" si="82"/>
        <v>Not Outlier</v>
      </c>
      <c r="M527" s="13">
        <v>22360</v>
      </c>
      <c r="N527" s="13" t="str">
        <f t="shared" si="83"/>
        <v>Not Outlier</v>
      </c>
      <c r="O527" s="13">
        <v>30916</v>
      </c>
      <c r="P527" s="13" t="str">
        <f t="shared" si="84"/>
        <v>Not Outlier</v>
      </c>
      <c r="Q527" s="11">
        <v>1421287</v>
      </c>
      <c r="R527" s="11" t="str">
        <f t="shared" si="85"/>
        <v>Not Outlier</v>
      </c>
      <c r="S527" s="11">
        <v>2230831</v>
      </c>
      <c r="T527" s="11" t="str">
        <f t="shared" si="86"/>
        <v>Not Outlier</v>
      </c>
      <c r="U527" s="11" t="s">
        <v>104</v>
      </c>
      <c r="V527" s="11" t="s">
        <v>104</v>
      </c>
      <c r="W527" s="11">
        <v>2553</v>
      </c>
      <c r="X527" s="11" t="str">
        <f t="shared" si="87"/>
        <v>Not Outlier</v>
      </c>
      <c r="Y527" s="11">
        <v>3183</v>
      </c>
      <c r="Z527" s="11" t="str">
        <f t="shared" si="88"/>
        <v>Not Outlier</v>
      </c>
      <c r="AA527" s="14">
        <v>238.73</v>
      </c>
      <c r="AB527" s="14" t="str">
        <f t="shared" si="89"/>
        <v>Not Outlier</v>
      </c>
      <c r="AC527" s="12"/>
    </row>
    <row r="528" spans="1:29" x14ac:dyDescent="0.15">
      <c r="A528" s="9" t="s">
        <v>100</v>
      </c>
      <c r="B528" s="9" t="s">
        <v>25</v>
      </c>
      <c r="C528" s="9" t="s">
        <v>100</v>
      </c>
      <c r="D528" s="15" t="s">
        <v>32</v>
      </c>
      <c r="E528" s="10">
        <v>1.22</v>
      </c>
      <c r="F528" s="11" t="str">
        <f t="shared" si="80"/>
        <v>Not Outlier</v>
      </c>
      <c r="G528" s="11">
        <v>3</v>
      </c>
      <c r="H528" s="11" t="str">
        <f t="shared" si="81"/>
        <v>Not Outlier</v>
      </c>
      <c r="I528" s="11" t="s">
        <v>102</v>
      </c>
      <c r="J528" s="11" t="s">
        <v>101</v>
      </c>
      <c r="K528" s="10">
        <v>2963.0124770507773</v>
      </c>
      <c r="L528" s="10" t="str">
        <f t="shared" si="82"/>
        <v>Not Outlier</v>
      </c>
      <c r="M528" s="13">
        <v>23025</v>
      </c>
      <c r="N528" s="13" t="str">
        <f t="shared" si="83"/>
        <v>Not Outlier</v>
      </c>
      <c r="O528" s="13">
        <v>30916</v>
      </c>
      <c r="P528" s="13" t="str">
        <f t="shared" si="84"/>
        <v>Not Outlier</v>
      </c>
      <c r="Q528" s="11">
        <v>2753373</v>
      </c>
      <c r="R528" s="11" t="str">
        <f t="shared" si="85"/>
        <v>Not Outlier</v>
      </c>
      <c r="S528" s="11">
        <v>2230831</v>
      </c>
      <c r="T528" s="11" t="str">
        <f t="shared" si="86"/>
        <v>Not Outlier</v>
      </c>
      <c r="U528" s="11" t="s">
        <v>104</v>
      </c>
      <c r="V528" s="11" t="s">
        <v>104</v>
      </c>
      <c r="W528" s="11">
        <v>1103</v>
      </c>
      <c r="X528" s="11" t="str">
        <f t="shared" si="87"/>
        <v>Not Outlier</v>
      </c>
      <c r="Y528" s="11">
        <v>13153</v>
      </c>
      <c r="Z528" s="11" t="str">
        <f t="shared" si="88"/>
        <v>Not Outlier</v>
      </c>
      <c r="AA528" s="14">
        <v>110</v>
      </c>
      <c r="AB528" s="14" t="str">
        <f t="shared" si="89"/>
        <v>Not Outlier</v>
      </c>
      <c r="AC528" s="12"/>
    </row>
    <row r="529" spans="1:29" x14ac:dyDescent="0.15">
      <c r="A529" s="9" t="s">
        <v>100</v>
      </c>
      <c r="B529" s="9" t="s">
        <v>32</v>
      </c>
      <c r="C529" s="9" t="s">
        <v>100</v>
      </c>
      <c r="D529" s="15" t="s">
        <v>74</v>
      </c>
      <c r="E529" s="10">
        <v>1</v>
      </c>
      <c r="F529" s="11" t="str">
        <f t="shared" si="80"/>
        <v>Not Outlier</v>
      </c>
      <c r="G529" s="11">
        <v>3</v>
      </c>
      <c r="H529" s="11" t="str">
        <f t="shared" si="81"/>
        <v>Not Outlier</v>
      </c>
      <c r="I529" s="11" t="s">
        <v>102</v>
      </c>
      <c r="J529" s="11" t="s">
        <v>101</v>
      </c>
      <c r="K529" s="10">
        <v>5552.0116855473216</v>
      </c>
      <c r="L529" s="10" t="str">
        <f t="shared" si="82"/>
        <v>Not Outlier</v>
      </c>
      <c r="M529" s="13">
        <v>30916</v>
      </c>
      <c r="N529" s="13" t="str">
        <f t="shared" si="83"/>
        <v>Not Outlier</v>
      </c>
      <c r="O529" s="13">
        <v>21300</v>
      </c>
      <c r="P529" s="13" t="str">
        <f t="shared" si="84"/>
        <v>Not Outlier</v>
      </c>
      <c r="Q529" s="11">
        <v>2230831</v>
      </c>
      <c r="R529" s="11" t="str">
        <f t="shared" si="85"/>
        <v>Not Outlier</v>
      </c>
      <c r="S529" s="11">
        <v>403939</v>
      </c>
      <c r="T529" s="11" t="str">
        <f t="shared" si="86"/>
        <v>Not Outlier</v>
      </c>
      <c r="U529" s="11" t="s">
        <v>104</v>
      </c>
      <c r="V529" s="11" t="s">
        <v>104</v>
      </c>
      <c r="W529" s="11">
        <v>225</v>
      </c>
      <c r="X529" s="11" t="str">
        <f t="shared" si="87"/>
        <v>Not Outlier</v>
      </c>
      <c r="Y529" s="11">
        <v>16507</v>
      </c>
      <c r="Z529" s="11" t="str">
        <f t="shared" si="88"/>
        <v>Not Outlier</v>
      </c>
      <c r="AA529" s="14">
        <v>51.3</v>
      </c>
      <c r="AB529" s="14" t="str">
        <f t="shared" si="89"/>
        <v>Not Outlier</v>
      </c>
      <c r="AC529" s="12"/>
    </row>
    <row r="530" spans="1:29" x14ac:dyDescent="0.15">
      <c r="A530" s="9" t="s">
        <v>100</v>
      </c>
      <c r="B530" s="9" t="s">
        <v>6</v>
      </c>
      <c r="C530" s="9" t="s">
        <v>100</v>
      </c>
      <c r="D530" s="15" t="s">
        <v>29</v>
      </c>
      <c r="E530" s="10">
        <v>1.07</v>
      </c>
      <c r="F530" s="11" t="str">
        <f t="shared" si="80"/>
        <v>Not Outlier</v>
      </c>
      <c r="G530" s="11">
        <v>3</v>
      </c>
      <c r="H530" s="11" t="str">
        <f t="shared" si="81"/>
        <v>Not Outlier</v>
      </c>
      <c r="I530" s="11" t="s">
        <v>102</v>
      </c>
      <c r="J530" s="11" t="s">
        <v>102</v>
      </c>
      <c r="K530" s="10">
        <v>4636.0037675194217</v>
      </c>
      <c r="L530" s="10" t="str">
        <f t="shared" si="82"/>
        <v>Not Outlier</v>
      </c>
      <c r="M530" s="13">
        <v>26993</v>
      </c>
      <c r="N530" s="13" t="str">
        <f t="shared" si="83"/>
        <v>Not Outlier</v>
      </c>
      <c r="O530" s="13">
        <v>25824</v>
      </c>
      <c r="P530" s="13" t="str">
        <f t="shared" si="84"/>
        <v>Not Outlier</v>
      </c>
      <c r="Q530" s="11">
        <v>3532657</v>
      </c>
      <c r="R530" s="11" t="str">
        <f t="shared" si="85"/>
        <v>Not Outlier</v>
      </c>
      <c r="S530" s="11">
        <v>2549844</v>
      </c>
      <c r="T530" s="11" t="str">
        <f t="shared" si="86"/>
        <v>Not Outlier</v>
      </c>
      <c r="U530" s="11" t="s">
        <v>104</v>
      </c>
      <c r="V530" s="11" t="s">
        <v>104</v>
      </c>
      <c r="W530" s="11">
        <v>471</v>
      </c>
      <c r="X530" s="11" t="str">
        <f t="shared" si="87"/>
        <v>Not Outlier</v>
      </c>
      <c r="Y530" s="11">
        <v>5303</v>
      </c>
      <c r="Z530" s="11" t="str">
        <f t="shared" si="88"/>
        <v>Not Outlier</v>
      </c>
      <c r="AA530" s="14">
        <v>199.8</v>
      </c>
      <c r="AB530" s="14" t="str">
        <f t="shared" si="89"/>
        <v>Not Outlier</v>
      </c>
      <c r="AC530" s="12"/>
    </row>
    <row r="531" spans="1:29" x14ac:dyDescent="0.15">
      <c r="A531" s="9" t="s">
        <v>9</v>
      </c>
      <c r="B531" s="9" t="s">
        <v>10</v>
      </c>
      <c r="C531" s="9" t="s">
        <v>100</v>
      </c>
      <c r="D531" s="15" t="s">
        <v>29</v>
      </c>
      <c r="E531" s="10">
        <v>1</v>
      </c>
      <c r="F531" s="11" t="str">
        <f t="shared" si="80"/>
        <v>Not Outlier</v>
      </c>
      <c r="G531" s="11">
        <v>3</v>
      </c>
      <c r="H531" s="11" t="str">
        <f t="shared" si="81"/>
        <v>Not Outlier</v>
      </c>
      <c r="I531" s="11" t="s">
        <v>102</v>
      </c>
      <c r="J531" s="11" t="s">
        <v>101</v>
      </c>
      <c r="K531" s="10">
        <v>3042.2481910948368</v>
      </c>
      <c r="L531" s="10" t="str">
        <f t="shared" si="82"/>
        <v>Not Outlier</v>
      </c>
      <c r="M531" s="13">
        <v>29260</v>
      </c>
      <c r="N531" s="13" t="str">
        <f t="shared" si="83"/>
        <v>Not Outlier</v>
      </c>
      <c r="O531" s="13">
        <v>25824</v>
      </c>
      <c r="P531" s="13" t="str">
        <f t="shared" si="84"/>
        <v>Not Outlier</v>
      </c>
      <c r="Q531" s="11">
        <v>7830332</v>
      </c>
      <c r="R531" s="11" t="str">
        <f t="shared" si="85"/>
        <v>Not Outlier</v>
      </c>
      <c r="S531" s="11">
        <v>2549844</v>
      </c>
      <c r="T531" s="11" t="str">
        <f t="shared" si="86"/>
        <v>Not Outlier</v>
      </c>
      <c r="U531" s="11" t="s">
        <v>103</v>
      </c>
      <c r="V531" s="11" t="s">
        <v>104</v>
      </c>
      <c r="W531" s="11">
        <v>257</v>
      </c>
      <c r="X531" s="11" t="str">
        <f t="shared" si="87"/>
        <v>Not Outlier</v>
      </c>
      <c r="Y531" s="11">
        <v>24362</v>
      </c>
      <c r="Z531" s="11" t="str">
        <f t="shared" si="88"/>
        <v>Not Outlier</v>
      </c>
      <c r="AA531" s="14">
        <v>76.959999999999994</v>
      </c>
      <c r="AB531" s="14" t="str">
        <f t="shared" si="89"/>
        <v>Not Outlier</v>
      </c>
      <c r="AC531" s="12"/>
    </row>
    <row r="532" spans="1:29" x14ac:dyDescent="0.15">
      <c r="A532" s="9" t="s">
        <v>11</v>
      </c>
      <c r="B532" s="9" t="s">
        <v>10</v>
      </c>
      <c r="C532" s="9" t="s">
        <v>100</v>
      </c>
      <c r="D532" s="15" t="s">
        <v>29</v>
      </c>
      <c r="E532" s="10">
        <v>1</v>
      </c>
      <c r="F532" s="11" t="str">
        <f t="shared" si="80"/>
        <v>Not Outlier</v>
      </c>
      <c r="G532" s="11">
        <v>3</v>
      </c>
      <c r="H532" s="11" t="str">
        <f t="shared" si="81"/>
        <v>Not Outlier</v>
      </c>
      <c r="I532" s="11" t="s">
        <v>102</v>
      </c>
      <c r="J532" s="11" t="s">
        <v>101</v>
      </c>
      <c r="K532" s="10">
        <v>3042.2481910948368</v>
      </c>
      <c r="L532" s="10" t="str">
        <f t="shared" si="82"/>
        <v>Not Outlier</v>
      </c>
      <c r="M532" s="13">
        <v>29260</v>
      </c>
      <c r="N532" s="13" t="str">
        <f t="shared" si="83"/>
        <v>Not Outlier</v>
      </c>
      <c r="O532" s="13">
        <v>25824</v>
      </c>
      <c r="P532" s="13" t="str">
        <f t="shared" si="84"/>
        <v>Not Outlier</v>
      </c>
      <c r="Q532" s="11">
        <v>7830332</v>
      </c>
      <c r="R532" s="11" t="str">
        <f t="shared" si="85"/>
        <v>Not Outlier</v>
      </c>
      <c r="S532" s="11">
        <v>2549844</v>
      </c>
      <c r="T532" s="11" t="str">
        <f t="shared" si="86"/>
        <v>Not Outlier</v>
      </c>
      <c r="U532" s="11" t="s">
        <v>104</v>
      </c>
      <c r="V532" s="11" t="s">
        <v>104</v>
      </c>
      <c r="W532" s="11">
        <v>257</v>
      </c>
      <c r="X532" s="11" t="str">
        <f t="shared" si="87"/>
        <v>Not Outlier</v>
      </c>
      <c r="Y532" s="11">
        <v>24362</v>
      </c>
      <c r="Z532" s="11" t="str">
        <f t="shared" si="88"/>
        <v>Not Outlier</v>
      </c>
      <c r="AA532" s="14">
        <v>76.959999999999994</v>
      </c>
      <c r="AB532" s="14" t="str">
        <f t="shared" si="89"/>
        <v>Not Outlier</v>
      </c>
      <c r="AC532" s="12"/>
    </row>
    <row r="533" spans="1:29" x14ac:dyDescent="0.15">
      <c r="A533" s="9" t="s">
        <v>100</v>
      </c>
      <c r="B533" s="9" t="s">
        <v>12</v>
      </c>
      <c r="C533" s="9" t="s">
        <v>100</v>
      </c>
      <c r="D533" s="15" t="s">
        <v>29</v>
      </c>
      <c r="E533" s="10">
        <v>1.04</v>
      </c>
      <c r="F533" s="11" t="str">
        <f t="shared" si="80"/>
        <v>Not Outlier</v>
      </c>
      <c r="G533" s="11">
        <v>3</v>
      </c>
      <c r="H533" s="11" t="str">
        <f t="shared" si="81"/>
        <v>Not Outlier</v>
      </c>
      <c r="I533" s="11" t="s">
        <v>102</v>
      </c>
      <c r="J533" s="11" t="s">
        <v>101</v>
      </c>
      <c r="K533" s="10">
        <v>3642.3928087264417</v>
      </c>
      <c r="L533" s="10" t="str">
        <f t="shared" si="82"/>
        <v>Not Outlier</v>
      </c>
      <c r="M533" s="13">
        <v>26046</v>
      </c>
      <c r="N533" s="13" t="str">
        <f t="shared" si="83"/>
        <v>Not Outlier</v>
      </c>
      <c r="O533" s="13">
        <v>25824</v>
      </c>
      <c r="P533" s="13" t="str">
        <f t="shared" si="84"/>
        <v>Not Outlier</v>
      </c>
      <c r="Q533" s="11">
        <v>2230955</v>
      </c>
      <c r="R533" s="11" t="str">
        <f t="shared" si="85"/>
        <v>Not Outlier</v>
      </c>
      <c r="S533" s="11">
        <v>2549844</v>
      </c>
      <c r="T533" s="11" t="str">
        <f t="shared" si="86"/>
        <v>Not Outlier</v>
      </c>
      <c r="U533" s="11" t="s">
        <v>104</v>
      </c>
      <c r="V533" s="11" t="s">
        <v>104</v>
      </c>
      <c r="W533" s="11">
        <v>492</v>
      </c>
      <c r="X533" s="11" t="str">
        <f t="shared" si="87"/>
        <v>Not Outlier</v>
      </c>
      <c r="Y533" s="11">
        <v>5629</v>
      </c>
      <c r="Z533" s="11" t="str">
        <f t="shared" si="88"/>
        <v>Not Outlier</v>
      </c>
      <c r="AA533" s="14">
        <v>77.62</v>
      </c>
      <c r="AB533" s="14" t="str">
        <f t="shared" si="89"/>
        <v>Not Outlier</v>
      </c>
      <c r="AC533" s="12"/>
    </row>
    <row r="534" spans="1:29" x14ac:dyDescent="0.15">
      <c r="A534" s="9" t="s">
        <v>100</v>
      </c>
      <c r="B534" s="9" t="s">
        <v>5</v>
      </c>
      <c r="C534" s="9" t="s">
        <v>100</v>
      </c>
      <c r="D534" s="15" t="s">
        <v>29</v>
      </c>
      <c r="E534" s="10">
        <v>1.06</v>
      </c>
      <c r="F534" s="11" t="str">
        <f t="shared" si="80"/>
        <v>Not Outlier</v>
      </c>
      <c r="G534" s="11">
        <v>3</v>
      </c>
      <c r="H534" s="11" t="str">
        <f t="shared" si="81"/>
        <v>Not Outlier</v>
      </c>
      <c r="I534" s="11" t="s">
        <v>102</v>
      </c>
      <c r="J534" s="11" t="s">
        <v>102</v>
      </c>
      <c r="K534" s="10">
        <v>4803.1306425598068</v>
      </c>
      <c r="L534" s="10" t="str">
        <f t="shared" si="82"/>
        <v>Not Outlier</v>
      </c>
      <c r="M534" s="13">
        <v>28637</v>
      </c>
      <c r="N534" s="13" t="str">
        <f t="shared" si="83"/>
        <v>Not Outlier</v>
      </c>
      <c r="O534" s="13">
        <v>25824</v>
      </c>
      <c r="P534" s="13" t="str">
        <f t="shared" si="84"/>
        <v>Not Outlier</v>
      </c>
      <c r="Q534" s="11">
        <v>3036732</v>
      </c>
      <c r="R534" s="11" t="str">
        <f t="shared" si="85"/>
        <v>Not Outlier</v>
      </c>
      <c r="S534" s="11">
        <v>2549844</v>
      </c>
      <c r="T534" s="11" t="str">
        <f t="shared" si="86"/>
        <v>Not Outlier</v>
      </c>
      <c r="U534" s="11" t="s">
        <v>104</v>
      </c>
      <c r="V534" s="11" t="s">
        <v>104</v>
      </c>
      <c r="W534" s="11">
        <v>556</v>
      </c>
      <c r="X534" s="11" t="str">
        <f t="shared" si="87"/>
        <v>Not Outlier</v>
      </c>
      <c r="Y534" s="11">
        <v>7478</v>
      </c>
      <c r="Z534" s="11" t="str">
        <f t="shared" si="88"/>
        <v>Not Outlier</v>
      </c>
      <c r="AA534" s="14">
        <v>188.11</v>
      </c>
      <c r="AB534" s="14" t="str">
        <f t="shared" si="89"/>
        <v>Not Outlier</v>
      </c>
      <c r="AC534" s="12"/>
    </row>
    <row r="535" spans="1:29" x14ac:dyDescent="0.15">
      <c r="A535" s="9" t="s">
        <v>100</v>
      </c>
      <c r="B535" s="9" t="s">
        <v>46</v>
      </c>
      <c r="C535" s="9" t="s">
        <v>100</v>
      </c>
      <c r="D535" s="15" t="s">
        <v>29</v>
      </c>
      <c r="E535" s="10">
        <v>1.08</v>
      </c>
      <c r="F535" s="11" t="str">
        <f t="shared" si="80"/>
        <v>Not Outlier</v>
      </c>
      <c r="G535" s="11">
        <v>3</v>
      </c>
      <c r="H535" s="11" t="str">
        <f t="shared" si="81"/>
        <v>Not Outlier</v>
      </c>
      <c r="I535" s="11" t="s">
        <v>102</v>
      </c>
      <c r="J535" s="11" t="s">
        <v>102</v>
      </c>
      <c r="K535" s="10">
        <v>4128.5995286596381</v>
      </c>
      <c r="L535" s="10" t="str">
        <f t="shared" si="82"/>
        <v>Not Outlier</v>
      </c>
      <c r="M535" s="13">
        <v>29055</v>
      </c>
      <c r="N535" s="13" t="str">
        <f t="shared" si="83"/>
        <v>Not Outlier</v>
      </c>
      <c r="O535" s="13">
        <v>25824</v>
      </c>
      <c r="P535" s="13" t="str">
        <f t="shared" si="84"/>
        <v>Not Outlier</v>
      </c>
      <c r="Q535" s="11">
        <v>1862106</v>
      </c>
      <c r="R535" s="11" t="str">
        <f t="shared" si="85"/>
        <v>Not Outlier</v>
      </c>
      <c r="S535" s="11">
        <v>2549844</v>
      </c>
      <c r="T535" s="11" t="str">
        <f t="shared" si="86"/>
        <v>Not Outlier</v>
      </c>
      <c r="U535" s="11" t="s">
        <v>104</v>
      </c>
      <c r="V535" s="11" t="s">
        <v>104</v>
      </c>
      <c r="W535" s="11">
        <v>785</v>
      </c>
      <c r="X535" s="11" t="str">
        <f t="shared" si="87"/>
        <v>Not Outlier</v>
      </c>
      <c r="Y535" s="11">
        <v>4186</v>
      </c>
      <c r="Z535" s="11" t="str">
        <f t="shared" si="88"/>
        <v>Not Outlier</v>
      </c>
      <c r="AA535" s="14">
        <v>207.17</v>
      </c>
      <c r="AB535" s="14" t="str">
        <f t="shared" si="89"/>
        <v>Not Outlier</v>
      </c>
      <c r="AC535" s="12"/>
    </row>
    <row r="536" spans="1:29" x14ac:dyDescent="0.15">
      <c r="A536" s="9" t="s">
        <v>100</v>
      </c>
      <c r="B536" s="9" t="s">
        <v>47</v>
      </c>
      <c r="C536" s="9" t="s">
        <v>100</v>
      </c>
      <c r="D536" s="15" t="s">
        <v>29</v>
      </c>
      <c r="E536" s="10">
        <v>1.02</v>
      </c>
      <c r="F536" s="11" t="str">
        <f t="shared" si="80"/>
        <v>Not Outlier</v>
      </c>
      <c r="G536" s="11">
        <v>3</v>
      </c>
      <c r="H536" s="11" t="str">
        <f t="shared" si="81"/>
        <v>Not Outlier</v>
      </c>
      <c r="I536" s="11" t="s">
        <v>102</v>
      </c>
      <c r="J536" s="11" t="s">
        <v>101</v>
      </c>
      <c r="K536" s="10">
        <v>3363.8048187810855</v>
      </c>
      <c r="L536" s="10" t="str">
        <f t="shared" si="82"/>
        <v>Not Outlier</v>
      </c>
      <c r="M536" s="13">
        <v>26506</v>
      </c>
      <c r="N536" s="13" t="str">
        <f t="shared" si="83"/>
        <v>Not Outlier</v>
      </c>
      <c r="O536" s="13">
        <v>25824</v>
      </c>
      <c r="P536" s="13" t="str">
        <f t="shared" si="84"/>
        <v>Not Outlier</v>
      </c>
      <c r="Q536" s="11">
        <v>4459144</v>
      </c>
      <c r="R536" s="11" t="str">
        <f t="shared" si="85"/>
        <v>Not Outlier</v>
      </c>
      <c r="S536" s="11">
        <v>2549844</v>
      </c>
      <c r="T536" s="11" t="str">
        <f t="shared" si="86"/>
        <v>Not Outlier</v>
      </c>
      <c r="U536" s="11" t="s">
        <v>104</v>
      </c>
      <c r="V536" s="11" t="s">
        <v>105</v>
      </c>
      <c r="W536" s="11">
        <v>447</v>
      </c>
      <c r="X536" s="11" t="str">
        <f t="shared" si="87"/>
        <v>Not Outlier</v>
      </c>
      <c r="Y536" s="11">
        <v>10298</v>
      </c>
      <c r="Z536" s="11" t="str">
        <f t="shared" si="88"/>
        <v>Not Outlier</v>
      </c>
      <c r="AA536" s="14">
        <v>77.459999999999994</v>
      </c>
      <c r="AB536" s="14" t="str">
        <f t="shared" si="89"/>
        <v>Not Outlier</v>
      </c>
      <c r="AC536" s="12"/>
    </row>
    <row r="537" spans="1:29" x14ac:dyDescent="0.15">
      <c r="A537" s="9" t="s">
        <v>100</v>
      </c>
      <c r="B537" s="9" t="s">
        <v>14</v>
      </c>
      <c r="C537" s="9" t="s">
        <v>100</v>
      </c>
      <c r="D537" s="15" t="s">
        <v>29</v>
      </c>
      <c r="E537" s="10">
        <v>1.03</v>
      </c>
      <c r="F537" s="11" t="str">
        <f t="shared" si="80"/>
        <v>Not Outlier</v>
      </c>
      <c r="G537" s="11">
        <v>3</v>
      </c>
      <c r="H537" s="11" t="str">
        <f t="shared" si="81"/>
        <v>Not Outlier</v>
      </c>
      <c r="I537" s="11" t="s">
        <v>102</v>
      </c>
      <c r="J537" s="11" t="s">
        <v>101</v>
      </c>
      <c r="K537" s="10">
        <v>3467.6956389867009</v>
      </c>
      <c r="L537" s="10" t="str">
        <f t="shared" si="82"/>
        <v>Not Outlier</v>
      </c>
      <c r="M537" s="13">
        <v>27211</v>
      </c>
      <c r="N537" s="13" t="str">
        <f t="shared" si="83"/>
        <v>Not Outlier</v>
      </c>
      <c r="O537" s="13">
        <v>25824</v>
      </c>
      <c r="P537" s="13" t="str">
        <f t="shared" si="84"/>
        <v>Not Outlier</v>
      </c>
      <c r="Q537" s="11">
        <v>3770125</v>
      </c>
      <c r="R537" s="11" t="str">
        <f t="shared" si="85"/>
        <v>Not Outlier</v>
      </c>
      <c r="S537" s="11">
        <v>2549844</v>
      </c>
      <c r="T537" s="11" t="str">
        <f t="shared" si="86"/>
        <v>Not Outlier</v>
      </c>
      <c r="U537" s="11" t="s">
        <v>104</v>
      </c>
      <c r="V537" s="11" t="s">
        <v>104</v>
      </c>
      <c r="W537" s="11">
        <v>682</v>
      </c>
      <c r="X537" s="11" t="str">
        <f t="shared" si="87"/>
        <v>Not Outlier</v>
      </c>
      <c r="Y537" s="11">
        <v>7785</v>
      </c>
      <c r="Z537" s="11" t="str">
        <f t="shared" si="88"/>
        <v>Not Outlier</v>
      </c>
      <c r="AA537" s="14">
        <v>105.13</v>
      </c>
      <c r="AB537" s="14" t="str">
        <f t="shared" si="89"/>
        <v>Not Outlier</v>
      </c>
      <c r="AC537" s="12"/>
    </row>
    <row r="538" spans="1:29" x14ac:dyDescent="0.15">
      <c r="A538" s="9" t="s">
        <v>100</v>
      </c>
      <c r="B538" s="9" t="s">
        <v>15</v>
      </c>
      <c r="C538" s="9" t="s">
        <v>100</v>
      </c>
      <c r="D538" s="15" t="s">
        <v>29</v>
      </c>
      <c r="E538" s="10">
        <v>1</v>
      </c>
      <c r="F538" s="11" t="str">
        <f t="shared" si="80"/>
        <v>Not Outlier</v>
      </c>
      <c r="G538" s="11">
        <v>3</v>
      </c>
      <c r="H538" s="11" t="str">
        <f t="shared" si="81"/>
        <v>Not Outlier</v>
      </c>
      <c r="I538" s="11" t="s">
        <v>102</v>
      </c>
      <c r="J538" s="11" t="s">
        <v>101</v>
      </c>
      <c r="K538" s="10">
        <v>5034.1782930558129</v>
      </c>
      <c r="L538" s="10" t="str">
        <f t="shared" si="82"/>
        <v>Not Outlier</v>
      </c>
      <c r="M538" s="13">
        <v>25450</v>
      </c>
      <c r="N538" s="13" t="str">
        <f t="shared" si="83"/>
        <v>Not Outlier</v>
      </c>
      <c r="O538" s="13">
        <v>25824</v>
      </c>
      <c r="P538" s="13" t="str">
        <f t="shared" si="84"/>
        <v>Not Outlier</v>
      </c>
      <c r="Q538" s="11">
        <v>1694803</v>
      </c>
      <c r="R538" s="11" t="str">
        <f t="shared" si="85"/>
        <v>Not Outlier</v>
      </c>
      <c r="S538" s="11">
        <v>2549844</v>
      </c>
      <c r="T538" s="11" t="str">
        <f t="shared" si="86"/>
        <v>Not Outlier</v>
      </c>
      <c r="U538" s="11" t="s">
        <v>104</v>
      </c>
      <c r="V538" s="11" t="s">
        <v>104</v>
      </c>
      <c r="W538" s="11">
        <v>244</v>
      </c>
      <c r="X538" s="11" t="str">
        <f t="shared" si="87"/>
        <v>Not Outlier</v>
      </c>
      <c r="Y538" s="11">
        <v>9784</v>
      </c>
      <c r="Z538" s="11" t="str">
        <f t="shared" si="88"/>
        <v>Not Outlier</v>
      </c>
      <c r="AA538" s="14">
        <v>56.8</v>
      </c>
      <c r="AB538" s="14" t="str">
        <f t="shared" si="89"/>
        <v>Not Outlier</v>
      </c>
      <c r="AC538" s="12"/>
    </row>
    <row r="539" spans="1:29" x14ac:dyDescent="0.15">
      <c r="A539" s="9" t="s">
        <v>100</v>
      </c>
      <c r="B539" s="9" t="s">
        <v>16</v>
      </c>
      <c r="C539" s="9" t="s">
        <v>100</v>
      </c>
      <c r="D539" s="15" t="s">
        <v>29</v>
      </c>
      <c r="E539" s="10">
        <v>1.28</v>
      </c>
      <c r="F539" s="11" t="str">
        <f t="shared" si="80"/>
        <v>Not Outlier</v>
      </c>
      <c r="G539" s="11">
        <v>3</v>
      </c>
      <c r="H539" s="11" t="str">
        <f t="shared" si="81"/>
        <v>Not Outlier</v>
      </c>
      <c r="I539" s="11" t="s">
        <v>101</v>
      </c>
      <c r="J539" s="11" t="s">
        <v>101</v>
      </c>
      <c r="K539" s="10">
        <v>3699.4237283763391</v>
      </c>
      <c r="L539" s="10" t="str">
        <f t="shared" si="82"/>
        <v>Not Outlier</v>
      </c>
      <c r="M539" s="13">
        <v>24575</v>
      </c>
      <c r="N539" s="13" t="str">
        <f t="shared" si="83"/>
        <v>Not Outlier</v>
      </c>
      <c r="O539" s="13">
        <v>25824</v>
      </c>
      <c r="P539" s="13" t="str">
        <f t="shared" si="84"/>
        <v>Not Outlier</v>
      </c>
      <c r="Q539" s="11">
        <v>1197234</v>
      </c>
      <c r="R539" s="11" t="str">
        <f t="shared" si="85"/>
        <v>Not Outlier</v>
      </c>
      <c r="S539" s="11">
        <v>2549844</v>
      </c>
      <c r="T539" s="11" t="str">
        <f t="shared" si="86"/>
        <v>Not Outlier</v>
      </c>
      <c r="U539" s="11" t="s">
        <v>104</v>
      </c>
      <c r="V539" s="11" t="s">
        <v>104</v>
      </c>
      <c r="W539" s="11">
        <v>1379</v>
      </c>
      <c r="X539" s="11" t="str">
        <f t="shared" si="87"/>
        <v>Not Outlier</v>
      </c>
      <c r="Y539" s="11">
        <v>4971</v>
      </c>
      <c r="Z539" s="11" t="str">
        <f t="shared" si="88"/>
        <v>Not Outlier</v>
      </c>
      <c r="AA539" s="14">
        <v>141.47999999999999</v>
      </c>
      <c r="AB539" s="14" t="str">
        <f t="shared" si="89"/>
        <v>Not Outlier</v>
      </c>
      <c r="AC539" s="12"/>
    </row>
    <row r="540" spans="1:29" x14ac:dyDescent="0.15">
      <c r="A540" s="9" t="s">
        <v>100</v>
      </c>
      <c r="B540" s="9" t="s">
        <v>17</v>
      </c>
      <c r="C540" s="9" t="s">
        <v>100</v>
      </c>
      <c r="D540" s="15" t="s">
        <v>29</v>
      </c>
      <c r="E540" s="10">
        <v>1.28</v>
      </c>
      <c r="F540" s="11" t="str">
        <f t="shared" si="80"/>
        <v>Not Outlier</v>
      </c>
      <c r="G540" s="11">
        <v>3</v>
      </c>
      <c r="H540" s="11" t="str">
        <f t="shared" si="81"/>
        <v>Not Outlier</v>
      </c>
      <c r="I540" s="11" t="s">
        <v>102</v>
      </c>
      <c r="J540" s="11" t="s">
        <v>101</v>
      </c>
      <c r="K540" s="10">
        <v>5138.008470131952</v>
      </c>
      <c r="L540" s="10" t="str">
        <f t="shared" si="82"/>
        <v>Not Outlier</v>
      </c>
      <c r="M540" s="13">
        <v>24706</v>
      </c>
      <c r="N540" s="13" t="str">
        <f t="shared" si="83"/>
        <v>Not Outlier</v>
      </c>
      <c r="O540" s="13">
        <v>25824</v>
      </c>
      <c r="P540" s="13" t="str">
        <f t="shared" si="84"/>
        <v>Not Outlier</v>
      </c>
      <c r="Q540" s="11">
        <v>9056076</v>
      </c>
      <c r="R540" s="11" t="str">
        <f t="shared" si="85"/>
        <v>Not Outlier</v>
      </c>
      <c r="S540" s="11">
        <v>2549844</v>
      </c>
      <c r="T540" s="11" t="str">
        <f t="shared" si="86"/>
        <v>Not Outlier</v>
      </c>
      <c r="U540" s="11" t="s">
        <v>104</v>
      </c>
      <c r="V540" s="11" t="s">
        <v>104</v>
      </c>
      <c r="W540" s="11">
        <v>1602</v>
      </c>
      <c r="X540" s="11" t="str">
        <f t="shared" si="87"/>
        <v>Not Outlier</v>
      </c>
      <c r="Y540" s="11">
        <v>6165</v>
      </c>
      <c r="Z540" s="11" t="str">
        <f t="shared" si="88"/>
        <v>Not Outlier</v>
      </c>
      <c r="AA540" s="14">
        <v>210.16</v>
      </c>
      <c r="AB540" s="14" t="str">
        <f t="shared" si="89"/>
        <v>Not Outlier</v>
      </c>
      <c r="AC540" s="12"/>
    </row>
    <row r="541" spans="1:29" x14ac:dyDescent="0.15">
      <c r="A541" s="9" t="s">
        <v>100</v>
      </c>
      <c r="B541" s="9" t="s">
        <v>63</v>
      </c>
      <c r="C541" s="9" t="s">
        <v>100</v>
      </c>
      <c r="D541" s="15" t="s">
        <v>29</v>
      </c>
      <c r="E541" s="10">
        <v>1.03</v>
      </c>
      <c r="F541" s="11" t="str">
        <f t="shared" si="80"/>
        <v>Not Outlier</v>
      </c>
      <c r="G541" s="11">
        <v>3</v>
      </c>
      <c r="H541" s="11" t="str">
        <f t="shared" si="81"/>
        <v>Not Outlier</v>
      </c>
      <c r="I541" s="11" t="s">
        <v>102</v>
      </c>
      <c r="J541" s="11" t="s">
        <v>102</v>
      </c>
      <c r="K541" s="10">
        <v>4901.1013365033559</v>
      </c>
      <c r="L541" s="10" t="str">
        <f t="shared" si="82"/>
        <v>Not Outlier</v>
      </c>
      <c r="M541" s="13">
        <v>28739</v>
      </c>
      <c r="N541" s="13" t="str">
        <f t="shared" si="83"/>
        <v>Not Outlier</v>
      </c>
      <c r="O541" s="13">
        <v>25824</v>
      </c>
      <c r="P541" s="13" t="str">
        <f t="shared" si="84"/>
        <v>Not Outlier</v>
      </c>
      <c r="Q541" s="11">
        <v>2761118</v>
      </c>
      <c r="R541" s="11" t="str">
        <f t="shared" si="85"/>
        <v>Not Outlier</v>
      </c>
      <c r="S541" s="11">
        <v>2549844</v>
      </c>
      <c r="T541" s="11" t="str">
        <f t="shared" si="86"/>
        <v>Not Outlier</v>
      </c>
      <c r="U541" s="11" t="s">
        <v>104</v>
      </c>
      <c r="V541" s="11" t="s">
        <v>105</v>
      </c>
      <c r="W541" s="11">
        <v>457</v>
      </c>
      <c r="X541" s="11" t="str">
        <f t="shared" si="87"/>
        <v>Not Outlier</v>
      </c>
      <c r="Y541" s="11">
        <v>4826</v>
      </c>
      <c r="Z541" s="11" t="str">
        <f t="shared" si="88"/>
        <v>Not Outlier</v>
      </c>
      <c r="AA541" s="14">
        <v>202.77</v>
      </c>
      <c r="AB541" s="14" t="str">
        <f t="shared" si="89"/>
        <v>Not Outlier</v>
      </c>
      <c r="AC541" s="12"/>
    </row>
    <row r="542" spans="1:29" x14ac:dyDescent="0.15">
      <c r="A542" s="9" t="s">
        <v>20</v>
      </c>
      <c r="B542" s="9" t="s">
        <v>21</v>
      </c>
      <c r="C542" s="9" t="s">
        <v>100</v>
      </c>
      <c r="D542" s="15" t="s">
        <v>29</v>
      </c>
      <c r="E542" s="10">
        <v>1.1599999999999999</v>
      </c>
      <c r="F542" s="11" t="str">
        <f t="shared" si="80"/>
        <v>Not Outlier</v>
      </c>
      <c r="G542" s="11">
        <v>3</v>
      </c>
      <c r="H542" s="11" t="str">
        <f t="shared" si="81"/>
        <v>Not Outlier</v>
      </c>
      <c r="I542" s="11" t="s">
        <v>102</v>
      </c>
      <c r="J542" s="11" t="s">
        <v>102</v>
      </c>
      <c r="K542" s="10">
        <v>6275.6064104372181</v>
      </c>
      <c r="L542" s="10" t="str">
        <f t="shared" si="82"/>
        <v>Not Outlier</v>
      </c>
      <c r="M542" s="13">
        <v>32991</v>
      </c>
      <c r="N542" s="13" t="str">
        <f t="shared" si="83"/>
        <v>Not Outlier</v>
      </c>
      <c r="O542" s="13">
        <v>25824</v>
      </c>
      <c r="P542" s="13" t="str">
        <f t="shared" si="84"/>
        <v>Not Outlier</v>
      </c>
      <c r="Q542" s="11">
        <v>8621121</v>
      </c>
      <c r="R542" s="11" t="str">
        <f t="shared" si="85"/>
        <v>Not Outlier</v>
      </c>
      <c r="S542" s="11">
        <v>2549844</v>
      </c>
      <c r="T542" s="11" t="str">
        <f t="shared" si="86"/>
        <v>Not Outlier</v>
      </c>
      <c r="U542" s="11" t="s">
        <v>103</v>
      </c>
      <c r="V542" s="11" t="s">
        <v>104</v>
      </c>
      <c r="W542" s="11">
        <v>877</v>
      </c>
      <c r="X542" s="11" t="str">
        <f t="shared" si="87"/>
        <v>Not Outlier</v>
      </c>
      <c r="Y542" s="11">
        <v>10816</v>
      </c>
      <c r="Z542" s="11" t="str">
        <f t="shared" si="88"/>
        <v>Not Outlier</v>
      </c>
      <c r="AA542" s="14">
        <v>261.63</v>
      </c>
      <c r="AB542" s="14" t="str">
        <f t="shared" si="89"/>
        <v>Not Outlier</v>
      </c>
      <c r="AC542" s="12"/>
    </row>
    <row r="543" spans="1:29" x14ac:dyDescent="0.15">
      <c r="A543" s="9" t="s">
        <v>22</v>
      </c>
      <c r="B543" s="9" t="s">
        <v>21</v>
      </c>
      <c r="C543" s="9" t="s">
        <v>100</v>
      </c>
      <c r="D543" s="15" t="s">
        <v>29</v>
      </c>
      <c r="E543" s="10">
        <v>1.1599999999999999</v>
      </c>
      <c r="F543" s="11" t="str">
        <f t="shared" si="80"/>
        <v>Not Outlier</v>
      </c>
      <c r="G543" s="11">
        <v>3</v>
      </c>
      <c r="H543" s="11" t="str">
        <f t="shared" si="81"/>
        <v>Not Outlier</v>
      </c>
      <c r="I543" s="11" t="s">
        <v>102</v>
      </c>
      <c r="J543" s="11" t="s">
        <v>102</v>
      </c>
      <c r="K543" s="10">
        <v>6275.6064104372181</v>
      </c>
      <c r="L543" s="10" t="str">
        <f t="shared" si="82"/>
        <v>Not Outlier</v>
      </c>
      <c r="M543" s="13">
        <v>32991</v>
      </c>
      <c r="N543" s="13" t="str">
        <f t="shared" si="83"/>
        <v>Not Outlier</v>
      </c>
      <c r="O543" s="13">
        <v>25824</v>
      </c>
      <c r="P543" s="13" t="str">
        <f t="shared" si="84"/>
        <v>Not Outlier</v>
      </c>
      <c r="Q543" s="11">
        <v>8621121</v>
      </c>
      <c r="R543" s="11" t="str">
        <f t="shared" si="85"/>
        <v>Not Outlier</v>
      </c>
      <c r="S543" s="11">
        <v>2549844</v>
      </c>
      <c r="T543" s="11" t="str">
        <f t="shared" si="86"/>
        <v>Not Outlier</v>
      </c>
      <c r="U543" s="11" t="s">
        <v>103</v>
      </c>
      <c r="V543" s="11" t="s">
        <v>104</v>
      </c>
      <c r="W543" s="11">
        <v>877</v>
      </c>
      <c r="X543" s="11" t="str">
        <f t="shared" si="87"/>
        <v>Not Outlier</v>
      </c>
      <c r="Y543" s="11">
        <v>10816</v>
      </c>
      <c r="Z543" s="11" t="str">
        <f t="shared" si="88"/>
        <v>Not Outlier</v>
      </c>
      <c r="AA543" s="14">
        <v>261.63</v>
      </c>
      <c r="AB543" s="14" t="str">
        <f t="shared" si="89"/>
        <v>Not Outlier</v>
      </c>
      <c r="AC543" s="12"/>
    </row>
    <row r="544" spans="1:29" x14ac:dyDescent="0.15">
      <c r="A544" s="9" t="s">
        <v>23</v>
      </c>
      <c r="B544" s="9" t="s">
        <v>21</v>
      </c>
      <c r="C544" s="9" t="s">
        <v>100</v>
      </c>
      <c r="D544" s="15" t="s">
        <v>29</v>
      </c>
      <c r="E544" s="10">
        <v>1.1599999999999999</v>
      </c>
      <c r="F544" s="11" t="str">
        <f t="shared" si="80"/>
        <v>Not Outlier</v>
      </c>
      <c r="G544" s="11">
        <v>3</v>
      </c>
      <c r="H544" s="11" t="str">
        <f t="shared" si="81"/>
        <v>Not Outlier</v>
      </c>
      <c r="I544" s="11" t="s">
        <v>102</v>
      </c>
      <c r="J544" s="11" t="s">
        <v>102</v>
      </c>
      <c r="K544" s="10">
        <v>6275.6064104372181</v>
      </c>
      <c r="L544" s="10" t="str">
        <f t="shared" si="82"/>
        <v>Not Outlier</v>
      </c>
      <c r="M544" s="13">
        <v>32991</v>
      </c>
      <c r="N544" s="13" t="str">
        <f t="shared" si="83"/>
        <v>Not Outlier</v>
      </c>
      <c r="O544" s="13">
        <v>25824</v>
      </c>
      <c r="P544" s="13" t="str">
        <f t="shared" si="84"/>
        <v>Not Outlier</v>
      </c>
      <c r="Q544" s="11">
        <v>8621121</v>
      </c>
      <c r="R544" s="11" t="str">
        <f t="shared" si="85"/>
        <v>Not Outlier</v>
      </c>
      <c r="S544" s="11">
        <v>2549844</v>
      </c>
      <c r="T544" s="11" t="str">
        <f t="shared" si="86"/>
        <v>Not Outlier</v>
      </c>
      <c r="U544" s="11" t="s">
        <v>104</v>
      </c>
      <c r="V544" s="11" t="s">
        <v>105</v>
      </c>
      <c r="W544" s="11">
        <v>877</v>
      </c>
      <c r="X544" s="11" t="str">
        <f t="shared" si="87"/>
        <v>Not Outlier</v>
      </c>
      <c r="Y544" s="11">
        <v>10816</v>
      </c>
      <c r="Z544" s="11" t="str">
        <f t="shared" si="88"/>
        <v>Not Outlier</v>
      </c>
      <c r="AA544" s="14">
        <v>261.63</v>
      </c>
      <c r="AB544" s="14" t="str">
        <f t="shared" si="89"/>
        <v>Not Outlier</v>
      </c>
      <c r="AC544" s="12"/>
    </row>
    <row r="545" spans="1:29" x14ac:dyDescent="0.15">
      <c r="A545" s="9" t="s">
        <v>100</v>
      </c>
      <c r="B545" s="9" t="s">
        <v>24</v>
      </c>
      <c r="C545" s="9" t="s">
        <v>100</v>
      </c>
      <c r="D545" s="15" t="s">
        <v>29</v>
      </c>
      <c r="E545" s="10">
        <v>1.29</v>
      </c>
      <c r="F545" s="11" t="str">
        <f t="shared" si="80"/>
        <v>Not Outlier</v>
      </c>
      <c r="G545" s="11">
        <v>3</v>
      </c>
      <c r="H545" s="11" t="str">
        <f t="shared" si="81"/>
        <v>Not Outlier</v>
      </c>
      <c r="I545" s="11" t="s">
        <v>101</v>
      </c>
      <c r="J545" s="11" t="s">
        <v>101</v>
      </c>
      <c r="K545" s="10">
        <v>4708.441389165434</v>
      </c>
      <c r="L545" s="10" t="str">
        <f t="shared" si="82"/>
        <v>Not Outlier</v>
      </c>
      <c r="M545" s="13">
        <v>22360</v>
      </c>
      <c r="N545" s="13" t="str">
        <f t="shared" si="83"/>
        <v>Not Outlier</v>
      </c>
      <c r="O545" s="13">
        <v>25824</v>
      </c>
      <c r="P545" s="13" t="str">
        <f t="shared" si="84"/>
        <v>Not Outlier</v>
      </c>
      <c r="Q545" s="11">
        <v>1421287</v>
      </c>
      <c r="R545" s="11" t="str">
        <f t="shared" si="85"/>
        <v>Not Outlier</v>
      </c>
      <c r="S545" s="11">
        <v>2549844</v>
      </c>
      <c r="T545" s="11" t="str">
        <f t="shared" si="86"/>
        <v>Not Outlier</v>
      </c>
      <c r="U545" s="11" t="s">
        <v>104</v>
      </c>
      <c r="V545" s="11" t="s">
        <v>104</v>
      </c>
      <c r="W545" s="11">
        <v>869</v>
      </c>
      <c r="X545" s="11" t="str">
        <f t="shared" si="87"/>
        <v>Not Outlier</v>
      </c>
      <c r="Y545" s="11">
        <v>6082</v>
      </c>
      <c r="Z545" s="11" t="str">
        <f t="shared" si="88"/>
        <v>Not Outlier</v>
      </c>
      <c r="AA545" s="14">
        <v>142.97999999999999</v>
      </c>
      <c r="AB545" s="14" t="str">
        <f t="shared" si="89"/>
        <v>Not Outlier</v>
      </c>
      <c r="AC545" s="12"/>
    </row>
    <row r="546" spans="1:29" x14ac:dyDescent="0.15">
      <c r="A546" s="9" t="s">
        <v>100</v>
      </c>
      <c r="B546" s="9" t="s">
        <v>25</v>
      </c>
      <c r="C546" s="9" t="s">
        <v>100</v>
      </c>
      <c r="D546" s="15" t="s">
        <v>29</v>
      </c>
      <c r="E546" s="10">
        <v>1.07</v>
      </c>
      <c r="F546" s="11" t="str">
        <f t="shared" si="80"/>
        <v>Not Outlier</v>
      </c>
      <c r="G546" s="11">
        <v>3</v>
      </c>
      <c r="H546" s="11" t="str">
        <f t="shared" si="81"/>
        <v>Not Outlier</v>
      </c>
      <c r="I546" s="11" t="s">
        <v>102</v>
      </c>
      <c r="J546" s="11" t="s">
        <v>101</v>
      </c>
      <c r="K546" s="10">
        <v>3503.2221254645574</v>
      </c>
      <c r="L546" s="10" t="str">
        <f t="shared" si="82"/>
        <v>Not Outlier</v>
      </c>
      <c r="M546" s="13">
        <v>23025</v>
      </c>
      <c r="N546" s="13" t="str">
        <f t="shared" si="83"/>
        <v>Not Outlier</v>
      </c>
      <c r="O546" s="13">
        <v>25824</v>
      </c>
      <c r="P546" s="13" t="str">
        <f t="shared" si="84"/>
        <v>Not Outlier</v>
      </c>
      <c r="Q546" s="11">
        <v>2753373</v>
      </c>
      <c r="R546" s="11" t="str">
        <f t="shared" si="85"/>
        <v>Not Outlier</v>
      </c>
      <c r="S546" s="11">
        <v>2549844</v>
      </c>
      <c r="T546" s="11" t="str">
        <f t="shared" si="86"/>
        <v>Not Outlier</v>
      </c>
      <c r="U546" s="11" t="s">
        <v>104</v>
      </c>
      <c r="V546" s="11" t="s">
        <v>104</v>
      </c>
      <c r="W546" s="11">
        <v>1272</v>
      </c>
      <c r="X546" s="11" t="str">
        <f t="shared" si="87"/>
        <v>Not Outlier</v>
      </c>
      <c r="Y546" s="11">
        <v>5830</v>
      </c>
      <c r="Z546" s="11" t="str">
        <f t="shared" si="88"/>
        <v>Not Outlier</v>
      </c>
      <c r="AA546" s="14">
        <v>137.19999999999999</v>
      </c>
      <c r="AB546" s="14" t="str">
        <f t="shared" si="89"/>
        <v>Not Outlier</v>
      </c>
      <c r="AC546" s="12"/>
    </row>
    <row r="547" spans="1:29" x14ac:dyDescent="0.15">
      <c r="A547" s="9" t="s">
        <v>20</v>
      </c>
      <c r="B547" s="9" t="s">
        <v>21</v>
      </c>
      <c r="C547" s="9" t="s">
        <v>100</v>
      </c>
      <c r="D547" s="15" t="s">
        <v>82</v>
      </c>
      <c r="E547" s="10">
        <v>1</v>
      </c>
      <c r="F547" s="11" t="str">
        <f t="shared" si="80"/>
        <v>Not Outlier</v>
      </c>
      <c r="G547" s="11">
        <v>3</v>
      </c>
      <c r="H547" s="11" t="str">
        <f t="shared" si="81"/>
        <v>Not Outlier</v>
      </c>
      <c r="I547" s="11" t="s">
        <v>102</v>
      </c>
      <c r="J547" s="11" t="s">
        <v>102</v>
      </c>
      <c r="K547" s="10">
        <v>2806.9158052254584</v>
      </c>
      <c r="L547" s="10" t="str">
        <f t="shared" si="82"/>
        <v>Not Outlier</v>
      </c>
      <c r="M547" s="13">
        <v>32991</v>
      </c>
      <c r="N547" s="13" t="str">
        <f t="shared" si="83"/>
        <v>Not Outlier</v>
      </c>
      <c r="O547" s="13">
        <v>22069</v>
      </c>
      <c r="P547" s="13" t="str">
        <f t="shared" si="84"/>
        <v>Not Outlier</v>
      </c>
      <c r="Q547" s="11">
        <v>8621121</v>
      </c>
      <c r="R547" s="11" t="str">
        <f t="shared" si="85"/>
        <v>Not Outlier</v>
      </c>
      <c r="S547" s="11">
        <v>743633</v>
      </c>
      <c r="T547" s="11" t="str">
        <f t="shared" si="86"/>
        <v>Not Outlier</v>
      </c>
      <c r="U547" s="11" t="s">
        <v>103</v>
      </c>
      <c r="V547" s="11" t="s">
        <v>104</v>
      </c>
      <c r="W547" s="11">
        <v>199</v>
      </c>
      <c r="X547" s="11" t="str">
        <f t="shared" si="87"/>
        <v>Not Outlier</v>
      </c>
      <c r="Y547" s="11">
        <v>5275</v>
      </c>
      <c r="Z547" s="11" t="str">
        <f t="shared" si="88"/>
        <v>Not Outlier</v>
      </c>
      <c r="AA547" s="14">
        <v>120.84</v>
      </c>
      <c r="AB547" s="14" t="str">
        <f t="shared" si="89"/>
        <v>Not Outlier</v>
      </c>
      <c r="AC547" s="12"/>
    </row>
    <row r="548" spans="1:29" x14ac:dyDescent="0.15">
      <c r="A548" s="9" t="s">
        <v>22</v>
      </c>
      <c r="B548" s="9" t="s">
        <v>21</v>
      </c>
      <c r="C548" s="9" t="s">
        <v>100</v>
      </c>
      <c r="D548" s="15" t="s">
        <v>82</v>
      </c>
      <c r="E548" s="10">
        <v>1</v>
      </c>
      <c r="F548" s="11" t="str">
        <f t="shared" si="80"/>
        <v>Not Outlier</v>
      </c>
      <c r="G548" s="11">
        <v>3</v>
      </c>
      <c r="H548" s="11" t="str">
        <f t="shared" si="81"/>
        <v>Not Outlier</v>
      </c>
      <c r="I548" s="11" t="s">
        <v>102</v>
      </c>
      <c r="J548" s="11" t="s">
        <v>102</v>
      </c>
      <c r="K548" s="10">
        <v>2806.9158052254584</v>
      </c>
      <c r="L548" s="10" t="str">
        <f t="shared" si="82"/>
        <v>Not Outlier</v>
      </c>
      <c r="M548" s="13">
        <v>32991</v>
      </c>
      <c r="N548" s="13" t="str">
        <f t="shared" si="83"/>
        <v>Not Outlier</v>
      </c>
      <c r="O548" s="13">
        <v>22069</v>
      </c>
      <c r="P548" s="13" t="str">
        <f t="shared" si="84"/>
        <v>Not Outlier</v>
      </c>
      <c r="Q548" s="11">
        <v>8621121</v>
      </c>
      <c r="R548" s="11" t="str">
        <f t="shared" si="85"/>
        <v>Not Outlier</v>
      </c>
      <c r="S548" s="11">
        <v>743633</v>
      </c>
      <c r="T548" s="11" t="str">
        <f t="shared" si="86"/>
        <v>Not Outlier</v>
      </c>
      <c r="U548" s="11" t="s">
        <v>103</v>
      </c>
      <c r="V548" s="11" t="s">
        <v>104</v>
      </c>
      <c r="W548" s="11">
        <v>199</v>
      </c>
      <c r="X548" s="11" t="str">
        <f t="shared" si="87"/>
        <v>Not Outlier</v>
      </c>
      <c r="Y548" s="11">
        <v>5275</v>
      </c>
      <c r="Z548" s="11" t="str">
        <f t="shared" si="88"/>
        <v>Not Outlier</v>
      </c>
      <c r="AA548" s="14">
        <v>120.84</v>
      </c>
      <c r="AB548" s="14" t="str">
        <f t="shared" si="89"/>
        <v>Not Outlier</v>
      </c>
      <c r="AC548" s="12"/>
    </row>
    <row r="549" spans="1:29" x14ac:dyDescent="0.15">
      <c r="A549" s="9" t="s">
        <v>23</v>
      </c>
      <c r="B549" s="9" t="s">
        <v>21</v>
      </c>
      <c r="C549" s="9" t="s">
        <v>100</v>
      </c>
      <c r="D549" s="15" t="s">
        <v>82</v>
      </c>
      <c r="E549" s="10">
        <v>1</v>
      </c>
      <c r="F549" s="11" t="str">
        <f t="shared" si="80"/>
        <v>Not Outlier</v>
      </c>
      <c r="G549" s="11">
        <v>3</v>
      </c>
      <c r="H549" s="11" t="str">
        <f t="shared" si="81"/>
        <v>Not Outlier</v>
      </c>
      <c r="I549" s="11" t="s">
        <v>102</v>
      </c>
      <c r="J549" s="11" t="s">
        <v>102</v>
      </c>
      <c r="K549" s="10">
        <v>2806.9158052254584</v>
      </c>
      <c r="L549" s="10" t="str">
        <f t="shared" si="82"/>
        <v>Not Outlier</v>
      </c>
      <c r="M549" s="13">
        <v>32991</v>
      </c>
      <c r="N549" s="13" t="str">
        <f t="shared" si="83"/>
        <v>Not Outlier</v>
      </c>
      <c r="O549" s="13">
        <v>22069</v>
      </c>
      <c r="P549" s="13" t="str">
        <f t="shared" si="84"/>
        <v>Not Outlier</v>
      </c>
      <c r="Q549" s="11">
        <v>8621121</v>
      </c>
      <c r="R549" s="11" t="str">
        <f t="shared" si="85"/>
        <v>Not Outlier</v>
      </c>
      <c r="S549" s="11">
        <v>743633</v>
      </c>
      <c r="T549" s="11" t="str">
        <f t="shared" si="86"/>
        <v>Not Outlier</v>
      </c>
      <c r="U549" s="11" t="s">
        <v>104</v>
      </c>
      <c r="V549" s="11" t="s">
        <v>105</v>
      </c>
      <c r="W549" s="11">
        <v>199</v>
      </c>
      <c r="X549" s="11" t="str">
        <f t="shared" si="87"/>
        <v>Not Outlier</v>
      </c>
      <c r="Y549" s="11">
        <v>5275</v>
      </c>
      <c r="Z549" s="11" t="str">
        <f t="shared" si="88"/>
        <v>Not Outlier</v>
      </c>
      <c r="AA549" s="14">
        <v>120.84</v>
      </c>
      <c r="AB549" s="14" t="str">
        <f t="shared" si="89"/>
        <v>Not Outlier</v>
      </c>
      <c r="AC549" s="12"/>
    </row>
    <row r="550" spans="1:29" x14ac:dyDescent="0.15">
      <c r="A550" s="9" t="s">
        <v>100</v>
      </c>
      <c r="B550" s="9" t="s">
        <v>24</v>
      </c>
      <c r="C550" s="9" t="s">
        <v>100</v>
      </c>
      <c r="D550" s="15" t="s">
        <v>82</v>
      </c>
      <c r="E550" s="10">
        <v>1.55</v>
      </c>
      <c r="F550" s="11" t="str">
        <f t="shared" si="80"/>
        <v>Not Outlier</v>
      </c>
      <c r="G550" s="11">
        <v>3</v>
      </c>
      <c r="H550" s="11" t="str">
        <f t="shared" si="81"/>
        <v>Not Outlier</v>
      </c>
      <c r="I550" s="11" t="s">
        <v>101</v>
      </c>
      <c r="J550" s="11" t="s">
        <v>102</v>
      </c>
      <c r="K550" s="10">
        <v>3503.1137156748441</v>
      </c>
      <c r="L550" s="10" t="str">
        <f t="shared" si="82"/>
        <v>Not Outlier</v>
      </c>
      <c r="M550" s="13">
        <v>22360</v>
      </c>
      <c r="N550" s="13" t="str">
        <f t="shared" si="83"/>
        <v>Not Outlier</v>
      </c>
      <c r="O550" s="13">
        <v>22069</v>
      </c>
      <c r="P550" s="13" t="str">
        <f t="shared" si="84"/>
        <v>Not Outlier</v>
      </c>
      <c r="Q550" s="11">
        <v>1421287</v>
      </c>
      <c r="R550" s="11" t="str">
        <f t="shared" si="85"/>
        <v>Not Outlier</v>
      </c>
      <c r="S550" s="11">
        <v>743633</v>
      </c>
      <c r="T550" s="11" t="str">
        <f t="shared" si="86"/>
        <v>Not Outlier</v>
      </c>
      <c r="U550" s="11" t="s">
        <v>104</v>
      </c>
      <c r="V550" s="11" t="s">
        <v>104</v>
      </c>
      <c r="W550" s="11">
        <v>1054</v>
      </c>
      <c r="X550" s="11" t="str">
        <f t="shared" si="87"/>
        <v>Not Outlier</v>
      </c>
      <c r="Y550" s="11">
        <v>3861</v>
      </c>
      <c r="Z550" s="11" t="str">
        <f t="shared" si="88"/>
        <v>Not Outlier</v>
      </c>
      <c r="AA550" s="14">
        <v>119.9</v>
      </c>
      <c r="AB550" s="14" t="str">
        <f t="shared" si="89"/>
        <v>Not Outlier</v>
      </c>
      <c r="AC550" s="12"/>
    </row>
    <row r="551" spans="1:29" x14ac:dyDescent="0.15">
      <c r="A551" s="9" t="s">
        <v>100</v>
      </c>
      <c r="B551" s="9" t="s">
        <v>61</v>
      </c>
      <c r="C551" s="9" t="s">
        <v>100</v>
      </c>
      <c r="D551" s="15" t="s">
        <v>83</v>
      </c>
      <c r="E551" s="10">
        <v>1.04</v>
      </c>
      <c r="F551" s="11" t="str">
        <f t="shared" si="80"/>
        <v>Not Outlier</v>
      </c>
      <c r="G551" s="11">
        <v>3</v>
      </c>
      <c r="H551" s="11" t="str">
        <f t="shared" si="81"/>
        <v>Not Outlier</v>
      </c>
      <c r="I551" s="11" t="s">
        <v>101</v>
      </c>
      <c r="J551" s="11" t="s">
        <v>102</v>
      </c>
      <c r="K551" s="10">
        <v>3375.3695462867463</v>
      </c>
      <c r="L551" s="10" t="str">
        <f t="shared" si="82"/>
        <v>Not Outlier</v>
      </c>
      <c r="M551" s="13">
        <v>21207</v>
      </c>
      <c r="N551" s="13" t="str">
        <f t="shared" si="83"/>
        <v>Not Outlier</v>
      </c>
      <c r="O551" s="13">
        <v>21002</v>
      </c>
      <c r="P551" s="13" t="str">
        <f t="shared" si="84"/>
        <v>Not Outlier</v>
      </c>
      <c r="Q551" s="11">
        <v>2105604</v>
      </c>
      <c r="R551" s="11" t="str">
        <f t="shared" si="85"/>
        <v>Not Outlier</v>
      </c>
      <c r="S551" s="11">
        <v>258019</v>
      </c>
      <c r="T551" s="11" t="str">
        <f t="shared" si="86"/>
        <v>Not Outlier</v>
      </c>
      <c r="U551" s="11" t="s">
        <v>104</v>
      </c>
      <c r="V551" s="11" t="s">
        <v>104</v>
      </c>
      <c r="W551" s="11">
        <v>399</v>
      </c>
      <c r="X551" s="11" t="str">
        <f t="shared" si="87"/>
        <v>Not Outlier</v>
      </c>
      <c r="Y551" s="11">
        <v>2789</v>
      </c>
      <c r="Z551" s="11" t="str">
        <f t="shared" si="88"/>
        <v>Not Outlier</v>
      </c>
      <c r="AA551" s="14">
        <v>105.45</v>
      </c>
      <c r="AB551" s="14" t="str">
        <f t="shared" si="89"/>
        <v>Not Outlier</v>
      </c>
      <c r="AC551" s="12"/>
    </row>
    <row r="552" spans="1:29" x14ac:dyDescent="0.15">
      <c r="A552" s="9" t="s">
        <v>100</v>
      </c>
      <c r="B552" s="9" t="s">
        <v>6</v>
      </c>
      <c r="C552" s="9" t="s">
        <v>100</v>
      </c>
      <c r="D552" s="15" t="s">
        <v>30</v>
      </c>
      <c r="E552" s="10">
        <v>1.01</v>
      </c>
      <c r="F552" s="11" t="str">
        <f t="shared" si="80"/>
        <v>Not Outlier</v>
      </c>
      <c r="G552" s="11">
        <v>3</v>
      </c>
      <c r="H552" s="11" t="str">
        <f t="shared" si="81"/>
        <v>Not Outlier</v>
      </c>
      <c r="I552" s="11" t="s">
        <v>101</v>
      </c>
      <c r="J552" s="11" t="s">
        <v>102</v>
      </c>
      <c r="K552" s="10">
        <v>4891.8400765173592</v>
      </c>
      <c r="L552" s="10" t="str">
        <f t="shared" si="82"/>
        <v>Not Outlier</v>
      </c>
      <c r="M552" s="13">
        <v>26993</v>
      </c>
      <c r="N552" s="13" t="str">
        <f t="shared" si="83"/>
        <v>Not Outlier</v>
      </c>
      <c r="O552" s="13">
        <v>23654</v>
      </c>
      <c r="P552" s="13" t="str">
        <f t="shared" si="84"/>
        <v>Not Outlier</v>
      </c>
      <c r="Q552" s="11">
        <v>3532657</v>
      </c>
      <c r="R552" s="11" t="str">
        <f t="shared" si="85"/>
        <v>Not Outlier</v>
      </c>
      <c r="S552" s="11">
        <v>2195215</v>
      </c>
      <c r="T552" s="11" t="str">
        <f t="shared" si="86"/>
        <v>Not Outlier</v>
      </c>
      <c r="U552" s="11" t="s">
        <v>104</v>
      </c>
      <c r="V552" s="11" t="s">
        <v>104</v>
      </c>
      <c r="W552" s="11">
        <v>414</v>
      </c>
      <c r="X552" s="11" t="str">
        <f t="shared" si="87"/>
        <v>Not Outlier</v>
      </c>
      <c r="Y552" s="11">
        <v>17437</v>
      </c>
      <c r="Z552" s="11" t="str">
        <f t="shared" si="88"/>
        <v>Not Outlier</v>
      </c>
      <c r="AA552" s="14">
        <v>87.35</v>
      </c>
      <c r="AB552" s="14" t="str">
        <f t="shared" si="89"/>
        <v>Not Outlier</v>
      </c>
      <c r="AC552" s="12"/>
    </row>
    <row r="553" spans="1:29" x14ac:dyDescent="0.15">
      <c r="A553" s="9" t="s">
        <v>100</v>
      </c>
      <c r="B553" s="9" t="s">
        <v>8</v>
      </c>
      <c r="C553" s="9" t="s">
        <v>100</v>
      </c>
      <c r="D553" s="15" t="s">
        <v>30</v>
      </c>
      <c r="E553" s="10">
        <v>1.27</v>
      </c>
      <c r="F553" s="11" t="str">
        <f t="shared" si="80"/>
        <v>Not Outlier</v>
      </c>
      <c r="G553" s="11">
        <v>3</v>
      </c>
      <c r="H553" s="11" t="str">
        <f t="shared" si="81"/>
        <v>Not Outlier</v>
      </c>
      <c r="I553" s="11" t="s">
        <v>101</v>
      </c>
      <c r="J553" s="11" t="s">
        <v>102</v>
      </c>
      <c r="K553" s="10">
        <v>2982.6234620144919</v>
      </c>
      <c r="L553" s="10" t="str">
        <f t="shared" si="82"/>
        <v>Not Outlier</v>
      </c>
      <c r="M553" s="13">
        <v>30124</v>
      </c>
      <c r="N553" s="13" t="str">
        <f t="shared" si="83"/>
        <v>Not Outlier</v>
      </c>
      <c r="O553" s="13">
        <v>23654</v>
      </c>
      <c r="P553" s="13" t="str">
        <f t="shared" si="84"/>
        <v>Not Outlier</v>
      </c>
      <c r="Q553" s="11">
        <v>5787293</v>
      </c>
      <c r="R553" s="11" t="str">
        <f t="shared" si="85"/>
        <v>Not Outlier</v>
      </c>
      <c r="S553" s="11">
        <v>2195215</v>
      </c>
      <c r="T553" s="11" t="str">
        <f t="shared" si="86"/>
        <v>Not Outlier</v>
      </c>
      <c r="U553" s="11" t="s">
        <v>104</v>
      </c>
      <c r="V553" s="11" t="s">
        <v>104</v>
      </c>
      <c r="W553" s="11">
        <v>1183</v>
      </c>
      <c r="X553" s="11" t="str">
        <f t="shared" si="87"/>
        <v>Not Outlier</v>
      </c>
      <c r="Y553" s="11">
        <v>10673</v>
      </c>
      <c r="Z553" s="11" t="str">
        <f t="shared" si="88"/>
        <v>Not Outlier</v>
      </c>
      <c r="AA553" s="14">
        <v>124.82</v>
      </c>
      <c r="AB553" s="14" t="str">
        <f t="shared" si="89"/>
        <v>Not Outlier</v>
      </c>
      <c r="AC553" s="12"/>
    </row>
    <row r="554" spans="1:29" x14ac:dyDescent="0.15">
      <c r="A554" s="9" t="s">
        <v>9</v>
      </c>
      <c r="B554" s="9" t="s">
        <v>10</v>
      </c>
      <c r="C554" s="9" t="s">
        <v>100</v>
      </c>
      <c r="D554" s="15" t="s">
        <v>30</v>
      </c>
      <c r="E554" s="10">
        <v>1.1399999999999999</v>
      </c>
      <c r="F554" s="11" t="str">
        <f t="shared" si="80"/>
        <v>Not Outlier</v>
      </c>
      <c r="G554" s="11">
        <v>3</v>
      </c>
      <c r="H554" s="11" t="str">
        <f t="shared" si="81"/>
        <v>Not Outlier</v>
      </c>
      <c r="I554" s="11" t="s">
        <v>101</v>
      </c>
      <c r="J554" s="11" t="s">
        <v>101</v>
      </c>
      <c r="K554" s="10">
        <v>2260.1664363246573</v>
      </c>
      <c r="L554" s="10" t="str">
        <f t="shared" si="82"/>
        <v>Not Outlier</v>
      </c>
      <c r="M554" s="13">
        <v>29260</v>
      </c>
      <c r="N554" s="13" t="str">
        <f t="shared" si="83"/>
        <v>Not Outlier</v>
      </c>
      <c r="O554" s="13">
        <v>23654</v>
      </c>
      <c r="P554" s="13" t="str">
        <f t="shared" si="84"/>
        <v>Not Outlier</v>
      </c>
      <c r="Q554" s="11">
        <v>7830332</v>
      </c>
      <c r="R554" s="11" t="str">
        <f t="shared" si="85"/>
        <v>Not Outlier</v>
      </c>
      <c r="S554" s="11">
        <v>2195215</v>
      </c>
      <c r="T554" s="11" t="str">
        <f t="shared" si="86"/>
        <v>Not Outlier</v>
      </c>
      <c r="U554" s="11" t="s">
        <v>103</v>
      </c>
      <c r="V554" s="11" t="s">
        <v>104</v>
      </c>
      <c r="W554" s="11">
        <v>1008</v>
      </c>
      <c r="X554" s="11" t="str">
        <f t="shared" si="87"/>
        <v>Not Outlier</v>
      </c>
      <c r="Y554" s="11">
        <v>17160</v>
      </c>
      <c r="Z554" s="11" t="str">
        <f t="shared" si="88"/>
        <v>Not Outlier</v>
      </c>
      <c r="AA554" s="14">
        <v>127.06</v>
      </c>
      <c r="AB554" s="14" t="str">
        <f t="shared" si="89"/>
        <v>Not Outlier</v>
      </c>
      <c r="AC554" s="12"/>
    </row>
    <row r="555" spans="1:29" x14ac:dyDescent="0.15">
      <c r="A555" s="9" t="s">
        <v>11</v>
      </c>
      <c r="B555" s="9" t="s">
        <v>10</v>
      </c>
      <c r="C555" s="9" t="s">
        <v>100</v>
      </c>
      <c r="D555" s="15" t="s">
        <v>30</v>
      </c>
      <c r="E555" s="10">
        <v>1.1399999999999999</v>
      </c>
      <c r="F555" s="11" t="str">
        <f t="shared" si="80"/>
        <v>Not Outlier</v>
      </c>
      <c r="G555" s="11">
        <v>3</v>
      </c>
      <c r="H555" s="11" t="str">
        <f t="shared" si="81"/>
        <v>Not Outlier</v>
      </c>
      <c r="I555" s="11" t="s">
        <v>101</v>
      </c>
      <c r="J555" s="11" t="s">
        <v>101</v>
      </c>
      <c r="K555" s="10">
        <v>2260.1664363246573</v>
      </c>
      <c r="L555" s="10" t="str">
        <f t="shared" si="82"/>
        <v>Not Outlier</v>
      </c>
      <c r="M555" s="13">
        <v>29260</v>
      </c>
      <c r="N555" s="13" t="str">
        <f t="shared" si="83"/>
        <v>Not Outlier</v>
      </c>
      <c r="O555" s="13">
        <v>23654</v>
      </c>
      <c r="P555" s="13" t="str">
        <f t="shared" si="84"/>
        <v>Not Outlier</v>
      </c>
      <c r="Q555" s="11">
        <v>7830332</v>
      </c>
      <c r="R555" s="11" t="str">
        <f t="shared" si="85"/>
        <v>Not Outlier</v>
      </c>
      <c r="S555" s="11">
        <v>2195215</v>
      </c>
      <c r="T555" s="11" t="str">
        <f t="shared" si="86"/>
        <v>Not Outlier</v>
      </c>
      <c r="U555" s="11" t="s">
        <v>104</v>
      </c>
      <c r="V555" s="11" t="s">
        <v>104</v>
      </c>
      <c r="W555" s="11">
        <v>1008</v>
      </c>
      <c r="X555" s="11" t="str">
        <f t="shared" si="87"/>
        <v>Not Outlier</v>
      </c>
      <c r="Y555" s="11">
        <v>17160</v>
      </c>
      <c r="Z555" s="11" t="str">
        <f t="shared" si="88"/>
        <v>Not Outlier</v>
      </c>
      <c r="AA555" s="14">
        <v>127.06</v>
      </c>
      <c r="AB555" s="14" t="str">
        <f t="shared" si="89"/>
        <v>Not Outlier</v>
      </c>
      <c r="AC555" s="12"/>
    </row>
    <row r="556" spans="1:29" x14ac:dyDescent="0.15">
      <c r="A556" s="9" t="s">
        <v>100</v>
      </c>
      <c r="B556" s="9" t="s">
        <v>43</v>
      </c>
      <c r="C556" s="9" t="s">
        <v>100</v>
      </c>
      <c r="D556" s="15" t="s">
        <v>30</v>
      </c>
      <c r="E556" s="10">
        <v>1.55</v>
      </c>
      <c r="F556" s="11" t="str">
        <f t="shared" si="80"/>
        <v>Not Outlier</v>
      </c>
      <c r="G556" s="11">
        <v>3</v>
      </c>
      <c r="H556" s="11" t="str">
        <f t="shared" si="81"/>
        <v>Not Outlier</v>
      </c>
      <c r="I556" s="11" t="s">
        <v>101</v>
      </c>
      <c r="J556" s="11" t="s">
        <v>101</v>
      </c>
      <c r="K556" s="10">
        <v>2553.1650254047981</v>
      </c>
      <c r="L556" s="10" t="str">
        <f t="shared" si="82"/>
        <v>Not Outlier</v>
      </c>
      <c r="M556" s="13">
        <v>24502</v>
      </c>
      <c r="N556" s="13" t="str">
        <f t="shared" si="83"/>
        <v>Not Outlier</v>
      </c>
      <c r="O556" s="13">
        <v>23654</v>
      </c>
      <c r="P556" s="13" t="str">
        <f t="shared" si="84"/>
        <v>Not Outlier</v>
      </c>
      <c r="Q556" s="11">
        <v>125722</v>
      </c>
      <c r="R556" s="11" t="str">
        <f t="shared" si="85"/>
        <v>Not Outlier</v>
      </c>
      <c r="S556" s="11">
        <v>2195215</v>
      </c>
      <c r="T556" s="11" t="str">
        <f t="shared" si="86"/>
        <v>Not Outlier</v>
      </c>
      <c r="U556" s="11" t="s">
        <v>104</v>
      </c>
      <c r="V556" s="11" t="s">
        <v>104</v>
      </c>
      <c r="W556" s="11">
        <v>834</v>
      </c>
      <c r="X556" s="11" t="str">
        <f t="shared" si="87"/>
        <v>Not Outlier</v>
      </c>
      <c r="Y556" s="11">
        <v>4587</v>
      </c>
      <c r="Z556" s="11" t="str">
        <f t="shared" si="88"/>
        <v>Not Outlier</v>
      </c>
      <c r="AA556" s="14">
        <v>106.65</v>
      </c>
      <c r="AB556" s="14" t="str">
        <f t="shared" si="89"/>
        <v>Not Outlier</v>
      </c>
      <c r="AC556" s="12"/>
    </row>
    <row r="557" spans="1:29" x14ac:dyDescent="0.15">
      <c r="A557" s="9" t="s">
        <v>100</v>
      </c>
      <c r="B557" s="9" t="s">
        <v>5</v>
      </c>
      <c r="C557" s="9" t="s">
        <v>100</v>
      </c>
      <c r="D557" s="15" t="s">
        <v>30</v>
      </c>
      <c r="E557" s="10">
        <v>1.1299999999999999</v>
      </c>
      <c r="F557" s="11" t="str">
        <f t="shared" si="80"/>
        <v>Not Outlier</v>
      </c>
      <c r="G557" s="11">
        <v>3</v>
      </c>
      <c r="H557" s="11" t="str">
        <f t="shared" si="81"/>
        <v>Not Outlier</v>
      </c>
      <c r="I557" s="11" t="s">
        <v>101</v>
      </c>
      <c r="J557" s="11" t="s">
        <v>102</v>
      </c>
      <c r="K557" s="10">
        <v>5565.5384398184351</v>
      </c>
      <c r="L557" s="10" t="str">
        <f t="shared" si="82"/>
        <v>Not Outlier</v>
      </c>
      <c r="M557" s="13">
        <v>28637</v>
      </c>
      <c r="N557" s="13" t="str">
        <f t="shared" si="83"/>
        <v>Not Outlier</v>
      </c>
      <c r="O557" s="13">
        <v>23654</v>
      </c>
      <c r="P557" s="13" t="str">
        <f t="shared" si="84"/>
        <v>Not Outlier</v>
      </c>
      <c r="Q557" s="11">
        <v>3036732</v>
      </c>
      <c r="R557" s="11" t="str">
        <f t="shared" si="85"/>
        <v>Not Outlier</v>
      </c>
      <c r="S557" s="11">
        <v>2195215</v>
      </c>
      <c r="T557" s="11" t="str">
        <f t="shared" si="86"/>
        <v>Not Outlier</v>
      </c>
      <c r="U557" s="11" t="s">
        <v>104</v>
      </c>
      <c r="V557" s="11" t="s">
        <v>104</v>
      </c>
      <c r="W557" s="11">
        <v>936</v>
      </c>
      <c r="X557" s="11" t="str">
        <f t="shared" si="87"/>
        <v>Not Outlier</v>
      </c>
      <c r="Y557" s="11">
        <v>5196</v>
      </c>
      <c r="Z557" s="11" t="str">
        <f t="shared" si="88"/>
        <v>Not Outlier</v>
      </c>
      <c r="AA557" s="14">
        <v>200.69</v>
      </c>
      <c r="AB557" s="14" t="str">
        <f t="shared" si="89"/>
        <v>Not Outlier</v>
      </c>
      <c r="AC557" s="12"/>
    </row>
    <row r="558" spans="1:29" x14ac:dyDescent="0.15">
      <c r="A558" s="9" t="s">
        <v>100</v>
      </c>
      <c r="B558" s="9" t="s">
        <v>47</v>
      </c>
      <c r="C558" s="9" t="s">
        <v>100</v>
      </c>
      <c r="D558" s="15" t="s">
        <v>30</v>
      </c>
      <c r="E558" s="10">
        <v>1.17</v>
      </c>
      <c r="F558" s="11" t="str">
        <f t="shared" si="80"/>
        <v>Not Outlier</v>
      </c>
      <c r="G558" s="11">
        <v>3</v>
      </c>
      <c r="H558" s="11" t="str">
        <f t="shared" si="81"/>
        <v>Not Outlier</v>
      </c>
      <c r="I558" s="11" t="s">
        <v>101</v>
      </c>
      <c r="J558" s="11" t="s">
        <v>102</v>
      </c>
      <c r="K558" s="10">
        <v>4984.0768612915745</v>
      </c>
      <c r="L558" s="10" t="str">
        <f t="shared" si="82"/>
        <v>Not Outlier</v>
      </c>
      <c r="M558" s="13">
        <v>26506</v>
      </c>
      <c r="N558" s="13" t="str">
        <f t="shared" si="83"/>
        <v>Not Outlier</v>
      </c>
      <c r="O558" s="13">
        <v>23654</v>
      </c>
      <c r="P558" s="13" t="str">
        <f t="shared" si="84"/>
        <v>Not Outlier</v>
      </c>
      <c r="Q558" s="11">
        <v>4459144</v>
      </c>
      <c r="R558" s="11" t="str">
        <f t="shared" si="85"/>
        <v>Not Outlier</v>
      </c>
      <c r="S558" s="11">
        <v>2195215</v>
      </c>
      <c r="T558" s="11" t="str">
        <f t="shared" si="86"/>
        <v>Not Outlier</v>
      </c>
      <c r="U558" s="11" t="s">
        <v>104</v>
      </c>
      <c r="V558" s="11" t="s">
        <v>105</v>
      </c>
      <c r="W558" s="11">
        <v>994</v>
      </c>
      <c r="X558" s="11" t="str">
        <f t="shared" si="87"/>
        <v>Not Outlier</v>
      </c>
      <c r="Y558" s="11">
        <v>10640</v>
      </c>
      <c r="Z558" s="11" t="str">
        <f t="shared" si="88"/>
        <v>Not Outlier</v>
      </c>
      <c r="AA558" s="14">
        <v>107.51</v>
      </c>
      <c r="AB558" s="14" t="str">
        <f t="shared" si="89"/>
        <v>Not Outlier</v>
      </c>
      <c r="AC558" s="12"/>
    </row>
    <row r="559" spans="1:29" x14ac:dyDescent="0.15">
      <c r="A559" s="9" t="s">
        <v>100</v>
      </c>
      <c r="B559" s="9" t="s">
        <v>13</v>
      </c>
      <c r="C559" s="9" t="s">
        <v>100</v>
      </c>
      <c r="D559" s="15" t="s">
        <v>30</v>
      </c>
      <c r="E559" s="10">
        <v>1</v>
      </c>
      <c r="F559" s="11" t="str">
        <f t="shared" si="80"/>
        <v>Not Outlier</v>
      </c>
      <c r="G559" s="11">
        <v>3</v>
      </c>
      <c r="H559" s="11" t="str">
        <f t="shared" si="81"/>
        <v>Not Outlier</v>
      </c>
      <c r="I559" s="11" t="s">
        <v>101</v>
      </c>
      <c r="J559" s="11" t="s">
        <v>101</v>
      </c>
      <c r="K559" s="10">
        <v>3692.2793138748698</v>
      </c>
      <c r="L559" s="10" t="str">
        <f t="shared" si="82"/>
        <v>Not Outlier</v>
      </c>
      <c r="M559" s="13">
        <v>26752</v>
      </c>
      <c r="N559" s="13" t="str">
        <f t="shared" si="83"/>
        <v>Not Outlier</v>
      </c>
      <c r="O559" s="13">
        <v>23654</v>
      </c>
      <c r="P559" s="13" t="str">
        <f t="shared" si="84"/>
        <v>Not Outlier</v>
      </c>
      <c r="Q559" s="11">
        <v>1440377</v>
      </c>
      <c r="R559" s="11" t="str">
        <f t="shared" si="85"/>
        <v>Not Outlier</v>
      </c>
      <c r="S559" s="11">
        <v>2195215</v>
      </c>
      <c r="T559" s="11" t="str">
        <f t="shared" si="86"/>
        <v>Not Outlier</v>
      </c>
      <c r="U559" s="11" t="s">
        <v>104</v>
      </c>
      <c r="V559" s="11" t="s">
        <v>104</v>
      </c>
      <c r="W559" s="11">
        <v>187</v>
      </c>
      <c r="X559" s="11" t="str">
        <f t="shared" si="87"/>
        <v>Not Outlier</v>
      </c>
      <c r="Y559" s="11">
        <v>13264</v>
      </c>
      <c r="Z559" s="11" t="str">
        <f t="shared" si="88"/>
        <v>Not Outlier</v>
      </c>
      <c r="AA559" s="14">
        <v>46.32</v>
      </c>
      <c r="AB559" s="14" t="str">
        <f t="shared" si="89"/>
        <v>Not Outlier</v>
      </c>
      <c r="AC559" s="12"/>
    </row>
    <row r="560" spans="1:29" x14ac:dyDescent="0.15">
      <c r="A560" s="9" t="s">
        <v>100</v>
      </c>
      <c r="B560" s="9" t="s">
        <v>52</v>
      </c>
      <c r="C560" s="9" t="s">
        <v>100</v>
      </c>
      <c r="D560" s="15" t="s">
        <v>30</v>
      </c>
      <c r="E560" s="10">
        <v>1.44</v>
      </c>
      <c r="F560" s="11" t="str">
        <f t="shared" si="80"/>
        <v>Not Outlier</v>
      </c>
      <c r="G560" s="11">
        <v>3</v>
      </c>
      <c r="H560" s="11" t="str">
        <f t="shared" si="81"/>
        <v>Not Outlier</v>
      </c>
      <c r="I560" s="11" t="s">
        <v>101</v>
      </c>
      <c r="J560" s="11" t="s">
        <v>102</v>
      </c>
      <c r="K560" s="10">
        <v>4633.5098224537778</v>
      </c>
      <c r="L560" s="10" t="str">
        <f t="shared" si="82"/>
        <v>Not Outlier</v>
      </c>
      <c r="M560" s="13">
        <v>30268</v>
      </c>
      <c r="N560" s="13" t="str">
        <f t="shared" si="83"/>
        <v>Not Outlier</v>
      </c>
      <c r="O560" s="13">
        <v>23654</v>
      </c>
      <c r="P560" s="13" t="str">
        <f t="shared" si="84"/>
        <v>Not Outlier</v>
      </c>
      <c r="Q560" s="11">
        <v>1106780</v>
      </c>
      <c r="R560" s="11" t="str">
        <f t="shared" si="85"/>
        <v>Not Outlier</v>
      </c>
      <c r="S560" s="11">
        <v>2195215</v>
      </c>
      <c r="T560" s="11" t="str">
        <f t="shared" si="86"/>
        <v>Not Outlier</v>
      </c>
      <c r="U560" s="11" t="s">
        <v>104</v>
      </c>
      <c r="V560" s="11" t="s">
        <v>104</v>
      </c>
      <c r="W560" s="11">
        <v>1108</v>
      </c>
      <c r="X560" s="11" t="str">
        <f t="shared" si="87"/>
        <v>Not Outlier</v>
      </c>
      <c r="Y560" s="11">
        <v>4410</v>
      </c>
      <c r="Z560" s="11" t="str">
        <f t="shared" si="88"/>
        <v>Not Outlier</v>
      </c>
      <c r="AA560" s="14">
        <v>125.25</v>
      </c>
      <c r="AB560" s="14" t="str">
        <f t="shared" si="89"/>
        <v>Not Outlier</v>
      </c>
      <c r="AC560" s="12"/>
    </row>
    <row r="561" spans="1:29" x14ac:dyDescent="0.15">
      <c r="A561" s="9" t="s">
        <v>100</v>
      </c>
      <c r="B561" s="9" t="s">
        <v>16</v>
      </c>
      <c r="C561" s="9" t="s">
        <v>100</v>
      </c>
      <c r="D561" s="15" t="s">
        <v>30</v>
      </c>
      <c r="E561" s="10">
        <v>1.67</v>
      </c>
      <c r="F561" s="11" t="str">
        <f t="shared" si="80"/>
        <v>Not Outlier</v>
      </c>
      <c r="G561" s="11">
        <v>3</v>
      </c>
      <c r="H561" s="11" t="str">
        <f t="shared" si="81"/>
        <v>Not Outlier</v>
      </c>
      <c r="I561" s="11" t="s">
        <v>101</v>
      </c>
      <c r="J561" s="11" t="s">
        <v>101</v>
      </c>
      <c r="K561" s="10">
        <v>2238.0770389843228</v>
      </c>
      <c r="L561" s="10" t="str">
        <f t="shared" si="82"/>
        <v>Not Outlier</v>
      </c>
      <c r="M561" s="13">
        <v>24575</v>
      </c>
      <c r="N561" s="13" t="str">
        <f t="shared" si="83"/>
        <v>Not Outlier</v>
      </c>
      <c r="O561" s="13">
        <v>23654</v>
      </c>
      <c r="P561" s="13" t="str">
        <f t="shared" si="84"/>
        <v>Not Outlier</v>
      </c>
      <c r="Q561" s="11">
        <v>1197234</v>
      </c>
      <c r="R561" s="11" t="str">
        <f t="shared" si="85"/>
        <v>Not Outlier</v>
      </c>
      <c r="S561" s="11">
        <v>2195215</v>
      </c>
      <c r="T561" s="11" t="str">
        <f t="shared" si="86"/>
        <v>Not Outlier</v>
      </c>
      <c r="U561" s="11" t="s">
        <v>104</v>
      </c>
      <c r="V561" s="11" t="s">
        <v>104</v>
      </c>
      <c r="W561" s="11">
        <v>1989</v>
      </c>
      <c r="X561" s="11" t="str">
        <f t="shared" si="87"/>
        <v>Not Outlier</v>
      </c>
      <c r="Y561" s="11">
        <v>3905</v>
      </c>
      <c r="Z561" s="11" t="str">
        <f t="shared" si="88"/>
        <v>Not Outlier</v>
      </c>
      <c r="AA561" s="14">
        <v>128.97</v>
      </c>
      <c r="AB561" s="14" t="str">
        <f t="shared" si="89"/>
        <v>Not Outlier</v>
      </c>
      <c r="AC561" s="12"/>
    </row>
    <row r="562" spans="1:29" x14ac:dyDescent="0.15">
      <c r="A562" s="9" t="s">
        <v>100</v>
      </c>
      <c r="B562" s="9" t="s">
        <v>17</v>
      </c>
      <c r="C562" s="9" t="s">
        <v>100</v>
      </c>
      <c r="D562" s="15" t="s">
        <v>30</v>
      </c>
      <c r="E562" s="10">
        <v>1.61</v>
      </c>
      <c r="F562" s="11" t="str">
        <f t="shared" si="80"/>
        <v>Not Outlier</v>
      </c>
      <c r="G562" s="11">
        <v>3</v>
      </c>
      <c r="H562" s="11" t="str">
        <f t="shared" si="81"/>
        <v>Not Outlier</v>
      </c>
      <c r="I562" s="11" t="s">
        <v>101</v>
      </c>
      <c r="J562" s="11" t="s">
        <v>102</v>
      </c>
      <c r="K562" s="10">
        <v>3873.0014997392</v>
      </c>
      <c r="L562" s="10" t="str">
        <f t="shared" si="82"/>
        <v>Not Outlier</v>
      </c>
      <c r="M562" s="13">
        <v>24706</v>
      </c>
      <c r="N562" s="13" t="str">
        <f t="shared" si="83"/>
        <v>Not Outlier</v>
      </c>
      <c r="O562" s="13">
        <v>23654</v>
      </c>
      <c r="P562" s="13" t="str">
        <f t="shared" si="84"/>
        <v>Not Outlier</v>
      </c>
      <c r="Q562" s="11">
        <v>9056076</v>
      </c>
      <c r="R562" s="11" t="str">
        <f t="shared" si="85"/>
        <v>Not Outlier</v>
      </c>
      <c r="S562" s="11">
        <v>2195215</v>
      </c>
      <c r="T562" s="11" t="str">
        <f t="shared" si="86"/>
        <v>Not Outlier</v>
      </c>
      <c r="U562" s="11" t="s">
        <v>104</v>
      </c>
      <c r="V562" s="11" t="s">
        <v>104</v>
      </c>
      <c r="W562" s="11">
        <v>2164</v>
      </c>
      <c r="X562" s="11" t="str">
        <f t="shared" si="87"/>
        <v>Not Outlier</v>
      </c>
      <c r="Y562" s="11">
        <v>4065</v>
      </c>
      <c r="Z562" s="11" t="str">
        <f t="shared" si="88"/>
        <v>Not Outlier</v>
      </c>
      <c r="AA562" s="14">
        <v>224.21</v>
      </c>
      <c r="AB562" s="14" t="str">
        <f t="shared" si="89"/>
        <v>Not Outlier</v>
      </c>
      <c r="AC562" s="12"/>
    </row>
    <row r="563" spans="1:29" x14ac:dyDescent="0.15">
      <c r="A563" s="9" t="s">
        <v>100</v>
      </c>
      <c r="B563" s="9" t="s">
        <v>61</v>
      </c>
      <c r="C563" s="9" t="s">
        <v>100</v>
      </c>
      <c r="D563" s="15" t="s">
        <v>30</v>
      </c>
      <c r="E563" s="10">
        <v>1</v>
      </c>
      <c r="F563" s="11" t="str">
        <f t="shared" si="80"/>
        <v>Not Outlier</v>
      </c>
      <c r="G563" s="11">
        <v>3</v>
      </c>
      <c r="H563" s="11" t="str">
        <f t="shared" si="81"/>
        <v>Not Outlier</v>
      </c>
      <c r="I563" s="11" t="s">
        <v>101</v>
      </c>
      <c r="J563" s="11" t="s">
        <v>102</v>
      </c>
      <c r="K563" s="10">
        <v>5791.7812146257793</v>
      </c>
      <c r="L563" s="10" t="str">
        <f t="shared" si="82"/>
        <v>Not Outlier</v>
      </c>
      <c r="M563" s="13">
        <v>21207</v>
      </c>
      <c r="N563" s="13" t="str">
        <f t="shared" si="83"/>
        <v>Not Outlier</v>
      </c>
      <c r="O563" s="13">
        <v>23654</v>
      </c>
      <c r="P563" s="13" t="str">
        <f t="shared" si="84"/>
        <v>Not Outlier</v>
      </c>
      <c r="Q563" s="11">
        <v>2105604</v>
      </c>
      <c r="R563" s="11" t="str">
        <f t="shared" si="85"/>
        <v>Not Outlier</v>
      </c>
      <c r="S563" s="11">
        <v>2195215</v>
      </c>
      <c r="T563" s="11" t="str">
        <f t="shared" si="86"/>
        <v>Not Outlier</v>
      </c>
      <c r="U563" s="11" t="s">
        <v>104</v>
      </c>
      <c r="V563" s="11" t="s">
        <v>104</v>
      </c>
      <c r="W563" s="11">
        <v>194</v>
      </c>
      <c r="X563" s="11" t="str">
        <f t="shared" si="87"/>
        <v>Not Outlier</v>
      </c>
      <c r="Y563" s="11">
        <v>7464</v>
      </c>
      <c r="Z563" s="11" t="str">
        <f t="shared" si="88"/>
        <v>Not Outlier</v>
      </c>
      <c r="AA563" s="14">
        <v>85.62</v>
      </c>
      <c r="AB563" s="14" t="str">
        <f t="shared" si="89"/>
        <v>Not Outlier</v>
      </c>
      <c r="AC563" s="12"/>
    </row>
    <row r="564" spans="1:29" x14ac:dyDescent="0.15">
      <c r="A564" s="9" t="s">
        <v>20</v>
      </c>
      <c r="B564" s="9" t="s">
        <v>21</v>
      </c>
      <c r="C564" s="9" t="s">
        <v>100</v>
      </c>
      <c r="D564" s="15" t="s">
        <v>30</v>
      </c>
      <c r="E564" s="10">
        <v>1.1000000000000001</v>
      </c>
      <c r="F564" s="11" t="str">
        <f t="shared" si="80"/>
        <v>Not Outlier</v>
      </c>
      <c r="G564" s="11">
        <v>3</v>
      </c>
      <c r="H564" s="11" t="str">
        <f t="shared" si="81"/>
        <v>Not Outlier</v>
      </c>
      <c r="I564" s="11" t="s">
        <v>101</v>
      </c>
      <c r="J564" s="11" t="s">
        <v>102</v>
      </c>
      <c r="K564" s="10">
        <v>2422.9836487862267</v>
      </c>
      <c r="L564" s="10" t="str">
        <f t="shared" si="82"/>
        <v>Not Outlier</v>
      </c>
      <c r="M564" s="13">
        <v>32991</v>
      </c>
      <c r="N564" s="13" t="str">
        <f t="shared" si="83"/>
        <v>Not Outlier</v>
      </c>
      <c r="O564" s="13">
        <v>23654</v>
      </c>
      <c r="P564" s="13" t="str">
        <f t="shared" si="84"/>
        <v>Not Outlier</v>
      </c>
      <c r="Q564" s="11">
        <v>8621121</v>
      </c>
      <c r="R564" s="11" t="str">
        <f t="shared" si="85"/>
        <v>Not Outlier</v>
      </c>
      <c r="S564" s="11">
        <v>2195215</v>
      </c>
      <c r="T564" s="11" t="str">
        <f t="shared" si="86"/>
        <v>Not Outlier</v>
      </c>
      <c r="U564" s="11" t="s">
        <v>103</v>
      </c>
      <c r="V564" s="11" t="s">
        <v>104</v>
      </c>
      <c r="W564" s="11">
        <v>1009</v>
      </c>
      <c r="X564" s="11" t="str">
        <f t="shared" si="87"/>
        <v>Not Outlier</v>
      </c>
      <c r="Y564" s="11">
        <v>27103</v>
      </c>
      <c r="Z564" s="11" t="str">
        <f t="shared" si="88"/>
        <v>Not Outlier</v>
      </c>
      <c r="AA564" s="14">
        <v>123.89</v>
      </c>
      <c r="AB564" s="14" t="str">
        <f t="shared" si="89"/>
        <v>Not Outlier</v>
      </c>
      <c r="AC564" s="12"/>
    </row>
    <row r="565" spans="1:29" x14ac:dyDescent="0.15">
      <c r="A565" s="9" t="s">
        <v>22</v>
      </c>
      <c r="B565" s="9" t="s">
        <v>21</v>
      </c>
      <c r="C565" s="9" t="s">
        <v>100</v>
      </c>
      <c r="D565" s="15" t="s">
        <v>30</v>
      </c>
      <c r="E565" s="10">
        <v>1.1000000000000001</v>
      </c>
      <c r="F565" s="11" t="str">
        <f t="shared" si="80"/>
        <v>Not Outlier</v>
      </c>
      <c r="G565" s="11">
        <v>3</v>
      </c>
      <c r="H565" s="11" t="str">
        <f t="shared" si="81"/>
        <v>Not Outlier</v>
      </c>
      <c r="I565" s="11" t="s">
        <v>101</v>
      </c>
      <c r="J565" s="11" t="s">
        <v>102</v>
      </c>
      <c r="K565" s="10">
        <v>2422.9836487862267</v>
      </c>
      <c r="L565" s="10" t="str">
        <f t="shared" si="82"/>
        <v>Not Outlier</v>
      </c>
      <c r="M565" s="13">
        <v>32991</v>
      </c>
      <c r="N565" s="13" t="str">
        <f t="shared" si="83"/>
        <v>Not Outlier</v>
      </c>
      <c r="O565" s="13">
        <v>23654</v>
      </c>
      <c r="P565" s="13" t="str">
        <f t="shared" si="84"/>
        <v>Not Outlier</v>
      </c>
      <c r="Q565" s="11">
        <v>8621121</v>
      </c>
      <c r="R565" s="11" t="str">
        <f t="shared" si="85"/>
        <v>Not Outlier</v>
      </c>
      <c r="S565" s="11">
        <v>2195215</v>
      </c>
      <c r="T565" s="11" t="str">
        <f t="shared" si="86"/>
        <v>Not Outlier</v>
      </c>
      <c r="U565" s="11" t="s">
        <v>103</v>
      </c>
      <c r="V565" s="11" t="s">
        <v>104</v>
      </c>
      <c r="W565" s="11">
        <v>1009</v>
      </c>
      <c r="X565" s="11" t="str">
        <f t="shared" si="87"/>
        <v>Not Outlier</v>
      </c>
      <c r="Y565" s="11">
        <v>27103</v>
      </c>
      <c r="Z565" s="11" t="str">
        <f t="shared" si="88"/>
        <v>Not Outlier</v>
      </c>
      <c r="AA565" s="14">
        <v>123.89</v>
      </c>
      <c r="AB565" s="14" t="str">
        <f t="shared" si="89"/>
        <v>Not Outlier</v>
      </c>
      <c r="AC565" s="12"/>
    </row>
    <row r="566" spans="1:29" x14ac:dyDescent="0.15">
      <c r="A566" s="9" t="s">
        <v>23</v>
      </c>
      <c r="B566" s="9" t="s">
        <v>21</v>
      </c>
      <c r="C566" s="9" t="s">
        <v>100</v>
      </c>
      <c r="D566" s="15" t="s">
        <v>30</v>
      </c>
      <c r="E566" s="10">
        <v>1.1000000000000001</v>
      </c>
      <c r="F566" s="11" t="str">
        <f t="shared" si="80"/>
        <v>Not Outlier</v>
      </c>
      <c r="G566" s="11">
        <v>0</v>
      </c>
      <c r="H566" s="11" t="str">
        <f t="shared" si="81"/>
        <v>Outlier</v>
      </c>
      <c r="I566" s="11" t="s">
        <v>101</v>
      </c>
      <c r="J566" s="11" t="s">
        <v>102</v>
      </c>
      <c r="K566" s="10">
        <v>2422.9836487862267</v>
      </c>
      <c r="L566" s="10" t="str">
        <f t="shared" si="82"/>
        <v>Not Outlier</v>
      </c>
      <c r="M566" s="13">
        <v>32991</v>
      </c>
      <c r="N566" s="13" t="str">
        <f t="shared" si="83"/>
        <v>Not Outlier</v>
      </c>
      <c r="O566" s="13">
        <v>23654</v>
      </c>
      <c r="P566" s="13" t="str">
        <f t="shared" si="84"/>
        <v>Not Outlier</v>
      </c>
      <c r="Q566" s="11">
        <v>8621121</v>
      </c>
      <c r="R566" s="11" t="str">
        <f t="shared" si="85"/>
        <v>Not Outlier</v>
      </c>
      <c r="S566" s="11">
        <v>2195215</v>
      </c>
      <c r="T566" s="11" t="str">
        <f t="shared" si="86"/>
        <v>Not Outlier</v>
      </c>
      <c r="U566" s="11" t="s">
        <v>104</v>
      </c>
      <c r="V566" s="11" t="s">
        <v>105</v>
      </c>
      <c r="W566" s="11">
        <v>1009</v>
      </c>
      <c r="X566" s="11" t="str">
        <f t="shared" si="87"/>
        <v>Not Outlier</v>
      </c>
      <c r="Y566" s="11">
        <v>27103</v>
      </c>
      <c r="Z566" s="11" t="str">
        <f t="shared" si="88"/>
        <v>Not Outlier</v>
      </c>
      <c r="AA566" s="14">
        <v>123.89</v>
      </c>
      <c r="AB566" s="14" t="str">
        <f t="shared" si="89"/>
        <v>Not Outlier</v>
      </c>
      <c r="AC566" s="12"/>
    </row>
    <row r="567" spans="1:29" x14ac:dyDescent="0.15">
      <c r="A567" s="9" t="s">
        <v>100</v>
      </c>
      <c r="B567" s="9" t="s">
        <v>69</v>
      </c>
      <c r="C567" s="9" t="s">
        <v>100</v>
      </c>
      <c r="D567" s="15" t="s">
        <v>30</v>
      </c>
      <c r="E567" s="10">
        <v>1.1499999999999999</v>
      </c>
      <c r="F567" s="11" t="str">
        <f t="shared" si="80"/>
        <v>Not Outlier</v>
      </c>
      <c r="G567" s="11">
        <v>3</v>
      </c>
      <c r="H567" s="11" t="str">
        <f t="shared" si="81"/>
        <v>Not Outlier</v>
      </c>
      <c r="I567" s="11" t="s">
        <v>101</v>
      </c>
      <c r="J567" s="11" t="s">
        <v>102</v>
      </c>
      <c r="K567" s="10">
        <v>6172.2416326732655</v>
      </c>
      <c r="L567" s="10" t="str">
        <f t="shared" si="82"/>
        <v>Not Outlier</v>
      </c>
      <c r="M567" s="13">
        <v>27994</v>
      </c>
      <c r="N567" s="13" t="str">
        <f t="shared" si="83"/>
        <v>Not Outlier</v>
      </c>
      <c r="O567" s="13">
        <v>23654</v>
      </c>
      <c r="P567" s="13" t="str">
        <f t="shared" si="84"/>
        <v>Not Outlier</v>
      </c>
      <c r="Q567" s="11">
        <v>4948339</v>
      </c>
      <c r="R567" s="11" t="str">
        <f t="shared" si="85"/>
        <v>Not Outlier</v>
      </c>
      <c r="S567" s="11">
        <v>2195215</v>
      </c>
      <c r="T567" s="11" t="str">
        <f t="shared" si="86"/>
        <v>Not Outlier</v>
      </c>
      <c r="U567" s="11" t="s">
        <v>104</v>
      </c>
      <c r="V567" s="11" t="s">
        <v>104</v>
      </c>
      <c r="W567" s="11">
        <v>932</v>
      </c>
      <c r="X567" s="11" t="str">
        <f t="shared" si="87"/>
        <v>Not Outlier</v>
      </c>
      <c r="Y567" s="11">
        <v>8064</v>
      </c>
      <c r="Z567" s="11" t="str">
        <f t="shared" si="88"/>
        <v>Not Outlier</v>
      </c>
      <c r="AA567" s="14">
        <v>122.99</v>
      </c>
      <c r="AB567" s="14" t="str">
        <f t="shared" si="89"/>
        <v>Not Outlier</v>
      </c>
      <c r="AC567" s="12"/>
    </row>
    <row r="568" spans="1:29" x14ac:dyDescent="0.15">
      <c r="A568" s="9" t="s">
        <v>100</v>
      </c>
      <c r="B568" s="9" t="s">
        <v>70</v>
      </c>
      <c r="C568" s="9" t="s">
        <v>100</v>
      </c>
      <c r="D568" s="15" t="s">
        <v>30</v>
      </c>
      <c r="E568" s="10">
        <v>1.29</v>
      </c>
      <c r="F568" s="11" t="str">
        <f t="shared" si="80"/>
        <v>Not Outlier</v>
      </c>
      <c r="G568" s="11">
        <v>3</v>
      </c>
      <c r="H568" s="11" t="str">
        <f t="shared" si="81"/>
        <v>Not Outlier</v>
      </c>
      <c r="I568" s="11" t="s">
        <v>101</v>
      </c>
      <c r="J568" s="11" t="s">
        <v>102</v>
      </c>
      <c r="K568" s="10">
        <v>7105.0113178028842</v>
      </c>
      <c r="L568" s="10" t="str">
        <f t="shared" si="82"/>
        <v>Not Outlier</v>
      </c>
      <c r="M568" s="13">
        <v>25054</v>
      </c>
      <c r="N568" s="13" t="str">
        <f t="shared" si="83"/>
        <v>Not Outlier</v>
      </c>
      <c r="O568" s="13">
        <v>23654</v>
      </c>
      <c r="P568" s="13" t="str">
        <f t="shared" si="84"/>
        <v>Not Outlier</v>
      </c>
      <c r="Q568" s="11">
        <v>2374260</v>
      </c>
      <c r="R568" s="11" t="str">
        <f t="shared" si="85"/>
        <v>Not Outlier</v>
      </c>
      <c r="S568" s="11">
        <v>2195215</v>
      </c>
      <c r="T568" s="11" t="str">
        <f t="shared" si="86"/>
        <v>Not Outlier</v>
      </c>
      <c r="U568" s="11" t="s">
        <v>104</v>
      </c>
      <c r="V568" s="11" t="s">
        <v>105</v>
      </c>
      <c r="W568" s="11">
        <v>874</v>
      </c>
      <c r="X568" s="11" t="str">
        <f t="shared" si="87"/>
        <v>Not Outlier</v>
      </c>
      <c r="Y568" s="11">
        <v>4715</v>
      </c>
      <c r="Z568" s="11" t="str">
        <f t="shared" si="88"/>
        <v>Not Outlier</v>
      </c>
      <c r="AA568" s="14">
        <v>119.84</v>
      </c>
      <c r="AB568" s="14" t="str">
        <f t="shared" si="89"/>
        <v>Not Outlier</v>
      </c>
      <c r="AC568" s="12"/>
    </row>
    <row r="569" spans="1:29" x14ac:dyDescent="0.15">
      <c r="A569" s="9" t="s">
        <v>100</v>
      </c>
      <c r="B569" s="9" t="s">
        <v>29</v>
      </c>
      <c r="C569" s="9" t="s">
        <v>100</v>
      </c>
      <c r="D569" s="15" t="s">
        <v>30</v>
      </c>
      <c r="E569" s="10">
        <v>1.19</v>
      </c>
      <c r="F569" s="11" t="str">
        <f t="shared" si="80"/>
        <v>Not Outlier</v>
      </c>
      <c r="G569" s="11">
        <v>3</v>
      </c>
      <c r="H569" s="11" t="str">
        <f t="shared" si="81"/>
        <v>Not Outlier</v>
      </c>
      <c r="I569" s="11" t="s">
        <v>101</v>
      </c>
      <c r="J569" s="11" t="s">
        <v>101</v>
      </c>
      <c r="K569" s="10">
        <v>4136.634217912313</v>
      </c>
      <c r="L569" s="10" t="str">
        <f t="shared" si="82"/>
        <v>Not Outlier</v>
      </c>
      <c r="M569" s="13">
        <v>25824</v>
      </c>
      <c r="N569" s="13" t="str">
        <f t="shared" si="83"/>
        <v>Not Outlier</v>
      </c>
      <c r="O569" s="13">
        <v>23654</v>
      </c>
      <c r="P569" s="13" t="str">
        <f t="shared" si="84"/>
        <v>Not Outlier</v>
      </c>
      <c r="Q569" s="11">
        <v>2549844</v>
      </c>
      <c r="R569" s="11" t="str">
        <f t="shared" si="85"/>
        <v>Not Outlier</v>
      </c>
      <c r="S569" s="11">
        <v>2195215</v>
      </c>
      <c r="T569" s="11" t="str">
        <f t="shared" si="86"/>
        <v>Not Outlier</v>
      </c>
      <c r="U569" s="11" t="s">
        <v>104</v>
      </c>
      <c r="V569" s="11" t="s">
        <v>104</v>
      </c>
      <c r="W569" s="11">
        <v>865</v>
      </c>
      <c r="X569" s="11" t="str">
        <f t="shared" si="87"/>
        <v>Not Outlier</v>
      </c>
      <c r="Y569" s="11">
        <v>4749</v>
      </c>
      <c r="Z569" s="11" t="str">
        <f t="shared" si="88"/>
        <v>Not Outlier</v>
      </c>
      <c r="AA569" s="14">
        <v>135.76</v>
      </c>
      <c r="AB569" s="14" t="str">
        <f t="shared" si="89"/>
        <v>Not Outlier</v>
      </c>
      <c r="AC569" s="12"/>
    </row>
    <row r="570" spans="1:29" x14ac:dyDescent="0.15">
      <c r="A570" s="9" t="s">
        <v>100</v>
      </c>
      <c r="B570" s="9" t="s">
        <v>16</v>
      </c>
      <c r="C570" s="9" t="s">
        <v>100</v>
      </c>
      <c r="D570" s="15" t="s">
        <v>84</v>
      </c>
      <c r="E570" s="10">
        <v>1.1000000000000001</v>
      </c>
      <c r="F570" s="11" t="str">
        <f t="shared" si="80"/>
        <v>Not Outlier</v>
      </c>
      <c r="G570" s="11">
        <v>3</v>
      </c>
      <c r="H570" s="11" t="str">
        <f t="shared" si="81"/>
        <v>Not Outlier</v>
      </c>
      <c r="I570" s="11" t="s">
        <v>101</v>
      </c>
      <c r="J570" s="11" t="s">
        <v>101</v>
      </c>
      <c r="K570" s="10">
        <v>3552.1117160412514</v>
      </c>
      <c r="L570" s="10" t="str">
        <f t="shared" si="82"/>
        <v>Not Outlier</v>
      </c>
      <c r="M570" s="13">
        <v>24575</v>
      </c>
      <c r="N570" s="13" t="str">
        <f t="shared" si="83"/>
        <v>Not Outlier</v>
      </c>
      <c r="O570" s="13">
        <v>20375</v>
      </c>
      <c r="P570" s="13" t="str">
        <f t="shared" si="84"/>
        <v>Not Outlier</v>
      </c>
      <c r="Q570" s="11">
        <v>1197234</v>
      </c>
      <c r="R570" s="11" t="str">
        <f t="shared" si="85"/>
        <v>Not Outlier</v>
      </c>
      <c r="S570" s="11">
        <v>766956</v>
      </c>
      <c r="T570" s="11" t="str">
        <f t="shared" si="86"/>
        <v>Not Outlier</v>
      </c>
      <c r="U570" s="11" t="s">
        <v>104</v>
      </c>
      <c r="V570" s="11" t="s">
        <v>104</v>
      </c>
      <c r="W570" s="11">
        <v>357</v>
      </c>
      <c r="X570" s="11" t="str">
        <f t="shared" si="87"/>
        <v>Not Outlier</v>
      </c>
      <c r="Y570" s="11">
        <v>5658</v>
      </c>
      <c r="Z570" s="11" t="str">
        <f t="shared" si="88"/>
        <v>Not Outlier</v>
      </c>
      <c r="AA570" s="14">
        <v>49.77</v>
      </c>
      <c r="AB570" s="14" t="str">
        <f t="shared" si="89"/>
        <v>Not Outlier</v>
      </c>
      <c r="AC570" s="12"/>
    </row>
    <row r="571" spans="1:29" x14ac:dyDescent="0.15">
      <c r="A571" s="9" t="s">
        <v>100</v>
      </c>
      <c r="B571" s="9" t="s">
        <v>17</v>
      </c>
      <c r="C571" s="9" t="s">
        <v>100</v>
      </c>
      <c r="D571" s="15" t="s">
        <v>84</v>
      </c>
      <c r="E571" s="10">
        <v>1.05</v>
      </c>
      <c r="F571" s="11" t="str">
        <f t="shared" si="80"/>
        <v>Not Outlier</v>
      </c>
      <c r="G571" s="11">
        <v>1</v>
      </c>
      <c r="H571" s="11" t="str">
        <f t="shared" si="81"/>
        <v>Not Outlier</v>
      </c>
      <c r="I571" s="11" t="s">
        <v>102</v>
      </c>
      <c r="J571" s="11" t="s">
        <v>101</v>
      </c>
      <c r="K571" s="10">
        <v>3098.7358685680979</v>
      </c>
      <c r="L571" s="10" t="str">
        <f t="shared" si="82"/>
        <v>Not Outlier</v>
      </c>
      <c r="M571" s="13">
        <v>24706</v>
      </c>
      <c r="N571" s="13" t="str">
        <f t="shared" si="83"/>
        <v>Not Outlier</v>
      </c>
      <c r="O571" s="13">
        <v>20375</v>
      </c>
      <c r="P571" s="13" t="str">
        <f t="shared" si="84"/>
        <v>Not Outlier</v>
      </c>
      <c r="Q571" s="11">
        <v>9056076</v>
      </c>
      <c r="R571" s="11" t="str">
        <f t="shared" si="85"/>
        <v>Not Outlier</v>
      </c>
      <c r="S571" s="11">
        <v>766956</v>
      </c>
      <c r="T571" s="11" t="str">
        <f t="shared" si="86"/>
        <v>Not Outlier</v>
      </c>
      <c r="U571" s="11" t="s">
        <v>104</v>
      </c>
      <c r="V571" s="11" t="s">
        <v>104</v>
      </c>
      <c r="W571" s="11">
        <v>447</v>
      </c>
      <c r="X571" s="11" t="str">
        <f t="shared" si="87"/>
        <v>Not Outlier</v>
      </c>
      <c r="Y571" s="11">
        <v>12808</v>
      </c>
      <c r="Z571" s="11" t="str">
        <f t="shared" si="88"/>
        <v>Not Outlier</v>
      </c>
      <c r="AA571" s="14">
        <v>49.02</v>
      </c>
      <c r="AB571" s="14" t="str">
        <f t="shared" si="89"/>
        <v>Not Outlier</v>
      </c>
      <c r="AC571" s="12"/>
    </row>
    <row r="572" spans="1:29" x14ac:dyDescent="0.15">
      <c r="A572" s="9" t="s">
        <v>100</v>
      </c>
      <c r="B572" s="9" t="s">
        <v>27</v>
      </c>
      <c r="C572" s="9" t="s">
        <v>100</v>
      </c>
      <c r="D572" s="15" t="s">
        <v>84</v>
      </c>
      <c r="E572" s="10">
        <v>1.17</v>
      </c>
      <c r="F572" s="11" t="str">
        <f t="shared" si="80"/>
        <v>Not Outlier</v>
      </c>
      <c r="G572" s="11">
        <v>3</v>
      </c>
      <c r="H572" s="11" t="str">
        <f t="shared" si="81"/>
        <v>Not Outlier</v>
      </c>
      <c r="I572" s="11" t="s">
        <v>102</v>
      </c>
      <c r="J572" s="11" t="s">
        <v>101</v>
      </c>
      <c r="K572" s="10">
        <v>6167.0019905074514</v>
      </c>
      <c r="L572" s="10" t="str">
        <f t="shared" si="82"/>
        <v>Not Outlier</v>
      </c>
      <c r="M572" s="13">
        <v>23903</v>
      </c>
      <c r="N572" s="13" t="str">
        <f t="shared" si="83"/>
        <v>Not Outlier</v>
      </c>
      <c r="O572" s="13">
        <v>20375</v>
      </c>
      <c r="P572" s="13" t="str">
        <f t="shared" si="84"/>
        <v>Not Outlier</v>
      </c>
      <c r="Q572" s="11">
        <v>2673620</v>
      </c>
      <c r="R572" s="11" t="str">
        <f t="shared" si="85"/>
        <v>Not Outlier</v>
      </c>
      <c r="S572" s="11">
        <v>766956</v>
      </c>
      <c r="T572" s="11" t="str">
        <f t="shared" si="86"/>
        <v>Not Outlier</v>
      </c>
      <c r="U572" s="11" t="s">
        <v>104</v>
      </c>
      <c r="V572" s="11" t="s">
        <v>104</v>
      </c>
      <c r="W572" s="11">
        <v>358</v>
      </c>
      <c r="X572" s="11" t="str">
        <f t="shared" si="87"/>
        <v>Not Outlier</v>
      </c>
      <c r="Y572" s="11">
        <v>4307</v>
      </c>
      <c r="Z572" s="11" t="str">
        <f t="shared" si="88"/>
        <v>Not Outlier</v>
      </c>
      <c r="AA572" s="14">
        <v>54.96</v>
      </c>
      <c r="AB572" s="14" t="str">
        <f t="shared" si="89"/>
        <v>Not Outlier</v>
      </c>
      <c r="AC572" s="12"/>
    </row>
    <row r="573" spans="1:29" x14ac:dyDescent="0.15">
      <c r="A573" s="9" t="s">
        <v>100</v>
      </c>
      <c r="B573" s="9" t="s">
        <v>5</v>
      </c>
      <c r="C573" s="9" t="s">
        <v>100</v>
      </c>
      <c r="D573" s="15" t="s">
        <v>85</v>
      </c>
      <c r="E573" s="10">
        <v>1</v>
      </c>
      <c r="F573" s="11" t="str">
        <f t="shared" si="80"/>
        <v>Not Outlier</v>
      </c>
      <c r="G573" s="11">
        <v>3</v>
      </c>
      <c r="H573" s="11" t="str">
        <f t="shared" si="81"/>
        <v>Not Outlier</v>
      </c>
      <c r="I573" s="11" t="s">
        <v>102</v>
      </c>
      <c r="J573" s="11" t="s">
        <v>101</v>
      </c>
      <c r="K573" s="10">
        <v>4601.9634776275034</v>
      </c>
      <c r="L573" s="10" t="str">
        <f t="shared" si="82"/>
        <v>Not Outlier</v>
      </c>
      <c r="M573" s="13">
        <v>28637</v>
      </c>
      <c r="N573" s="13" t="str">
        <f t="shared" si="83"/>
        <v>Not Outlier</v>
      </c>
      <c r="O573" s="13">
        <v>22956</v>
      </c>
      <c r="P573" s="13" t="str">
        <f t="shared" si="84"/>
        <v>Not Outlier</v>
      </c>
      <c r="Q573" s="11">
        <v>3036732</v>
      </c>
      <c r="R573" s="11" t="str">
        <f t="shared" si="85"/>
        <v>Not Outlier</v>
      </c>
      <c r="S573" s="11">
        <v>754013</v>
      </c>
      <c r="T573" s="11" t="str">
        <f t="shared" si="86"/>
        <v>Not Outlier</v>
      </c>
      <c r="U573" s="11" t="s">
        <v>104</v>
      </c>
      <c r="V573" s="11" t="s">
        <v>104</v>
      </c>
      <c r="W573" s="11">
        <v>239</v>
      </c>
      <c r="X573" s="11" t="str">
        <f t="shared" si="87"/>
        <v>Not Outlier</v>
      </c>
      <c r="Y573" s="11">
        <v>11479</v>
      </c>
      <c r="Z573" s="11" t="str">
        <f t="shared" si="88"/>
        <v>Not Outlier</v>
      </c>
      <c r="AA573" s="14">
        <v>64.97</v>
      </c>
      <c r="AB573" s="14" t="str">
        <f t="shared" si="89"/>
        <v>Not Outlier</v>
      </c>
      <c r="AC573" s="12"/>
    </row>
    <row r="574" spans="1:29" x14ac:dyDescent="0.15">
      <c r="A574" s="9" t="s">
        <v>100</v>
      </c>
      <c r="B574" s="9" t="s">
        <v>14</v>
      </c>
      <c r="C574" s="9" t="s">
        <v>100</v>
      </c>
      <c r="D574" s="15" t="s">
        <v>85</v>
      </c>
      <c r="E574" s="10">
        <v>1.07</v>
      </c>
      <c r="F574" s="11" t="str">
        <f t="shared" si="80"/>
        <v>Not Outlier</v>
      </c>
      <c r="G574" s="11">
        <v>3</v>
      </c>
      <c r="H574" s="11" t="str">
        <f t="shared" si="81"/>
        <v>Not Outlier</v>
      </c>
      <c r="I574" s="11" t="s">
        <v>102</v>
      </c>
      <c r="J574" s="11" t="s">
        <v>101</v>
      </c>
      <c r="K574" s="10">
        <v>4959.2146330324467</v>
      </c>
      <c r="L574" s="10" t="str">
        <f t="shared" si="82"/>
        <v>Not Outlier</v>
      </c>
      <c r="M574" s="13">
        <v>27211</v>
      </c>
      <c r="N574" s="13" t="str">
        <f t="shared" si="83"/>
        <v>Not Outlier</v>
      </c>
      <c r="O574" s="13">
        <v>22956</v>
      </c>
      <c r="P574" s="13" t="str">
        <f t="shared" si="84"/>
        <v>Not Outlier</v>
      </c>
      <c r="Q574" s="11">
        <v>3770125</v>
      </c>
      <c r="R574" s="11" t="str">
        <f t="shared" si="85"/>
        <v>Not Outlier</v>
      </c>
      <c r="S574" s="11">
        <v>754013</v>
      </c>
      <c r="T574" s="11" t="str">
        <f t="shared" si="86"/>
        <v>Not Outlier</v>
      </c>
      <c r="U574" s="11" t="s">
        <v>104</v>
      </c>
      <c r="V574" s="11" t="s">
        <v>104</v>
      </c>
      <c r="W574" s="11">
        <v>444</v>
      </c>
      <c r="X574" s="11" t="str">
        <f t="shared" si="87"/>
        <v>Not Outlier</v>
      </c>
      <c r="Y574" s="11">
        <v>7782</v>
      </c>
      <c r="Z574" s="11" t="str">
        <f t="shared" si="88"/>
        <v>Not Outlier</v>
      </c>
      <c r="AA574" s="14">
        <v>100.36</v>
      </c>
      <c r="AB574" s="14" t="str">
        <f t="shared" si="89"/>
        <v>Not Outlier</v>
      </c>
      <c r="AC574" s="12"/>
    </row>
    <row r="575" spans="1:29" x14ac:dyDescent="0.15">
      <c r="A575" s="9" t="s">
        <v>100</v>
      </c>
      <c r="B575" s="9" t="s">
        <v>44</v>
      </c>
      <c r="C575" s="9" t="s">
        <v>40</v>
      </c>
      <c r="D575" s="15" t="s">
        <v>41</v>
      </c>
      <c r="E575" s="10">
        <v>1.2</v>
      </c>
      <c r="F575" s="11" t="str">
        <f t="shared" si="80"/>
        <v>Not Outlier</v>
      </c>
      <c r="G575" s="11">
        <v>3</v>
      </c>
      <c r="H575" s="11" t="str">
        <f t="shared" si="81"/>
        <v>Not Outlier</v>
      </c>
      <c r="I575" s="11" t="s">
        <v>102</v>
      </c>
      <c r="J575" s="11" t="s">
        <v>102</v>
      </c>
      <c r="K575" s="10">
        <v>2225.7432719110552</v>
      </c>
      <c r="L575" s="10" t="str">
        <f t="shared" si="82"/>
        <v>Not Outlier</v>
      </c>
      <c r="M575" s="13">
        <v>22089</v>
      </c>
      <c r="N575" s="13" t="str">
        <f t="shared" si="83"/>
        <v>Not Outlier</v>
      </c>
      <c r="O575" s="13">
        <v>31981</v>
      </c>
      <c r="P575" s="13" t="str">
        <f t="shared" si="84"/>
        <v>Not Outlier</v>
      </c>
      <c r="Q575" s="11">
        <v>668159</v>
      </c>
      <c r="R575" s="11" t="str">
        <f t="shared" si="85"/>
        <v>Not Outlier</v>
      </c>
      <c r="S575" s="11">
        <v>4549784</v>
      </c>
      <c r="T575" s="11" t="str">
        <f t="shared" si="86"/>
        <v>Not Outlier</v>
      </c>
      <c r="U575" s="11" t="s">
        <v>104</v>
      </c>
      <c r="V575" s="11" t="s">
        <v>104</v>
      </c>
      <c r="W575" s="11">
        <v>1643</v>
      </c>
      <c r="X575" s="11" t="str">
        <f t="shared" si="87"/>
        <v>Not Outlier</v>
      </c>
      <c r="Y575" s="11">
        <v>3740</v>
      </c>
      <c r="Z575" s="11" t="str">
        <f t="shared" si="88"/>
        <v>Not Outlier</v>
      </c>
      <c r="AA575" s="14">
        <v>215.57</v>
      </c>
      <c r="AB575" s="14" t="str">
        <f t="shared" si="89"/>
        <v>Not Outlier</v>
      </c>
      <c r="AC575" s="12"/>
    </row>
    <row r="576" spans="1:29" x14ac:dyDescent="0.15">
      <c r="A576" s="9" t="s">
        <v>100</v>
      </c>
      <c r="B576" s="9" t="s">
        <v>44</v>
      </c>
      <c r="C576" s="9" t="s">
        <v>42</v>
      </c>
      <c r="D576" s="15" t="s">
        <v>41</v>
      </c>
      <c r="E576" s="10">
        <v>1.2</v>
      </c>
      <c r="F576" s="11" t="str">
        <f t="shared" si="80"/>
        <v>Not Outlier</v>
      </c>
      <c r="G576" s="11">
        <v>3</v>
      </c>
      <c r="H576" s="11" t="str">
        <f t="shared" si="81"/>
        <v>Not Outlier</v>
      </c>
      <c r="I576" s="11" t="s">
        <v>102</v>
      </c>
      <c r="J576" s="11" t="s">
        <v>102</v>
      </c>
      <c r="K576" s="10">
        <v>2225.7432719110552</v>
      </c>
      <c r="L576" s="10" t="str">
        <f t="shared" si="82"/>
        <v>Not Outlier</v>
      </c>
      <c r="M576" s="13">
        <v>22089</v>
      </c>
      <c r="N576" s="13" t="str">
        <f t="shared" si="83"/>
        <v>Not Outlier</v>
      </c>
      <c r="O576" s="13">
        <v>31981</v>
      </c>
      <c r="P576" s="13" t="str">
        <f t="shared" si="84"/>
        <v>Not Outlier</v>
      </c>
      <c r="Q576" s="11">
        <v>668159</v>
      </c>
      <c r="R576" s="11" t="str">
        <f t="shared" si="85"/>
        <v>Not Outlier</v>
      </c>
      <c r="S576" s="11">
        <v>4549784</v>
      </c>
      <c r="T576" s="11" t="str">
        <f t="shared" si="86"/>
        <v>Not Outlier</v>
      </c>
      <c r="U576" s="11" t="s">
        <v>103</v>
      </c>
      <c r="V576" s="11" t="s">
        <v>104</v>
      </c>
      <c r="W576" s="11">
        <v>1643</v>
      </c>
      <c r="X576" s="11" t="str">
        <f t="shared" si="87"/>
        <v>Not Outlier</v>
      </c>
      <c r="Y576" s="11">
        <v>3740</v>
      </c>
      <c r="Z576" s="11" t="str">
        <f t="shared" si="88"/>
        <v>Not Outlier</v>
      </c>
      <c r="AA576" s="14">
        <v>215.57</v>
      </c>
      <c r="AB576" s="14" t="str">
        <f t="shared" si="89"/>
        <v>Not Outlier</v>
      </c>
      <c r="AC576" s="12"/>
    </row>
    <row r="577" spans="1:29" x14ac:dyDescent="0.15">
      <c r="A577" s="9" t="s">
        <v>100</v>
      </c>
      <c r="B577" s="9" t="s">
        <v>6</v>
      </c>
      <c r="C577" s="9" t="s">
        <v>40</v>
      </c>
      <c r="D577" s="15" t="s">
        <v>41</v>
      </c>
      <c r="E577" s="10">
        <v>1.1200000000000001</v>
      </c>
      <c r="F577" s="11" t="str">
        <f t="shared" si="80"/>
        <v>Not Outlier</v>
      </c>
      <c r="G577" s="11">
        <v>3</v>
      </c>
      <c r="H577" s="11" t="str">
        <f t="shared" si="81"/>
        <v>Not Outlier</v>
      </c>
      <c r="I577" s="11" t="s">
        <v>102</v>
      </c>
      <c r="J577" s="11" t="s">
        <v>102</v>
      </c>
      <c r="K577" s="10">
        <v>6334.0318694975076</v>
      </c>
      <c r="L577" s="10" t="str">
        <f t="shared" si="82"/>
        <v>Not Outlier</v>
      </c>
      <c r="M577" s="13">
        <v>26993</v>
      </c>
      <c r="N577" s="13" t="str">
        <f t="shared" si="83"/>
        <v>Not Outlier</v>
      </c>
      <c r="O577" s="13">
        <v>31981</v>
      </c>
      <c r="P577" s="13" t="str">
        <f t="shared" si="84"/>
        <v>Not Outlier</v>
      </c>
      <c r="Q577" s="11">
        <v>3532657</v>
      </c>
      <c r="R577" s="11" t="str">
        <f t="shared" si="85"/>
        <v>Not Outlier</v>
      </c>
      <c r="S577" s="11">
        <v>4549784</v>
      </c>
      <c r="T577" s="11" t="str">
        <f t="shared" si="86"/>
        <v>Not Outlier</v>
      </c>
      <c r="U577" s="11" t="s">
        <v>104</v>
      </c>
      <c r="V577" s="11" t="s">
        <v>104</v>
      </c>
      <c r="W577" s="11">
        <v>539</v>
      </c>
      <c r="X577" s="11" t="str">
        <f t="shared" si="87"/>
        <v>Not Outlier</v>
      </c>
      <c r="Y577" s="11">
        <v>23531</v>
      </c>
      <c r="Z577" s="11" t="str">
        <f t="shared" si="88"/>
        <v>Not Outlier</v>
      </c>
      <c r="AA577" s="14">
        <v>166.67</v>
      </c>
      <c r="AB577" s="14" t="str">
        <f t="shared" si="89"/>
        <v>Not Outlier</v>
      </c>
      <c r="AC577" s="12"/>
    </row>
    <row r="578" spans="1:29" x14ac:dyDescent="0.15">
      <c r="A578" s="9" t="s">
        <v>100</v>
      </c>
      <c r="B578" s="9" t="s">
        <v>6</v>
      </c>
      <c r="C578" s="9" t="s">
        <v>42</v>
      </c>
      <c r="D578" s="15" t="s">
        <v>41</v>
      </c>
      <c r="E578" s="10">
        <v>1.1200000000000001</v>
      </c>
      <c r="F578" s="11" t="str">
        <f t="shared" si="80"/>
        <v>Not Outlier</v>
      </c>
      <c r="G578" s="11">
        <v>3</v>
      </c>
      <c r="H578" s="11" t="str">
        <f t="shared" si="81"/>
        <v>Not Outlier</v>
      </c>
      <c r="I578" s="11" t="s">
        <v>102</v>
      </c>
      <c r="J578" s="11" t="s">
        <v>102</v>
      </c>
      <c r="K578" s="10">
        <v>6334.0318694975076</v>
      </c>
      <c r="L578" s="10" t="str">
        <f t="shared" si="82"/>
        <v>Not Outlier</v>
      </c>
      <c r="M578" s="13">
        <v>26993</v>
      </c>
      <c r="N578" s="13" t="str">
        <f t="shared" si="83"/>
        <v>Not Outlier</v>
      </c>
      <c r="O578" s="13">
        <v>31981</v>
      </c>
      <c r="P578" s="13" t="str">
        <f t="shared" si="84"/>
        <v>Not Outlier</v>
      </c>
      <c r="Q578" s="11">
        <v>3532657</v>
      </c>
      <c r="R578" s="11" t="str">
        <f t="shared" si="85"/>
        <v>Not Outlier</v>
      </c>
      <c r="S578" s="11">
        <v>4549784</v>
      </c>
      <c r="T578" s="11" t="str">
        <f t="shared" si="86"/>
        <v>Not Outlier</v>
      </c>
      <c r="U578" s="11" t="s">
        <v>103</v>
      </c>
      <c r="V578" s="11" t="s">
        <v>104</v>
      </c>
      <c r="W578" s="11">
        <v>539</v>
      </c>
      <c r="X578" s="11" t="str">
        <f t="shared" si="87"/>
        <v>Not Outlier</v>
      </c>
      <c r="Y578" s="11">
        <v>23531</v>
      </c>
      <c r="Z578" s="11" t="str">
        <f t="shared" si="88"/>
        <v>Not Outlier</v>
      </c>
      <c r="AA578" s="14">
        <v>166.67</v>
      </c>
      <c r="AB578" s="14" t="str">
        <f t="shared" si="89"/>
        <v>Not Outlier</v>
      </c>
      <c r="AC578" s="12"/>
    </row>
    <row r="579" spans="1:29" x14ac:dyDescent="0.15">
      <c r="A579" s="9" t="s">
        <v>100</v>
      </c>
      <c r="B579" s="9" t="s">
        <v>8</v>
      </c>
      <c r="C579" s="9" t="s">
        <v>40</v>
      </c>
      <c r="D579" s="15" t="s">
        <v>41</v>
      </c>
      <c r="E579" s="10">
        <v>1.04</v>
      </c>
      <c r="F579" s="11" t="str">
        <f t="shared" ref="F579:F639" si="90">IF(OR((E579&lt;$E$641-3*$E$642),(E579&gt;$E$641+3*$E$642)),"Outlier","Not Outlier")</f>
        <v>Not Outlier</v>
      </c>
      <c r="G579" s="11">
        <v>3</v>
      </c>
      <c r="H579" s="11" t="str">
        <f t="shared" ref="H579:H639" si="91">IF(OR((G579&lt;$G$641-3*$G$642),(G579&gt;$G$641+3*$G$642)),"Outlier","Not Outlier")</f>
        <v>Not Outlier</v>
      </c>
      <c r="I579" s="11" t="s">
        <v>102</v>
      </c>
      <c r="J579" s="11" t="s">
        <v>102</v>
      </c>
      <c r="K579" s="10">
        <v>5483.285337442765</v>
      </c>
      <c r="L579" s="10" t="str">
        <f t="shared" ref="L579:L639" si="92">IF(OR((K579&lt;$K$641-3*$K$642),(K579&gt;$K$641+3*$K$642)),"Outlier","Not Outlier")</f>
        <v>Not Outlier</v>
      </c>
      <c r="M579" s="13">
        <v>30124</v>
      </c>
      <c r="N579" s="13" t="str">
        <f t="shared" ref="N579:N639" si="93">IF(OR((M579&lt;$M$641-3*$M$642),(M579&gt;$M$641+3*$M$642)),"Outlier","Not Outlier")</f>
        <v>Not Outlier</v>
      </c>
      <c r="O579" s="13">
        <v>31981</v>
      </c>
      <c r="P579" s="13" t="str">
        <f t="shared" ref="P579:P639" si="94">IF(OR((O579&lt;$O$641-3*$O$642),(O579&gt;$O$641+3*$O$642)),"Outlier","Not Outlier")</f>
        <v>Not Outlier</v>
      </c>
      <c r="Q579" s="11">
        <v>5787293</v>
      </c>
      <c r="R579" s="11" t="str">
        <f t="shared" ref="R579:R639" si="95">IF(OR((Q579&lt;$Q$641-3*$Q$642),(Q579&gt;$Q$641+3*$Q$642)),"Outlier","Not Outlier")</f>
        <v>Not Outlier</v>
      </c>
      <c r="S579" s="11">
        <v>4549784</v>
      </c>
      <c r="T579" s="11" t="str">
        <f t="shared" ref="T579:T639" si="96">IF(OR((S579&lt;$S$641-3*$S$642),(S579&gt;$S$641+3*$S$642)),"Outlier","Not Outlier")</f>
        <v>Not Outlier</v>
      </c>
      <c r="U579" s="11" t="s">
        <v>104</v>
      </c>
      <c r="V579" s="11" t="s">
        <v>104</v>
      </c>
      <c r="W579" s="11">
        <v>400</v>
      </c>
      <c r="X579" s="11" t="str">
        <f t="shared" ref="X579:X639" si="97">IF(OR((W579&lt;$W$641-3*$W$642),(W579&gt;$W$641+3*$W$642)),"Outlier","Not Outlier")</f>
        <v>Not Outlier</v>
      </c>
      <c r="Y579" s="11">
        <v>37715</v>
      </c>
      <c r="Z579" s="11" t="str">
        <f t="shared" ref="Z579:Z639" si="98">IF(OR((Y579&lt;$Y$641-3*$Y$642),(Y579&gt;$Y$641+3*$Y$642)),"Outlier","Not Outlier")</f>
        <v>Outlier</v>
      </c>
      <c r="AA579" s="14">
        <v>132.79</v>
      </c>
      <c r="AB579" s="14" t="str">
        <f t="shared" ref="AB579:AB639" si="99">IF(OR((AA579&lt;$AA$641-3*$AA$642),(AA579&gt;$AA$641+3*$AA$642)),"Outlier","Not Outlier")</f>
        <v>Not Outlier</v>
      </c>
      <c r="AC579" s="12"/>
    </row>
    <row r="580" spans="1:29" x14ac:dyDescent="0.15">
      <c r="A580" s="9" t="s">
        <v>100</v>
      </c>
      <c r="B580" s="9" t="s">
        <v>8</v>
      </c>
      <c r="C580" s="9" t="s">
        <v>42</v>
      </c>
      <c r="D580" s="15" t="s">
        <v>41</v>
      </c>
      <c r="E580" s="10">
        <v>1.04</v>
      </c>
      <c r="F580" s="11" t="str">
        <f t="shared" si="90"/>
        <v>Not Outlier</v>
      </c>
      <c r="G580" s="11">
        <v>3</v>
      </c>
      <c r="H580" s="11" t="str">
        <f t="shared" si="91"/>
        <v>Not Outlier</v>
      </c>
      <c r="I580" s="11" t="s">
        <v>102</v>
      </c>
      <c r="J580" s="11" t="s">
        <v>102</v>
      </c>
      <c r="K580" s="10">
        <v>5483.285337442765</v>
      </c>
      <c r="L580" s="10" t="str">
        <f t="shared" si="92"/>
        <v>Not Outlier</v>
      </c>
      <c r="M580" s="13">
        <v>30124</v>
      </c>
      <c r="N580" s="13" t="str">
        <f t="shared" si="93"/>
        <v>Not Outlier</v>
      </c>
      <c r="O580" s="13">
        <v>31981</v>
      </c>
      <c r="P580" s="13" t="str">
        <f t="shared" si="94"/>
        <v>Not Outlier</v>
      </c>
      <c r="Q580" s="11">
        <v>5787293</v>
      </c>
      <c r="R580" s="11" t="str">
        <f t="shared" si="95"/>
        <v>Not Outlier</v>
      </c>
      <c r="S580" s="11">
        <v>4549784</v>
      </c>
      <c r="T580" s="11" t="str">
        <f t="shared" si="96"/>
        <v>Not Outlier</v>
      </c>
      <c r="U580" s="11" t="s">
        <v>103</v>
      </c>
      <c r="V580" s="11" t="s">
        <v>104</v>
      </c>
      <c r="W580" s="11">
        <v>400</v>
      </c>
      <c r="X580" s="11" t="str">
        <f t="shared" si="97"/>
        <v>Not Outlier</v>
      </c>
      <c r="Y580" s="11">
        <v>37715</v>
      </c>
      <c r="Z580" s="11" t="str">
        <f t="shared" si="98"/>
        <v>Outlier</v>
      </c>
      <c r="AA580" s="14">
        <v>132.79</v>
      </c>
      <c r="AB580" s="14" t="str">
        <f t="shared" si="99"/>
        <v>Not Outlier</v>
      </c>
      <c r="AC580" s="12"/>
    </row>
    <row r="581" spans="1:29" x14ac:dyDescent="0.15">
      <c r="A581" s="9" t="s">
        <v>9</v>
      </c>
      <c r="B581" s="9" t="s">
        <v>10</v>
      </c>
      <c r="C581" s="9" t="s">
        <v>40</v>
      </c>
      <c r="D581" s="15" t="s">
        <v>41</v>
      </c>
      <c r="E581" s="10">
        <v>1.0900000000000001</v>
      </c>
      <c r="F581" s="11" t="str">
        <f t="shared" si="90"/>
        <v>Not Outlier</v>
      </c>
      <c r="G581" s="11">
        <v>3</v>
      </c>
      <c r="H581" s="11" t="str">
        <f t="shared" si="91"/>
        <v>Not Outlier</v>
      </c>
      <c r="I581" s="11" t="s">
        <v>102</v>
      </c>
      <c r="J581" s="11" t="s">
        <v>102</v>
      </c>
      <c r="K581" s="10">
        <v>5560.7344028745119</v>
      </c>
      <c r="L581" s="10" t="str">
        <f t="shared" si="92"/>
        <v>Not Outlier</v>
      </c>
      <c r="M581" s="13">
        <v>29260</v>
      </c>
      <c r="N581" s="13" t="str">
        <f t="shared" si="93"/>
        <v>Not Outlier</v>
      </c>
      <c r="O581" s="13">
        <v>31981</v>
      </c>
      <c r="P581" s="13" t="str">
        <f t="shared" si="94"/>
        <v>Not Outlier</v>
      </c>
      <c r="Q581" s="11">
        <v>7830332</v>
      </c>
      <c r="R581" s="11" t="str">
        <f t="shared" si="95"/>
        <v>Not Outlier</v>
      </c>
      <c r="S581" s="11">
        <v>4549784</v>
      </c>
      <c r="T581" s="11" t="str">
        <f t="shared" si="96"/>
        <v>Not Outlier</v>
      </c>
      <c r="U581" s="11" t="s">
        <v>103</v>
      </c>
      <c r="V581" s="11" t="s">
        <v>104</v>
      </c>
      <c r="W581" s="11">
        <v>591</v>
      </c>
      <c r="X581" s="11" t="str">
        <f t="shared" si="97"/>
        <v>Not Outlier</v>
      </c>
      <c r="Y581" s="11">
        <v>27713</v>
      </c>
      <c r="Z581" s="11" t="str">
        <f t="shared" si="98"/>
        <v>Not Outlier</v>
      </c>
      <c r="AA581" s="14">
        <v>145.61000000000001</v>
      </c>
      <c r="AB581" s="14" t="str">
        <f t="shared" si="99"/>
        <v>Not Outlier</v>
      </c>
      <c r="AC581" s="12"/>
    </row>
    <row r="582" spans="1:29" x14ac:dyDescent="0.15">
      <c r="A582" s="9" t="s">
        <v>9</v>
      </c>
      <c r="B582" s="9" t="s">
        <v>10</v>
      </c>
      <c r="C582" s="9" t="s">
        <v>42</v>
      </c>
      <c r="D582" s="15" t="s">
        <v>41</v>
      </c>
      <c r="E582" s="10">
        <v>1.0900000000000001</v>
      </c>
      <c r="F582" s="11" t="str">
        <f t="shared" si="90"/>
        <v>Not Outlier</v>
      </c>
      <c r="G582" s="11">
        <v>3</v>
      </c>
      <c r="H582" s="11" t="str">
        <f t="shared" si="91"/>
        <v>Not Outlier</v>
      </c>
      <c r="I582" s="11" t="s">
        <v>102</v>
      </c>
      <c r="J582" s="11" t="s">
        <v>102</v>
      </c>
      <c r="K582" s="10">
        <v>5560.7344028745119</v>
      </c>
      <c r="L582" s="10" t="str">
        <f t="shared" si="92"/>
        <v>Not Outlier</v>
      </c>
      <c r="M582" s="13">
        <v>29260</v>
      </c>
      <c r="N582" s="13" t="str">
        <f t="shared" si="93"/>
        <v>Not Outlier</v>
      </c>
      <c r="O582" s="13">
        <v>31981</v>
      </c>
      <c r="P582" s="13" t="str">
        <f t="shared" si="94"/>
        <v>Not Outlier</v>
      </c>
      <c r="Q582" s="11">
        <v>7830332</v>
      </c>
      <c r="R582" s="11" t="str">
        <f t="shared" si="95"/>
        <v>Not Outlier</v>
      </c>
      <c r="S582" s="11">
        <v>4549784</v>
      </c>
      <c r="T582" s="11" t="str">
        <f t="shared" si="96"/>
        <v>Not Outlier</v>
      </c>
      <c r="U582" s="11" t="s">
        <v>103</v>
      </c>
      <c r="V582" s="11" t="s">
        <v>104</v>
      </c>
      <c r="W582" s="11">
        <v>591</v>
      </c>
      <c r="X582" s="11" t="str">
        <f t="shared" si="97"/>
        <v>Not Outlier</v>
      </c>
      <c r="Y582" s="11">
        <v>27713</v>
      </c>
      <c r="Z582" s="11" t="str">
        <f t="shared" si="98"/>
        <v>Not Outlier</v>
      </c>
      <c r="AA582" s="14">
        <v>145.61000000000001</v>
      </c>
      <c r="AB582" s="14" t="str">
        <f t="shared" si="99"/>
        <v>Not Outlier</v>
      </c>
      <c r="AC582" s="12"/>
    </row>
    <row r="583" spans="1:29" x14ac:dyDescent="0.15">
      <c r="A583" s="9" t="s">
        <v>11</v>
      </c>
      <c r="B583" s="9" t="s">
        <v>10</v>
      </c>
      <c r="C583" s="9" t="s">
        <v>40</v>
      </c>
      <c r="D583" s="15" t="s">
        <v>41</v>
      </c>
      <c r="E583" s="10">
        <v>1.0900000000000001</v>
      </c>
      <c r="F583" s="11" t="str">
        <f t="shared" si="90"/>
        <v>Not Outlier</v>
      </c>
      <c r="G583" s="11">
        <v>3</v>
      </c>
      <c r="H583" s="11" t="str">
        <f t="shared" si="91"/>
        <v>Not Outlier</v>
      </c>
      <c r="I583" s="11" t="s">
        <v>102</v>
      </c>
      <c r="J583" s="11" t="s">
        <v>102</v>
      </c>
      <c r="K583" s="10">
        <v>5560.7344028745119</v>
      </c>
      <c r="L583" s="10" t="str">
        <f t="shared" si="92"/>
        <v>Not Outlier</v>
      </c>
      <c r="M583" s="13">
        <v>29260</v>
      </c>
      <c r="N583" s="13" t="str">
        <f t="shared" si="93"/>
        <v>Not Outlier</v>
      </c>
      <c r="O583" s="13">
        <v>31981</v>
      </c>
      <c r="P583" s="13" t="str">
        <f t="shared" si="94"/>
        <v>Not Outlier</v>
      </c>
      <c r="Q583" s="11">
        <v>7830332</v>
      </c>
      <c r="R583" s="11" t="str">
        <f t="shared" si="95"/>
        <v>Not Outlier</v>
      </c>
      <c r="S583" s="11">
        <v>4549784</v>
      </c>
      <c r="T583" s="11" t="str">
        <f t="shared" si="96"/>
        <v>Not Outlier</v>
      </c>
      <c r="U583" s="11" t="s">
        <v>104</v>
      </c>
      <c r="V583" s="11" t="s">
        <v>104</v>
      </c>
      <c r="W583" s="11">
        <v>591</v>
      </c>
      <c r="X583" s="11" t="str">
        <f t="shared" si="97"/>
        <v>Not Outlier</v>
      </c>
      <c r="Y583" s="11">
        <v>27713</v>
      </c>
      <c r="Z583" s="11" t="str">
        <f t="shared" si="98"/>
        <v>Not Outlier</v>
      </c>
      <c r="AA583" s="14">
        <v>145.61000000000001</v>
      </c>
      <c r="AB583" s="14" t="str">
        <f t="shared" si="99"/>
        <v>Not Outlier</v>
      </c>
      <c r="AC583" s="12"/>
    </row>
    <row r="584" spans="1:29" x14ac:dyDescent="0.15">
      <c r="A584" s="9" t="s">
        <v>11</v>
      </c>
      <c r="B584" s="9" t="s">
        <v>10</v>
      </c>
      <c r="C584" s="9" t="s">
        <v>42</v>
      </c>
      <c r="D584" s="15" t="s">
        <v>41</v>
      </c>
      <c r="E584" s="10">
        <v>1.0900000000000001</v>
      </c>
      <c r="F584" s="11" t="str">
        <f t="shared" si="90"/>
        <v>Not Outlier</v>
      </c>
      <c r="G584" s="11">
        <v>3</v>
      </c>
      <c r="H584" s="11" t="str">
        <f t="shared" si="91"/>
        <v>Not Outlier</v>
      </c>
      <c r="I584" s="11" t="s">
        <v>102</v>
      </c>
      <c r="J584" s="11" t="s">
        <v>102</v>
      </c>
      <c r="K584" s="10">
        <v>5560.7344028745119</v>
      </c>
      <c r="L584" s="10" t="str">
        <f t="shared" si="92"/>
        <v>Not Outlier</v>
      </c>
      <c r="M584" s="13">
        <v>29260</v>
      </c>
      <c r="N584" s="13" t="str">
        <f t="shared" si="93"/>
        <v>Not Outlier</v>
      </c>
      <c r="O584" s="13">
        <v>31981</v>
      </c>
      <c r="P584" s="13" t="str">
        <f t="shared" si="94"/>
        <v>Not Outlier</v>
      </c>
      <c r="Q584" s="11">
        <v>7830332</v>
      </c>
      <c r="R584" s="11" t="str">
        <f t="shared" si="95"/>
        <v>Not Outlier</v>
      </c>
      <c r="S584" s="11">
        <v>4549784</v>
      </c>
      <c r="T584" s="11" t="str">
        <f t="shared" si="96"/>
        <v>Not Outlier</v>
      </c>
      <c r="U584" s="11" t="s">
        <v>103</v>
      </c>
      <c r="V584" s="11" t="s">
        <v>104</v>
      </c>
      <c r="W584" s="11">
        <v>591</v>
      </c>
      <c r="X584" s="11" t="str">
        <f t="shared" si="97"/>
        <v>Not Outlier</v>
      </c>
      <c r="Y584" s="11">
        <v>27713</v>
      </c>
      <c r="Z584" s="11" t="str">
        <f t="shared" si="98"/>
        <v>Not Outlier</v>
      </c>
      <c r="AA584" s="14">
        <v>145.61000000000001</v>
      </c>
      <c r="AB584" s="14" t="str">
        <f t="shared" si="99"/>
        <v>Not Outlier</v>
      </c>
      <c r="AC584" s="12"/>
    </row>
    <row r="585" spans="1:29" x14ac:dyDescent="0.15">
      <c r="A585" s="9" t="s">
        <v>100</v>
      </c>
      <c r="B585" s="9" t="s">
        <v>43</v>
      </c>
      <c r="C585" s="9" t="s">
        <v>40</v>
      </c>
      <c r="D585" s="15" t="s">
        <v>41</v>
      </c>
      <c r="E585" s="10">
        <v>1.07</v>
      </c>
      <c r="F585" s="11" t="str">
        <f t="shared" si="90"/>
        <v>Not Outlier</v>
      </c>
      <c r="G585" s="11">
        <v>3</v>
      </c>
      <c r="H585" s="11" t="str">
        <f t="shared" si="91"/>
        <v>Not Outlier</v>
      </c>
      <c r="I585" s="11" t="s">
        <v>102</v>
      </c>
      <c r="J585" s="11" t="s">
        <v>102</v>
      </c>
      <c r="K585" s="10">
        <v>3289.8583915122258</v>
      </c>
      <c r="L585" s="10" t="str">
        <f t="shared" si="92"/>
        <v>Not Outlier</v>
      </c>
      <c r="M585" s="13">
        <v>24502</v>
      </c>
      <c r="N585" s="13" t="str">
        <f t="shared" si="93"/>
        <v>Not Outlier</v>
      </c>
      <c r="O585" s="13">
        <v>31981</v>
      </c>
      <c r="P585" s="13" t="str">
        <f t="shared" si="94"/>
        <v>Not Outlier</v>
      </c>
      <c r="Q585" s="11">
        <v>125722</v>
      </c>
      <c r="R585" s="11" t="str">
        <f t="shared" si="95"/>
        <v>Not Outlier</v>
      </c>
      <c r="S585" s="11">
        <v>4549784</v>
      </c>
      <c r="T585" s="11" t="str">
        <f t="shared" si="96"/>
        <v>Not Outlier</v>
      </c>
      <c r="U585" s="11" t="s">
        <v>104</v>
      </c>
      <c r="V585" s="11" t="s">
        <v>104</v>
      </c>
      <c r="W585" s="11">
        <v>310</v>
      </c>
      <c r="X585" s="11" t="str">
        <f t="shared" si="97"/>
        <v>Not Outlier</v>
      </c>
      <c r="Y585" s="11">
        <v>6583</v>
      </c>
      <c r="Z585" s="11" t="str">
        <f t="shared" si="98"/>
        <v>Not Outlier</v>
      </c>
      <c r="AA585" s="14">
        <v>100.95</v>
      </c>
      <c r="AB585" s="14" t="str">
        <f t="shared" si="99"/>
        <v>Not Outlier</v>
      </c>
      <c r="AC585" s="12"/>
    </row>
    <row r="586" spans="1:29" x14ac:dyDescent="0.15">
      <c r="A586" s="9" t="s">
        <v>100</v>
      </c>
      <c r="B586" s="9" t="s">
        <v>43</v>
      </c>
      <c r="C586" s="9" t="s">
        <v>42</v>
      </c>
      <c r="D586" s="15" t="s">
        <v>41</v>
      </c>
      <c r="E586" s="10">
        <v>1.07</v>
      </c>
      <c r="F586" s="11" t="str">
        <f t="shared" si="90"/>
        <v>Not Outlier</v>
      </c>
      <c r="G586" s="11">
        <v>3</v>
      </c>
      <c r="H586" s="11" t="str">
        <f t="shared" si="91"/>
        <v>Not Outlier</v>
      </c>
      <c r="I586" s="11" t="s">
        <v>102</v>
      </c>
      <c r="J586" s="11" t="s">
        <v>102</v>
      </c>
      <c r="K586" s="10">
        <v>3289.8583915122258</v>
      </c>
      <c r="L586" s="10" t="str">
        <f t="shared" si="92"/>
        <v>Not Outlier</v>
      </c>
      <c r="M586" s="13">
        <v>24502</v>
      </c>
      <c r="N586" s="13" t="str">
        <f t="shared" si="93"/>
        <v>Not Outlier</v>
      </c>
      <c r="O586" s="13">
        <v>31981</v>
      </c>
      <c r="P586" s="13" t="str">
        <f t="shared" si="94"/>
        <v>Not Outlier</v>
      </c>
      <c r="Q586" s="11">
        <v>125722</v>
      </c>
      <c r="R586" s="11" t="str">
        <f t="shared" si="95"/>
        <v>Not Outlier</v>
      </c>
      <c r="S586" s="11">
        <v>4549784</v>
      </c>
      <c r="T586" s="11" t="str">
        <f t="shared" si="96"/>
        <v>Not Outlier</v>
      </c>
      <c r="U586" s="11" t="s">
        <v>103</v>
      </c>
      <c r="V586" s="11" t="s">
        <v>104</v>
      </c>
      <c r="W586" s="11">
        <v>310</v>
      </c>
      <c r="X586" s="11" t="str">
        <f t="shared" si="97"/>
        <v>Not Outlier</v>
      </c>
      <c r="Y586" s="11">
        <v>6583</v>
      </c>
      <c r="Z586" s="11" t="str">
        <f t="shared" si="98"/>
        <v>Not Outlier</v>
      </c>
      <c r="AA586" s="14">
        <v>100.95</v>
      </c>
      <c r="AB586" s="14" t="str">
        <f t="shared" si="99"/>
        <v>Not Outlier</v>
      </c>
      <c r="AC586" s="12"/>
    </row>
    <row r="587" spans="1:29" x14ac:dyDescent="0.15">
      <c r="A587" s="9" t="s">
        <v>100</v>
      </c>
      <c r="B587" s="9" t="s">
        <v>5</v>
      </c>
      <c r="C587" s="9" t="s">
        <v>40</v>
      </c>
      <c r="D587" s="15" t="s">
        <v>41</v>
      </c>
      <c r="E587" s="10">
        <v>1.1599999999999999</v>
      </c>
      <c r="F587" s="11" t="str">
        <f t="shared" si="90"/>
        <v>Not Outlier</v>
      </c>
      <c r="G587" s="11">
        <v>3</v>
      </c>
      <c r="H587" s="11" t="str">
        <f t="shared" si="91"/>
        <v>Not Outlier</v>
      </c>
      <c r="I587" s="11" t="s">
        <v>102</v>
      </c>
      <c r="J587" s="11" t="s">
        <v>102</v>
      </c>
      <c r="K587" s="10">
        <v>6460.8405809206379</v>
      </c>
      <c r="L587" s="10" t="str">
        <f t="shared" si="92"/>
        <v>Not Outlier</v>
      </c>
      <c r="M587" s="13">
        <v>28637</v>
      </c>
      <c r="N587" s="13" t="str">
        <f t="shared" si="93"/>
        <v>Not Outlier</v>
      </c>
      <c r="O587" s="13">
        <v>31981</v>
      </c>
      <c r="P587" s="13" t="str">
        <f t="shared" si="94"/>
        <v>Not Outlier</v>
      </c>
      <c r="Q587" s="11">
        <v>3036732</v>
      </c>
      <c r="R587" s="11" t="str">
        <f t="shared" si="95"/>
        <v>Not Outlier</v>
      </c>
      <c r="S587" s="11">
        <v>4549784</v>
      </c>
      <c r="T587" s="11" t="str">
        <f t="shared" si="96"/>
        <v>Not Outlier</v>
      </c>
      <c r="U587" s="11" t="s">
        <v>104</v>
      </c>
      <c r="V587" s="11" t="s">
        <v>104</v>
      </c>
      <c r="W587" s="11">
        <v>1185</v>
      </c>
      <c r="X587" s="11" t="str">
        <f t="shared" si="97"/>
        <v>Not Outlier</v>
      </c>
      <c r="Y587" s="11">
        <v>14398</v>
      </c>
      <c r="Z587" s="11" t="str">
        <f t="shared" si="98"/>
        <v>Not Outlier</v>
      </c>
      <c r="AA587" s="14">
        <v>256.86</v>
      </c>
      <c r="AB587" s="14" t="str">
        <f t="shared" si="99"/>
        <v>Not Outlier</v>
      </c>
      <c r="AC587" s="12"/>
    </row>
    <row r="588" spans="1:29" x14ac:dyDescent="0.15">
      <c r="A588" s="9" t="s">
        <v>100</v>
      </c>
      <c r="B588" s="9" t="s">
        <v>5</v>
      </c>
      <c r="C588" s="9" t="s">
        <v>42</v>
      </c>
      <c r="D588" s="15" t="s">
        <v>41</v>
      </c>
      <c r="E588" s="10">
        <v>1.1599999999999999</v>
      </c>
      <c r="F588" s="11" t="str">
        <f t="shared" si="90"/>
        <v>Not Outlier</v>
      </c>
      <c r="G588" s="11">
        <v>3</v>
      </c>
      <c r="H588" s="11" t="str">
        <f t="shared" si="91"/>
        <v>Not Outlier</v>
      </c>
      <c r="I588" s="11" t="s">
        <v>102</v>
      </c>
      <c r="J588" s="11" t="s">
        <v>102</v>
      </c>
      <c r="K588" s="10">
        <v>6460.8405809206379</v>
      </c>
      <c r="L588" s="10" t="str">
        <f t="shared" si="92"/>
        <v>Not Outlier</v>
      </c>
      <c r="M588" s="13">
        <v>28637</v>
      </c>
      <c r="N588" s="13" t="str">
        <f t="shared" si="93"/>
        <v>Not Outlier</v>
      </c>
      <c r="O588" s="13">
        <v>31981</v>
      </c>
      <c r="P588" s="13" t="str">
        <f t="shared" si="94"/>
        <v>Not Outlier</v>
      </c>
      <c r="Q588" s="11">
        <v>3036732</v>
      </c>
      <c r="R588" s="11" t="str">
        <f t="shared" si="95"/>
        <v>Not Outlier</v>
      </c>
      <c r="S588" s="11">
        <v>4549784</v>
      </c>
      <c r="T588" s="11" t="str">
        <f t="shared" si="96"/>
        <v>Not Outlier</v>
      </c>
      <c r="U588" s="11" t="s">
        <v>103</v>
      </c>
      <c r="V588" s="11" t="s">
        <v>104</v>
      </c>
      <c r="W588" s="11">
        <v>1185</v>
      </c>
      <c r="X588" s="11" t="str">
        <f t="shared" si="97"/>
        <v>Not Outlier</v>
      </c>
      <c r="Y588" s="11">
        <v>14398</v>
      </c>
      <c r="Z588" s="11" t="str">
        <f t="shared" si="98"/>
        <v>Not Outlier</v>
      </c>
      <c r="AA588" s="14">
        <v>256.86</v>
      </c>
      <c r="AB588" s="14" t="str">
        <f t="shared" si="99"/>
        <v>Not Outlier</v>
      </c>
      <c r="AC588" s="12"/>
    </row>
    <row r="589" spans="1:29" x14ac:dyDescent="0.15">
      <c r="A589" s="9" t="s">
        <v>100</v>
      </c>
      <c r="B589" s="9" t="s">
        <v>46</v>
      </c>
      <c r="C589" s="9" t="s">
        <v>40</v>
      </c>
      <c r="D589" s="15" t="s">
        <v>41</v>
      </c>
      <c r="E589" s="10">
        <v>1.33</v>
      </c>
      <c r="F589" s="11" t="str">
        <f t="shared" si="90"/>
        <v>Not Outlier</v>
      </c>
      <c r="G589" s="11">
        <v>3</v>
      </c>
      <c r="H589" s="11" t="str">
        <f t="shared" si="91"/>
        <v>Not Outlier</v>
      </c>
      <c r="I589" s="11" t="s">
        <v>102</v>
      </c>
      <c r="J589" s="11" t="s">
        <v>102</v>
      </c>
      <c r="K589" s="10">
        <v>7046.9847127394751</v>
      </c>
      <c r="L589" s="10" t="str">
        <f t="shared" si="92"/>
        <v>Not Outlier</v>
      </c>
      <c r="M589" s="13">
        <v>29055</v>
      </c>
      <c r="N589" s="13" t="str">
        <f t="shared" si="93"/>
        <v>Not Outlier</v>
      </c>
      <c r="O589" s="13">
        <v>31981</v>
      </c>
      <c r="P589" s="13" t="str">
        <f t="shared" si="94"/>
        <v>Not Outlier</v>
      </c>
      <c r="Q589" s="11">
        <v>1862106</v>
      </c>
      <c r="R589" s="11" t="str">
        <f t="shared" si="95"/>
        <v>Not Outlier</v>
      </c>
      <c r="S589" s="11">
        <v>4549784</v>
      </c>
      <c r="T589" s="11" t="str">
        <f t="shared" si="96"/>
        <v>Not Outlier</v>
      </c>
      <c r="U589" s="11" t="s">
        <v>104</v>
      </c>
      <c r="V589" s="11" t="s">
        <v>104</v>
      </c>
      <c r="W589" s="11">
        <v>1470</v>
      </c>
      <c r="X589" s="11" t="str">
        <f t="shared" si="97"/>
        <v>Not Outlier</v>
      </c>
      <c r="Y589" s="11">
        <v>12410</v>
      </c>
      <c r="Z589" s="11" t="str">
        <f t="shared" si="98"/>
        <v>Not Outlier</v>
      </c>
      <c r="AA589" s="14">
        <v>240.48</v>
      </c>
      <c r="AB589" s="14" t="str">
        <f t="shared" si="99"/>
        <v>Not Outlier</v>
      </c>
      <c r="AC589" s="12"/>
    </row>
    <row r="590" spans="1:29" x14ac:dyDescent="0.15">
      <c r="A590" s="9" t="s">
        <v>100</v>
      </c>
      <c r="B590" s="9" t="s">
        <v>46</v>
      </c>
      <c r="C590" s="9" t="s">
        <v>42</v>
      </c>
      <c r="D590" s="15" t="s">
        <v>41</v>
      </c>
      <c r="E590" s="10">
        <v>1.33</v>
      </c>
      <c r="F590" s="11" t="str">
        <f t="shared" si="90"/>
        <v>Not Outlier</v>
      </c>
      <c r="G590" s="11">
        <v>3</v>
      </c>
      <c r="H590" s="11" t="str">
        <f t="shared" si="91"/>
        <v>Not Outlier</v>
      </c>
      <c r="I590" s="11" t="s">
        <v>102</v>
      </c>
      <c r="J590" s="11" t="s">
        <v>102</v>
      </c>
      <c r="K590" s="10">
        <v>7046.9847127394751</v>
      </c>
      <c r="L590" s="10" t="str">
        <f t="shared" si="92"/>
        <v>Not Outlier</v>
      </c>
      <c r="M590" s="13">
        <v>29055</v>
      </c>
      <c r="N590" s="13" t="str">
        <f t="shared" si="93"/>
        <v>Not Outlier</v>
      </c>
      <c r="O590" s="13">
        <v>31981</v>
      </c>
      <c r="P590" s="13" t="str">
        <f t="shared" si="94"/>
        <v>Not Outlier</v>
      </c>
      <c r="Q590" s="11">
        <v>1862106</v>
      </c>
      <c r="R590" s="11" t="str">
        <f t="shared" si="95"/>
        <v>Not Outlier</v>
      </c>
      <c r="S590" s="11">
        <v>4549784</v>
      </c>
      <c r="T590" s="11" t="str">
        <f t="shared" si="96"/>
        <v>Not Outlier</v>
      </c>
      <c r="U590" s="11" t="s">
        <v>103</v>
      </c>
      <c r="V590" s="11" t="s">
        <v>104</v>
      </c>
      <c r="W590" s="11">
        <v>1470</v>
      </c>
      <c r="X590" s="11" t="str">
        <f t="shared" si="97"/>
        <v>Not Outlier</v>
      </c>
      <c r="Y590" s="11">
        <v>12410</v>
      </c>
      <c r="Z590" s="11" t="str">
        <f t="shared" si="98"/>
        <v>Not Outlier</v>
      </c>
      <c r="AA590" s="14">
        <v>240.48</v>
      </c>
      <c r="AB590" s="14" t="str">
        <f t="shared" si="99"/>
        <v>Not Outlier</v>
      </c>
      <c r="AC590" s="12"/>
    </row>
    <row r="591" spans="1:29" x14ac:dyDescent="0.15">
      <c r="A591" s="9" t="s">
        <v>100</v>
      </c>
      <c r="B591" s="9" t="s">
        <v>47</v>
      </c>
      <c r="C591" s="9" t="s">
        <v>40</v>
      </c>
      <c r="D591" s="15" t="s">
        <v>41</v>
      </c>
      <c r="E591" s="10">
        <v>1.08</v>
      </c>
      <c r="F591" s="11" t="str">
        <f t="shared" si="90"/>
        <v>Not Outlier</v>
      </c>
      <c r="G591" s="11">
        <v>3</v>
      </c>
      <c r="H591" s="11" t="str">
        <f t="shared" si="91"/>
        <v>Not Outlier</v>
      </c>
      <c r="I591" s="11" t="s">
        <v>102</v>
      </c>
      <c r="J591" s="11" t="s">
        <v>102</v>
      </c>
      <c r="K591" s="10">
        <v>8369.8764713102828</v>
      </c>
      <c r="L591" s="10" t="str">
        <f t="shared" si="92"/>
        <v>Not Outlier</v>
      </c>
      <c r="M591" s="13">
        <v>26506</v>
      </c>
      <c r="N591" s="13" t="str">
        <f t="shared" si="93"/>
        <v>Not Outlier</v>
      </c>
      <c r="O591" s="13">
        <v>31981</v>
      </c>
      <c r="P591" s="13" t="str">
        <f t="shared" si="94"/>
        <v>Not Outlier</v>
      </c>
      <c r="Q591" s="11">
        <v>4459144</v>
      </c>
      <c r="R591" s="11" t="str">
        <f t="shared" si="95"/>
        <v>Not Outlier</v>
      </c>
      <c r="S591" s="11">
        <v>4549784</v>
      </c>
      <c r="T591" s="11" t="str">
        <f t="shared" si="96"/>
        <v>Not Outlier</v>
      </c>
      <c r="U591" s="11" t="s">
        <v>104</v>
      </c>
      <c r="V591" s="11" t="s">
        <v>105</v>
      </c>
      <c r="W591" s="11">
        <v>391</v>
      </c>
      <c r="X591" s="11" t="str">
        <f t="shared" si="97"/>
        <v>Not Outlier</v>
      </c>
      <c r="Y591" s="11">
        <v>7833</v>
      </c>
      <c r="Z591" s="11" t="str">
        <f t="shared" si="98"/>
        <v>Not Outlier</v>
      </c>
      <c r="AA591" s="14">
        <v>205.96</v>
      </c>
      <c r="AB591" s="14" t="str">
        <f t="shared" si="99"/>
        <v>Not Outlier</v>
      </c>
      <c r="AC591" s="12"/>
    </row>
    <row r="592" spans="1:29" x14ac:dyDescent="0.15">
      <c r="A592" s="9" t="s">
        <v>100</v>
      </c>
      <c r="B592" s="9" t="s">
        <v>47</v>
      </c>
      <c r="C592" s="9" t="s">
        <v>42</v>
      </c>
      <c r="D592" s="15" t="s">
        <v>41</v>
      </c>
      <c r="E592" s="10">
        <v>1.08</v>
      </c>
      <c r="F592" s="11" t="str">
        <f t="shared" si="90"/>
        <v>Not Outlier</v>
      </c>
      <c r="G592" s="11">
        <v>3</v>
      </c>
      <c r="H592" s="11" t="str">
        <f t="shared" si="91"/>
        <v>Not Outlier</v>
      </c>
      <c r="I592" s="11" t="s">
        <v>102</v>
      </c>
      <c r="J592" s="11" t="s">
        <v>102</v>
      </c>
      <c r="K592" s="10">
        <v>8369.8764713102828</v>
      </c>
      <c r="L592" s="10" t="str">
        <f t="shared" si="92"/>
        <v>Not Outlier</v>
      </c>
      <c r="M592" s="13">
        <v>26506</v>
      </c>
      <c r="N592" s="13" t="str">
        <f t="shared" si="93"/>
        <v>Not Outlier</v>
      </c>
      <c r="O592" s="13">
        <v>31981</v>
      </c>
      <c r="P592" s="13" t="str">
        <f t="shared" si="94"/>
        <v>Not Outlier</v>
      </c>
      <c r="Q592" s="11">
        <v>4459144</v>
      </c>
      <c r="R592" s="11" t="str">
        <f t="shared" si="95"/>
        <v>Not Outlier</v>
      </c>
      <c r="S592" s="11">
        <v>4549784</v>
      </c>
      <c r="T592" s="11" t="str">
        <f t="shared" si="96"/>
        <v>Not Outlier</v>
      </c>
      <c r="U592" s="11" t="s">
        <v>103</v>
      </c>
      <c r="V592" s="11" t="s">
        <v>105</v>
      </c>
      <c r="W592" s="11">
        <v>391</v>
      </c>
      <c r="X592" s="11" t="str">
        <f t="shared" si="97"/>
        <v>Not Outlier</v>
      </c>
      <c r="Y592" s="11">
        <v>7833</v>
      </c>
      <c r="Z592" s="11" t="str">
        <f t="shared" si="98"/>
        <v>Not Outlier</v>
      </c>
      <c r="AA592" s="14">
        <v>205.96</v>
      </c>
      <c r="AB592" s="14" t="str">
        <f t="shared" si="99"/>
        <v>Not Outlier</v>
      </c>
      <c r="AC592" s="12"/>
    </row>
    <row r="593" spans="1:29" x14ac:dyDescent="0.15">
      <c r="A593" s="9" t="s">
        <v>100</v>
      </c>
      <c r="B593" s="9" t="s">
        <v>13</v>
      </c>
      <c r="C593" s="9" t="s">
        <v>40</v>
      </c>
      <c r="D593" s="15" t="s">
        <v>41</v>
      </c>
      <c r="E593" s="10">
        <v>1.31</v>
      </c>
      <c r="F593" s="11" t="str">
        <f t="shared" si="90"/>
        <v>Not Outlier</v>
      </c>
      <c r="G593" s="11">
        <v>3</v>
      </c>
      <c r="H593" s="11" t="str">
        <f t="shared" si="91"/>
        <v>Not Outlier</v>
      </c>
      <c r="I593" s="11" t="s">
        <v>101</v>
      </c>
      <c r="J593" s="11" t="s">
        <v>102</v>
      </c>
      <c r="K593" s="10">
        <v>5433.1744806381439</v>
      </c>
      <c r="L593" s="10" t="str">
        <f t="shared" si="92"/>
        <v>Not Outlier</v>
      </c>
      <c r="M593" s="13">
        <v>26752</v>
      </c>
      <c r="N593" s="13" t="str">
        <f t="shared" si="93"/>
        <v>Not Outlier</v>
      </c>
      <c r="O593" s="13">
        <v>31981</v>
      </c>
      <c r="P593" s="13" t="str">
        <f t="shared" si="94"/>
        <v>Not Outlier</v>
      </c>
      <c r="Q593" s="11">
        <v>1440377</v>
      </c>
      <c r="R593" s="11" t="str">
        <f t="shared" si="95"/>
        <v>Not Outlier</v>
      </c>
      <c r="S593" s="11">
        <v>4549784</v>
      </c>
      <c r="T593" s="11" t="str">
        <f t="shared" si="96"/>
        <v>Not Outlier</v>
      </c>
      <c r="U593" s="11" t="s">
        <v>104</v>
      </c>
      <c r="V593" s="11" t="s">
        <v>104</v>
      </c>
      <c r="W593" s="11">
        <v>896</v>
      </c>
      <c r="X593" s="11" t="str">
        <f t="shared" si="97"/>
        <v>Not Outlier</v>
      </c>
      <c r="Y593" s="11">
        <v>5935</v>
      </c>
      <c r="Z593" s="11" t="str">
        <f t="shared" si="98"/>
        <v>Not Outlier</v>
      </c>
      <c r="AA593" s="14">
        <v>127.67</v>
      </c>
      <c r="AB593" s="14" t="str">
        <f t="shared" si="99"/>
        <v>Not Outlier</v>
      </c>
      <c r="AC593" s="12"/>
    </row>
    <row r="594" spans="1:29" x14ac:dyDescent="0.15">
      <c r="A594" s="9" t="s">
        <v>100</v>
      </c>
      <c r="B594" s="9" t="s">
        <v>13</v>
      </c>
      <c r="C594" s="9" t="s">
        <v>42</v>
      </c>
      <c r="D594" s="15" t="s">
        <v>41</v>
      </c>
      <c r="E594" s="10">
        <v>1.31</v>
      </c>
      <c r="F594" s="11" t="str">
        <f t="shared" si="90"/>
        <v>Not Outlier</v>
      </c>
      <c r="G594" s="11">
        <v>3</v>
      </c>
      <c r="H594" s="11" t="str">
        <f t="shared" si="91"/>
        <v>Not Outlier</v>
      </c>
      <c r="I594" s="11" t="s">
        <v>101</v>
      </c>
      <c r="J594" s="11" t="s">
        <v>102</v>
      </c>
      <c r="K594" s="10">
        <v>5433.1744806381439</v>
      </c>
      <c r="L594" s="10" t="str">
        <f t="shared" si="92"/>
        <v>Not Outlier</v>
      </c>
      <c r="M594" s="13">
        <v>26752</v>
      </c>
      <c r="N594" s="13" t="str">
        <f t="shared" si="93"/>
        <v>Not Outlier</v>
      </c>
      <c r="O594" s="13">
        <v>31981</v>
      </c>
      <c r="P594" s="13" t="str">
        <f t="shared" si="94"/>
        <v>Not Outlier</v>
      </c>
      <c r="Q594" s="11">
        <v>1440377</v>
      </c>
      <c r="R594" s="11" t="str">
        <f t="shared" si="95"/>
        <v>Not Outlier</v>
      </c>
      <c r="S594" s="11">
        <v>4549784</v>
      </c>
      <c r="T594" s="11" t="str">
        <f t="shared" si="96"/>
        <v>Not Outlier</v>
      </c>
      <c r="U594" s="11" t="s">
        <v>103</v>
      </c>
      <c r="V594" s="11" t="s">
        <v>104</v>
      </c>
      <c r="W594" s="11">
        <v>896</v>
      </c>
      <c r="X594" s="11" t="str">
        <f t="shared" si="97"/>
        <v>Not Outlier</v>
      </c>
      <c r="Y594" s="11">
        <v>5935</v>
      </c>
      <c r="Z594" s="11" t="str">
        <f t="shared" si="98"/>
        <v>Not Outlier</v>
      </c>
      <c r="AA594" s="14">
        <v>127.67</v>
      </c>
      <c r="AB594" s="14" t="str">
        <f t="shared" si="99"/>
        <v>Not Outlier</v>
      </c>
      <c r="AC594" s="12"/>
    </row>
    <row r="595" spans="1:29" x14ac:dyDescent="0.15">
      <c r="A595" s="9" t="s">
        <v>100</v>
      </c>
      <c r="B595" s="9" t="s">
        <v>52</v>
      </c>
      <c r="C595" s="9" t="s">
        <v>40</v>
      </c>
      <c r="D595" s="15" t="s">
        <v>41</v>
      </c>
      <c r="E595" s="10">
        <v>1.04</v>
      </c>
      <c r="F595" s="11" t="str">
        <f t="shared" si="90"/>
        <v>Not Outlier</v>
      </c>
      <c r="G595" s="11">
        <v>0</v>
      </c>
      <c r="H595" s="11" t="str">
        <f t="shared" si="91"/>
        <v>Outlier</v>
      </c>
      <c r="I595" s="11" t="s">
        <v>102</v>
      </c>
      <c r="J595" s="11" t="s">
        <v>102</v>
      </c>
      <c r="K595" s="10">
        <v>5796.3753862235435</v>
      </c>
      <c r="L595" s="10" t="str">
        <f t="shared" si="92"/>
        <v>Not Outlier</v>
      </c>
      <c r="M595" s="13">
        <v>30268</v>
      </c>
      <c r="N595" s="13" t="str">
        <f t="shared" si="93"/>
        <v>Not Outlier</v>
      </c>
      <c r="O595" s="13">
        <v>31981</v>
      </c>
      <c r="P595" s="13" t="str">
        <f t="shared" si="94"/>
        <v>Not Outlier</v>
      </c>
      <c r="Q595" s="11">
        <v>1106780</v>
      </c>
      <c r="R595" s="11" t="str">
        <f t="shared" si="95"/>
        <v>Not Outlier</v>
      </c>
      <c r="S595" s="11">
        <v>4549784</v>
      </c>
      <c r="T595" s="11" t="str">
        <f t="shared" si="96"/>
        <v>Not Outlier</v>
      </c>
      <c r="U595" s="11" t="s">
        <v>104</v>
      </c>
      <c r="V595" s="11" t="s">
        <v>104</v>
      </c>
      <c r="W595" s="11">
        <v>315</v>
      </c>
      <c r="X595" s="11" t="str">
        <f t="shared" si="97"/>
        <v>Not Outlier</v>
      </c>
      <c r="Y595" s="11">
        <v>7688</v>
      </c>
      <c r="Z595" s="11" t="str">
        <f t="shared" si="98"/>
        <v>Not Outlier</v>
      </c>
      <c r="AA595" s="14">
        <v>117.35</v>
      </c>
      <c r="AB595" s="14" t="str">
        <f t="shared" si="99"/>
        <v>Not Outlier</v>
      </c>
      <c r="AC595" s="12"/>
    </row>
    <row r="596" spans="1:29" x14ac:dyDescent="0.15">
      <c r="A596" s="9" t="s">
        <v>100</v>
      </c>
      <c r="B596" s="9" t="s">
        <v>52</v>
      </c>
      <c r="C596" s="9" t="s">
        <v>42</v>
      </c>
      <c r="D596" s="15" t="s">
        <v>41</v>
      </c>
      <c r="E596" s="10">
        <v>1.04</v>
      </c>
      <c r="F596" s="11" t="str">
        <f t="shared" si="90"/>
        <v>Not Outlier</v>
      </c>
      <c r="G596" s="11">
        <v>3</v>
      </c>
      <c r="H596" s="11" t="str">
        <f t="shared" si="91"/>
        <v>Not Outlier</v>
      </c>
      <c r="I596" s="11" t="s">
        <v>102</v>
      </c>
      <c r="J596" s="11" t="s">
        <v>102</v>
      </c>
      <c r="K596" s="10">
        <v>5796.3753862235435</v>
      </c>
      <c r="L596" s="10" t="str">
        <f t="shared" si="92"/>
        <v>Not Outlier</v>
      </c>
      <c r="M596" s="13">
        <v>30268</v>
      </c>
      <c r="N596" s="13" t="str">
        <f t="shared" si="93"/>
        <v>Not Outlier</v>
      </c>
      <c r="O596" s="13">
        <v>31981</v>
      </c>
      <c r="P596" s="13" t="str">
        <f t="shared" si="94"/>
        <v>Not Outlier</v>
      </c>
      <c r="Q596" s="11">
        <v>1106780</v>
      </c>
      <c r="R596" s="11" t="str">
        <f t="shared" si="95"/>
        <v>Not Outlier</v>
      </c>
      <c r="S596" s="11">
        <v>4549784</v>
      </c>
      <c r="T596" s="11" t="str">
        <f t="shared" si="96"/>
        <v>Not Outlier</v>
      </c>
      <c r="U596" s="11" t="s">
        <v>103</v>
      </c>
      <c r="V596" s="11" t="s">
        <v>104</v>
      </c>
      <c r="W596" s="11">
        <v>315</v>
      </c>
      <c r="X596" s="11" t="str">
        <f t="shared" si="97"/>
        <v>Not Outlier</v>
      </c>
      <c r="Y596" s="11">
        <v>7688</v>
      </c>
      <c r="Z596" s="11" t="str">
        <f t="shared" si="98"/>
        <v>Not Outlier</v>
      </c>
      <c r="AA596" s="14">
        <v>117.35</v>
      </c>
      <c r="AB596" s="14" t="str">
        <f t="shared" si="99"/>
        <v>Not Outlier</v>
      </c>
      <c r="AC596" s="12"/>
    </row>
    <row r="597" spans="1:29" x14ac:dyDescent="0.15">
      <c r="A597" s="9" t="s">
        <v>100</v>
      </c>
      <c r="B597" s="9" t="s">
        <v>14</v>
      </c>
      <c r="C597" s="9" t="s">
        <v>40</v>
      </c>
      <c r="D597" s="15" t="s">
        <v>41</v>
      </c>
      <c r="E597" s="10">
        <v>1.36</v>
      </c>
      <c r="F597" s="11" t="str">
        <f t="shared" si="90"/>
        <v>Not Outlier</v>
      </c>
      <c r="G597" s="11">
        <v>3</v>
      </c>
      <c r="H597" s="11" t="str">
        <f t="shared" si="91"/>
        <v>Not Outlier</v>
      </c>
      <c r="I597" s="11" t="s">
        <v>102</v>
      </c>
      <c r="J597" s="11" t="s">
        <v>102</v>
      </c>
      <c r="K597" s="10">
        <v>4641.2644132554433</v>
      </c>
      <c r="L597" s="10" t="str">
        <f t="shared" si="92"/>
        <v>Not Outlier</v>
      </c>
      <c r="M597" s="13">
        <v>27211</v>
      </c>
      <c r="N597" s="13" t="str">
        <f t="shared" si="93"/>
        <v>Not Outlier</v>
      </c>
      <c r="O597" s="13">
        <v>31981</v>
      </c>
      <c r="P597" s="13" t="str">
        <f t="shared" si="94"/>
        <v>Not Outlier</v>
      </c>
      <c r="Q597" s="11">
        <v>3770125</v>
      </c>
      <c r="R597" s="11" t="str">
        <f t="shared" si="95"/>
        <v>Not Outlier</v>
      </c>
      <c r="S597" s="11">
        <v>4549784</v>
      </c>
      <c r="T597" s="11" t="str">
        <f t="shared" si="96"/>
        <v>Not Outlier</v>
      </c>
      <c r="U597" s="11" t="s">
        <v>104</v>
      </c>
      <c r="V597" s="11" t="s">
        <v>104</v>
      </c>
      <c r="W597" s="11">
        <v>1213</v>
      </c>
      <c r="X597" s="11" t="str">
        <f t="shared" si="97"/>
        <v>Not Outlier</v>
      </c>
      <c r="Y597" s="11">
        <v>4708</v>
      </c>
      <c r="Z597" s="11" t="str">
        <f t="shared" si="98"/>
        <v>Not Outlier</v>
      </c>
      <c r="AA597" s="14">
        <v>297.2</v>
      </c>
      <c r="AB597" s="14" t="str">
        <f t="shared" si="99"/>
        <v>Not Outlier</v>
      </c>
      <c r="AC597" s="12"/>
    </row>
    <row r="598" spans="1:29" x14ac:dyDescent="0.15">
      <c r="A598" s="9" t="s">
        <v>100</v>
      </c>
      <c r="B598" s="9" t="s">
        <v>14</v>
      </c>
      <c r="C598" s="9" t="s">
        <v>42</v>
      </c>
      <c r="D598" s="15" t="s">
        <v>41</v>
      </c>
      <c r="E598" s="10">
        <v>1.36</v>
      </c>
      <c r="F598" s="11" t="str">
        <f t="shared" si="90"/>
        <v>Not Outlier</v>
      </c>
      <c r="G598" s="11">
        <v>3</v>
      </c>
      <c r="H598" s="11" t="str">
        <f t="shared" si="91"/>
        <v>Not Outlier</v>
      </c>
      <c r="I598" s="11" t="s">
        <v>102</v>
      </c>
      <c r="J598" s="11" t="s">
        <v>102</v>
      </c>
      <c r="K598" s="10">
        <v>4641.2644132554433</v>
      </c>
      <c r="L598" s="10" t="str">
        <f t="shared" si="92"/>
        <v>Not Outlier</v>
      </c>
      <c r="M598" s="13">
        <v>27211</v>
      </c>
      <c r="N598" s="13" t="str">
        <f t="shared" si="93"/>
        <v>Not Outlier</v>
      </c>
      <c r="O598" s="13">
        <v>31981</v>
      </c>
      <c r="P598" s="13" t="str">
        <f t="shared" si="94"/>
        <v>Not Outlier</v>
      </c>
      <c r="Q598" s="11">
        <v>3770125</v>
      </c>
      <c r="R598" s="11" t="str">
        <f t="shared" si="95"/>
        <v>Not Outlier</v>
      </c>
      <c r="S598" s="11">
        <v>4549784</v>
      </c>
      <c r="T598" s="11" t="str">
        <f t="shared" si="96"/>
        <v>Not Outlier</v>
      </c>
      <c r="U598" s="11" t="s">
        <v>103</v>
      </c>
      <c r="V598" s="11" t="s">
        <v>104</v>
      </c>
      <c r="W598" s="11">
        <v>1213</v>
      </c>
      <c r="X598" s="11" t="str">
        <f t="shared" si="97"/>
        <v>Not Outlier</v>
      </c>
      <c r="Y598" s="11">
        <v>4708</v>
      </c>
      <c r="Z598" s="11" t="str">
        <f t="shared" si="98"/>
        <v>Not Outlier</v>
      </c>
      <c r="AA598" s="14">
        <v>297.2</v>
      </c>
      <c r="AB598" s="14" t="str">
        <f t="shared" si="99"/>
        <v>Not Outlier</v>
      </c>
      <c r="AC598" s="12"/>
    </row>
    <row r="599" spans="1:29" x14ac:dyDescent="0.15">
      <c r="A599" s="9" t="s">
        <v>100</v>
      </c>
      <c r="B599" s="9" t="s">
        <v>15</v>
      </c>
      <c r="C599" s="9" t="s">
        <v>40</v>
      </c>
      <c r="D599" s="15" t="s">
        <v>41</v>
      </c>
      <c r="E599" s="10">
        <v>1.42</v>
      </c>
      <c r="F599" s="11" t="str">
        <f t="shared" si="90"/>
        <v>Not Outlier</v>
      </c>
      <c r="G599" s="11">
        <v>3</v>
      </c>
      <c r="H599" s="11" t="str">
        <f t="shared" si="91"/>
        <v>Not Outlier</v>
      </c>
      <c r="I599" s="11" t="s">
        <v>102</v>
      </c>
      <c r="J599" s="11" t="s">
        <v>102</v>
      </c>
      <c r="K599" s="10">
        <v>4221.5619366929823</v>
      </c>
      <c r="L599" s="10" t="str">
        <f t="shared" si="92"/>
        <v>Not Outlier</v>
      </c>
      <c r="M599" s="13">
        <v>25450</v>
      </c>
      <c r="N599" s="13" t="str">
        <f t="shared" si="93"/>
        <v>Not Outlier</v>
      </c>
      <c r="O599" s="13">
        <v>31981</v>
      </c>
      <c r="P599" s="13" t="str">
        <f t="shared" si="94"/>
        <v>Not Outlier</v>
      </c>
      <c r="Q599" s="11">
        <v>1694803</v>
      </c>
      <c r="R599" s="11" t="str">
        <f t="shared" si="95"/>
        <v>Not Outlier</v>
      </c>
      <c r="S599" s="11">
        <v>4549784</v>
      </c>
      <c r="T599" s="11" t="str">
        <f t="shared" si="96"/>
        <v>Not Outlier</v>
      </c>
      <c r="U599" s="11" t="s">
        <v>104</v>
      </c>
      <c r="V599" s="11" t="s">
        <v>104</v>
      </c>
      <c r="W599" s="11">
        <v>935</v>
      </c>
      <c r="X599" s="11" t="str">
        <f t="shared" si="97"/>
        <v>Not Outlier</v>
      </c>
      <c r="Y599" s="11">
        <v>5252</v>
      </c>
      <c r="Z599" s="11" t="str">
        <f t="shared" si="98"/>
        <v>Not Outlier</v>
      </c>
      <c r="AA599" s="14">
        <v>182.56</v>
      </c>
      <c r="AB599" s="14" t="str">
        <f t="shared" si="99"/>
        <v>Not Outlier</v>
      </c>
      <c r="AC599" s="12"/>
    </row>
    <row r="600" spans="1:29" x14ac:dyDescent="0.15">
      <c r="A600" s="9" t="s">
        <v>100</v>
      </c>
      <c r="B600" s="9" t="s">
        <v>15</v>
      </c>
      <c r="C600" s="9" t="s">
        <v>42</v>
      </c>
      <c r="D600" s="15" t="s">
        <v>41</v>
      </c>
      <c r="E600" s="10">
        <v>1.42</v>
      </c>
      <c r="F600" s="11" t="str">
        <f t="shared" si="90"/>
        <v>Not Outlier</v>
      </c>
      <c r="G600" s="11">
        <v>3</v>
      </c>
      <c r="H600" s="11" t="str">
        <f t="shared" si="91"/>
        <v>Not Outlier</v>
      </c>
      <c r="I600" s="11" t="s">
        <v>102</v>
      </c>
      <c r="J600" s="11" t="s">
        <v>102</v>
      </c>
      <c r="K600" s="10">
        <v>4221.5619366929823</v>
      </c>
      <c r="L600" s="10" t="str">
        <f t="shared" si="92"/>
        <v>Not Outlier</v>
      </c>
      <c r="M600" s="13">
        <v>25450</v>
      </c>
      <c r="N600" s="13" t="str">
        <f t="shared" si="93"/>
        <v>Not Outlier</v>
      </c>
      <c r="O600" s="13">
        <v>31981</v>
      </c>
      <c r="P600" s="13" t="str">
        <f t="shared" si="94"/>
        <v>Not Outlier</v>
      </c>
      <c r="Q600" s="11">
        <v>1694803</v>
      </c>
      <c r="R600" s="11" t="str">
        <f t="shared" si="95"/>
        <v>Not Outlier</v>
      </c>
      <c r="S600" s="11">
        <v>4549784</v>
      </c>
      <c r="T600" s="11" t="str">
        <f t="shared" si="96"/>
        <v>Not Outlier</v>
      </c>
      <c r="U600" s="11" t="s">
        <v>103</v>
      </c>
      <c r="V600" s="11" t="s">
        <v>104</v>
      </c>
      <c r="W600" s="11">
        <v>935</v>
      </c>
      <c r="X600" s="11" t="str">
        <f t="shared" si="97"/>
        <v>Not Outlier</v>
      </c>
      <c r="Y600" s="11">
        <v>5252</v>
      </c>
      <c r="Z600" s="11" t="str">
        <f t="shared" si="98"/>
        <v>Not Outlier</v>
      </c>
      <c r="AA600" s="14">
        <v>182.56</v>
      </c>
      <c r="AB600" s="14" t="str">
        <f t="shared" si="99"/>
        <v>Not Outlier</v>
      </c>
      <c r="AC600" s="12"/>
    </row>
    <row r="601" spans="1:29" x14ac:dyDescent="0.15">
      <c r="A601" s="9" t="s">
        <v>100</v>
      </c>
      <c r="B601" s="9" t="s">
        <v>17</v>
      </c>
      <c r="C601" s="9" t="s">
        <v>40</v>
      </c>
      <c r="D601" s="15" t="s">
        <v>41</v>
      </c>
      <c r="E601" s="10">
        <v>1.33</v>
      </c>
      <c r="F601" s="11" t="str">
        <f t="shared" si="90"/>
        <v>Not Outlier</v>
      </c>
      <c r="G601" s="11">
        <v>3</v>
      </c>
      <c r="H601" s="11" t="str">
        <f t="shared" si="91"/>
        <v>Not Outlier</v>
      </c>
      <c r="I601" s="11" t="s">
        <v>102</v>
      </c>
      <c r="J601" s="11" t="s">
        <v>102</v>
      </c>
      <c r="K601" s="10">
        <v>3680.5992488174043</v>
      </c>
      <c r="L601" s="10" t="str">
        <f t="shared" si="92"/>
        <v>Not Outlier</v>
      </c>
      <c r="M601" s="13">
        <v>24706</v>
      </c>
      <c r="N601" s="13" t="str">
        <f t="shared" si="93"/>
        <v>Not Outlier</v>
      </c>
      <c r="O601" s="13">
        <v>31981</v>
      </c>
      <c r="P601" s="13" t="str">
        <f t="shared" si="94"/>
        <v>Not Outlier</v>
      </c>
      <c r="Q601" s="11">
        <v>9056076</v>
      </c>
      <c r="R601" s="11" t="str">
        <f t="shared" si="95"/>
        <v>Not Outlier</v>
      </c>
      <c r="S601" s="11">
        <v>4549784</v>
      </c>
      <c r="T601" s="11" t="str">
        <f t="shared" si="96"/>
        <v>Not Outlier</v>
      </c>
      <c r="U601" s="11" t="s">
        <v>104</v>
      </c>
      <c r="V601" s="11" t="s">
        <v>104</v>
      </c>
      <c r="W601" s="11">
        <v>2300</v>
      </c>
      <c r="X601" s="11" t="str">
        <f t="shared" si="97"/>
        <v>Not Outlier</v>
      </c>
      <c r="Y601" s="11">
        <v>20007</v>
      </c>
      <c r="Z601" s="11" t="str">
        <f t="shared" si="98"/>
        <v>Not Outlier</v>
      </c>
      <c r="AA601" s="14">
        <v>303.82</v>
      </c>
      <c r="AB601" s="14" t="str">
        <f t="shared" si="99"/>
        <v>Not Outlier</v>
      </c>
      <c r="AC601" s="12"/>
    </row>
    <row r="602" spans="1:29" x14ac:dyDescent="0.15">
      <c r="A602" s="9" t="s">
        <v>100</v>
      </c>
      <c r="B602" s="9" t="s">
        <v>17</v>
      </c>
      <c r="C602" s="9" t="s">
        <v>42</v>
      </c>
      <c r="D602" s="15" t="s">
        <v>41</v>
      </c>
      <c r="E602" s="10">
        <v>1.33</v>
      </c>
      <c r="F602" s="11" t="str">
        <f t="shared" si="90"/>
        <v>Not Outlier</v>
      </c>
      <c r="G602" s="11">
        <v>3</v>
      </c>
      <c r="H602" s="11" t="str">
        <f t="shared" si="91"/>
        <v>Not Outlier</v>
      </c>
      <c r="I602" s="11" t="s">
        <v>102</v>
      </c>
      <c r="J602" s="11" t="s">
        <v>102</v>
      </c>
      <c r="K602" s="10">
        <v>3680.5992488174043</v>
      </c>
      <c r="L602" s="10" t="str">
        <f t="shared" si="92"/>
        <v>Not Outlier</v>
      </c>
      <c r="M602" s="13">
        <v>24706</v>
      </c>
      <c r="N602" s="13" t="str">
        <f t="shared" si="93"/>
        <v>Not Outlier</v>
      </c>
      <c r="O602" s="13">
        <v>31981</v>
      </c>
      <c r="P602" s="13" t="str">
        <f t="shared" si="94"/>
        <v>Not Outlier</v>
      </c>
      <c r="Q602" s="11">
        <v>9056076</v>
      </c>
      <c r="R602" s="11" t="str">
        <f t="shared" si="95"/>
        <v>Not Outlier</v>
      </c>
      <c r="S602" s="11">
        <v>4549784</v>
      </c>
      <c r="T602" s="11" t="str">
        <f t="shared" si="96"/>
        <v>Not Outlier</v>
      </c>
      <c r="U602" s="11" t="s">
        <v>103</v>
      </c>
      <c r="V602" s="11" t="s">
        <v>104</v>
      </c>
      <c r="W602" s="11">
        <v>2300</v>
      </c>
      <c r="X602" s="11" t="str">
        <f t="shared" si="97"/>
        <v>Not Outlier</v>
      </c>
      <c r="Y602" s="11">
        <v>20007</v>
      </c>
      <c r="Z602" s="11" t="str">
        <f t="shared" si="98"/>
        <v>Not Outlier</v>
      </c>
      <c r="AA602" s="14">
        <v>303.82</v>
      </c>
      <c r="AB602" s="14" t="str">
        <f t="shared" si="99"/>
        <v>Not Outlier</v>
      </c>
      <c r="AC602" s="12"/>
    </row>
    <row r="603" spans="1:29" x14ac:dyDescent="0.15">
      <c r="A603" s="9" t="s">
        <v>100</v>
      </c>
      <c r="B603" s="9" t="s">
        <v>61</v>
      </c>
      <c r="C603" s="9" t="s">
        <v>40</v>
      </c>
      <c r="D603" s="15" t="s">
        <v>41</v>
      </c>
      <c r="E603" s="10">
        <v>1.1499999999999999</v>
      </c>
      <c r="F603" s="11" t="str">
        <f t="shared" si="90"/>
        <v>Not Outlier</v>
      </c>
      <c r="G603" s="11">
        <v>3</v>
      </c>
      <c r="H603" s="11" t="str">
        <f t="shared" si="91"/>
        <v>Not Outlier</v>
      </c>
      <c r="I603" s="11" t="s">
        <v>101</v>
      </c>
      <c r="J603" s="11" t="s">
        <v>102</v>
      </c>
      <c r="K603" s="10">
        <v>5121.242127768659</v>
      </c>
      <c r="L603" s="10" t="str">
        <f t="shared" si="92"/>
        <v>Not Outlier</v>
      </c>
      <c r="M603" s="13">
        <v>21207</v>
      </c>
      <c r="N603" s="13" t="str">
        <f t="shared" si="93"/>
        <v>Not Outlier</v>
      </c>
      <c r="O603" s="13">
        <v>31981</v>
      </c>
      <c r="P603" s="13" t="str">
        <f t="shared" si="94"/>
        <v>Not Outlier</v>
      </c>
      <c r="Q603" s="11">
        <v>2105604</v>
      </c>
      <c r="R603" s="11" t="str">
        <f t="shared" si="95"/>
        <v>Not Outlier</v>
      </c>
      <c r="S603" s="11">
        <v>4549784</v>
      </c>
      <c r="T603" s="11" t="str">
        <f t="shared" si="96"/>
        <v>Not Outlier</v>
      </c>
      <c r="U603" s="11" t="s">
        <v>104</v>
      </c>
      <c r="V603" s="11" t="s">
        <v>104</v>
      </c>
      <c r="W603" s="11">
        <v>924</v>
      </c>
      <c r="X603" s="11" t="str">
        <f t="shared" si="97"/>
        <v>Not Outlier</v>
      </c>
      <c r="Y603" s="11">
        <v>9176</v>
      </c>
      <c r="Z603" s="11" t="str">
        <f t="shared" si="98"/>
        <v>Not Outlier</v>
      </c>
      <c r="AA603" s="14">
        <v>147.80000000000001</v>
      </c>
      <c r="AB603" s="14" t="str">
        <f t="shared" si="99"/>
        <v>Not Outlier</v>
      </c>
      <c r="AC603" s="12"/>
    </row>
    <row r="604" spans="1:29" x14ac:dyDescent="0.15">
      <c r="A604" s="9" t="s">
        <v>100</v>
      </c>
      <c r="B604" s="9" t="s">
        <v>61</v>
      </c>
      <c r="C604" s="9" t="s">
        <v>42</v>
      </c>
      <c r="D604" s="15" t="s">
        <v>41</v>
      </c>
      <c r="E604" s="10">
        <v>1.1499999999999999</v>
      </c>
      <c r="F604" s="11" t="str">
        <f t="shared" si="90"/>
        <v>Not Outlier</v>
      </c>
      <c r="G604" s="11">
        <v>3</v>
      </c>
      <c r="H604" s="11" t="str">
        <f t="shared" si="91"/>
        <v>Not Outlier</v>
      </c>
      <c r="I604" s="11" t="s">
        <v>101</v>
      </c>
      <c r="J604" s="11" t="s">
        <v>102</v>
      </c>
      <c r="K604" s="10">
        <v>5121.242127768659</v>
      </c>
      <c r="L604" s="10" t="str">
        <f t="shared" si="92"/>
        <v>Not Outlier</v>
      </c>
      <c r="M604" s="13">
        <v>21207</v>
      </c>
      <c r="N604" s="13" t="str">
        <f t="shared" si="93"/>
        <v>Not Outlier</v>
      </c>
      <c r="O604" s="13">
        <v>31981</v>
      </c>
      <c r="P604" s="13" t="str">
        <f t="shared" si="94"/>
        <v>Not Outlier</v>
      </c>
      <c r="Q604" s="11">
        <v>2105604</v>
      </c>
      <c r="R604" s="11" t="str">
        <f t="shared" si="95"/>
        <v>Not Outlier</v>
      </c>
      <c r="S604" s="11">
        <v>4549784</v>
      </c>
      <c r="T604" s="11" t="str">
        <f t="shared" si="96"/>
        <v>Not Outlier</v>
      </c>
      <c r="U604" s="11" t="s">
        <v>103</v>
      </c>
      <c r="V604" s="11" t="s">
        <v>104</v>
      </c>
      <c r="W604" s="11">
        <v>924</v>
      </c>
      <c r="X604" s="11" t="str">
        <f t="shared" si="97"/>
        <v>Not Outlier</v>
      </c>
      <c r="Y604" s="11">
        <v>9176</v>
      </c>
      <c r="Z604" s="11" t="str">
        <f t="shared" si="98"/>
        <v>Not Outlier</v>
      </c>
      <c r="AA604" s="14">
        <v>147.80000000000001</v>
      </c>
      <c r="AB604" s="14" t="str">
        <f t="shared" si="99"/>
        <v>Not Outlier</v>
      </c>
      <c r="AC604" s="12"/>
    </row>
    <row r="605" spans="1:29" x14ac:dyDescent="0.15">
      <c r="A605" s="9" t="s">
        <v>100</v>
      </c>
      <c r="B605" s="9" t="s">
        <v>63</v>
      </c>
      <c r="C605" s="9" t="s">
        <v>40</v>
      </c>
      <c r="D605" s="15" t="s">
        <v>41</v>
      </c>
      <c r="E605" s="10">
        <v>1.19</v>
      </c>
      <c r="F605" s="11" t="str">
        <f t="shared" si="90"/>
        <v>Not Outlier</v>
      </c>
      <c r="G605" s="11">
        <v>3</v>
      </c>
      <c r="H605" s="11" t="str">
        <f t="shared" si="91"/>
        <v>Not Outlier</v>
      </c>
      <c r="I605" s="11" t="s">
        <v>102</v>
      </c>
      <c r="J605" s="11" t="s">
        <v>102</v>
      </c>
      <c r="K605" s="10">
        <v>7968.627568856662</v>
      </c>
      <c r="L605" s="10" t="str">
        <f t="shared" si="92"/>
        <v>Not Outlier</v>
      </c>
      <c r="M605" s="13">
        <v>28739</v>
      </c>
      <c r="N605" s="13" t="str">
        <f t="shared" si="93"/>
        <v>Not Outlier</v>
      </c>
      <c r="O605" s="13">
        <v>31981</v>
      </c>
      <c r="P605" s="13" t="str">
        <f t="shared" si="94"/>
        <v>Not Outlier</v>
      </c>
      <c r="Q605" s="11">
        <v>2761118</v>
      </c>
      <c r="R605" s="11" t="str">
        <f t="shared" si="95"/>
        <v>Not Outlier</v>
      </c>
      <c r="S605" s="11">
        <v>4549784</v>
      </c>
      <c r="T605" s="11" t="str">
        <f t="shared" si="96"/>
        <v>Not Outlier</v>
      </c>
      <c r="U605" s="11" t="s">
        <v>104</v>
      </c>
      <c r="V605" s="11" t="s">
        <v>105</v>
      </c>
      <c r="W605" s="11">
        <v>916</v>
      </c>
      <c r="X605" s="11" t="str">
        <f t="shared" si="97"/>
        <v>Not Outlier</v>
      </c>
      <c r="Y605" s="11">
        <v>8215</v>
      </c>
      <c r="Z605" s="11" t="str">
        <f t="shared" si="98"/>
        <v>Not Outlier</v>
      </c>
      <c r="AA605" s="14">
        <v>235.1</v>
      </c>
      <c r="AB605" s="14" t="str">
        <f t="shared" si="99"/>
        <v>Not Outlier</v>
      </c>
      <c r="AC605" s="12"/>
    </row>
    <row r="606" spans="1:29" x14ac:dyDescent="0.15">
      <c r="A606" s="9" t="s">
        <v>100</v>
      </c>
      <c r="B606" s="9" t="s">
        <v>63</v>
      </c>
      <c r="C606" s="9" t="s">
        <v>42</v>
      </c>
      <c r="D606" s="15" t="s">
        <v>41</v>
      </c>
      <c r="E606" s="10">
        <v>1.19</v>
      </c>
      <c r="F606" s="11" t="str">
        <f t="shared" si="90"/>
        <v>Not Outlier</v>
      </c>
      <c r="G606" s="11">
        <v>3</v>
      </c>
      <c r="H606" s="11" t="str">
        <f t="shared" si="91"/>
        <v>Not Outlier</v>
      </c>
      <c r="I606" s="11" t="s">
        <v>102</v>
      </c>
      <c r="J606" s="11" t="s">
        <v>102</v>
      </c>
      <c r="K606" s="10">
        <v>7968.627568856662</v>
      </c>
      <c r="L606" s="10" t="str">
        <f t="shared" si="92"/>
        <v>Not Outlier</v>
      </c>
      <c r="M606" s="13">
        <v>28739</v>
      </c>
      <c r="N606" s="13" t="str">
        <f t="shared" si="93"/>
        <v>Not Outlier</v>
      </c>
      <c r="O606" s="13">
        <v>31981</v>
      </c>
      <c r="P606" s="13" t="str">
        <f t="shared" si="94"/>
        <v>Not Outlier</v>
      </c>
      <c r="Q606" s="11">
        <v>2761118</v>
      </c>
      <c r="R606" s="11" t="str">
        <f t="shared" si="95"/>
        <v>Not Outlier</v>
      </c>
      <c r="S606" s="11">
        <v>4549784</v>
      </c>
      <c r="T606" s="11" t="str">
        <f t="shared" si="96"/>
        <v>Not Outlier</v>
      </c>
      <c r="U606" s="11" t="s">
        <v>103</v>
      </c>
      <c r="V606" s="11" t="s">
        <v>105</v>
      </c>
      <c r="W606" s="11">
        <v>916</v>
      </c>
      <c r="X606" s="11" t="str">
        <f t="shared" si="97"/>
        <v>Not Outlier</v>
      </c>
      <c r="Y606" s="11">
        <v>8215</v>
      </c>
      <c r="Z606" s="11" t="str">
        <f t="shared" si="98"/>
        <v>Not Outlier</v>
      </c>
      <c r="AA606" s="14">
        <v>235.1</v>
      </c>
      <c r="AB606" s="14" t="str">
        <f t="shared" si="99"/>
        <v>Not Outlier</v>
      </c>
      <c r="AC606" s="12"/>
    </row>
    <row r="607" spans="1:29" x14ac:dyDescent="0.15">
      <c r="A607" s="9" t="s">
        <v>100</v>
      </c>
      <c r="B607" s="9" t="s">
        <v>19</v>
      </c>
      <c r="C607" s="9" t="s">
        <v>40</v>
      </c>
      <c r="D607" s="15" t="s">
        <v>41</v>
      </c>
      <c r="E607" s="10">
        <v>1.46</v>
      </c>
      <c r="F607" s="11" t="str">
        <f t="shared" si="90"/>
        <v>Not Outlier</v>
      </c>
      <c r="G607" s="11">
        <v>3</v>
      </c>
      <c r="H607" s="11" t="str">
        <f t="shared" si="91"/>
        <v>Not Outlier</v>
      </c>
      <c r="I607" s="11" t="s">
        <v>102</v>
      </c>
      <c r="J607" s="11" t="s">
        <v>102</v>
      </c>
      <c r="K607" s="10">
        <v>2946.2264192006905</v>
      </c>
      <c r="L607" s="10" t="str">
        <f t="shared" si="92"/>
        <v>Not Outlier</v>
      </c>
      <c r="M607" s="13">
        <v>22038</v>
      </c>
      <c r="N607" s="13" t="str">
        <f t="shared" si="93"/>
        <v>Not Outlier</v>
      </c>
      <c r="O607" s="13">
        <v>31981</v>
      </c>
      <c r="P607" s="13" t="str">
        <f t="shared" si="94"/>
        <v>Not Outlier</v>
      </c>
      <c r="Q607" s="11">
        <v>1308499</v>
      </c>
      <c r="R607" s="11" t="str">
        <f t="shared" si="95"/>
        <v>Not Outlier</v>
      </c>
      <c r="S607" s="11">
        <v>4549784</v>
      </c>
      <c r="T607" s="11" t="str">
        <f t="shared" si="96"/>
        <v>Not Outlier</v>
      </c>
      <c r="U607" s="11" t="s">
        <v>104</v>
      </c>
      <c r="V607" s="11" t="s">
        <v>104</v>
      </c>
      <c r="W607" s="11">
        <v>956</v>
      </c>
      <c r="X607" s="11" t="str">
        <f t="shared" si="97"/>
        <v>Not Outlier</v>
      </c>
      <c r="Y607" s="11">
        <v>6208</v>
      </c>
      <c r="Z607" s="11" t="str">
        <f t="shared" si="98"/>
        <v>Not Outlier</v>
      </c>
      <c r="AA607" s="14">
        <v>164.3</v>
      </c>
      <c r="AB607" s="14" t="str">
        <f t="shared" si="99"/>
        <v>Not Outlier</v>
      </c>
      <c r="AC607" s="12"/>
    </row>
    <row r="608" spans="1:29" x14ac:dyDescent="0.15">
      <c r="A608" s="9" t="s">
        <v>100</v>
      </c>
      <c r="B608" s="9" t="s">
        <v>19</v>
      </c>
      <c r="C608" s="9" t="s">
        <v>42</v>
      </c>
      <c r="D608" s="15" t="s">
        <v>41</v>
      </c>
      <c r="E608" s="10">
        <v>1.46</v>
      </c>
      <c r="F608" s="11" t="str">
        <f t="shared" si="90"/>
        <v>Not Outlier</v>
      </c>
      <c r="G608" s="11">
        <v>3</v>
      </c>
      <c r="H608" s="11" t="str">
        <f t="shared" si="91"/>
        <v>Not Outlier</v>
      </c>
      <c r="I608" s="11" t="s">
        <v>102</v>
      </c>
      <c r="J608" s="11" t="s">
        <v>102</v>
      </c>
      <c r="K608" s="10">
        <v>2946.2264192006905</v>
      </c>
      <c r="L608" s="10" t="str">
        <f t="shared" si="92"/>
        <v>Not Outlier</v>
      </c>
      <c r="M608" s="13">
        <v>22038</v>
      </c>
      <c r="N608" s="13" t="str">
        <f t="shared" si="93"/>
        <v>Not Outlier</v>
      </c>
      <c r="O608" s="13">
        <v>31981</v>
      </c>
      <c r="P608" s="13" t="str">
        <f t="shared" si="94"/>
        <v>Not Outlier</v>
      </c>
      <c r="Q608" s="11">
        <v>1308499</v>
      </c>
      <c r="R608" s="11" t="str">
        <f t="shared" si="95"/>
        <v>Not Outlier</v>
      </c>
      <c r="S608" s="11">
        <v>4549784</v>
      </c>
      <c r="T608" s="11" t="str">
        <f t="shared" si="96"/>
        <v>Not Outlier</v>
      </c>
      <c r="U608" s="11" t="s">
        <v>103</v>
      </c>
      <c r="V608" s="11" t="s">
        <v>104</v>
      </c>
      <c r="W608" s="11">
        <v>956</v>
      </c>
      <c r="X608" s="11" t="str">
        <f t="shared" si="97"/>
        <v>Not Outlier</v>
      </c>
      <c r="Y608" s="11">
        <v>6208</v>
      </c>
      <c r="Z608" s="11" t="str">
        <f t="shared" si="98"/>
        <v>Not Outlier</v>
      </c>
      <c r="AA608" s="14">
        <v>164.3</v>
      </c>
      <c r="AB608" s="14" t="str">
        <f t="shared" si="99"/>
        <v>Not Outlier</v>
      </c>
      <c r="AC608" s="12"/>
    </row>
    <row r="609" spans="1:29" x14ac:dyDescent="0.15">
      <c r="A609" s="9" t="s">
        <v>20</v>
      </c>
      <c r="B609" s="9" t="s">
        <v>21</v>
      </c>
      <c r="C609" s="9" t="s">
        <v>40</v>
      </c>
      <c r="D609" s="15" t="s">
        <v>41</v>
      </c>
      <c r="E609" s="10">
        <v>1</v>
      </c>
      <c r="F609" s="11" t="str">
        <f t="shared" si="90"/>
        <v>Not Outlier</v>
      </c>
      <c r="G609" s="11">
        <v>3</v>
      </c>
      <c r="H609" s="11" t="str">
        <f t="shared" si="91"/>
        <v>Not Outlier</v>
      </c>
      <c r="I609" s="11" t="s">
        <v>102</v>
      </c>
      <c r="J609" s="11" t="s">
        <v>102</v>
      </c>
      <c r="K609" s="10">
        <v>2487.8884505267374</v>
      </c>
      <c r="L609" s="10" t="str">
        <f t="shared" si="92"/>
        <v>Not Outlier</v>
      </c>
      <c r="M609" s="13">
        <v>32991</v>
      </c>
      <c r="N609" s="13" t="str">
        <f t="shared" si="93"/>
        <v>Not Outlier</v>
      </c>
      <c r="O609" s="13">
        <v>31981</v>
      </c>
      <c r="P609" s="13" t="str">
        <f t="shared" si="94"/>
        <v>Not Outlier</v>
      </c>
      <c r="Q609" s="11">
        <v>8621121</v>
      </c>
      <c r="R609" s="11" t="str">
        <f t="shared" si="95"/>
        <v>Not Outlier</v>
      </c>
      <c r="S609" s="11">
        <v>4549784</v>
      </c>
      <c r="T609" s="11" t="str">
        <f t="shared" si="96"/>
        <v>Not Outlier</v>
      </c>
      <c r="U609" s="11" t="s">
        <v>103</v>
      </c>
      <c r="V609" s="11" t="s">
        <v>104</v>
      </c>
      <c r="W609" s="11">
        <v>217</v>
      </c>
      <c r="X609" s="11" t="str">
        <f t="shared" si="97"/>
        <v>Not Outlier</v>
      </c>
      <c r="Y609" s="11">
        <v>12782</v>
      </c>
      <c r="Z609" s="11" t="str">
        <f t="shared" si="98"/>
        <v>Not Outlier</v>
      </c>
      <c r="AA609" s="14">
        <v>114.35</v>
      </c>
      <c r="AB609" s="14" t="str">
        <f t="shared" si="99"/>
        <v>Not Outlier</v>
      </c>
      <c r="AC609" s="12"/>
    </row>
    <row r="610" spans="1:29" x14ac:dyDescent="0.15">
      <c r="A610" s="9" t="s">
        <v>20</v>
      </c>
      <c r="B610" s="9" t="s">
        <v>21</v>
      </c>
      <c r="C610" s="9" t="s">
        <v>42</v>
      </c>
      <c r="D610" s="15" t="s">
        <v>41</v>
      </c>
      <c r="E610" s="10">
        <v>1</v>
      </c>
      <c r="F610" s="11" t="str">
        <f t="shared" si="90"/>
        <v>Not Outlier</v>
      </c>
      <c r="G610" s="11">
        <v>3</v>
      </c>
      <c r="H610" s="11" t="str">
        <f t="shared" si="91"/>
        <v>Not Outlier</v>
      </c>
      <c r="I610" s="11" t="s">
        <v>102</v>
      </c>
      <c r="J610" s="11" t="s">
        <v>102</v>
      </c>
      <c r="K610" s="10">
        <v>2487.8884505267374</v>
      </c>
      <c r="L610" s="10" t="str">
        <f t="shared" si="92"/>
        <v>Not Outlier</v>
      </c>
      <c r="M610" s="13">
        <v>32991</v>
      </c>
      <c r="N610" s="13" t="str">
        <f t="shared" si="93"/>
        <v>Not Outlier</v>
      </c>
      <c r="O610" s="13">
        <v>31981</v>
      </c>
      <c r="P610" s="13" t="str">
        <f t="shared" si="94"/>
        <v>Not Outlier</v>
      </c>
      <c r="Q610" s="11">
        <v>8621121</v>
      </c>
      <c r="R610" s="11" t="str">
        <f t="shared" si="95"/>
        <v>Not Outlier</v>
      </c>
      <c r="S610" s="11">
        <v>4549784</v>
      </c>
      <c r="T610" s="11" t="str">
        <f t="shared" si="96"/>
        <v>Not Outlier</v>
      </c>
      <c r="U610" s="11" t="s">
        <v>103</v>
      </c>
      <c r="V610" s="11" t="s">
        <v>104</v>
      </c>
      <c r="W610" s="11">
        <v>217</v>
      </c>
      <c r="X610" s="11" t="str">
        <f t="shared" si="97"/>
        <v>Not Outlier</v>
      </c>
      <c r="Y610" s="11">
        <v>12782</v>
      </c>
      <c r="Z610" s="11" t="str">
        <f t="shared" si="98"/>
        <v>Not Outlier</v>
      </c>
      <c r="AA610" s="14">
        <v>114.35</v>
      </c>
      <c r="AB610" s="14" t="str">
        <f t="shared" si="99"/>
        <v>Not Outlier</v>
      </c>
      <c r="AC610" s="12"/>
    </row>
    <row r="611" spans="1:29" x14ac:dyDescent="0.15">
      <c r="A611" s="9" t="s">
        <v>22</v>
      </c>
      <c r="B611" s="9" t="s">
        <v>21</v>
      </c>
      <c r="C611" s="9" t="s">
        <v>40</v>
      </c>
      <c r="D611" s="15" t="s">
        <v>41</v>
      </c>
      <c r="E611" s="10">
        <v>1</v>
      </c>
      <c r="F611" s="11" t="str">
        <f t="shared" si="90"/>
        <v>Not Outlier</v>
      </c>
      <c r="G611" s="11">
        <v>1</v>
      </c>
      <c r="H611" s="11" t="str">
        <f t="shared" si="91"/>
        <v>Not Outlier</v>
      </c>
      <c r="I611" s="11" t="s">
        <v>102</v>
      </c>
      <c r="J611" s="11" t="s">
        <v>102</v>
      </c>
      <c r="K611" s="10">
        <v>2487.8884505267374</v>
      </c>
      <c r="L611" s="10" t="str">
        <f t="shared" si="92"/>
        <v>Not Outlier</v>
      </c>
      <c r="M611" s="13">
        <v>32991</v>
      </c>
      <c r="N611" s="13" t="str">
        <f t="shared" si="93"/>
        <v>Not Outlier</v>
      </c>
      <c r="O611" s="13">
        <v>31981</v>
      </c>
      <c r="P611" s="13" t="str">
        <f t="shared" si="94"/>
        <v>Not Outlier</v>
      </c>
      <c r="Q611" s="11">
        <v>8621121</v>
      </c>
      <c r="R611" s="11" t="str">
        <f t="shared" si="95"/>
        <v>Not Outlier</v>
      </c>
      <c r="S611" s="11">
        <v>4549784</v>
      </c>
      <c r="T611" s="11" t="str">
        <f t="shared" si="96"/>
        <v>Not Outlier</v>
      </c>
      <c r="U611" s="11" t="s">
        <v>103</v>
      </c>
      <c r="V611" s="11" t="s">
        <v>104</v>
      </c>
      <c r="W611" s="11">
        <v>217</v>
      </c>
      <c r="X611" s="11" t="str">
        <f t="shared" si="97"/>
        <v>Not Outlier</v>
      </c>
      <c r="Y611" s="11">
        <v>12782</v>
      </c>
      <c r="Z611" s="11" t="str">
        <f t="shared" si="98"/>
        <v>Not Outlier</v>
      </c>
      <c r="AA611" s="14">
        <v>114.35</v>
      </c>
      <c r="AB611" s="14" t="str">
        <f t="shared" si="99"/>
        <v>Not Outlier</v>
      </c>
      <c r="AC611" s="12"/>
    </row>
    <row r="612" spans="1:29" x14ac:dyDescent="0.15">
      <c r="A612" s="9" t="s">
        <v>22</v>
      </c>
      <c r="B612" s="9" t="s">
        <v>21</v>
      </c>
      <c r="C612" s="9" t="s">
        <v>42</v>
      </c>
      <c r="D612" s="15" t="s">
        <v>41</v>
      </c>
      <c r="E612" s="10">
        <v>1</v>
      </c>
      <c r="F612" s="11" t="str">
        <f t="shared" si="90"/>
        <v>Not Outlier</v>
      </c>
      <c r="G612" s="11">
        <v>3</v>
      </c>
      <c r="H612" s="11" t="str">
        <f t="shared" si="91"/>
        <v>Not Outlier</v>
      </c>
      <c r="I612" s="11" t="s">
        <v>102</v>
      </c>
      <c r="J612" s="11" t="s">
        <v>102</v>
      </c>
      <c r="K612" s="10">
        <v>2487.8884505267374</v>
      </c>
      <c r="L612" s="10" t="str">
        <f t="shared" si="92"/>
        <v>Not Outlier</v>
      </c>
      <c r="M612" s="13">
        <v>32991</v>
      </c>
      <c r="N612" s="13" t="str">
        <f t="shared" si="93"/>
        <v>Not Outlier</v>
      </c>
      <c r="O612" s="13">
        <v>31981</v>
      </c>
      <c r="P612" s="13" t="str">
        <f t="shared" si="94"/>
        <v>Not Outlier</v>
      </c>
      <c r="Q612" s="11">
        <v>8621121</v>
      </c>
      <c r="R612" s="11" t="str">
        <f t="shared" si="95"/>
        <v>Not Outlier</v>
      </c>
      <c r="S612" s="11">
        <v>4549784</v>
      </c>
      <c r="T612" s="11" t="str">
        <f t="shared" si="96"/>
        <v>Not Outlier</v>
      </c>
      <c r="U612" s="11" t="s">
        <v>103</v>
      </c>
      <c r="V612" s="11" t="s">
        <v>104</v>
      </c>
      <c r="W612" s="11">
        <v>217</v>
      </c>
      <c r="X612" s="11" t="str">
        <f t="shared" si="97"/>
        <v>Not Outlier</v>
      </c>
      <c r="Y612" s="11">
        <v>12782</v>
      </c>
      <c r="Z612" s="11" t="str">
        <f t="shared" si="98"/>
        <v>Not Outlier</v>
      </c>
      <c r="AA612" s="14">
        <v>114.35</v>
      </c>
      <c r="AB612" s="14" t="str">
        <f t="shared" si="99"/>
        <v>Not Outlier</v>
      </c>
      <c r="AC612" s="12"/>
    </row>
    <row r="613" spans="1:29" x14ac:dyDescent="0.15">
      <c r="A613" s="9" t="s">
        <v>23</v>
      </c>
      <c r="B613" s="9" t="s">
        <v>21</v>
      </c>
      <c r="C613" s="9" t="s">
        <v>40</v>
      </c>
      <c r="D613" s="15" t="s">
        <v>41</v>
      </c>
      <c r="E613" s="10">
        <v>1</v>
      </c>
      <c r="F613" s="11" t="str">
        <f t="shared" si="90"/>
        <v>Not Outlier</v>
      </c>
      <c r="G613" s="11">
        <v>3</v>
      </c>
      <c r="H613" s="11" t="str">
        <f t="shared" si="91"/>
        <v>Not Outlier</v>
      </c>
      <c r="I613" s="11" t="s">
        <v>102</v>
      </c>
      <c r="J613" s="11" t="s">
        <v>102</v>
      </c>
      <c r="K613" s="10">
        <v>2487.8884505267374</v>
      </c>
      <c r="L613" s="10" t="str">
        <f t="shared" si="92"/>
        <v>Not Outlier</v>
      </c>
      <c r="M613" s="13">
        <v>32991</v>
      </c>
      <c r="N613" s="13" t="str">
        <f t="shared" si="93"/>
        <v>Not Outlier</v>
      </c>
      <c r="O613" s="13">
        <v>31981</v>
      </c>
      <c r="P613" s="13" t="str">
        <f t="shared" si="94"/>
        <v>Not Outlier</v>
      </c>
      <c r="Q613" s="11">
        <v>8621121</v>
      </c>
      <c r="R613" s="11" t="str">
        <f t="shared" si="95"/>
        <v>Not Outlier</v>
      </c>
      <c r="S613" s="11">
        <v>4549784</v>
      </c>
      <c r="T613" s="11" t="str">
        <f t="shared" si="96"/>
        <v>Not Outlier</v>
      </c>
      <c r="U613" s="11" t="s">
        <v>104</v>
      </c>
      <c r="V613" s="11" t="s">
        <v>105</v>
      </c>
      <c r="W613" s="11">
        <v>217</v>
      </c>
      <c r="X613" s="11" t="str">
        <f t="shared" si="97"/>
        <v>Not Outlier</v>
      </c>
      <c r="Y613" s="11">
        <v>12782</v>
      </c>
      <c r="Z613" s="11" t="str">
        <f t="shared" si="98"/>
        <v>Not Outlier</v>
      </c>
      <c r="AA613" s="14">
        <v>114.35</v>
      </c>
      <c r="AB613" s="14" t="str">
        <f t="shared" si="99"/>
        <v>Not Outlier</v>
      </c>
      <c r="AC613" s="12"/>
    </row>
    <row r="614" spans="1:29" x14ac:dyDescent="0.15">
      <c r="A614" s="9" t="s">
        <v>23</v>
      </c>
      <c r="B614" s="9" t="s">
        <v>21</v>
      </c>
      <c r="C614" s="9" t="s">
        <v>42</v>
      </c>
      <c r="D614" s="15" t="s">
        <v>41</v>
      </c>
      <c r="E614" s="10">
        <v>1</v>
      </c>
      <c r="F614" s="11" t="str">
        <f t="shared" si="90"/>
        <v>Not Outlier</v>
      </c>
      <c r="G614" s="11">
        <v>3</v>
      </c>
      <c r="H614" s="11" t="str">
        <f t="shared" si="91"/>
        <v>Not Outlier</v>
      </c>
      <c r="I614" s="11" t="s">
        <v>102</v>
      </c>
      <c r="J614" s="11" t="s">
        <v>102</v>
      </c>
      <c r="K614" s="10">
        <v>2487.8884505267374</v>
      </c>
      <c r="L614" s="10" t="str">
        <f t="shared" si="92"/>
        <v>Not Outlier</v>
      </c>
      <c r="M614" s="13">
        <v>32991</v>
      </c>
      <c r="N614" s="13" t="str">
        <f t="shared" si="93"/>
        <v>Not Outlier</v>
      </c>
      <c r="O614" s="13">
        <v>31981</v>
      </c>
      <c r="P614" s="13" t="str">
        <f t="shared" si="94"/>
        <v>Not Outlier</v>
      </c>
      <c r="Q614" s="11">
        <v>8621121</v>
      </c>
      <c r="R614" s="11" t="str">
        <f t="shared" si="95"/>
        <v>Not Outlier</v>
      </c>
      <c r="S614" s="11">
        <v>4549784</v>
      </c>
      <c r="T614" s="11" t="str">
        <f t="shared" si="96"/>
        <v>Not Outlier</v>
      </c>
      <c r="U614" s="11" t="s">
        <v>103</v>
      </c>
      <c r="V614" s="11" t="s">
        <v>105</v>
      </c>
      <c r="W614" s="11">
        <v>217</v>
      </c>
      <c r="X614" s="11" t="str">
        <f t="shared" si="97"/>
        <v>Not Outlier</v>
      </c>
      <c r="Y614" s="11">
        <v>12782</v>
      </c>
      <c r="Z614" s="11" t="str">
        <f t="shared" si="98"/>
        <v>Not Outlier</v>
      </c>
      <c r="AA614" s="14">
        <v>114.35</v>
      </c>
      <c r="AB614" s="14" t="str">
        <f t="shared" si="99"/>
        <v>Not Outlier</v>
      </c>
      <c r="AC614" s="12"/>
    </row>
    <row r="615" spans="1:29" x14ac:dyDescent="0.15">
      <c r="A615" s="9" t="s">
        <v>100</v>
      </c>
      <c r="B615" s="9" t="s">
        <v>24</v>
      </c>
      <c r="C615" s="9" t="s">
        <v>40</v>
      </c>
      <c r="D615" s="15" t="s">
        <v>41</v>
      </c>
      <c r="E615" s="10">
        <v>1.1499999999999999</v>
      </c>
      <c r="F615" s="11" t="str">
        <f t="shared" si="90"/>
        <v>Not Outlier</v>
      </c>
      <c r="G615" s="11">
        <v>1</v>
      </c>
      <c r="H615" s="11" t="str">
        <f t="shared" si="91"/>
        <v>Not Outlier</v>
      </c>
      <c r="I615" s="11" t="s">
        <v>101</v>
      </c>
      <c r="J615" s="11" t="s">
        <v>102</v>
      </c>
      <c r="K615" s="10">
        <v>3081.3441124091282</v>
      </c>
      <c r="L615" s="10" t="str">
        <f t="shared" si="92"/>
        <v>Not Outlier</v>
      </c>
      <c r="M615" s="13">
        <v>22360</v>
      </c>
      <c r="N615" s="13" t="str">
        <f t="shared" si="93"/>
        <v>Not Outlier</v>
      </c>
      <c r="O615" s="13">
        <v>31981</v>
      </c>
      <c r="P615" s="13" t="str">
        <f t="shared" si="94"/>
        <v>Not Outlier</v>
      </c>
      <c r="Q615" s="11">
        <v>1421287</v>
      </c>
      <c r="R615" s="11" t="str">
        <f t="shared" si="95"/>
        <v>Not Outlier</v>
      </c>
      <c r="S615" s="11">
        <v>4549784</v>
      </c>
      <c r="T615" s="11" t="str">
        <f t="shared" si="96"/>
        <v>Not Outlier</v>
      </c>
      <c r="U615" s="11" t="s">
        <v>104</v>
      </c>
      <c r="V615" s="11" t="s">
        <v>104</v>
      </c>
      <c r="W615" s="11">
        <v>760</v>
      </c>
      <c r="X615" s="11" t="str">
        <f t="shared" si="97"/>
        <v>Not Outlier</v>
      </c>
      <c r="Y615" s="11">
        <v>14683</v>
      </c>
      <c r="Z615" s="11" t="str">
        <f t="shared" si="98"/>
        <v>Not Outlier</v>
      </c>
      <c r="AA615" s="14">
        <v>125.8</v>
      </c>
      <c r="AB615" s="14" t="str">
        <f t="shared" si="99"/>
        <v>Not Outlier</v>
      </c>
      <c r="AC615" s="12"/>
    </row>
    <row r="616" spans="1:29" x14ac:dyDescent="0.15">
      <c r="A616" s="9" t="s">
        <v>100</v>
      </c>
      <c r="B616" s="9" t="s">
        <v>24</v>
      </c>
      <c r="C616" s="9" t="s">
        <v>42</v>
      </c>
      <c r="D616" s="15" t="s">
        <v>41</v>
      </c>
      <c r="E616" s="10">
        <v>1.1499999999999999</v>
      </c>
      <c r="F616" s="11" t="str">
        <f t="shared" si="90"/>
        <v>Not Outlier</v>
      </c>
      <c r="G616" s="11">
        <v>3</v>
      </c>
      <c r="H616" s="11" t="str">
        <f t="shared" si="91"/>
        <v>Not Outlier</v>
      </c>
      <c r="I616" s="11" t="s">
        <v>101</v>
      </c>
      <c r="J616" s="11" t="s">
        <v>102</v>
      </c>
      <c r="K616" s="10">
        <v>3081.3441124091282</v>
      </c>
      <c r="L616" s="10" t="str">
        <f t="shared" si="92"/>
        <v>Not Outlier</v>
      </c>
      <c r="M616" s="13">
        <v>22360</v>
      </c>
      <c r="N616" s="13" t="str">
        <f t="shared" si="93"/>
        <v>Not Outlier</v>
      </c>
      <c r="O616" s="13">
        <v>31981</v>
      </c>
      <c r="P616" s="13" t="str">
        <f t="shared" si="94"/>
        <v>Not Outlier</v>
      </c>
      <c r="Q616" s="11">
        <v>1421287</v>
      </c>
      <c r="R616" s="11" t="str">
        <f t="shared" si="95"/>
        <v>Not Outlier</v>
      </c>
      <c r="S616" s="11">
        <v>4549784</v>
      </c>
      <c r="T616" s="11" t="str">
        <f t="shared" si="96"/>
        <v>Not Outlier</v>
      </c>
      <c r="U616" s="11" t="s">
        <v>103</v>
      </c>
      <c r="V616" s="11" t="s">
        <v>104</v>
      </c>
      <c r="W616" s="11">
        <v>760</v>
      </c>
      <c r="X616" s="11" t="str">
        <f t="shared" si="97"/>
        <v>Not Outlier</v>
      </c>
      <c r="Y616" s="11">
        <v>14683</v>
      </c>
      <c r="Z616" s="11" t="str">
        <f t="shared" si="98"/>
        <v>Not Outlier</v>
      </c>
      <c r="AA616" s="14">
        <v>125.8</v>
      </c>
      <c r="AB616" s="14" t="str">
        <f t="shared" si="99"/>
        <v>Not Outlier</v>
      </c>
      <c r="AC616" s="12"/>
    </row>
    <row r="617" spans="1:29" x14ac:dyDescent="0.15">
      <c r="A617" s="9" t="s">
        <v>100</v>
      </c>
      <c r="B617" s="9" t="s">
        <v>25</v>
      </c>
      <c r="C617" s="9" t="s">
        <v>40</v>
      </c>
      <c r="D617" s="15" t="s">
        <v>41</v>
      </c>
      <c r="E617" s="10">
        <v>1.58</v>
      </c>
      <c r="F617" s="11" t="str">
        <f t="shared" si="90"/>
        <v>Not Outlier</v>
      </c>
      <c r="G617" s="11">
        <v>3</v>
      </c>
      <c r="H617" s="11" t="str">
        <f t="shared" si="91"/>
        <v>Not Outlier</v>
      </c>
      <c r="I617" s="11" t="s">
        <v>102</v>
      </c>
      <c r="J617" s="11" t="s">
        <v>102</v>
      </c>
      <c r="K617" s="10">
        <v>2295.2268441593801</v>
      </c>
      <c r="L617" s="10" t="str">
        <f t="shared" si="92"/>
        <v>Not Outlier</v>
      </c>
      <c r="M617" s="13">
        <v>23025</v>
      </c>
      <c r="N617" s="13" t="str">
        <f t="shared" si="93"/>
        <v>Not Outlier</v>
      </c>
      <c r="O617" s="13">
        <v>31981</v>
      </c>
      <c r="P617" s="13" t="str">
        <f t="shared" si="94"/>
        <v>Not Outlier</v>
      </c>
      <c r="Q617" s="11">
        <v>2753373</v>
      </c>
      <c r="R617" s="11" t="str">
        <f t="shared" si="95"/>
        <v>Not Outlier</v>
      </c>
      <c r="S617" s="11">
        <v>4549784</v>
      </c>
      <c r="T617" s="11" t="str">
        <f t="shared" si="96"/>
        <v>Not Outlier</v>
      </c>
      <c r="U617" s="11" t="s">
        <v>104</v>
      </c>
      <c r="V617" s="11" t="s">
        <v>104</v>
      </c>
      <c r="W617" s="11">
        <v>1970</v>
      </c>
      <c r="X617" s="11" t="str">
        <f t="shared" si="97"/>
        <v>Not Outlier</v>
      </c>
      <c r="Y617" s="11">
        <v>5190</v>
      </c>
      <c r="Z617" s="11" t="str">
        <f t="shared" si="98"/>
        <v>Not Outlier</v>
      </c>
      <c r="AA617" s="14">
        <v>279.83</v>
      </c>
      <c r="AB617" s="14" t="str">
        <f t="shared" si="99"/>
        <v>Not Outlier</v>
      </c>
      <c r="AC617" s="12"/>
    </row>
    <row r="618" spans="1:29" x14ac:dyDescent="0.15">
      <c r="A618" s="9" t="s">
        <v>100</v>
      </c>
      <c r="B618" s="9" t="s">
        <v>25</v>
      </c>
      <c r="C618" s="9" t="s">
        <v>42</v>
      </c>
      <c r="D618" s="15" t="s">
        <v>41</v>
      </c>
      <c r="E618" s="10">
        <v>1.58</v>
      </c>
      <c r="F618" s="11" t="str">
        <f t="shared" si="90"/>
        <v>Not Outlier</v>
      </c>
      <c r="G618" s="11">
        <v>3</v>
      </c>
      <c r="H618" s="11" t="str">
        <f t="shared" si="91"/>
        <v>Not Outlier</v>
      </c>
      <c r="I618" s="11" t="s">
        <v>102</v>
      </c>
      <c r="J618" s="11" t="s">
        <v>102</v>
      </c>
      <c r="K618" s="10">
        <v>2295.2268441593801</v>
      </c>
      <c r="L618" s="10" t="str">
        <f t="shared" si="92"/>
        <v>Not Outlier</v>
      </c>
      <c r="M618" s="13">
        <v>23025</v>
      </c>
      <c r="N618" s="13" t="str">
        <f t="shared" si="93"/>
        <v>Not Outlier</v>
      </c>
      <c r="O618" s="13">
        <v>31981</v>
      </c>
      <c r="P618" s="13" t="str">
        <f t="shared" si="94"/>
        <v>Not Outlier</v>
      </c>
      <c r="Q618" s="11">
        <v>2753373</v>
      </c>
      <c r="R618" s="11" t="str">
        <f t="shared" si="95"/>
        <v>Not Outlier</v>
      </c>
      <c r="S618" s="11">
        <v>4549784</v>
      </c>
      <c r="T618" s="11" t="str">
        <f t="shared" si="96"/>
        <v>Not Outlier</v>
      </c>
      <c r="U618" s="11" t="s">
        <v>103</v>
      </c>
      <c r="V618" s="11" t="s">
        <v>104</v>
      </c>
      <c r="W618" s="11">
        <v>1970</v>
      </c>
      <c r="X618" s="11" t="str">
        <f t="shared" si="97"/>
        <v>Not Outlier</v>
      </c>
      <c r="Y618" s="11">
        <v>5190</v>
      </c>
      <c r="Z618" s="11" t="str">
        <f t="shared" si="98"/>
        <v>Not Outlier</v>
      </c>
      <c r="AA618" s="14">
        <v>279.83</v>
      </c>
      <c r="AB618" s="14" t="str">
        <f t="shared" si="99"/>
        <v>Not Outlier</v>
      </c>
      <c r="AC618" s="12"/>
    </row>
    <row r="619" spans="1:29" x14ac:dyDescent="0.15">
      <c r="A619" s="9" t="s">
        <v>100</v>
      </c>
      <c r="B619" s="9" t="s">
        <v>27</v>
      </c>
      <c r="C619" s="9" t="s">
        <v>40</v>
      </c>
      <c r="D619" s="15" t="s">
        <v>41</v>
      </c>
      <c r="E619" s="10">
        <v>1.57</v>
      </c>
      <c r="F619" s="11" t="str">
        <f t="shared" si="90"/>
        <v>Not Outlier</v>
      </c>
      <c r="G619" s="11">
        <v>3</v>
      </c>
      <c r="H619" s="11" t="str">
        <f t="shared" si="91"/>
        <v>Not Outlier</v>
      </c>
      <c r="I619" s="11" t="s">
        <v>102</v>
      </c>
      <c r="J619" s="11" t="s">
        <v>102</v>
      </c>
      <c r="K619" s="10">
        <v>3329.8101877982763</v>
      </c>
      <c r="L619" s="10" t="str">
        <f t="shared" si="92"/>
        <v>Not Outlier</v>
      </c>
      <c r="M619" s="13">
        <v>23903</v>
      </c>
      <c r="N619" s="13" t="str">
        <f t="shared" si="93"/>
        <v>Not Outlier</v>
      </c>
      <c r="O619" s="13">
        <v>31981</v>
      </c>
      <c r="P619" s="13" t="str">
        <f t="shared" si="94"/>
        <v>Not Outlier</v>
      </c>
      <c r="Q619" s="11">
        <v>2673620</v>
      </c>
      <c r="R619" s="11" t="str">
        <f t="shared" si="95"/>
        <v>Not Outlier</v>
      </c>
      <c r="S619" s="11">
        <v>4549784</v>
      </c>
      <c r="T619" s="11" t="str">
        <f t="shared" si="96"/>
        <v>Not Outlier</v>
      </c>
      <c r="U619" s="11" t="s">
        <v>104</v>
      </c>
      <c r="V619" s="11" t="s">
        <v>104</v>
      </c>
      <c r="W619" s="11">
        <v>2259</v>
      </c>
      <c r="X619" s="11" t="str">
        <f t="shared" si="97"/>
        <v>Not Outlier</v>
      </c>
      <c r="Y619" s="11">
        <v>6724</v>
      </c>
      <c r="Z619" s="11" t="str">
        <f t="shared" si="98"/>
        <v>Not Outlier</v>
      </c>
      <c r="AA619" s="14">
        <v>273.83</v>
      </c>
      <c r="AB619" s="14" t="str">
        <f t="shared" si="99"/>
        <v>Not Outlier</v>
      </c>
      <c r="AC619" s="12"/>
    </row>
    <row r="620" spans="1:29" x14ac:dyDescent="0.15">
      <c r="A620" s="9" t="s">
        <v>100</v>
      </c>
      <c r="B620" s="9" t="s">
        <v>27</v>
      </c>
      <c r="C620" s="9" t="s">
        <v>42</v>
      </c>
      <c r="D620" s="15" t="s">
        <v>41</v>
      </c>
      <c r="E620" s="10">
        <v>1.57</v>
      </c>
      <c r="F620" s="11" t="str">
        <f t="shared" si="90"/>
        <v>Not Outlier</v>
      </c>
      <c r="G620" s="11">
        <v>3</v>
      </c>
      <c r="H620" s="11" t="str">
        <f t="shared" si="91"/>
        <v>Not Outlier</v>
      </c>
      <c r="I620" s="11" t="s">
        <v>102</v>
      </c>
      <c r="J620" s="11" t="s">
        <v>102</v>
      </c>
      <c r="K620" s="10">
        <v>3329.8101877982763</v>
      </c>
      <c r="L620" s="10" t="str">
        <f t="shared" si="92"/>
        <v>Not Outlier</v>
      </c>
      <c r="M620" s="13">
        <v>23903</v>
      </c>
      <c r="N620" s="13" t="str">
        <f t="shared" si="93"/>
        <v>Not Outlier</v>
      </c>
      <c r="O620" s="13">
        <v>31981</v>
      </c>
      <c r="P620" s="13" t="str">
        <f t="shared" si="94"/>
        <v>Not Outlier</v>
      </c>
      <c r="Q620" s="11">
        <v>2673620</v>
      </c>
      <c r="R620" s="11" t="str">
        <f t="shared" si="95"/>
        <v>Not Outlier</v>
      </c>
      <c r="S620" s="11">
        <v>4549784</v>
      </c>
      <c r="T620" s="11" t="str">
        <f t="shared" si="96"/>
        <v>Not Outlier</v>
      </c>
      <c r="U620" s="11" t="s">
        <v>103</v>
      </c>
      <c r="V620" s="11" t="s">
        <v>104</v>
      </c>
      <c r="W620" s="11">
        <v>2259</v>
      </c>
      <c r="X620" s="11" t="str">
        <f t="shared" si="97"/>
        <v>Not Outlier</v>
      </c>
      <c r="Y620" s="11">
        <v>6724</v>
      </c>
      <c r="Z620" s="11" t="str">
        <f t="shared" si="98"/>
        <v>Not Outlier</v>
      </c>
      <c r="AA620" s="14">
        <v>273.83</v>
      </c>
      <c r="AB620" s="14" t="str">
        <f t="shared" si="99"/>
        <v>Not Outlier</v>
      </c>
      <c r="AC620" s="12"/>
    </row>
    <row r="621" spans="1:29" x14ac:dyDescent="0.15">
      <c r="A621" s="9" t="s">
        <v>100</v>
      </c>
      <c r="B621" s="9" t="s">
        <v>28</v>
      </c>
      <c r="C621" s="9" t="s">
        <v>40</v>
      </c>
      <c r="D621" s="15" t="s">
        <v>41</v>
      </c>
      <c r="E621" s="10">
        <v>1.37</v>
      </c>
      <c r="F621" s="11" t="str">
        <f t="shared" si="90"/>
        <v>Not Outlier</v>
      </c>
      <c r="G621" s="11">
        <v>3</v>
      </c>
      <c r="H621" s="11" t="str">
        <f t="shared" si="91"/>
        <v>Not Outlier</v>
      </c>
      <c r="I621" s="11" t="s">
        <v>102</v>
      </c>
      <c r="J621" s="11" t="s">
        <v>102</v>
      </c>
      <c r="K621" s="10">
        <v>6865.767168780184</v>
      </c>
      <c r="L621" s="10" t="str">
        <f t="shared" si="92"/>
        <v>Not Outlier</v>
      </c>
      <c r="M621" s="13">
        <v>27760</v>
      </c>
      <c r="N621" s="13" t="str">
        <f t="shared" si="93"/>
        <v>Not Outlier</v>
      </c>
      <c r="O621" s="13">
        <v>31981</v>
      </c>
      <c r="P621" s="13" t="str">
        <f t="shared" si="94"/>
        <v>Not Outlier</v>
      </c>
      <c r="Q621" s="11">
        <v>1653017</v>
      </c>
      <c r="R621" s="11" t="str">
        <f t="shared" si="95"/>
        <v>Not Outlier</v>
      </c>
      <c r="S621" s="11">
        <v>4549784</v>
      </c>
      <c r="T621" s="11" t="str">
        <f t="shared" si="96"/>
        <v>Not Outlier</v>
      </c>
      <c r="U621" s="11" t="s">
        <v>104</v>
      </c>
      <c r="V621" s="11" t="s">
        <v>104</v>
      </c>
      <c r="W621" s="11">
        <v>2428</v>
      </c>
      <c r="X621" s="11" t="str">
        <f t="shared" si="97"/>
        <v>Not Outlier</v>
      </c>
      <c r="Y621" s="11">
        <v>17938</v>
      </c>
      <c r="Z621" s="11" t="str">
        <f t="shared" si="98"/>
        <v>Not Outlier</v>
      </c>
      <c r="AA621" s="14">
        <v>347.82</v>
      </c>
      <c r="AB621" s="14" t="str">
        <f t="shared" si="99"/>
        <v>Not Outlier</v>
      </c>
      <c r="AC621" s="12"/>
    </row>
    <row r="622" spans="1:29" x14ac:dyDescent="0.15">
      <c r="A622" s="9" t="s">
        <v>100</v>
      </c>
      <c r="B622" s="9" t="s">
        <v>28</v>
      </c>
      <c r="C622" s="9" t="s">
        <v>42</v>
      </c>
      <c r="D622" s="15" t="s">
        <v>41</v>
      </c>
      <c r="E622" s="10">
        <v>1.37</v>
      </c>
      <c r="F622" s="11" t="str">
        <f t="shared" si="90"/>
        <v>Not Outlier</v>
      </c>
      <c r="G622" s="11">
        <v>3</v>
      </c>
      <c r="H622" s="11" t="str">
        <f t="shared" si="91"/>
        <v>Not Outlier</v>
      </c>
      <c r="I622" s="11" t="s">
        <v>102</v>
      </c>
      <c r="J622" s="11" t="s">
        <v>102</v>
      </c>
      <c r="K622" s="10">
        <v>6865.767168780184</v>
      </c>
      <c r="L622" s="10" t="str">
        <f t="shared" si="92"/>
        <v>Not Outlier</v>
      </c>
      <c r="M622" s="13">
        <v>27760</v>
      </c>
      <c r="N622" s="13" t="str">
        <f t="shared" si="93"/>
        <v>Not Outlier</v>
      </c>
      <c r="O622" s="13">
        <v>31981</v>
      </c>
      <c r="P622" s="13" t="str">
        <f t="shared" si="94"/>
        <v>Not Outlier</v>
      </c>
      <c r="Q622" s="11">
        <v>1653017</v>
      </c>
      <c r="R622" s="11" t="str">
        <f t="shared" si="95"/>
        <v>Not Outlier</v>
      </c>
      <c r="S622" s="11">
        <v>4549784</v>
      </c>
      <c r="T622" s="11" t="str">
        <f t="shared" si="96"/>
        <v>Not Outlier</v>
      </c>
      <c r="U622" s="11" t="s">
        <v>103</v>
      </c>
      <c r="V622" s="11" t="s">
        <v>104</v>
      </c>
      <c r="W622" s="11">
        <v>2428</v>
      </c>
      <c r="X622" s="11" t="str">
        <f t="shared" si="97"/>
        <v>Not Outlier</v>
      </c>
      <c r="Y622" s="11">
        <v>17938</v>
      </c>
      <c r="Z622" s="11" t="str">
        <f t="shared" si="98"/>
        <v>Not Outlier</v>
      </c>
      <c r="AA622" s="14">
        <v>347.82</v>
      </c>
      <c r="AB622" s="14" t="str">
        <f t="shared" si="99"/>
        <v>Not Outlier</v>
      </c>
      <c r="AC622" s="12"/>
    </row>
    <row r="623" spans="1:29" x14ac:dyDescent="0.15">
      <c r="A623" s="9" t="s">
        <v>100</v>
      </c>
      <c r="B623" s="9" t="s">
        <v>32</v>
      </c>
      <c r="C623" s="9" t="s">
        <v>40</v>
      </c>
      <c r="D623" s="15" t="s">
        <v>41</v>
      </c>
      <c r="E623" s="10">
        <v>1.55</v>
      </c>
      <c r="F623" s="11" t="str">
        <f t="shared" si="90"/>
        <v>Not Outlier</v>
      </c>
      <c r="G623" s="11">
        <v>3</v>
      </c>
      <c r="H623" s="11" t="str">
        <f t="shared" si="91"/>
        <v>Not Outlier</v>
      </c>
      <c r="I623" s="11" t="s">
        <v>102</v>
      </c>
      <c r="J623" s="11" t="s">
        <v>102</v>
      </c>
      <c r="K623" s="10">
        <v>4358.5103280736485</v>
      </c>
      <c r="L623" s="10" t="str">
        <f t="shared" si="92"/>
        <v>Not Outlier</v>
      </c>
      <c r="M623" s="13">
        <v>30916</v>
      </c>
      <c r="N623" s="13" t="str">
        <f t="shared" si="93"/>
        <v>Not Outlier</v>
      </c>
      <c r="O623" s="13">
        <v>31981</v>
      </c>
      <c r="P623" s="13" t="str">
        <f t="shared" si="94"/>
        <v>Not Outlier</v>
      </c>
      <c r="Q623" s="11">
        <v>2230831</v>
      </c>
      <c r="R623" s="11" t="str">
        <f t="shared" si="95"/>
        <v>Not Outlier</v>
      </c>
      <c r="S623" s="11">
        <v>4549784</v>
      </c>
      <c r="T623" s="11" t="str">
        <f t="shared" si="96"/>
        <v>Not Outlier</v>
      </c>
      <c r="U623" s="11" t="s">
        <v>104</v>
      </c>
      <c r="V623" s="11" t="s">
        <v>104</v>
      </c>
      <c r="W623" s="11">
        <v>2317</v>
      </c>
      <c r="X623" s="11" t="str">
        <f t="shared" si="97"/>
        <v>Not Outlier</v>
      </c>
      <c r="Y623" s="11">
        <v>7614</v>
      </c>
      <c r="Z623" s="11" t="str">
        <f t="shared" si="98"/>
        <v>Not Outlier</v>
      </c>
      <c r="AA623" s="14">
        <v>281.06</v>
      </c>
      <c r="AB623" s="14" t="str">
        <f t="shared" si="99"/>
        <v>Not Outlier</v>
      </c>
      <c r="AC623" s="12"/>
    </row>
    <row r="624" spans="1:29" x14ac:dyDescent="0.15">
      <c r="A624" s="9" t="s">
        <v>100</v>
      </c>
      <c r="B624" s="9" t="s">
        <v>32</v>
      </c>
      <c r="C624" s="9" t="s">
        <v>42</v>
      </c>
      <c r="D624" s="15" t="s">
        <v>41</v>
      </c>
      <c r="E624" s="10">
        <v>1.55</v>
      </c>
      <c r="F624" s="11" t="str">
        <f t="shared" si="90"/>
        <v>Not Outlier</v>
      </c>
      <c r="G624" s="11">
        <v>3</v>
      </c>
      <c r="H624" s="11" t="str">
        <f t="shared" si="91"/>
        <v>Not Outlier</v>
      </c>
      <c r="I624" s="11" t="s">
        <v>102</v>
      </c>
      <c r="J624" s="11" t="s">
        <v>102</v>
      </c>
      <c r="K624" s="10">
        <v>4358.5103280736485</v>
      </c>
      <c r="L624" s="10" t="str">
        <f t="shared" si="92"/>
        <v>Not Outlier</v>
      </c>
      <c r="M624" s="13">
        <v>30916</v>
      </c>
      <c r="N624" s="13" t="str">
        <f t="shared" si="93"/>
        <v>Not Outlier</v>
      </c>
      <c r="O624" s="13">
        <v>31981</v>
      </c>
      <c r="P624" s="13" t="str">
        <f t="shared" si="94"/>
        <v>Not Outlier</v>
      </c>
      <c r="Q624" s="11">
        <v>2230831</v>
      </c>
      <c r="R624" s="11" t="str">
        <f t="shared" si="95"/>
        <v>Not Outlier</v>
      </c>
      <c r="S624" s="11">
        <v>4549784</v>
      </c>
      <c r="T624" s="11" t="str">
        <f t="shared" si="96"/>
        <v>Not Outlier</v>
      </c>
      <c r="U624" s="11" t="s">
        <v>103</v>
      </c>
      <c r="V624" s="11" t="s">
        <v>104</v>
      </c>
      <c r="W624" s="11">
        <v>2317</v>
      </c>
      <c r="X624" s="11" t="str">
        <f t="shared" si="97"/>
        <v>Not Outlier</v>
      </c>
      <c r="Y624" s="11">
        <v>7614</v>
      </c>
      <c r="Z624" s="11" t="str">
        <f t="shared" si="98"/>
        <v>Not Outlier</v>
      </c>
      <c r="AA624" s="14">
        <v>281.06</v>
      </c>
      <c r="AB624" s="14" t="str">
        <f t="shared" si="99"/>
        <v>Not Outlier</v>
      </c>
      <c r="AC624" s="12"/>
    </row>
    <row r="625" spans="1:29" x14ac:dyDescent="0.15">
      <c r="A625" s="9" t="s">
        <v>100</v>
      </c>
      <c r="B625" s="9" t="s">
        <v>29</v>
      </c>
      <c r="C625" s="9" t="s">
        <v>40</v>
      </c>
      <c r="D625" s="15" t="s">
        <v>41</v>
      </c>
      <c r="E625" s="10">
        <v>1.1399999999999999</v>
      </c>
      <c r="F625" s="11" t="str">
        <f t="shared" si="90"/>
        <v>Not Outlier</v>
      </c>
      <c r="G625" s="11">
        <v>3</v>
      </c>
      <c r="H625" s="11" t="str">
        <f t="shared" si="91"/>
        <v>Not Outlier</v>
      </c>
      <c r="I625" s="11" t="s">
        <v>102</v>
      </c>
      <c r="J625" s="11" t="s">
        <v>102</v>
      </c>
      <c r="K625" s="10">
        <v>8117.1221947994964</v>
      </c>
      <c r="L625" s="10" t="str">
        <f t="shared" si="92"/>
        <v>Not Outlier</v>
      </c>
      <c r="M625" s="13">
        <v>25824</v>
      </c>
      <c r="N625" s="13" t="str">
        <f t="shared" si="93"/>
        <v>Not Outlier</v>
      </c>
      <c r="O625" s="13">
        <v>31981</v>
      </c>
      <c r="P625" s="13" t="str">
        <f t="shared" si="94"/>
        <v>Not Outlier</v>
      </c>
      <c r="Q625" s="11">
        <v>2549844</v>
      </c>
      <c r="R625" s="11" t="str">
        <f t="shared" si="95"/>
        <v>Not Outlier</v>
      </c>
      <c r="S625" s="11">
        <v>4549784</v>
      </c>
      <c r="T625" s="11" t="str">
        <f t="shared" si="96"/>
        <v>Not Outlier</v>
      </c>
      <c r="U625" s="11" t="s">
        <v>104</v>
      </c>
      <c r="V625" s="11" t="s">
        <v>104</v>
      </c>
      <c r="W625" s="11">
        <v>699</v>
      </c>
      <c r="X625" s="11" t="str">
        <f t="shared" si="97"/>
        <v>Not Outlier</v>
      </c>
      <c r="Y625" s="11">
        <v>4957</v>
      </c>
      <c r="Z625" s="11" t="str">
        <f t="shared" si="98"/>
        <v>Not Outlier</v>
      </c>
      <c r="AA625" s="14">
        <v>258.37</v>
      </c>
      <c r="AB625" s="14" t="str">
        <f t="shared" si="99"/>
        <v>Not Outlier</v>
      </c>
      <c r="AC625" s="12"/>
    </row>
    <row r="626" spans="1:29" x14ac:dyDescent="0.15">
      <c r="A626" s="9" t="s">
        <v>100</v>
      </c>
      <c r="B626" s="9" t="s">
        <v>29</v>
      </c>
      <c r="C626" s="9" t="s">
        <v>42</v>
      </c>
      <c r="D626" s="15" t="s">
        <v>41</v>
      </c>
      <c r="E626" s="10">
        <v>1.1399999999999999</v>
      </c>
      <c r="F626" s="11" t="str">
        <f t="shared" si="90"/>
        <v>Not Outlier</v>
      </c>
      <c r="G626" s="11">
        <v>3</v>
      </c>
      <c r="H626" s="11" t="str">
        <f t="shared" si="91"/>
        <v>Not Outlier</v>
      </c>
      <c r="I626" s="11" t="s">
        <v>102</v>
      </c>
      <c r="J626" s="11" t="s">
        <v>102</v>
      </c>
      <c r="K626" s="10">
        <v>8117.1221947994964</v>
      </c>
      <c r="L626" s="10" t="str">
        <f t="shared" si="92"/>
        <v>Not Outlier</v>
      </c>
      <c r="M626" s="13">
        <v>25824</v>
      </c>
      <c r="N626" s="13" t="str">
        <f t="shared" si="93"/>
        <v>Not Outlier</v>
      </c>
      <c r="O626" s="13">
        <v>31981</v>
      </c>
      <c r="P626" s="13" t="str">
        <f t="shared" si="94"/>
        <v>Not Outlier</v>
      </c>
      <c r="Q626" s="11">
        <v>2549844</v>
      </c>
      <c r="R626" s="11" t="str">
        <f t="shared" si="95"/>
        <v>Not Outlier</v>
      </c>
      <c r="S626" s="11">
        <v>4549784</v>
      </c>
      <c r="T626" s="11" t="str">
        <f t="shared" si="96"/>
        <v>Not Outlier</v>
      </c>
      <c r="U626" s="11" t="s">
        <v>103</v>
      </c>
      <c r="V626" s="11" t="s">
        <v>104</v>
      </c>
      <c r="W626" s="11">
        <v>699</v>
      </c>
      <c r="X626" s="11" t="str">
        <f t="shared" si="97"/>
        <v>Not Outlier</v>
      </c>
      <c r="Y626" s="11">
        <v>4957</v>
      </c>
      <c r="Z626" s="11" t="str">
        <f t="shared" si="98"/>
        <v>Not Outlier</v>
      </c>
      <c r="AA626" s="14">
        <v>258.37</v>
      </c>
      <c r="AB626" s="14" t="str">
        <f t="shared" si="99"/>
        <v>Not Outlier</v>
      </c>
      <c r="AC626" s="12"/>
    </row>
    <row r="627" spans="1:29" x14ac:dyDescent="0.15">
      <c r="A627" s="9" t="s">
        <v>100</v>
      </c>
      <c r="B627" s="9" t="s">
        <v>30</v>
      </c>
      <c r="C627" s="9" t="s">
        <v>40</v>
      </c>
      <c r="D627" s="15" t="s">
        <v>41</v>
      </c>
      <c r="E627" s="10">
        <v>1.24</v>
      </c>
      <c r="F627" s="11" t="str">
        <f t="shared" si="90"/>
        <v>Not Outlier</v>
      </c>
      <c r="G627" s="11">
        <v>3</v>
      </c>
      <c r="H627" s="11" t="str">
        <f t="shared" si="91"/>
        <v>Not Outlier</v>
      </c>
      <c r="I627" s="11" t="s">
        <v>101</v>
      </c>
      <c r="J627" s="11" t="s">
        <v>102</v>
      </c>
      <c r="K627" s="10">
        <v>4580.05106740664</v>
      </c>
      <c r="L627" s="10" t="str">
        <f t="shared" si="92"/>
        <v>Not Outlier</v>
      </c>
      <c r="M627" s="13">
        <v>23654</v>
      </c>
      <c r="N627" s="13" t="str">
        <f t="shared" si="93"/>
        <v>Not Outlier</v>
      </c>
      <c r="O627" s="13">
        <v>31981</v>
      </c>
      <c r="P627" s="13" t="str">
        <f t="shared" si="94"/>
        <v>Not Outlier</v>
      </c>
      <c r="Q627" s="11">
        <v>2195215</v>
      </c>
      <c r="R627" s="11" t="str">
        <f t="shared" si="95"/>
        <v>Not Outlier</v>
      </c>
      <c r="S627" s="11">
        <v>4549784</v>
      </c>
      <c r="T627" s="11" t="str">
        <f t="shared" si="96"/>
        <v>Not Outlier</v>
      </c>
      <c r="U627" s="11" t="s">
        <v>104</v>
      </c>
      <c r="V627" s="11" t="s">
        <v>104</v>
      </c>
      <c r="W627" s="11">
        <v>815</v>
      </c>
      <c r="X627" s="11" t="str">
        <f t="shared" si="97"/>
        <v>Not Outlier</v>
      </c>
      <c r="Y627" s="11">
        <v>8413</v>
      </c>
      <c r="Z627" s="11" t="str">
        <f t="shared" si="98"/>
        <v>Not Outlier</v>
      </c>
      <c r="AA627" s="14">
        <v>132.94</v>
      </c>
      <c r="AB627" s="14" t="str">
        <f t="shared" si="99"/>
        <v>Not Outlier</v>
      </c>
      <c r="AC627" s="12"/>
    </row>
    <row r="628" spans="1:29" x14ac:dyDescent="0.15">
      <c r="A628" s="9" t="s">
        <v>100</v>
      </c>
      <c r="B628" s="9" t="s">
        <v>30</v>
      </c>
      <c r="C628" s="9" t="s">
        <v>42</v>
      </c>
      <c r="D628" s="15" t="s">
        <v>41</v>
      </c>
      <c r="E628" s="10">
        <v>1.24</v>
      </c>
      <c r="F628" s="11" t="str">
        <f t="shared" si="90"/>
        <v>Not Outlier</v>
      </c>
      <c r="G628" s="11">
        <v>3</v>
      </c>
      <c r="H628" s="11" t="str">
        <f t="shared" si="91"/>
        <v>Not Outlier</v>
      </c>
      <c r="I628" s="11" t="s">
        <v>101</v>
      </c>
      <c r="J628" s="11" t="s">
        <v>102</v>
      </c>
      <c r="K628" s="10">
        <v>4580.05106740664</v>
      </c>
      <c r="L628" s="10" t="str">
        <f t="shared" si="92"/>
        <v>Not Outlier</v>
      </c>
      <c r="M628" s="13">
        <v>23654</v>
      </c>
      <c r="N628" s="13" t="str">
        <f t="shared" si="93"/>
        <v>Not Outlier</v>
      </c>
      <c r="O628" s="13">
        <v>31981</v>
      </c>
      <c r="P628" s="13" t="str">
        <f t="shared" si="94"/>
        <v>Not Outlier</v>
      </c>
      <c r="Q628" s="11">
        <v>2195215</v>
      </c>
      <c r="R628" s="11" t="str">
        <f t="shared" si="95"/>
        <v>Not Outlier</v>
      </c>
      <c r="S628" s="11">
        <v>4549784</v>
      </c>
      <c r="T628" s="11" t="str">
        <f t="shared" si="96"/>
        <v>Not Outlier</v>
      </c>
      <c r="U628" s="11" t="s">
        <v>103</v>
      </c>
      <c r="V628" s="11" t="s">
        <v>104</v>
      </c>
      <c r="W628" s="11">
        <v>815</v>
      </c>
      <c r="X628" s="11" t="str">
        <f t="shared" si="97"/>
        <v>Not Outlier</v>
      </c>
      <c r="Y628" s="11">
        <v>8413</v>
      </c>
      <c r="Z628" s="11" t="str">
        <f t="shared" si="98"/>
        <v>Not Outlier</v>
      </c>
      <c r="AA628" s="14">
        <v>132.94</v>
      </c>
      <c r="AB628" s="14" t="str">
        <f t="shared" si="99"/>
        <v>Not Outlier</v>
      </c>
      <c r="AC628" s="12"/>
    </row>
    <row r="629" spans="1:29" x14ac:dyDescent="0.15">
      <c r="A629" s="9" t="s">
        <v>100</v>
      </c>
      <c r="B629" s="9" t="s">
        <v>6</v>
      </c>
      <c r="C629" s="9" t="s">
        <v>100</v>
      </c>
      <c r="D629" s="15" t="s">
        <v>86</v>
      </c>
      <c r="E629" s="10">
        <v>1.01</v>
      </c>
      <c r="F629" s="11" t="str">
        <f t="shared" si="90"/>
        <v>Not Outlier</v>
      </c>
      <c r="G629" s="11">
        <v>3</v>
      </c>
      <c r="H629" s="11" t="str">
        <f t="shared" si="91"/>
        <v>Not Outlier</v>
      </c>
      <c r="I629" s="11" t="s">
        <v>101</v>
      </c>
      <c r="J629" s="11" t="s">
        <v>102</v>
      </c>
      <c r="K629" s="10">
        <v>6017.6559463517488</v>
      </c>
      <c r="L629" s="10" t="str">
        <f t="shared" si="92"/>
        <v>Not Outlier</v>
      </c>
      <c r="M629" s="13">
        <v>26993</v>
      </c>
      <c r="N629" s="13" t="str">
        <f t="shared" si="93"/>
        <v>Not Outlier</v>
      </c>
      <c r="O629" s="13">
        <v>37375</v>
      </c>
      <c r="P629" s="13" t="str">
        <f t="shared" si="94"/>
        <v>Not Outlier</v>
      </c>
      <c r="Q629" s="11">
        <v>3532657</v>
      </c>
      <c r="R629" s="11" t="str">
        <f t="shared" si="95"/>
        <v>Not Outlier</v>
      </c>
      <c r="S629" s="11">
        <v>991717</v>
      </c>
      <c r="T629" s="11" t="str">
        <f t="shared" si="96"/>
        <v>Not Outlier</v>
      </c>
      <c r="U629" s="11" t="s">
        <v>104</v>
      </c>
      <c r="V629" s="11" t="s">
        <v>104</v>
      </c>
      <c r="W629" s="11">
        <v>546</v>
      </c>
      <c r="X629" s="11" t="str">
        <f t="shared" si="97"/>
        <v>Not Outlier</v>
      </c>
      <c r="Y629" s="11">
        <v>7788</v>
      </c>
      <c r="Z629" s="11" t="str">
        <f t="shared" si="98"/>
        <v>Not Outlier</v>
      </c>
      <c r="AA629" s="14">
        <v>104.11</v>
      </c>
      <c r="AB629" s="14" t="str">
        <f t="shared" si="99"/>
        <v>Not Outlier</v>
      </c>
      <c r="AC629" s="12"/>
    </row>
    <row r="630" spans="1:29" x14ac:dyDescent="0.15">
      <c r="A630" s="9" t="s">
        <v>100</v>
      </c>
      <c r="B630" s="9" t="s">
        <v>8</v>
      </c>
      <c r="C630" s="9" t="s">
        <v>100</v>
      </c>
      <c r="D630" s="15" t="s">
        <v>86</v>
      </c>
      <c r="E630" s="10">
        <v>1.32</v>
      </c>
      <c r="F630" s="11" t="str">
        <f t="shared" si="90"/>
        <v>Not Outlier</v>
      </c>
      <c r="G630" s="11">
        <v>3</v>
      </c>
      <c r="H630" s="11" t="str">
        <f t="shared" si="91"/>
        <v>Not Outlier</v>
      </c>
      <c r="I630" s="11" t="s">
        <v>101</v>
      </c>
      <c r="J630" s="11" t="s">
        <v>102</v>
      </c>
      <c r="K630" s="10">
        <v>4771.6627582701085</v>
      </c>
      <c r="L630" s="10" t="str">
        <f t="shared" si="92"/>
        <v>Not Outlier</v>
      </c>
      <c r="M630" s="13">
        <v>30124</v>
      </c>
      <c r="N630" s="13" t="str">
        <f t="shared" si="93"/>
        <v>Not Outlier</v>
      </c>
      <c r="O630" s="13">
        <v>37375</v>
      </c>
      <c r="P630" s="13" t="str">
        <f t="shared" si="94"/>
        <v>Not Outlier</v>
      </c>
      <c r="Q630" s="11">
        <v>5787293</v>
      </c>
      <c r="R630" s="11" t="str">
        <f t="shared" si="95"/>
        <v>Not Outlier</v>
      </c>
      <c r="S630" s="11">
        <v>991717</v>
      </c>
      <c r="T630" s="11" t="str">
        <f t="shared" si="96"/>
        <v>Not Outlier</v>
      </c>
      <c r="U630" s="11" t="s">
        <v>104</v>
      </c>
      <c r="V630" s="11" t="s">
        <v>104</v>
      </c>
      <c r="W630" s="11">
        <v>1193</v>
      </c>
      <c r="X630" s="11" t="str">
        <f t="shared" si="97"/>
        <v>Not Outlier</v>
      </c>
      <c r="Y630" s="11">
        <v>8170</v>
      </c>
      <c r="Z630" s="11" t="str">
        <f t="shared" si="98"/>
        <v>Not Outlier</v>
      </c>
      <c r="AA630" s="14">
        <v>127.83</v>
      </c>
      <c r="AB630" s="14" t="str">
        <f t="shared" si="99"/>
        <v>Not Outlier</v>
      </c>
      <c r="AC630" s="12"/>
    </row>
    <row r="631" spans="1:29" x14ac:dyDescent="0.15">
      <c r="A631" s="9" t="s">
        <v>9</v>
      </c>
      <c r="B631" s="9" t="s">
        <v>10</v>
      </c>
      <c r="C631" s="9" t="s">
        <v>100</v>
      </c>
      <c r="D631" s="15" t="s">
        <v>86</v>
      </c>
      <c r="E631" s="10">
        <v>1.26</v>
      </c>
      <c r="F631" s="11" t="str">
        <f t="shared" si="90"/>
        <v>Not Outlier</v>
      </c>
      <c r="G631" s="11">
        <v>3</v>
      </c>
      <c r="H631" s="11" t="str">
        <f t="shared" si="91"/>
        <v>Not Outlier</v>
      </c>
      <c r="I631" s="11" t="s">
        <v>101</v>
      </c>
      <c r="J631" s="11" t="s">
        <v>102</v>
      </c>
      <c r="K631" s="10">
        <v>2040.4207280385083</v>
      </c>
      <c r="L631" s="10" t="str">
        <f t="shared" si="92"/>
        <v>Not Outlier</v>
      </c>
      <c r="M631" s="13">
        <v>29260</v>
      </c>
      <c r="N631" s="13" t="str">
        <f t="shared" si="93"/>
        <v>Not Outlier</v>
      </c>
      <c r="O631" s="13">
        <v>37375</v>
      </c>
      <c r="P631" s="13" t="str">
        <f t="shared" si="94"/>
        <v>Not Outlier</v>
      </c>
      <c r="Q631" s="11">
        <v>7830332</v>
      </c>
      <c r="R631" s="11" t="str">
        <f t="shared" si="95"/>
        <v>Not Outlier</v>
      </c>
      <c r="S631" s="11">
        <v>991717</v>
      </c>
      <c r="T631" s="11" t="str">
        <f t="shared" si="96"/>
        <v>Not Outlier</v>
      </c>
      <c r="U631" s="11" t="s">
        <v>103</v>
      </c>
      <c r="V631" s="11" t="s">
        <v>104</v>
      </c>
      <c r="W631" s="11">
        <v>1134</v>
      </c>
      <c r="X631" s="11" t="str">
        <f t="shared" si="97"/>
        <v>Not Outlier</v>
      </c>
      <c r="Y631" s="11">
        <v>5449</v>
      </c>
      <c r="Z631" s="11" t="str">
        <f t="shared" si="98"/>
        <v>Not Outlier</v>
      </c>
      <c r="AA631" s="14">
        <v>145.53</v>
      </c>
      <c r="AB631" s="14" t="str">
        <f t="shared" si="99"/>
        <v>Not Outlier</v>
      </c>
      <c r="AC631" s="12"/>
    </row>
    <row r="632" spans="1:29" x14ac:dyDescent="0.15">
      <c r="A632" s="9" t="s">
        <v>11</v>
      </c>
      <c r="B632" s="9" t="s">
        <v>10</v>
      </c>
      <c r="C632" s="9" t="s">
        <v>100</v>
      </c>
      <c r="D632" s="15" t="s">
        <v>86</v>
      </c>
      <c r="E632" s="10">
        <v>1.26</v>
      </c>
      <c r="F632" s="11" t="str">
        <f t="shared" si="90"/>
        <v>Not Outlier</v>
      </c>
      <c r="G632" s="11">
        <v>3</v>
      </c>
      <c r="H632" s="11" t="str">
        <f t="shared" si="91"/>
        <v>Not Outlier</v>
      </c>
      <c r="I632" s="11" t="s">
        <v>101</v>
      </c>
      <c r="J632" s="11" t="s">
        <v>102</v>
      </c>
      <c r="K632" s="10">
        <v>2040.4207280385083</v>
      </c>
      <c r="L632" s="10" t="str">
        <f t="shared" si="92"/>
        <v>Not Outlier</v>
      </c>
      <c r="M632" s="13">
        <v>29260</v>
      </c>
      <c r="N632" s="13" t="str">
        <f t="shared" si="93"/>
        <v>Not Outlier</v>
      </c>
      <c r="O632" s="13">
        <v>37375</v>
      </c>
      <c r="P632" s="13" t="str">
        <f t="shared" si="94"/>
        <v>Not Outlier</v>
      </c>
      <c r="Q632" s="11">
        <v>7830332</v>
      </c>
      <c r="R632" s="11" t="str">
        <f t="shared" si="95"/>
        <v>Not Outlier</v>
      </c>
      <c r="S632" s="11">
        <v>991717</v>
      </c>
      <c r="T632" s="11" t="str">
        <f t="shared" si="96"/>
        <v>Not Outlier</v>
      </c>
      <c r="U632" s="11" t="s">
        <v>104</v>
      </c>
      <c r="V632" s="11" t="s">
        <v>104</v>
      </c>
      <c r="W632" s="11">
        <v>1134</v>
      </c>
      <c r="X632" s="11" t="str">
        <f t="shared" si="97"/>
        <v>Not Outlier</v>
      </c>
      <c r="Y632" s="11">
        <v>5449</v>
      </c>
      <c r="Z632" s="11" t="str">
        <f t="shared" si="98"/>
        <v>Not Outlier</v>
      </c>
      <c r="AA632" s="14">
        <v>145.53</v>
      </c>
      <c r="AB632" s="14" t="str">
        <f t="shared" si="99"/>
        <v>Not Outlier</v>
      </c>
      <c r="AC632" s="12"/>
    </row>
    <row r="633" spans="1:29" x14ac:dyDescent="0.15">
      <c r="A633" s="9" t="s">
        <v>100</v>
      </c>
      <c r="B633" s="9" t="s">
        <v>52</v>
      </c>
      <c r="C633" s="9" t="s">
        <v>100</v>
      </c>
      <c r="D633" s="15" t="s">
        <v>86</v>
      </c>
      <c r="E633" s="10">
        <v>1.36</v>
      </c>
      <c r="F633" s="11" t="str">
        <f t="shared" si="90"/>
        <v>Not Outlier</v>
      </c>
      <c r="G633" s="11">
        <v>3</v>
      </c>
      <c r="H633" s="11" t="str">
        <f t="shared" si="91"/>
        <v>Not Outlier</v>
      </c>
      <c r="I633" s="11" t="s">
        <v>101</v>
      </c>
      <c r="J633" s="11" t="s">
        <v>102</v>
      </c>
      <c r="K633" s="10">
        <v>3951.5497328331162</v>
      </c>
      <c r="L633" s="10" t="str">
        <f t="shared" si="92"/>
        <v>Not Outlier</v>
      </c>
      <c r="M633" s="13">
        <v>30268</v>
      </c>
      <c r="N633" s="13" t="str">
        <f t="shared" si="93"/>
        <v>Not Outlier</v>
      </c>
      <c r="O633" s="13">
        <v>37375</v>
      </c>
      <c r="P633" s="13" t="str">
        <f t="shared" si="94"/>
        <v>Not Outlier</v>
      </c>
      <c r="Q633" s="11">
        <v>1106780</v>
      </c>
      <c r="R633" s="11" t="str">
        <f t="shared" si="95"/>
        <v>Not Outlier</v>
      </c>
      <c r="S633" s="11">
        <v>991717</v>
      </c>
      <c r="T633" s="11" t="str">
        <f t="shared" si="96"/>
        <v>Not Outlier</v>
      </c>
      <c r="U633" s="11" t="s">
        <v>104</v>
      </c>
      <c r="V633" s="11" t="s">
        <v>104</v>
      </c>
      <c r="W633" s="11">
        <v>1125</v>
      </c>
      <c r="X633" s="11" t="str">
        <f t="shared" si="97"/>
        <v>Not Outlier</v>
      </c>
      <c r="Y633" s="11">
        <v>5243</v>
      </c>
      <c r="Z633" s="11" t="str">
        <f t="shared" si="98"/>
        <v>Not Outlier</v>
      </c>
      <c r="AA633" s="14">
        <v>130.15</v>
      </c>
      <c r="AB633" s="14" t="str">
        <f t="shared" si="99"/>
        <v>Not Outlier</v>
      </c>
      <c r="AC633" s="12"/>
    </row>
    <row r="634" spans="1:29" x14ac:dyDescent="0.15">
      <c r="A634" s="9" t="s">
        <v>20</v>
      </c>
      <c r="B634" s="9" t="s">
        <v>21</v>
      </c>
      <c r="C634" s="9" t="s">
        <v>100</v>
      </c>
      <c r="D634" s="15" t="s">
        <v>86</v>
      </c>
      <c r="E634" s="10">
        <v>1.08</v>
      </c>
      <c r="F634" s="11" t="str">
        <f t="shared" si="90"/>
        <v>Not Outlier</v>
      </c>
      <c r="G634" s="11">
        <v>3</v>
      </c>
      <c r="H634" s="11" t="str">
        <f t="shared" si="91"/>
        <v>Not Outlier</v>
      </c>
      <c r="I634" s="11" t="s">
        <v>101</v>
      </c>
      <c r="J634" s="11" t="s">
        <v>102</v>
      </c>
      <c r="K634" s="10">
        <v>2216.6950844969974</v>
      </c>
      <c r="L634" s="10" t="str">
        <f t="shared" si="92"/>
        <v>Not Outlier</v>
      </c>
      <c r="M634" s="13">
        <v>32991</v>
      </c>
      <c r="N634" s="13" t="str">
        <f t="shared" si="93"/>
        <v>Not Outlier</v>
      </c>
      <c r="O634" s="13">
        <v>37375</v>
      </c>
      <c r="P634" s="13" t="str">
        <f t="shared" si="94"/>
        <v>Not Outlier</v>
      </c>
      <c r="Q634" s="11">
        <v>8621121</v>
      </c>
      <c r="R634" s="11" t="str">
        <f t="shared" si="95"/>
        <v>Not Outlier</v>
      </c>
      <c r="S634" s="11">
        <v>991717</v>
      </c>
      <c r="T634" s="11" t="str">
        <f t="shared" si="96"/>
        <v>Not Outlier</v>
      </c>
      <c r="U634" s="11" t="s">
        <v>103</v>
      </c>
      <c r="V634" s="11" t="s">
        <v>104</v>
      </c>
      <c r="W634" s="11">
        <v>1030</v>
      </c>
      <c r="X634" s="11" t="str">
        <f t="shared" si="97"/>
        <v>Not Outlier</v>
      </c>
      <c r="Y634" s="11">
        <v>34324</v>
      </c>
      <c r="Z634" s="11" t="str">
        <f t="shared" si="98"/>
        <v>Not Outlier</v>
      </c>
      <c r="AA634" s="14">
        <v>129.63</v>
      </c>
      <c r="AB634" s="14" t="str">
        <f t="shared" si="99"/>
        <v>Not Outlier</v>
      </c>
      <c r="AC634" s="12"/>
    </row>
    <row r="635" spans="1:29" x14ac:dyDescent="0.15">
      <c r="A635" s="9" t="s">
        <v>22</v>
      </c>
      <c r="B635" s="9" t="s">
        <v>21</v>
      </c>
      <c r="C635" s="9" t="s">
        <v>100</v>
      </c>
      <c r="D635" s="15" t="s">
        <v>86</v>
      </c>
      <c r="E635" s="10">
        <v>1.08</v>
      </c>
      <c r="F635" s="11" t="str">
        <f t="shared" si="90"/>
        <v>Not Outlier</v>
      </c>
      <c r="G635" s="11">
        <v>3</v>
      </c>
      <c r="H635" s="11" t="str">
        <f t="shared" si="91"/>
        <v>Not Outlier</v>
      </c>
      <c r="I635" s="11" t="s">
        <v>101</v>
      </c>
      <c r="J635" s="11" t="s">
        <v>102</v>
      </c>
      <c r="K635" s="10">
        <v>2216.6950844969974</v>
      </c>
      <c r="L635" s="10" t="str">
        <f t="shared" si="92"/>
        <v>Not Outlier</v>
      </c>
      <c r="M635" s="13">
        <v>32991</v>
      </c>
      <c r="N635" s="13" t="str">
        <f t="shared" si="93"/>
        <v>Not Outlier</v>
      </c>
      <c r="O635" s="13">
        <v>37375</v>
      </c>
      <c r="P635" s="13" t="str">
        <f t="shared" si="94"/>
        <v>Not Outlier</v>
      </c>
      <c r="Q635" s="11">
        <v>8621121</v>
      </c>
      <c r="R635" s="11" t="str">
        <f t="shared" si="95"/>
        <v>Not Outlier</v>
      </c>
      <c r="S635" s="11">
        <v>991717</v>
      </c>
      <c r="T635" s="11" t="str">
        <f t="shared" si="96"/>
        <v>Not Outlier</v>
      </c>
      <c r="U635" s="11" t="s">
        <v>103</v>
      </c>
      <c r="V635" s="11" t="s">
        <v>104</v>
      </c>
      <c r="W635" s="11">
        <v>1030</v>
      </c>
      <c r="X635" s="11" t="str">
        <f t="shared" si="97"/>
        <v>Not Outlier</v>
      </c>
      <c r="Y635" s="11">
        <v>34324</v>
      </c>
      <c r="Z635" s="11" t="str">
        <f t="shared" si="98"/>
        <v>Not Outlier</v>
      </c>
      <c r="AA635" s="14">
        <v>129.63</v>
      </c>
      <c r="AB635" s="14" t="str">
        <f t="shared" si="99"/>
        <v>Not Outlier</v>
      </c>
      <c r="AC635" s="12"/>
    </row>
    <row r="636" spans="1:29" x14ac:dyDescent="0.15">
      <c r="A636" s="9" t="s">
        <v>23</v>
      </c>
      <c r="B636" s="9" t="s">
        <v>21</v>
      </c>
      <c r="C636" s="9" t="s">
        <v>100</v>
      </c>
      <c r="D636" s="15" t="s">
        <v>86</v>
      </c>
      <c r="E636" s="10">
        <v>1.08</v>
      </c>
      <c r="F636" s="11" t="str">
        <f t="shared" si="90"/>
        <v>Not Outlier</v>
      </c>
      <c r="G636" s="11">
        <v>0</v>
      </c>
      <c r="H636" s="11" t="str">
        <f t="shared" si="91"/>
        <v>Outlier</v>
      </c>
      <c r="I636" s="11" t="s">
        <v>101</v>
      </c>
      <c r="J636" s="11" t="s">
        <v>102</v>
      </c>
      <c r="K636" s="10">
        <v>2216.6950844969974</v>
      </c>
      <c r="L636" s="10" t="str">
        <f t="shared" si="92"/>
        <v>Not Outlier</v>
      </c>
      <c r="M636" s="13">
        <v>32991</v>
      </c>
      <c r="N636" s="13" t="str">
        <f t="shared" si="93"/>
        <v>Not Outlier</v>
      </c>
      <c r="O636" s="13">
        <v>37375</v>
      </c>
      <c r="P636" s="13" t="str">
        <f t="shared" si="94"/>
        <v>Not Outlier</v>
      </c>
      <c r="Q636" s="11">
        <v>8621121</v>
      </c>
      <c r="R636" s="11" t="str">
        <f t="shared" si="95"/>
        <v>Not Outlier</v>
      </c>
      <c r="S636" s="11">
        <v>991717</v>
      </c>
      <c r="T636" s="11" t="str">
        <f t="shared" si="96"/>
        <v>Not Outlier</v>
      </c>
      <c r="U636" s="11" t="s">
        <v>104</v>
      </c>
      <c r="V636" s="11" t="s">
        <v>105</v>
      </c>
      <c r="W636" s="11">
        <v>1030</v>
      </c>
      <c r="X636" s="11" t="str">
        <f t="shared" si="97"/>
        <v>Not Outlier</v>
      </c>
      <c r="Y636" s="11">
        <v>34324</v>
      </c>
      <c r="Z636" s="11" t="str">
        <f t="shared" si="98"/>
        <v>Not Outlier</v>
      </c>
      <c r="AA636" s="14">
        <v>129.63</v>
      </c>
      <c r="AB636" s="14" t="str">
        <f t="shared" si="99"/>
        <v>Not Outlier</v>
      </c>
      <c r="AC636" s="12"/>
    </row>
    <row r="637" spans="1:29" x14ac:dyDescent="0.15">
      <c r="A637" s="9" t="s">
        <v>100</v>
      </c>
      <c r="B637" s="9" t="s">
        <v>69</v>
      </c>
      <c r="C637" s="9" t="s">
        <v>100</v>
      </c>
      <c r="D637" s="15" t="s">
        <v>86</v>
      </c>
      <c r="E637" s="10">
        <v>1.17</v>
      </c>
      <c r="F637" s="11" t="str">
        <f t="shared" si="90"/>
        <v>Not Outlier</v>
      </c>
      <c r="G637" s="11">
        <v>3</v>
      </c>
      <c r="H637" s="11" t="str">
        <f t="shared" si="91"/>
        <v>Not Outlier</v>
      </c>
      <c r="I637" s="11" t="s">
        <v>101</v>
      </c>
      <c r="J637" s="11" t="s">
        <v>102</v>
      </c>
      <c r="K637" s="10">
        <v>6797.8004645338178</v>
      </c>
      <c r="L637" s="10" t="str">
        <f t="shared" si="92"/>
        <v>Not Outlier</v>
      </c>
      <c r="M637" s="13">
        <v>27994</v>
      </c>
      <c r="N637" s="13" t="str">
        <f t="shared" si="93"/>
        <v>Not Outlier</v>
      </c>
      <c r="O637" s="13">
        <v>37375</v>
      </c>
      <c r="P637" s="13" t="str">
        <f t="shared" si="94"/>
        <v>Not Outlier</v>
      </c>
      <c r="Q637" s="11">
        <v>4948339</v>
      </c>
      <c r="R637" s="11" t="str">
        <f t="shared" si="95"/>
        <v>Not Outlier</v>
      </c>
      <c r="S637" s="11">
        <v>991717</v>
      </c>
      <c r="T637" s="11" t="str">
        <f t="shared" si="96"/>
        <v>Not Outlier</v>
      </c>
      <c r="U637" s="11" t="s">
        <v>104</v>
      </c>
      <c r="V637" s="11" t="s">
        <v>104</v>
      </c>
      <c r="W637" s="11">
        <v>960</v>
      </c>
      <c r="X637" s="11" t="str">
        <f t="shared" si="97"/>
        <v>Not Outlier</v>
      </c>
      <c r="Y637" s="11">
        <v>6016</v>
      </c>
      <c r="Z637" s="11" t="str">
        <f t="shared" si="98"/>
        <v>Not Outlier</v>
      </c>
      <c r="AA637" s="14">
        <v>124.87</v>
      </c>
      <c r="AB637" s="14" t="str">
        <f t="shared" si="99"/>
        <v>Not Outlier</v>
      </c>
      <c r="AC637" s="12"/>
    </row>
    <row r="638" spans="1:29" x14ac:dyDescent="0.15">
      <c r="A638" s="9" t="s">
        <v>40</v>
      </c>
      <c r="B638" s="9" t="s">
        <v>41</v>
      </c>
      <c r="C638" s="9" t="s">
        <v>100</v>
      </c>
      <c r="D638" s="15" t="s">
        <v>86</v>
      </c>
      <c r="E638" s="10">
        <v>1.28</v>
      </c>
      <c r="F638" s="11" t="str">
        <f t="shared" si="90"/>
        <v>Not Outlier</v>
      </c>
      <c r="G638" s="11">
        <v>3</v>
      </c>
      <c r="H638" s="11" t="str">
        <f t="shared" si="91"/>
        <v>Not Outlier</v>
      </c>
      <c r="I638" s="11" t="s">
        <v>101</v>
      </c>
      <c r="J638" s="11" t="s">
        <v>102</v>
      </c>
      <c r="K638" s="10">
        <v>5566.4267436695154</v>
      </c>
      <c r="L638" s="10" t="str">
        <f t="shared" si="92"/>
        <v>Not Outlier</v>
      </c>
      <c r="M638" s="13">
        <v>31981</v>
      </c>
      <c r="N638" s="13" t="str">
        <f t="shared" si="93"/>
        <v>Not Outlier</v>
      </c>
      <c r="O638" s="13">
        <v>37375</v>
      </c>
      <c r="P638" s="13" t="str">
        <f t="shared" si="94"/>
        <v>Not Outlier</v>
      </c>
      <c r="Q638" s="11">
        <v>4549784</v>
      </c>
      <c r="R638" s="11" t="str">
        <f t="shared" si="95"/>
        <v>Not Outlier</v>
      </c>
      <c r="S638" s="11">
        <v>991717</v>
      </c>
      <c r="T638" s="11" t="str">
        <f t="shared" si="96"/>
        <v>Not Outlier</v>
      </c>
      <c r="U638" s="11" t="s">
        <v>104</v>
      </c>
      <c r="V638" s="11" t="s">
        <v>104</v>
      </c>
      <c r="W638" s="11">
        <v>858</v>
      </c>
      <c r="X638" s="11" t="str">
        <f t="shared" si="97"/>
        <v>Not Outlier</v>
      </c>
      <c r="Y638" s="11">
        <v>4877</v>
      </c>
      <c r="Z638" s="11" t="str">
        <f t="shared" si="98"/>
        <v>Not Outlier</v>
      </c>
      <c r="AA638" s="14">
        <v>129.62</v>
      </c>
      <c r="AB638" s="14" t="str">
        <f t="shared" si="99"/>
        <v>Not Outlier</v>
      </c>
      <c r="AC638" s="12"/>
    </row>
    <row r="639" spans="1:29" x14ac:dyDescent="0.15">
      <c r="A639" s="9" t="s">
        <v>42</v>
      </c>
      <c r="B639" s="9" t="s">
        <v>41</v>
      </c>
      <c r="C639" s="9" t="s">
        <v>100</v>
      </c>
      <c r="D639" s="15" t="s">
        <v>86</v>
      </c>
      <c r="E639" s="10">
        <v>1.28</v>
      </c>
      <c r="F639" s="11" t="str">
        <f t="shared" si="90"/>
        <v>Not Outlier</v>
      </c>
      <c r="G639" s="11">
        <v>3</v>
      </c>
      <c r="H639" s="11" t="str">
        <f t="shared" si="91"/>
        <v>Not Outlier</v>
      </c>
      <c r="I639" s="11" t="s">
        <v>101</v>
      </c>
      <c r="J639" s="11" t="s">
        <v>102</v>
      </c>
      <c r="K639" s="10">
        <v>5566.4267436695154</v>
      </c>
      <c r="L639" s="10" t="str">
        <f t="shared" si="92"/>
        <v>Not Outlier</v>
      </c>
      <c r="M639" s="13">
        <v>31981</v>
      </c>
      <c r="N639" s="13" t="str">
        <f t="shared" si="93"/>
        <v>Not Outlier</v>
      </c>
      <c r="O639" s="13">
        <v>37375</v>
      </c>
      <c r="P639" s="13" t="str">
        <f t="shared" si="94"/>
        <v>Not Outlier</v>
      </c>
      <c r="Q639" s="11">
        <v>4549784</v>
      </c>
      <c r="R639" s="11" t="str">
        <f t="shared" si="95"/>
        <v>Not Outlier</v>
      </c>
      <c r="S639" s="11">
        <v>991717</v>
      </c>
      <c r="T639" s="11" t="str">
        <f t="shared" si="96"/>
        <v>Not Outlier</v>
      </c>
      <c r="U639" s="11" t="s">
        <v>103</v>
      </c>
      <c r="V639" s="11" t="s">
        <v>104</v>
      </c>
      <c r="W639" s="11">
        <v>858</v>
      </c>
      <c r="X639" s="11" t="str">
        <f t="shared" si="97"/>
        <v>Not Outlier</v>
      </c>
      <c r="Y639" s="11">
        <v>4877</v>
      </c>
      <c r="Z639" s="11" t="str">
        <f t="shared" si="98"/>
        <v>Not Outlier</v>
      </c>
      <c r="AA639" s="14">
        <v>129.62</v>
      </c>
      <c r="AB639" s="14" t="str">
        <f t="shared" si="99"/>
        <v>Not Outlier</v>
      </c>
      <c r="AC639" s="12"/>
    </row>
    <row r="641" spans="2:27" x14ac:dyDescent="0.15">
      <c r="B641" s="9" t="s">
        <v>125</v>
      </c>
      <c r="E641" s="20">
        <f>AVERAGE(E2:E639)</f>
        <v>1.1798902821316612</v>
      </c>
      <c r="G641" s="12">
        <f>AVERAGE(G2:G639)</f>
        <v>2.7539184952978055</v>
      </c>
      <c r="K641" s="20">
        <f>AVERAGE(K2:K639)</f>
        <v>4442.1412182894501</v>
      </c>
      <c r="L641" s="19"/>
      <c r="M641" s="3">
        <f>AVERAGE(M2:M639)</f>
        <v>27641.89184952978</v>
      </c>
      <c r="O641" s="3">
        <f>AVERAGE(O2:O639)</f>
        <v>27663.727272727272</v>
      </c>
      <c r="Q641" s="22">
        <f>AVERAGE(Q2:Q639)</f>
        <v>4557004.4874608153</v>
      </c>
      <c r="S641" s="22">
        <f>AVERAGE(S2:S639)</f>
        <v>3194503.0971786836</v>
      </c>
      <c r="W641" s="21">
        <f>AVERAGE(W2:W639)</f>
        <v>975.65360501567397</v>
      </c>
      <c r="Y641" s="12">
        <f>AVERAGE(Y2:Y639)</f>
        <v>10986.835423197492</v>
      </c>
      <c r="AA641" s="6">
        <f>AVERAGE(AA2:AA639)</f>
        <v>160.87667711598775</v>
      </c>
    </row>
    <row r="642" spans="2:27" x14ac:dyDescent="0.15">
      <c r="B642" s="9" t="s">
        <v>126</v>
      </c>
      <c r="E642">
        <f>STDEV(E2:E639)</f>
        <v>0.1643191190106803</v>
      </c>
      <c r="G642" s="12">
        <f>STDEV(G2:G639)</f>
        <v>0.76044810775406879</v>
      </c>
      <c r="K642">
        <f>STDEV(K2:K639)</f>
        <v>1724.2669619396252</v>
      </c>
      <c r="M642" s="3">
        <f>STDEV(M2:M639)</f>
        <v>3333.5507070368008</v>
      </c>
      <c r="O642" s="3">
        <f>STDEV(O2:O639)</f>
        <v>4611.3250179941178</v>
      </c>
      <c r="Q642" s="22">
        <f>STDEV(Q2:Q639)</f>
        <v>3010985.2648090362</v>
      </c>
      <c r="S642" s="22">
        <f>STDEV(S2:S639)</f>
        <v>2735603.9245383623</v>
      </c>
      <c r="W642" s="21">
        <f>STDEV(W2:W639)</f>
        <v>646.24240345969997</v>
      </c>
      <c r="Y642" s="12">
        <f>STDEV(Y2:Y639)</f>
        <v>8713.4963818086198</v>
      </c>
      <c r="AA642" s="6">
        <f>STDEV(AA2:AA639)</f>
        <v>76.022436467123683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C642"/>
  <sheetViews>
    <sheetView workbookViewId="0">
      <selection activeCell="F8" sqref="F8"/>
    </sheetView>
  </sheetViews>
  <sheetFormatPr defaultColWidth="9" defaultRowHeight="9.6" x14ac:dyDescent="0.15"/>
  <cols>
    <col min="1" max="1" width="8.25" bestFit="1" customWidth="1"/>
    <col min="2" max="2" width="12.25" customWidth="1"/>
    <col min="3" max="3" width="8.25" bestFit="1" customWidth="1"/>
    <col min="4" max="4" width="14.25" style="16" customWidth="1"/>
    <col min="5" max="5" width="9.875" bestFit="1" customWidth="1"/>
    <col min="6" max="6" width="11" style="12" customWidth="1"/>
    <col min="7" max="7" width="4.5" style="12" customWidth="1"/>
    <col min="8" max="8" width="11.875" style="12" customWidth="1"/>
    <col min="9" max="9" width="10.375" style="12" bestFit="1" customWidth="1"/>
    <col min="10" max="10" width="3.75" style="12" bestFit="1" customWidth="1"/>
    <col min="11" max="11" width="13" bestFit="1" customWidth="1"/>
    <col min="12" max="12" width="13" customWidth="1"/>
    <col min="13" max="13" width="10.375" style="3" bestFit="1" customWidth="1"/>
    <col min="14" max="14" width="13.25" style="3" customWidth="1"/>
    <col min="15" max="15" width="10.375" style="3" bestFit="1" customWidth="1"/>
    <col min="16" max="16" width="14.625" style="3" customWidth="1"/>
    <col min="17" max="17" width="16" style="12" bestFit="1" customWidth="1"/>
    <col min="18" max="18" width="14.5" style="12" customWidth="1"/>
    <col min="19" max="19" width="16" style="12" bestFit="1" customWidth="1"/>
    <col min="20" max="20" width="13.5" style="12" customWidth="1"/>
    <col min="21" max="21" width="10.75" style="12" bestFit="1" customWidth="1"/>
    <col min="22" max="22" width="11.75" style="12" bestFit="1" customWidth="1"/>
    <col min="23" max="23" width="10.375" style="12" bestFit="1" customWidth="1"/>
    <col min="24" max="24" width="14.625" style="12" customWidth="1"/>
    <col min="25" max="25" width="5.75" style="12" bestFit="1" customWidth="1"/>
    <col min="26" max="26" width="12.375" style="12" customWidth="1"/>
    <col min="27" max="27" width="7.75" style="6" customWidth="1"/>
    <col min="28" max="28" width="15.875" style="6" customWidth="1"/>
    <col min="29" max="29" width="9.25" bestFit="1" customWidth="1"/>
  </cols>
  <sheetData>
    <row r="1" spans="1:29" s="8" customFormat="1" ht="10.199999999999999" thickBot="1" x14ac:dyDescent="0.2">
      <c r="A1" s="1" t="s">
        <v>87</v>
      </c>
      <c r="B1" s="1" t="s">
        <v>88</v>
      </c>
      <c r="C1" s="1" t="s">
        <v>89</v>
      </c>
      <c r="D1" s="1" t="s">
        <v>90</v>
      </c>
      <c r="E1" s="1" t="s">
        <v>0</v>
      </c>
      <c r="F1" s="2" t="s">
        <v>127</v>
      </c>
      <c r="G1" s="2" t="s">
        <v>91</v>
      </c>
      <c r="H1" s="2" t="s">
        <v>128</v>
      </c>
      <c r="I1" s="2" t="s">
        <v>1</v>
      </c>
      <c r="J1" s="2" t="s">
        <v>92</v>
      </c>
      <c r="K1" s="1" t="s">
        <v>93</v>
      </c>
      <c r="L1" s="1" t="s">
        <v>129</v>
      </c>
      <c r="M1" s="4" t="s">
        <v>94</v>
      </c>
      <c r="N1" s="4" t="s">
        <v>130</v>
      </c>
      <c r="O1" s="4" t="s">
        <v>95</v>
      </c>
      <c r="P1" s="4" t="s">
        <v>131</v>
      </c>
      <c r="Q1" s="2" t="s">
        <v>96</v>
      </c>
      <c r="R1" s="2" t="s">
        <v>132</v>
      </c>
      <c r="S1" s="2" t="s">
        <v>97</v>
      </c>
      <c r="T1" s="2" t="s">
        <v>133</v>
      </c>
      <c r="U1" s="2" t="s">
        <v>2</v>
      </c>
      <c r="V1" s="2" t="s">
        <v>3</v>
      </c>
      <c r="W1" s="2" t="s">
        <v>4</v>
      </c>
      <c r="X1" s="2" t="s">
        <v>134</v>
      </c>
      <c r="Y1" s="2" t="s">
        <v>99</v>
      </c>
      <c r="Z1" s="2" t="s">
        <v>135</v>
      </c>
      <c r="AA1" s="5" t="s">
        <v>98</v>
      </c>
      <c r="AB1" s="5" t="s">
        <v>136</v>
      </c>
      <c r="AC1" s="7"/>
    </row>
    <row r="2" spans="1:29" x14ac:dyDescent="0.15">
      <c r="A2" s="9" t="s">
        <v>100</v>
      </c>
      <c r="B2" s="9" t="s">
        <v>5</v>
      </c>
      <c r="C2" s="9" t="s">
        <v>100</v>
      </c>
      <c r="D2" s="15" t="s">
        <v>106</v>
      </c>
      <c r="E2" s="10">
        <v>1</v>
      </c>
      <c r="F2" s="11" t="str">
        <f>IF(OR((G2&lt;$G$641-3*$E$642),(E2&gt;$E$641+3*$E$642)),"Outlier","Not Outlier")</f>
        <v>Not Outlier</v>
      </c>
      <c r="G2" s="11">
        <v>3</v>
      </c>
      <c r="H2" s="11" t="str">
        <f>IF(OR((G2&lt;$G$641-3*$G$642),(G2&gt;$G$641+3*$G$642)),"Outlier","Not Outlier")</f>
        <v>Not Outlier</v>
      </c>
      <c r="I2" s="11" t="s">
        <v>102</v>
      </c>
      <c r="J2" s="11" t="s">
        <v>101</v>
      </c>
      <c r="K2" s="10">
        <v>5291.9913411550315</v>
      </c>
      <c r="L2" s="10" t="str">
        <f>IF(OR((K2&lt;$K$641-3*$K$642),(K2&gt;$K$641+3*$K$642)),"Outlier","Not Outlier")</f>
        <v>Not Outlier</v>
      </c>
      <c r="M2" s="13">
        <v>28637</v>
      </c>
      <c r="N2" s="13" t="str">
        <f>IF(OR((M2&lt;$M$641-3*$M$642),(M2&gt;$M$641+3*$M$642)),"Outlier","Not Outlier")</f>
        <v>Not Outlier</v>
      </c>
      <c r="O2" s="13">
        <v>21112</v>
      </c>
      <c r="P2" s="13" t="str">
        <f>IF(OR((O2&lt;$O$641-3*$O$642),(O2&gt;$O$641+3*$O$642)),"Outlier","Not Outlier")</f>
        <v>Not Outlier</v>
      </c>
      <c r="Q2" s="11">
        <v>3036732</v>
      </c>
      <c r="R2" s="11" t="str">
        <f>IF(OR((Q2&lt;$Q$641-3*$Q$642),(Q2&gt;$Q$641+3*$Q$642)),"Outlier","Not Outlier")</f>
        <v>Not Outlier</v>
      </c>
      <c r="S2" s="11">
        <v>205711</v>
      </c>
      <c r="T2" s="11" t="str">
        <f>IF(OR((S2&lt;$S$641-3*$S$642),(S2&gt;$S$641+3*$S$642)),"Outlier","Not Outlier")</f>
        <v>Not Outlier</v>
      </c>
      <c r="U2" s="11" t="s">
        <v>104</v>
      </c>
      <c r="V2" s="11" t="s">
        <v>104</v>
      </c>
      <c r="W2" s="11">
        <v>312</v>
      </c>
      <c r="X2" s="11" t="str">
        <f>IF(OR((W2&lt;$W$641-3*$W$642),(W2&gt;$W$641+3*$W$642)),"Outlier","Not Outlier")</f>
        <v>Not Outlier</v>
      </c>
      <c r="Y2" s="11">
        <v>7864</v>
      </c>
      <c r="Z2" s="11" t="str">
        <f>IF(OR((Y2&lt;$Y$641-3*$Y$642),(Y2&gt;$Y$641+3*$Y$642)),"Outlier","Not Outlier")</f>
        <v>Not Outlier</v>
      </c>
      <c r="AA2" s="14">
        <v>64.11</v>
      </c>
      <c r="AB2" s="14" t="str">
        <f>IF(OR((AA2&lt;$AA$641-3*$AA$642),(AA2&gt;$AA$641+3*$AA$642)),"Outlier","Not Outlier")</f>
        <v>Not Outlier</v>
      </c>
      <c r="AC2" s="12"/>
    </row>
    <row r="3" spans="1:29" x14ac:dyDescent="0.15">
      <c r="A3" s="9" t="s">
        <v>100</v>
      </c>
      <c r="B3" s="9" t="s">
        <v>6</v>
      </c>
      <c r="C3" s="9" t="s">
        <v>100</v>
      </c>
      <c r="D3" s="15" t="s">
        <v>7</v>
      </c>
      <c r="E3" s="10">
        <v>1.06</v>
      </c>
      <c r="F3" s="11" t="str">
        <f t="shared" ref="F3:F66" si="0">IF(OR((E3&lt;$E$641-3*$E$642),(E3&gt;$E$641+3*$E$642)),"Outlier","Not Outlier")</f>
        <v>Not Outlier</v>
      </c>
      <c r="G3" s="11">
        <v>3</v>
      </c>
      <c r="H3" s="11" t="str">
        <f>IF(OR((G3&lt;$G$641-3*$G$642),(G3&gt;$G$641+3*$G$642)),"Outlier","Not Outlier")</f>
        <v>Not Outlier</v>
      </c>
      <c r="I3" s="11" t="s">
        <v>102</v>
      </c>
      <c r="J3" s="11" t="s">
        <v>102</v>
      </c>
      <c r="K3" s="10">
        <v>5419.1609065347302</v>
      </c>
      <c r="L3" s="10" t="str">
        <f t="shared" ref="L3:L66" si="1">IF(OR((K3&lt;$K$641-3*$K$642),(K3&gt;$K$641+3*$K$642)),"Outlier","Not Outlier")</f>
        <v>Not Outlier</v>
      </c>
      <c r="M3" s="13">
        <v>26993</v>
      </c>
      <c r="N3" s="13" t="str">
        <f t="shared" ref="N3:N66" si="2">IF(OR((M3&lt;$M$641-3*$M$642),(M3&gt;$M$641+3*$M$642)),"Outlier","Not Outlier")</f>
        <v>Not Outlier</v>
      </c>
      <c r="O3" s="13">
        <v>29838</v>
      </c>
      <c r="P3" s="13" t="str">
        <f t="shared" ref="P3:P66" si="3">IF(OR((O3&lt;$O$641-3*$O$642),(O3&gt;$O$641+3*$O$642)),"Outlier","Not Outlier")</f>
        <v>Not Outlier</v>
      </c>
      <c r="Q3" s="11">
        <v>3532657</v>
      </c>
      <c r="R3" s="11" t="str">
        <f t="shared" ref="R3:R66" si="4">IF(OR((Q3&lt;$Q$641-3*$Q$642),(Q3&gt;$Q$641+3*$Q$642)),"Outlier","Not Outlier")</f>
        <v>Not Outlier</v>
      </c>
      <c r="S3" s="11">
        <v>7145897</v>
      </c>
      <c r="T3" s="11" t="str">
        <f t="shared" ref="T3:T66" si="5">IF(OR((S3&lt;$S$641-3*$S$642),(S3&gt;$S$641+3*$S$642)),"Outlier","Not Outlier")</f>
        <v>Not Outlier</v>
      </c>
      <c r="U3" s="11" t="s">
        <v>104</v>
      </c>
      <c r="V3" s="11" t="s">
        <v>104</v>
      </c>
      <c r="W3" s="11">
        <v>576</v>
      </c>
      <c r="X3" s="11" t="str">
        <f t="shared" ref="X3:X66" si="6">IF(OR((W3&lt;$W$641-3*$W$642),(W3&gt;$W$641+3*$W$642)),"Outlier","Not Outlier")</f>
        <v>Not Outlier</v>
      </c>
      <c r="Y3" s="11">
        <v>8820</v>
      </c>
      <c r="Z3" s="11" t="str">
        <f t="shared" ref="Z3:Z66" si="7">IF(OR((Y3&lt;$Y$641-3*$Y$642),(Y3&gt;$Y$641+3*$Y$642)),"Outlier","Not Outlier")</f>
        <v>Not Outlier</v>
      </c>
      <c r="AA3" s="14">
        <v>174.47</v>
      </c>
      <c r="AB3" s="14" t="str">
        <f t="shared" ref="AB3:AB66" si="8">IF(OR((AA3&lt;$AA$641-3*$AA$642),(AA3&gt;$AA$641+3*$AA$642)),"Outlier","Not Outlier")</f>
        <v>Not Outlier</v>
      </c>
      <c r="AC3" s="12"/>
    </row>
    <row r="4" spans="1:29" x14ac:dyDescent="0.15">
      <c r="A4" s="9" t="s">
        <v>100</v>
      </c>
      <c r="B4" s="9" t="s">
        <v>8</v>
      </c>
      <c r="C4" s="9" t="s">
        <v>100</v>
      </c>
      <c r="D4" s="15" t="s">
        <v>7</v>
      </c>
      <c r="E4" s="10">
        <v>1.06</v>
      </c>
      <c r="F4" s="11" t="str">
        <f t="shared" si="0"/>
        <v>Not Outlier</v>
      </c>
      <c r="G4" s="11">
        <v>3</v>
      </c>
      <c r="H4" s="11" t="str">
        <f t="shared" ref="H4:H67" si="9">IF(OR((G4&lt;$G$641-3*$G$642),(G4&gt;$G$641+3*$G$642)),"Outlier","Not Outlier")</f>
        <v>Not Outlier</v>
      </c>
      <c r="I4" s="11" t="s">
        <v>102</v>
      </c>
      <c r="J4" s="11" t="s">
        <v>102</v>
      </c>
      <c r="K4" s="10">
        <v>9185.283234149927</v>
      </c>
      <c r="L4" s="10" t="str">
        <f t="shared" si="1"/>
        <v>Not Outlier</v>
      </c>
      <c r="M4" s="13">
        <v>30124</v>
      </c>
      <c r="N4" s="13" t="str">
        <f t="shared" si="2"/>
        <v>Not Outlier</v>
      </c>
      <c r="O4" s="13">
        <v>29838</v>
      </c>
      <c r="P4" s="13" t="str">
        <f t="shared" si="3"/>
        <v>Not Outlier</v>
      </c>
      <c r="Q4" s="11">
        <v>5787293</v>
      </c>
      <c r="R4" s="11" t="str">
        <f t="shared" si="4"/>
        <v>Not Outlier</v>
      </c>
      <c r="S4" s="11">
        <v>7145897</v>
      </c>
      <c r="T4" s="11" t="str">
        <f t="shared" si="5"/>
        <v>Not Outlier</v>
      </c>
      <c r="U4" s="11" t="s">
        <v>104</v>
      </c>
      <c r="V4" s="11" t="s">
        <v>104</v>
      </c>
      <c r="W4" s="11">
        <v>364</v>
      </c>
      <c r="X4" s="11" t="str">
        <f t="shared" si="6"/>
        <v>Not Outlier</v>
      </c>
      <c r="Y4" s="11">
        <v>6452</v>
      </c>
      <c r="Z4" s="11" t="str">
        <f t="shared" si="7"/>
        <v>Not Outlier</v>
      </c>
      <c r="AA4" s="14">
        <v>207.76</v>
      </c>
      <c r="AB4" s="14" t="str">
        <f t="shared" si="8"/>
        <v>Not Outlier</v>
      </c>
      <c r="AC4" s="12"/>
    </row>
    <row r="5" spans="1:29" x14ac:dyDescent="0.15">
      <c r="A5" s="9" t="s">
        <v>9</v>
      </c>
      <c r="B5" s="9" t="s">
        <v>10</v>
      </c>
      <c r="C5" s="9" t="s">
        <v>100</v>
      </c>
      <c r="D5" s="15" t="s">
        <v>7</v>
      </c>
      <c r="E5" s="10">
        <v>1.06</v>
      </c>
      <c r="F5" s="11" t="str">
        <f t="shared" si="0"/>
        <v>Not Outlier</v>
      </c>
      <c r="G5" s="11">
        <v>3</v>
      </c>
      <c r="H5" s="11" t="str">
        <f t="shared" si="9"/>
        <v>Not Outlier</v>
      </c>
      <c r="I5" s="11" t="s">
        <v>102</v>
      </c>
      <c r="J5" s="11" t="s">
        <v>101</v>
      </c>
      <c r="K5" s="10">
        <v>2657.3519866389352</v>
      </c>
      <c r="L5" s="10" t="str">
        <f t="shared" si="1"/>
        <v>Not Outlier</v>
      </c>
      <c r="M5" s="13">
        <v>29260</v>
      </c>
      <c r="N5" s="13" t="str">
        <f t="shared" si="2"/>
        <v>Not Outlier</v>
      </c>
      <c r="O5" s="13">
        <v>29838</v>
      </c>
      <c r="P5" s="13" t="str">
        <f t="shared" si="3"/>
        <v>Not Outlier</v>
      </c>
      <c r="Q5" s="11">
        <v>7830332</v>
      </c>
      <c r="R5" s="11" t="str">
        <f t="shared" si="4"/>
        <v>Not Outlier</v>
      </c>
      <c r="S5" s="11">
        <v>7145897</v>
      </c>
      <c r="T5" s="11" t="str">
        <f t="shared" si="5"/>
        <v>Not Outlier</v>
      </c>
      <c r="U5" s="11" t="s">
        <v>103</v>
      </c>
      <c r="V5" s="11" t="s">
        <v>104</v>
      </c>
      <c r="W5" s="11">
        <v>612</v>
      </c>
      <c r="X5" s="11" t="str">
        <f t="shared" si="6"/>
        <v>Not Outlier</v>
      </c>
      <c r="Y5" s="11">
        <v>25144</v>
      </c>
      <c r="Z5" s="11" t="str">
        <f t="shared" si="7"/>
        <v>Not Outlier</v>
      </c>
      <c r="AA5" s="14">
        <v>85.47</v>
      </c>
      <c r="AB5" s="14" t="str">
        <f t="shared" si="8"/>
        <v>Not Outlier</v>
      </c>
      <c r="AC5" s="12"/>
    </row>
    <row r="6" spans="1:29" x14ac:dyDescent="0.15">
      <c r="A6" s="9" t="s">
        <v>11</v>
      </c>
      <c r="B6" s="9" t="s">
        <v>10</v>
      </c>
      <c r="C6" s="9" t="s">
        <v>100</v>
      </c>
      <c r="D6" s="15" t="s">
        <v>7</v>
      </c>
      <c r="E6" s="10">
        <v>1.06</v>
      </c>
      <c r="F6" s="11" t="str">
        <f t="shared" si="0"/>
        <v>Not Outlier</v>
      </c>
      <c r="G6" s="11">
        <v>3</v>
      </c>
      <c r="H6" s="11" t="str">
        <f t="shared" si="9"/>
        <v>Not Outlier</v>
      </c>
      <c r="I6" s="11" t="s">
        <v>102</v>
      </c>
      <c r="J6" s="11" t="s">
        <v>101</v>
      </c>
      <c r="K6" s="10">
        <v>2657.3519866389352</v>
      </c>
      <c r="L6" s="10" t="str">
        <f t="shared" si="1"/>
        <v>Not Outlier</v>
      </c>
      <c r="M6" s="13">
        <v>29260</v>
      </c>
      <c r="N6" s="13" t="str">
        <f t="shared" si="2"/>
        <v>Not Outlier</v>
      </c>
      <c r="O6" s="13">
        <v>29838</v>
      </c>
      <c r="P6" s="13" t="str">
        <f t="shared" si="3"/>
        <v>Not Outlier</v>
      </c>
      <c r="Q6" s="11">
        <v>7830332</v>
      </c>
      <c r="R6" s="11" t="str">
        <f t="shared" si="4"/>
        <v>Not Outlier</v>
      </c>
      <c r="S6" s="11">
        <v>7145897</v>
      </c>
      <c r="T6" s="11" t="str">
        <f t="shared" si="5"/>
        <v>Not Outlier</v>
      </c>
      <c r="U6" s="11" t="s">
        <v>104</v>
      </c>
      <c r="V6" s="11" t="s">
        <v>104</v>
      </c>
      <c r="W6" s="11">
        <v>612</v>
      </c>
      <c r="X6" s="11" t="str">
        <f t="shared" si="6"/>
        <v>Not Outlier</v>
      </c>
      <c r="Y6" s="11">
        <v>25144</v>
      </c>
      <c r="Z6" s="11" t="str">
        <f t="shared" si="7"/>
        <v>Not Outlier</v>
      </c>
      <c r="AA6" s="14">
        <v>85.47</v>
      </c>
      <c r="AB6" s="14" t="str">
        <f t="shared" si="8"/>
        <v>Not Outlier</v>
      </c>
      <c r="AC6" s="12"/>
    </row>
    <row r="7" spans="1:29" x14ac:dyDescent="0.15">
      <c r="A7" s="9" t="s">
        <v>100</v>
      </c>
      <c r="B7" s="9" t="s">
        <v>12</v>
      </c>
      <c r="C7" s="9" t="s">
        <v>100</v>
      </c>
      <c r="D7" s="15" t="s">
        <v>7</v>
      </c>
      <c r="E7" s="10">
        <v>1.01</v>
      </c>
      <c r="F7" s="11" t="str">
        <f t="shared" si="0"/>
        <v>Not Outlier</v>
      </c>
      <c r="G7" s="11">
        <v>3</v>
      </c>
      <c r="H7" s="11" t="str">
        <f t="shared" si="9"/>
        <v>Not Outlier</v>
      </c>
      <c r="I7" s="11" t="s">
        <v>102</v>
      </c>
      <c r="J7" s="11" t="s">
        <v>101</v>
      </c>
      <c r="K7" s="10">
        <v>3408.105750926883</v>
      </c>
      <c r="L7" s="10" t="str">
        <f t="shared" si="1"/>
        <v>Not Outlier</v>
      </c>
      <c r="M7" s="13">
        <v>26046</v>
      </c>
      <c r="N7" s="13" t="str">
        <f t="shared" si="2"/>
        <v>Not Outlier</v>
      </c>
      <c r="O7" s="13">
        <v>29838</v>
      </c>
      <c r="P7" s="13" t="str">
        <f t="shared" si="3"/>
        <v>Not Outlier</v>
      </c>
      <c r="Q7" s="11">
        <v>2230955</v>
      </c>
      <c r="R7" s="11" t="str">
        <f t="shared" si="4"/>
        <v>Not Outlier</v>
      </c>
      <c r="S7" s="11">
        <v>7145897</v>
      </c>
      <c r="T7" s="11" t="str">
        <f t="shared" si="5"/>
        <v>Not Outlier</v>
      </c>
      <c r="U7" s="11" t="s">
        <v>104</v>
      </c>
      <c r="V7" s="11" t="s">
        <v>104</v>
      </c>
      <c r="W7" s="11">
        <v>309</v>
      </c>
      <c r="X7" s="11" t="str">
        <f t="shared" si="6"/>
        <v>Not Outlier</v>
      </c>
      <c r="Y7" s="11">
        <v>13386</v>
      </c>
      <c r="Z7" s="11" t="str">
        <f t="shared" si="7"/>
        <v>Not Outlier</v>
      </c>
      <c r="AA7" s="14">
        <v>56.76</v>
      </c>
      <c r="AB7" s="14" t="str">
        <f t="shared" si="8"/>
        <v>Not Outlier</v>
      </c>
      <c r="AC7" s="12"/>
    </row>
    <row r="8" spans="1:29" x14ac:dyDescent="0.15">
      <c r="A8" s="9" t="s">
        <v>100</v>
      </c>
      <c r="B8" s="9" t="s">
        <v>5</v>
      </c>
      <c r="C8" s="9" t="s">
        <v>100</v>
      </c>
      <c r="D8" s="15" t="s">
        <v>7</v>
      </c>
      <c r="E8" s="10">
        <v>1.28</v>
      </c>
      <c r="F8" s="11" t="str">
        <f t="shared" si="0"/>
        <v>Not Outlier</v>
      </c>
      <c r="G8" s="11">
        <v>3</v>
      </c>
      <c r="H8" s="11" t="str">
        <f t="shared" si="9"/>
        <v>Not Outlier</v>
      </c>
      <c r="I8" s="11" t="s">
        <v>102</v>
      </c>
      <c r="J8" s="11" t="s">
        <v>102</v>
      </c>
      <c r="K8" s="10">
        <v>6754.479432436945</v>
      </c>
      <c r="L8" s="10" t="str">
        <f t="shared" si="1"/>
        <v>Not Outlier</v>
      </c>
      <c r="M8" s="13">
        <v>28637</v>
      </c>
      <c r="N8" s="13" t="str">
        <f t="shared" si="2"/>
        <v>Not Outlier</v>
      </c>
      <c r="O8" s="13">
        <v>29838</v>
      </c>
      <c r="P8" s="13" t="str">
        <f t="shared" si="3"/>
        <v>Not Outlier</v>
      </c>
      <c r="Q8" s="11">
        <v>3036732</v>
      </c>
      <c r="R8" s="11" t="str">
        <f t="shared" si="4"/>
        <v>Not Outlier</v>
      </c>
      <c r="S8" s="11">
        <v>7145897</v>
      </c>
      <c r="T8" s="11" t="str">
        <f t="shared" si="5"/>
        <v>Not Outlier</v>
      </c>
      <c r="U8" s="11" t="s">
        <v>104</v>
      </c>
      <c r="V8" s="11" t="s">
        <v>104</v>
      </c>
      <c r="W8" s="11">
        <v>1220</v>
      </c>
      <c r="X8" s="11" t="str">
        <f t="shared" si="6"/>
        <v>Not Outlier</v>
      </c>
      <c r="Y8" s="11">
        <v>4625</v>
      </c>
      <c r="Z8" s="11" t="str">
        <f t="shared" si="7"/>
        <v>Not Outlier</v>
      </c>
      <c r="AA8" s="14">
        <v>228</v>
      </c>
      <c r="AB8" s="14" t="str">
        <f t="shared" si="8"/>
        <v>Not Outlier</v>
      </c>
      <c r="AC8" s="12"/>
    </row>
    <row r="9" spans="1:29" x14ac:dyDescent="0.15">
      <c r="A9" s="9" t="s">
        <v>100</v>
      </c>
      <c r="B9" s="9" t="s">
        <v>13</v>
      </c>
      <c r="C9" s="9" t="s">
        <v>100</v>
      </c>
      <c r="D9" s="15" t="s">
        <v>7</v>
      </c>
      <c r="E9" s="10">
        <v>1.1499999999999999</v>
      </c>
      <c r="F9" s="11" t="str">
        <f t="shared" si="0"/>
        <v>Not Outlier</v>
      </c>
      <c r="G9" s="11">
        <v>3</v>
      </c>
      <c r="H9" s="11" t="str">
        <f t="shared" si="9"/>
        <v>Not Outlier</v>
      </c>
      <c r="I9" s="11" t="s">
        <v>101</v>
      </c>
      <c r="J9" s="11" t="s">
        <v>101</v>
      </c>
      <c r="K9" s="10">
        <v>5583.9969405469647</v>
      </c>
      <c r="L9" s="10" t="str">
        <f t="shared" si="1"/>
        <v>Not Outlier</v>
      </c>
      <c r="M9" s="13">
        <v>26752</v>
      </c>
      <c r="N9" s="13" t="str">
        <f t="shared" si="2"/>
        <v>Not Outlier</v>
      </c>
      <c r="O9" s="13">
        <v>29838</v>
      </c>
      <c r="P9" s="13" t="str">
        <f t="shared" si="3"/>
        <v>Not Outlier</v>
      </c>
      <c r="Q9" s="11">
        <v>1440377</v>
      </c>
      <c r="R9" s="11" t="str">
        <f t="shared" si="4"/>
        <v>Not Outlier</v>
      </c>
      <c r="S9" s="11">
        <v>7145897</v>
      </c>
      <c r="T9" s="11" t="str">
        <f t="shared" si="5"/>
        <v>Not Outlier</v>
      </c>
      <c r="U9" s="11" t="s">
        <v>104</v>
      </c>
      <c r="V9" s="11" t="s">
        <v>104</v>
      </c>
      <c r="W9" s="11">
        <v>921</v>
      </c>
      <c r="X9" s="11" t="str">
        <f t="shared" si="6"/>
        <v>Not Outlier</v>
      </c>
      <c r="Y9" s="11">
        <v>5512</v>
      </c>
      <c r="Z9" s="11" t="str">
        <f t="shared" si="7"/>
        <v>Not Outlier</v>
      </c>
      <c r="AA9" s="14">
        <v>116.54</v>
      </c>
      <c r="AB9" s="14" t="str">
        <f t="shared" si="8"/>
        <v>Not Outlier</v>
      </c>
      <c r="AC9" s="12"/>
    </row>
    <row r="10" spans="1:29" x14ac:dyDescent="0.15">
      <c r="A10" s="9" t="s">
        <v>100</v>
      </c>
      <c r="B10" s="9" t="s">
        <v>14</v>
      </c>
      <c r="C10" s="9" t="s">
        <v>100</v>
      </c>
      <c r="D10" s="15" t="s">
        <v>7</v>
      </c>
      <c r="E10" s="10">
        <v>1.33</v>
      </c>
      <c r="F10" s="11" t="str">
        <f t="shared" si="0"/>
        <v>Not Outlier</v>
      </c>
      <c r="G10" s="11">
        <v>3</v>
      </c>
      <c r="H10" s="11" t="str">
        <f t="shared" si="9"/>
        <v>Not Outlier</v>
      </c>
      <c r="I10" s="11" t="s">
        <v>102</v>
      </c>
      <c r="J10" s="11" t="s">
        <v>101</v>
      </c>
      <c r="K10" s="10">
        <v>4662.4380280217847</v>
      </c>
      <c r="L10" s="10" t="str">
        <f t="shared" si="1"/>
        <v>Not Outlier</v>
      </c>
      <c r="M10" s="13">
        <v>27211</v>
      </c>
      <c r="N10" s="13" t="str">
        <f t="shared" si="2"/>
        <v>Not Outlier</v>
      </c>
      <c r="O10" s="13">
        <v>29838</v>
      </c>
      <c r="P10" s="13" t="str">
        <f t="shared" si="3"/>
        <v>Not Outlier</v>
      </c>
      <c r="Q10" s="11">
        <v>3770125</v>
      </c>
      <c r="R10" s="11" t="str">
        <f t="shared" si="4"/>
        <v>Not Outlier</v>
      </c>
      <c r="S10" s="11">
        <v>7145897</v>
      </c>
      <c r="T10" s="11" t="str">
        <f t="shared" si="5"/>
        <v>Not Outlier</v>
      </c>
      <c r="U10" s="11" t="s">
        <v>104</v>
      </c>
      <c r="V10" s="11" t="s">
        <v>104</v>
      </c>
      <c r="W10" s="11">
        <v>1249</v>
      </c>
      <c r="X10" s="11" t="str">
        <f t="shared" si="6"/>
        <v>Not Outlier</v>
      </c>
      <c r="Y10" s="11">
        <v>7811</v>
      </c>
      <c r="Z10" s="11" t="str">
        <f t="shared" si="7"/>
        <v>Not Outlier</v>
      </c>
      <c r="AA10" s="14">
        <v>172.63</v>
      </c>
      <c r="AB10" s="14" t="str">
        <f t="shared" si="8"/>
        <v>Not Outlier</v>
      </c>
      <c r="AC10" s="12"/>
    </row>
    <row r="11" spans="1:29" x14ac:dyDescent="0.15">
      <c r="A11" s="9" t="s">
        <v>100</v>
      </c>
      <c r="B11" s="9" t="s">
        <v>15</v>
      </c>
      <c r="C11" s="9" t="s">
        <v>100</v>
      </c>
      <c r="D11" s="15" t="s">
        <v>7</v>
      </c>
      <c r="E11" s="10">
        <v>1.6</v>
      </c>
      <c r="F11" s="11" t="str">
        <f t="shared" si="0"/>
        <v>Not Outlier</v>
      </c>
      <c r="G11" s="11">
        <v>2</v>
      </c>
      <c r="H11" s="11" t="str">
        <f t="shared" si="9"/>
        <v>Not Outlier</v>
      </c>
      <c r="I11" s="11" t="s">
        <v>102</v>
      </c>
      <c r="J11" s="11" t="s">
        <v>101</v>
      </c>
      <c r="K11" s="10">
        <v>2616.9980331764841</v>
      </c>
      <c r="L11" s="10" t="str">
        <f t="shared" si="1"/>
        <v>Not Outlier</v>
      </c>
      <c r="M11" s="13">
        <v>25450</v>
      </c>
      <c r="N11" s="13" t="str">
        <f t="shared" si="2"/>
        <v>Not Outlier</v>
      </c>
      <c r="O11" s="13">
        <v>29838</v>
      </c>
      <c r="P11" s="13" t="str">
        <f t="shared" si="3"/>
        <v>Not Outlier</v>
      </c>
      <c r="Q11" s="11">
        <v>1694803</v>
      </c>
      <c r="R11" s="11" t="str">
        <f t="shared" si="4"/>
        <v>Not Outlier</v>
      </c>
      <c r="S11" s="11">
        <v>7145897</v>
      </c>
      <c r="T11" s="11" t="str">
        <f t="shared" si="5"/>
        <v>Not Outlier</v>
      </c>
      <c r="U11" s="11" t="s">
        <v>104</v>
      </c>
      <c r="V11" s="11" t="s">
        <v>104</v>
      </c>
      <c r="W11" s="11">
        <v>964</v>
      </c>
      <c r="X11" s="11" t="str">
        <f t="shared" si="6"/>
        <v>Not Outlier</v>
      </c>
      <c r="Y11" s="11">
        <v>4657</v>
      </c>
      <c r="Z11" s="11" t="str">
        <f t="shared" si="7"/>
        <v>Not Outlier</v>
      </c>
      <c r="AA11" s="14">
        <v>114.76</v>
      </c>
      <c r="AB11" s="14" t="str">
        <f t="shared" si="8"/>
        <v>Not Outlier</v>
      </c>
      <c r="AC11" s="12"/>
    </row>
    <row r="12" spans="1:29" x14ac:dyDescent="0.15">
      <c r="A12" s="9" t="s">
        <v>100</v>
      </c>
      <c r="B12" s="9" t="s">
        <v>16</v>
      </c>
      <c r="C12" s="9" t="s">
        <v>100</v>
      </c>
      <c r="D12" s="15" t="s">
        <v>7</v>
      </c>
      <c r="E12" s="10">
        <v>1.57</v>
      </c>
      <c r="F12" s="11" t="str">
        <f t="shared" si="0"/>
        <v>Not Outlier</v>
      </c>
      <c r="G12" s="11">
        <v>3</v>
      </c>
      <c r="H12" s="11" t="str">
        <f t="shared" si="9"/>
        <v>Not Outlier</v>
      </c>
      <c r="I12" s="11" t="s">
        <v>101</v>
      </c>
      <c r="J12" s="11" t="s">
        <v>101</v>
      </c>
      <c r="K12" s="10">
        <v>1772.5904002834827</v>
      </c>
      <c r="L12" s="10" t="str">
        <f t="shared" si="1"/>
        <v>Not Outlier</v>
      </c>
      <c r="M12" s="13">
        <v>24575</v>
      </c>
      <c r="N12" s="13" t="str">
        <f t="shared" si="2"/>
        <v>Not Outlier</v>
      </c>
      <c r="O12" s="13">
        <v>29838</v>
      </c>
      <c r="P12" s="13" t="str">
        <f t="shared" si="3"/>
        <v>Not Outlier</v>
      </c>
      <c r="Q12" s="11">
        <v>1197234</v>
      </c>
      <c r="R12" s="11" t="str">
        <f t="shared" si="4"/>
        <v>Not Outlier</v>
      </c>
      <c r="S12" s="11">
        <v>7145897</v>
      </c>
      <c r="T12" s="11" t="str">
        <f t="shared" si="5"/>
        <v>Not Outlier</v>
      </c>
      <c r="U12" s="11" t="s">
        <v>104</v>
      </c>
      <c r="V12" s="11" t="s">
        <v>104</v>
      </c>
      <c r="W12" s="11">
        <v>2104</v>
      </c>
      <c r="X12" s="11" t="str">
        <f t="shared" si="6"/>
        <v>Not Outlier</v>
      </c>
      <c r="Y12" s="11">
        <v>4489</v>
      </c>
      <c r="Z12" s="11" t="str">
        <f t="shared" si="7"/>
        <v>Not Outlier</v>
      </c>
      <c r="AA12" s="14">
        <v>158.19999999999999</v>
      </c>
      <c r="AB12" s="14" t="str">
        <f t="shared" si="8"/>
        <v>Not Outlier</v>
      </c>
      <c r="AC12" s="12"/>
    </row>
    <row r="13" spans="1:29" x14ac:dyDescent="0.15">
      <c r="A13" s="9" t="s">
        <v>100</v>
      </c>
      <c r="B13" s="9" t="s">
        <v>17</v>
      </c>
      <c r="C13" s="9" t="s">
        <v>100</v>
      </c>
      <c r="D13" s="15" t="s">
        <v>7</v>
      </c>
      <c r="E13" s="10">
        <v>1.5</v>
      </c>
      <c r="F13" s="11" t="str">
        <f t="shared" si="0"/>
        <v>Not Outlier</v>
      </c>
      <c r="G13" s="11">
        <v>1</v>
      </c>
      <c r="H13" s="11" t="str">
        <f t="shared" si="9"/>
        <v>Not Outlier</v>
      </c>
      <c r="I13" s="11" t="s">
        <v>102</v>
      </c>
      <c r="J13" s="11" t="s">
        <v>101</v>
      </c>
      <c r="K13" s="10">
        <v>3932.2913854373951</v>
      </c>
      <c r="L13" s="10" t="str">
        <f t="shared" si="1"/>
        <v>Not Outlier</v>
      </c>
      <c r="M13" s="13">
        <v>24706</v>
      </c>
      <c r="N13" s="13" t="str">
        <f t="shared" si="2"/>
        <v>Not Outlier</v>
      </c>
      <c r="O13" s="13">
        <v>29838</v>
      </c>
      <c r="P13" s="13" t="str">
        <f t="shared" si="3"/>
        <v>Not Outlier</v>
      </c>
      <c r="Q13" s="11">
        <v>9056076</v>
      </c>
      <c r="R13" s="11" t="str">
        <f t="shared" si="4"/>
        <v>Not Outlier</v>
      </c>
      <c r="S13" s="11">
        <v>7145897</v>
      </c>
      <c r="T13" s="11" t="str">
        <f t="shared" si="5"/>
        <v>Not Outlier</v>
      </c>
      <c r="U13" s="11" t="s">
        <v>104</v>
      </c>
      <c r="V13" s="11" t="s">
        <v>104</v>
      </c>
      <c r="W13" s="11">
        <v>2329</v>
      </c>
      <c r="X13" s="11" t="str">
        <f t="shared" si="6"/>
        <v>Not Outlier</v>
      </c>
      <c r="Y13" s="11">
        <v>7349</v>
      </c>
      <c r="Z13" s="11" t="str">
        <f t="shared" si="7"/>
        <v>Not Outlier</v>
      </c>
      <c r="AA13" s="14">
        <v>228.99</v>
      </c>
      <c r="AB13" s="14" t="str">
        <f t="shared" si="8"/>
        <v>Not Outlier</v>
      </c>
      <c r="AC13" s="12"/>
    </row>
    <row r="14" spans="1:29" x14ac:dyDescent="0.15">
      <c r="A14" s="9" t="s">
        <v>100</v>
      </c>
      <c r="B14" s="9" t="s">
        <v>18</v>
      </c>
      <c r="C14" s="9" t="s">
        <v>100</v>
      </c>
      <c r="D14" s="15" t="s">
        <v>7</v>
      </c>
      <c r="E14" s="10">
        <v>1.1200000000000001</v>
      </c>
      <c r="F14" s="11" t="str">
        <f t="shared" si="0"/>
        <v>Not Outlier</v>
      </c>
      <c r="G14" s="11">
        <v>3</v>
      </c>
      <c r="H14" s="11" t="str">
        <f t="shared" si="9"/>
        <v>Not Outlier</v>
      </c>
      <c r="I14" s="11" t="s">
        <v>102</v>
      </c>
      <c r="J14" s="11" t="s">
        <v>101</v>
      </c>
      <c r="K14" s="10">
        <v>4471.6204801878666</v>
      </c>
      <c r="L14" s="10" t="str">
        <f t="shared" si="1"/>
        <v>Not Outlier</v>
      </c>
      <c r="M14" s="13">
        <v>25995</v>
      </c>
      <c r="N14" s="13" t="str">
        <f t="shared" si="2"/>
        <v>Not Outlier</v>
      </c>
      <c r="O14" s="13">
        <v>29838</v>
      </c>
      <c r="P14" s="13" t="str">
        <f t="shared" si="3"/>
        <v>Not Outlier</v>
      </c>
      <c r="Q14" s="11">
        <v>1115048</v>
      </c>
      <c r="R14" s="11" t="str">
        <f t="shared" si="4"/>
        <v>Not Outlier</v>
      </c>
      <c r="S14" s="11">
        <v>7145897</v>
      </c>
      <c r="T14" s="11" t="str">
        <f t="shared" si="5"/>
        <v>Not Outlier</v>
      </c>
      <c r="U14" s="11" t="s">
        <v>104</v>
      </c>
      <c r="V14" s="11" t="s">
        <v>104</v>
      </c>
      <c r="W14" s="11">
        <v>587</v>
      </c>
      <c r="X14" s="11" t="str">
        <f t="shared" si="6"/>
        <v>Not Outlier</v>
      </c>
      <c r="Y14" s="11">
        <v>5654</v>
      </c>
      <c r="Z14" s="11" t="str">
        <f t="shared" si="7"/>
        <v>Not Outlier</v>
      </c>
      <c r="AA14" s="14">
        <v>79.17</v>
      </c>
      <c r="AB14" s="14" t="str">
        <f t="shared" si="8"/>
        <v>Not Outlier</v>
      </c>
      <c r="AC14" s="12"/>
    </row>
    <row r="15" spans="1:29" x14ac:dyDescent="0.15">
      <c r="A15" s="9" t="s">
        <v>100</v>
      </c>
      <c r="B15" s="9" t="s">
        <v>19</v>
      </c>
      <c r="C15" s="9" t="s">
        <v>100</v>
      </c>
      <c r="D15" s="15" t="s">
        <v>7</v>
      </c>
      <c r="E15" s="10">
        <v>1.29</v>
      </c>
      <c r="F15" s="11" t="str">
        <f t="shared" si="0"/>
        <v>Not Outlier</v>
      </c>
      <c r="G15" s="11">
        <v>3</v>
      </c>
      <c r="H15" s="11" t="str">
        <f t="shared" si="9"/>
        <v>Not Outlier</v>
      </c>
      <c r="I15" s="11" t="s">
        <v>102</v>
      </c>
      <c r="J15" s="11" t="s">
        <v>101</v>
      </c>
      <c r="K15" s="10">
        <v>4356.1184898968622</v>
      </c>
      <c r="L15" s="10" t="str">
        <f t="shared" si="1"/>
        <v>Not Outlier</v>
      </c>
      <c r="M15" s="13">
        <v>22038</v>
      </c>
      <c r="N15" s="13" t="str">
        <f t="shared" si="2"/>
        <v>Not Outlier</v>
      </c>
      <c r="O15" s="13">
        <v>29838</v>
      </c>
      <c r="P15" s="13" t="str">
        <f t="shared" si="3"/>
        <v>Not Outlier</v>
      </c>
      <c r="Q15" s="11">
        <v>1308499</v>
      </c>
      <c r="R15" s="11" t="str">
        <f t="shared" si="4"/>
        <v>Not Outlier</v>
      </c>
      <c r="S15" s="11">
        <v>7145897</v>
      </c>
      <c r="T15" s="11" t="str">
        <f t="shared" si="5"/>
        <v>Not Outlier</v>
      </c>
      <c r="U15" s="11" t="s">
        <v>104</v>
      </c>
      <c r="V15" s="11" t="s">
        <v>104</v>
      </c>
      <c r="W15" s="11">
        <v>992</v>
      </c>
      <c r="X15" s="11" t="str">
        <f t="shared" si="6"/>
        <v>Not Outlier</v>
      </c>
      <c r="Y15" s="11">
        <v>3525</v>
      </c>
      <c r="Z15" s="11" t="str">
        <f t="shared" si="7"/>
        <v>Not Outlier</v>
      </c>
      <c r="AA15" s="14">
        <v>132.05000000000001</v>
      </c>
      <c r="AB15" s="14" t="str">
        <f t="shared" si="8"/>
        <v>Not Outlier</v>
      </c>
      <c r="AC15" s="12"/>
    </row>
    <row r="16" spans="1:29" x14ac:dyDescent="0.15">
      <c r="A16" s="9" t="s">
        <v>20</v>
      </c>
      <c r="B16" s="9" t="s">
        <v>21</v>
      </c>
      <c r="C16" s="9" t="s">
        <v>100</v>
      </c>
      <c r="D16" s="15" t="s">
        <v>7</v>
      </c>
      <c r="E16" s="10">
        <v>1</v>
      </c>
      <c r="F16" s="11" t="str">
        <f t="shared" si="0"/>
        <v>Not Outlier</v>
      </c>
      <c r="G16" s="11">
        <v>3</v>
      </c>
      <c r="H16" s="11" t="str">
        <f t="shared" si="9"/>
        <v>Not Outlier</v>
      </c>
      <c r="I16" s="11" t="s">
        <v>102</v>
      </c>
      <c r="J16" s="11" t="s">
        <v>102</v>
      </c>
      <c r="K16" s="10">
        <v>2626.8959269890797</v>
      </c>
      <c r="L16" s="10" t="str">
        <f t="shared" si="1"/>
        <v>Not Outlier</v>
      </c>
      <c r="M16" s="13">
        <v>32991</v>
      </c>
      <c r="N16" s="13" t="str">
        <f t="shared" si="2"/>
        <v>Not Outlier</v>
      </c>
      <c r="O16" s="13">
        <v>29838</v>
      </c>
      <c r="P16" s="13" t="str">
        <f t="shared" si="3"/>
        <v>Not Outlier</v>
      </c>
      <c r="Q16" s="11">
        <v>8621121</v>
      </c>
      <c r="R16" s="11" t="str">
        <f t="shared" si="4"/>
        <v>Not Outlier</v>
      </c>
      <c r="S16" s="11">
        <v>7145897</v>
      </c>
      <c r="T16" s="11" t="str">
        <f t="shared" si="5"/>
        <v>Not Outlier</v>
      </c>
      <c r="U16" s="11" t="s">
        <v>103</v>
      </c>
      <c r="V16" s="11" t="s">
        <v>104</v>
      </c>
      <c r="W16" s="11">
        <v>181</v>
      </c>
      <c r="X16" s="11" t="str">
        <f t="shared" si="6"/>
        <v>Not Outlier</v>
      </c>
      <c r="Y16" s="11">
        <v>7171</v>
      </c>
      <c r="Z16" s="11" t="str">
        <f t="shared" si="7"/>
        <v>Not Outlier</v>
      </c>
      <c r="AA16" s="14">
        <v>117.23</v>
      </c>
      <c r="AB16" s="14" t="str">
        <f t="shared" si="8"/>
        <v>Not Outlier</v>
      </c>
      <c r="AC16" s="12"/>
    </row>
    <row r="17" spans="1:29" x14ac:dyDescent="0.15">
      <c r="A17" s="9" t="s">
        <v>22</v>
      </c>
      <c r="B17" s="9" t="s">
        <v>21</v>
      </c>
      <c r="C17" s="9" t="s">
        <v>100</v>
      </c>
      <c r="D17" s="15" t="s">
        <v>7</v>
      </c>
      <c r="E17" s="10">
        <v>1</v>
      </c>
      <c r="F17" s="11" t="str">
        <f t="shared" si="0"/>
        <v>Not Outlier</v>
      </c>
      <c r="G17" s="11">
        <v>3</v>
      </c>
      <c r="H17" s="11" t="str">
        <f t="shared" si="9"/>
        <v>Not Outlier</v>
      </c>
      <c r="I17" s="11" t="s">
        <v>102</v>
      </c>
      <c r="J17" s="11" t="s">
        <v>102</v>
      </c>
      <c r="K17" s="10">
        <v>2626.8959269890797</v>
      </c>
      <c r="L17" s="10" t="str">
        <f t="shared" si="1"/>
        <v>Not Outlier</v>
      </c>
      <c r="M17" s="13">
        <v>32991</v>
      </c>
      <c r="N17" s="13" t="str">
        <f t="shared" si="2"/>
        <v>Not Outlier</v>
      </c>
      <c r="O17" s="13">
        <v>29838</v>
      </c>
      <c r="P17" s="13" t="str">
        <f t="shared" si="3"/>
        <v>Not Outlier</v>
      </c>
      <c r="Q17" s="11">
        <v>8621121</v>
      </c>
      <c r="R17" s="11" t="str">
        <f t="shared" si="4"/>
        <v>Not Outlier</v>
      </c>
      <c r="S17" s="11">
        <v>7145897</v>
      </c>
      <c r="T17" s="11" t="str">
        <f t="shared" si="5"/>
        <v>Not Outlier</v>
      </c>
      <c r="U17" s="11" t="s">
        <v>103</v>
      </c>
      <c r="V17" s="11" t="s">
        <v>104</v>
      </c>
      <c r="W17" s="11">
        <v>181</v>
      </c>
      <c r="X17" s="11" t="str">
        <f t="shared" si="6"/>
        <v>Not Outlier</v>
      </c>
      <c r="Y17" s="11">
        <v>7171</v>
      </c>
      <c r="Z17" s="11" t="str">
        <f t="shared" si="7"/>
        <v>Not Outlier</v>
      </c>
      <c r="AA17" s="14">
        <v>117.23</v>
      </c>
      <c r="AB17" s="14" t="str">
        <f t="shared" si="8"/>
        <v>Not Outlier</v>
      </c>
      <c r="AC17" s="12"/>
    </row>
    <row r="18" spans="1:29" x14ac:dyDescent="0.15">
      <c r="A18" s="9" t="s">
        <v>23</v>
      </c>
      <c r="B18" s="9" t="s">
        <v>21</v>
      </c>
      <c r="C18" s="9" t="s">
        <v>100</v>
      </c>
      <c r="D18" s="15" t="s">
        <v>7</v>
      </c>
      <c r="E18" s="10">
        <v>1</v>
      </c>
      <c r="F18" s="11" t="str">
        <f t="shared" si="0"/>
        <v>Not Outlier</v>
      </c>
      <c r="G18" s="11">
        <v>3</v>
      </c>
      <c r="H18" s="11" t="str">
        <f t="shared" si="9"/>
        <v>Not Outlier</v>
      </c>
      <c r="I18" s="11" t="s">
        <v>102</v>
      </c>
      <c r="J18" s="11" t="s">
        <v>102</v>
      </c>
      <c r="K18" s="10">
        <v>2626.8959269890797</v>
      </c>
      <c r="L18" s="10" t="str">
        <f t="shared" si="1"/>
        <v>Not Outlier</v>
      </c>
      <c r="M18" s="13">
        <v>32991</v>
      </c>
      <c r="N18" s="13" t="str">
        <f t="shared" si="2"/>
        <v>Not Outlier</v>
      </c>
      <c r="O18" s="13">
        <v>29838</v>
      </c>
      <c r="P18" s="13" t="str">
        <f t="shared" si="3"/>
        <v>Not Outlier</v>
      </c>
      <c r="Q18" s="11">
        <v>8621121</v>
      </c>
      <c r="R18" s="11" t="str">
        <f t="shared" si="4"/>
        <v>Not Outlier</v>
      </c>
      <c r="S18" s="11">
        <v>7145897</v>
      </c>
      <c r="T18" s="11" t="str">
        <f t="shared" si="5"/>
        <v>Not Outlier</v>
      </c>
      <c r="U18" s="11" t="s">
        <v>104</v>
      </c>
      <c r="V18" s="11" t="s">
        <v>105</v>
      </c>
      <c r="W18" s="11">
        <v>181</v>
      </c>
      <c r="X18" s="11" t="str">
        <f t="shared" si="6"/>
        <v>Not Outlier</v>
      </c>
      <c r="Y18" s="11">
        <v>7171</v>
      </c>
      <c r="Z18" s="11" t="str">
        <f t="shared" si="7"/>
        <v>Not Outlier</v>
      </c>
      <c r="AA18" s="14">
        <v>117.23</v>
      </c>
      <c r="AB18" s="14" t="str">
        <f t="shared" si="8"/>
        <v>Not Outlier</v>
      </c>
      <c r="AC18" s="12"/>
    </row>
    <row r="19" spans="1:29" x14ac:dyDescent="0.15">
      <c r="A19" s="9" t="s">
        <v>100</v>
      </c>
      <c r="B19" s="9" t="s">
        <v>24</v>
      </c>
      <c r="C19" s="9" t="s">
        <v>100</v>
      </c>
      <c r="D19" s="15" t="s">
        <v>7</v>
      </c>
      <c r="E19" s="10">
        <v>1.1299999999999999</v>
      </c>
      <c r="F19" s="11" t="str">
        <f t="shared" si="0"/>
        <v>Not Outlier</v>
      </c>
      <c r="G19" s="11">
        <v>3</v>
      </c>
      <c r="H19" s="11" t="str">
        <f t="shared" si="9"/>
        <v>Not Outlier</v>
      </c>
      <c r="I19" s="11" t="s">
        <v>101</v>
      </c>
      <c r="J19" s="11" t="s">
        <v>101</v>
      </c>
      <c r="K19" s="10">
        <v>5706.7592693614433</v>
      </c>
      <c r="L19" s="10" t="str">
        <f t="shared" si="1"/>
        <v>Not Outlier</v>
      </c>
      <c r="M19" s="13">
        <v>22360</v>
      </c>
      <c r="N19" s="13" t="str">
        <f t="shared" si="2"/>
        <v>Not Outlier</v>
      </c>
      <c r="O19" s="13">
        <v>29838</v>
      </c>
      <c r="P19" s="13" t="str">
        <f t="shared" si="3"/>
        <v>Not Outlier</v>
      </c>
      <c r="Q19" s="11">
        <v>1421287</v>
      </c>
      <c r="R19" s="11" t="str">
        <f t="shared" si="4"/>
        <v>Not Outlier</v>
      </c>
      <c r="S19" s="11">
        <v>7145897</v>
      </c>
      <c r="T19" s="11" t="str">
        <f t="shared" si="5"/>
        <v>Not Outlier</v>
      </c>
      <c r="U19" s="11" t="s">
        <v>104</v>
      </c>
      <c r="V19" s="11" t="s">
        <v>104</v>
      </c>
      <c r="W19" s="11">
        <v>788</v>
      </c>
      <c r="X19" s="11" t="str">
        <f t="shared" si="6"/>
        <v>Not Outlier</v>
      </c>
      <c r="Y19" s="11">
        <v>11013</v>
      </c>
      <c r="Z19" s="11" t="str">
        <f t="shared" si="7"/>
        <v>Not Outlier</v>
      </c>
      <c r="AA19" s="14">
        <v>106.11</v>
      </c>
      <c r="AB19" s="14" t="str">
        <f t="shared" si="8"/>
        <v>Not Outlier</v>
      </c>
      <c r="AC19" s="12"/>
    </row>
    <row r="20" spans="1:29" x14ac:dyDescent="0.15">
      <c r="A20" s="9" t="s">
        <v>100</v>
      </c>
      <c r="B20" s="9" t="s">
        <v>25</v>
      </c>
      <c r="C20" s="9" t="s">
        <v>100</v>
      </c>
      <c r="D20" s="15" t="s">
        <v>7</v>
      </c>
      <c r="E20" s="10">
        <v>1.86</v>
      </c>
      <c r="F20" s="11" t="str">
        <f t="shared" si="0"/>
        <v>Outlier</v>
      </c>
      <c r="G20" s="11">
        <v>3</v>
      </c>
      <c r="H20" s="11" t="str">
        <f t="shared" si="9"/>
        <v>Not Outlier</v>
      </c>
      <c r="I20" s="11" t="s">
        <v>102</v>
      </c>
      <c r="J20" s="11" t="s">
        <v>101</v>
      </c>
      <c r="K20" s="10">
        <v>1230.4838396080424</v>
      </c>
      <c r="L20" s="10" t="str">
        <f t="shared" si="1"/>
        <v>Not Outlier</v>
      </c>
      <c r="M20" s="13">
        <v>23025</v>
      </c>
      <c r="N20" s="13" t="str">
        <f t="shared" si="2"/>
        <v>Not Outlier</v>
      </c>
      <c r="O20" s="13">
        <v>29838</v>
      </c>
      <c r="P20" s="13" t="str">
        <f t="shared" si="3"/>
        <v>Not Outlier</v>
      </c>
      <c r="Q20" s="11">
        <v>2753373</v>
      </c>
      <c r="R20" s="11" t="str">
        <f t="shared" si="4"/>
        <v>Not Outlier</v>
      </c>
      <c r="S20" s="11">
        <v>7145897</v>
      </c>
      <c r="T20" s="11" t="str">
        <f t="shared" si="5"/>
        <v>Not Outlier</v>
      </c>
      <c r="U20" s="11" t="s">
        <v>104</v>
      </c>
      <c r="V20" s="11" t="s">
        <v>104</v>
      </c>
      <c r="W20" s="11">
        <v>2001</v>
      </c>
      <c r="X20" s="11" t="str">
        <f t="shared" si="6"/>
        <v>Not Outlier</v>
      </c>
      <c r="Y20" s="11">
        <v>4408</v>
      </c>
      <c r="Z20" s="11" t="str">
        <f t="shared" si="7"/>
        <v>Not Outlier</v>
      </c>
      <c r="AA20" s="14">
        <v>181.16</v>
      </c>
      <c r="AB20" s="14" t="str">
        <f t="shared" si="8"/>
        <v>Not Outlier</v>
      </c>
      <c r="AC20" s="12"/>
    </row>
    <row r="21" spans="1:29" x14ac:dyDescent="0.15">
      <c r="A21" s="9" t="s">
        <v>100</v>
      </c>
      <c r="B21" s="9" t="s">
        <v>26</v>
      </c>
      <c r="C21" s="9" t="s">
        <v>100</v>
      </c>
      <c r="D21" s="15" t="s">
        <v>7</v>
      </c>
      <c r="E21" s="10">
        <v>1.93</v>
      </c>
      <c r="F21" s="11" t="str">
        <f t="shared" si="0"/>
        <v>Outlier</v>
      </c>
      <c r="G21" s="11">
        <v>3</v>
      </c>
      <c r="H21" s="11" t="str">
        <f t="shared" si="9"/>
        <v>Not Outlier</v>
      </c>
      <c r="I21" s="11" t="s">
        <v>102</v>
      </c>
      <c r="J21" s="11" t="s">
        <v>101</v>
      </c>
      <c r="K21" s="10">
        <v>2000.669812965074</v>
      </c>
      <c r="L21" s="10" t="str">
        <f t="shared" si="1"/>
        <v>Not Outlier</v>
      </c>
      <c r="M21" s="13">
        <v>21121</v>
      </c>
      <c r="N21" s="13" t="str">
        <f t="shared" si="2"/>
        <v>Not Outlier</v>
      </c>
      <c r="O21" s="13">
        <v>29838</v>
      </c>
      <c r="P21" s="13" t="str">
        <f t="shared" si="3"/>
        <v>Not Outlier</v>
      </c>
      <c r="Q21" s="11">
        <v>1228816</v>
      </c>
      <c r="R21" s="11" t="str">
        <f t="shared" si="4"/>
        <v>Not Outlier</v>
      </c>
      <c r="S21" s="11">
        <v>7145897</v>
      </c>
      <c r="T21" s="11" t="str">
        <f t="shared" si="5"/>
        <v>Not Outlier</v>
      </c>
      <c r="U21" s="11" t="s">
        <v>104</v>
      </c>
      <c r="V21" s="11" t="s">
        <v>104</v>
      </c>
      <c r="W21" s="11">
        <v>1866</v>
      </c>
      <c r="X21" s="11" t="str">
        <f t="shared" si="6"/>
        <v>Not Outlier</v>
      </c>
      <c r="Y21" s="11">
        <v>2767</v>
      </c>
      <c r="Z21" s="11" t="str">
        <f t="shared" si="7"/>
        <v>Not Outlier</v>
      </c>
      <c r="AA21" s="14">
        <v>157.5</v>
      </c>
      <c r="AB21" s="14" t="str">
        <f t="shared" si="8"/>
        <v>Not Outlier</v>
      </c>
      <c r="AC21" s="12"/>
    </row>
    <row r="22" spans="1:29" x14ac:dyDescent="0.15">
      <c r="A22" s="9" t="s">
        <v>100</v>
      </c>
      <c r="B22" s="9" t="s">
        <v>27</v>
      </c>
      <c r="C22" s="9" t="s">
        <v>100</v>
      </c>
      <c r="D22" s="15" t="s">
        <v>7</v>
      </c>
      <c r="E22" s="10">
        <v>1.87</v>
      </c>
      <c r="F22" s="11" t="str">
        <f t="shared" si="0"/>
        <v>Outlier</v>
      </c>
      <c r="G22" s="11">
        <v>3</v>
      </c>
      <c r="H22" s="11" t="str">
        <f t="shared" si="9"/>
        <v>Not Outlier</v>
      </c>
      <c r="I22" s="11" t="s">
        <v>102</v>
      </c>
      <c r="J22" s="11" t="s">
        <v>101</v>
      </c>
      <c r="K22" s="10">
        <v>1572.9316387805247</v>
      </c>
      <c r="L22" s="10" t="str">
        <f t="shared" si="1"/>
        <v>Not Outlier</v>
      </c>
      <c r="M22" s="13">
        <v>23903</v>
      </c>
      <c r="N22" s="13" t="str">
        <f t="shared" si="2"/>
        <v>Not Outlier</v>
      </c>
      <c r="O22" s="13">
        <v>29838</v>
      </c>
      <c r="P22" s="13" t="str">
        <f t="shared" si="3"/>
        <v>Not Outlier</v>
      </c>
      <c r="Q22" s="11">
        <v>2673620</v>
      </c>
      <c r="R22" s="11" t="str">
        <f t="shared" si="4"/>
        <v>Not Outlier</v>
      </c>
      <c r="S22" s="11">
        <v>7145897</v>
      </c>
      <c r="T22" s="11" t="str">
        <f t="shared" si="5"/>
        <v>Not Outlier</v>
      </c>
      <c r="U22" s="11" t="s">
        <v>104</v>
      </c>
      <c r="V22" s="11" t="s">
        <v>104</v>
      </c>
      <c r="W22" s="11">
        <v>2290</v>
      </c>
      <c r="X22" s="11" t="str">
        <f t="shared" si="6"/>
        <v>Not Outlier</v>
      </c>
      <c r="Y22" s="11">
        <v>3170</v>
      </c>
      <c r="Z22" s="11" t="str">
        <f t="shared" si="7"/>
        <v>Not Outlier</v>
      </c>
      <c r="AA22" s="14">
        <v>200.2</v>
      </c>
      <c r="AB22" s="14" t="str">
        <f t="shared" si="8"/>
        <v>Not Outlier</v>
      </c>
      <c r="AC22" s="12"/>
    </row>
    <row r="23" spans="1:29" x14ac:dyDescent="0.15">
      <c r="A23" s="9" t="s">
        <v>100</v>
      </c>
      <c r="B23" s="9" t="s">
        <v>28</v>
      </c>
      <c r="C23" s="9" t="s">
        <v>100</v>
      </c>
      <c r="D23" s="15" t="s">
        <v>7</v>
      </c>
      <c r="E23" s="10">
        <v>1.52</v>
      </c>
      <c r="F23" s="11" t="str">
        <f t="shared" si="0"/>
        <v>Not Outlier</v>
      </c>
      <c r="G23" s="11">
        <v>3</v>
      </c>
      <c r="H23" s="11" t="str">
        <f t="shared" si="9"/>
        <v>Not Outlier</v>
      </c>
      <c r="I23" s="11" t="s">
        <v>102</v>
      </c>
      <c r="J23" s="11" t="s">
        <v>102</v>
      </c>
      <c r="K23" s="10">
        <v>2967.5915931617224</v>
      </c>
      <c r="L23" s="10" t="str">
        <f t="shared" si="1"/>
        <v>Not Outlier</v>
      </c>
      <c r="M23" s="13">
        <v>38813</v>
      </c>
      <c r="N23" s="13" t="str">
        <f t="shared" si="2"/>
        <v>Outlier</v>
      </c>
      <c r="O23" s="13">
        <v>29838</v>
      </c>
      <c r="P23" s="13" t="str">
        <f t="shared" si="3"/>
        <v>Not Outlier</v>
      </c>
      <c r="Q23" s="11">
        <v>1653017</v>
      </c>
      <c r="R23" s="11" t="str">
        <f t="shared" si="4"/>
        <v>Not Outlier</v>
      </c>
      <c r="S23" s="11">
        <v>7145897</v>
      </c>
      <c r="T23" s="11" t="str">
        <f t="shared" si="5"/>
        <v>Not Outlier</v>
      </c>
      <c r="U23" s="11" t="s">
        <v>104</v>
      </c>
      <c r="V23" s="11" t="s">
        <v>104</v>
      </c>
      <c r="W23" s="11">
        <v>2454</v>
      </c>
      <c r="X23" s="11" t="str">
        <f t="shared" si="6"/>
        <v>Not Outlier</v>
      </c>
      <c r="Y23" s="11">
        <v>6417</v>
      </c>
      <c r="Z23" s="11" t="str">
        <f t="shared" si="7"/>
        <v>Not Outlier</v>
      </c>
      <c r="AA23" s="14">
        <v>246.85</v>
      </c>
      <c r="AB23" s="14" t="str">
        <f t="shared" si="8"/>
        <v>Not Outlier</v>
      </c>
      <c r="AC23" s="12"/>
    </row>
    <row r="24" spans="1:29" x14ac:dyDescent="0.15">
      <c r="A24" s="9" t="s">
        <v>100</v>
      </c>
      <c r="B24" s="9" t="s">
        <v>29</v>
      </c>
      <c r="C24" s="9" t="s">
        <v>100</v>
      </c>
      <c r="D24" s="15" t="s">
        <v>7</v>
      </c>
      <c r="E24" s="10">
        <v>1.1399999999999999</v>
      </c>
      <c r="F24" s="11" t="str">
        <f t="shared" si="0"/>
        <v>Not Outlier</v>
      </c>
      <c r="G24" s="11">
        <v>3</v>
      </c>
      <c r="H24" s="11" t="str">
        <f t="shared" si="9"/>
        <v>Not Outlier</v>
      </c>
      <c r="I24" s="11" t="s">
        <v>102</v>
      </c>
      <c r="J24" s="11" t="s">
        <v>101</v>
      </c>
      <c r="K24" s="10">
        <v>4191.2412283488611</v>
      </c>
      <c r="L24" s="10" t="str">
        <f t="shared" si="1"/>
        <v>Not Outlier</v>
      </c>
      <c r="M24" s="13">
        <v>25824</v>
      </c>
      <c r="N24" s="13" t="str">
        <f t="shared" si="2"/>
        <v>Not Outlier</v>
      </c>
      <c r="O24" s="13">
        <v>29838</v>
      </c>
      <c r="P24" s="13" t="str">
        <f t="shared" si="3"/>
        <v>Not Outlier</v>
      </c>
      <c r="Q24" s="11">
        <v>2549844</v>
      </c>
      <c r="R24" s="11" t="str">
        <f t="shared" si="4"/>
        <v>Not Outlier</v>
      </c>
      <c r="S24" s="11">
        <v>7145897</v>
      </c>
      <c r="T24" s="11" t="str">
        <f t="shared" si="5"/>
        <v>Not Outlier</v>
      </c>
      <c r="U24" s="11" t="s">
        <v>104</v>
      </c>
      <c r="V24" s="11" t="s">
        <v>104</v>
      </c>
      <c r="W24" s="11">
        <v>729</v>
      </c>
      <c r="X24" s="11" t="str">
        <f t="shared" si="6"/>
        <v>Not Outlier</v>
      </c>
      <c r="Y24" s="11">
        <v>10264</v>
      </c>
      <c r="Z24" s="11" t="str">
        <f t="shared" si="7"/>
        <v>Not Outlier</v>
      </c>
      <c r="AA24" s="14">
        <v>99.7</v>
      </c>
      <c r="AB24" s="14" t="str">
        <f t="shared" si="8"/>
        <v>Not Outlier</v>
      </c>
      <c r="AC24" s="12"/>
    </row>
    <row r="25" spans="1:29" x14ac:dyDescent="0.15">
      <c r="A25" s="9" t="s">
        <v>100</v>
      </c>
      <c r="B25" s="9" t="s">
        <v>30</v>
      </c>
      <c r="C25" s="9" t="s">
        <v>100</v>
      </c>
      <c r="D25" s="15" t="s">
        <v>7</v>
      </c>
      <c r="E25" s="10">
        <v>1.1299999999999999</v>
      </c>
      <c r="F25" s="11" t="str">
        <f t="shared" si="0"/>
        <v>Not Outlier</v>
      </c>
      <c r="G25" s="11">
        <v>3</v>
      </c>
      <c r="H25" s="11" t="str">
        <f t="shared" si="9"/>
        <v>Not Outlier</v>
      </c>
      <c r="I25" s="11" t="s">
        <v>101</v>
      </c>
      <c r="J25" s="11" t="s">
        <v>101</v>
      </c>
      <c r="K25" s="10">
        <v>5201.3383492335688</v>
      </c>
      <c r="L25" s="10" t="str">
        <f t="shared" si="1"/>
        <v>Not Outlier</v>
      </c>
      <c r="M25" s="13">
        <v>23654</v>
      </c>
      <c r="N25" s="13" t="str">
        <f t="shared" si="2"/>
        <v>Not Outlier</v>
      </c>
      <c r="O25" s="13">
        <v>29838</v>
      </c>
      <c r="P25" s="13" t="str">
        <f t="shared" si="3"/>
        <v>Not Outlier</v>
      </c>
      <c r="Q25" s="11">
        <v>2195215</v>
      </c>
      <c r="R25" s="11" t="str">
        <f t="shared" si="4"/>
        <v>Not Outlier</v>
      </c>
      <c r="S25" s="11">
        <v>7145897</v>
      </c>
      <c r="T25" s="11" t="str">
        <f t="shared" si="5"/>
        <v>Not Outlier</v>
      </c>
      <c r="U25" s="11" t="s">
        <v>104</v>
      </c>
      <c r="V25" s="11" t="s">
        <v>104</v>
      </c>
      <c r="W25" s="11">
        <v>846</v>
      </c>
      <c r="X25" s="11" t="str">
        <f t="shared" si="6"/>
        <v>Not Outlier</v>
      </c>
      <c r="Y25" s="11">
        <v>7082</v>
      </c>
      <c r="Z25" s="11" t="str">
        <f t="shared" si="7"/>
        <v>Not Outlier</v>
      </c>
      <c r="AA25" s="14">
        <v>106.77</v>
      </c>
      <c r="AB25" s="14" t="str">
        <f t="shared" si="8"/>
        <v>Not Outlier</v>
      </c>
      <c r="AC25" s="12"/>
    </row>
    <row r="26" spans="1:29" x14ac:dyDescent="0.15">
      <c r="A26" s="9" t="s">
        <v>9</v>
      </c>
      <c r="B26" s="9" t="s">
        <v>10</v>
      </c>
      <c r="C26" s="9" t="s">
        <v>100</v>
      </c>
      <c r="D26" s="15" t="s">
        <v>31</v>
      </c>
      <c r="E26" s="10">
        <v>1.1599999999999999</v>
      </c>
      <c r="F26" s="11" t="str">
        <f t="shared" si="0"/>
        <v>Not Outlier</v>
      </c>
      <c r="G26" s="11">
        <v>3</v>
      </c>
      <c r="H26" s="11" t="str">
        <f t="shared" si="9"/>
        <v>Not Outlier</v>
      </c>
      <c r="I26" s="11" t="s">
        <v>102</v>
      </c>
      <c r="J26" s="11" t="s">
        <v>101</v>
      </c>
      <c r="K26" s="10">
        <v>3627.4614239747621</v>
      </c>
      <c r="L26" s="10" t="str">
        <f t="shared" si="1"/>
        <v>Not Outlier</v>
      </c>
      <c r="M26" s="13">
        <v>29260</v>
      </c>
      <c r="N26" s="13" t="str">
        <f t="shared" si="2"/>
        <v>Not Outlier</v>
      </c>
      <c r="O26" s="13">
        <v>23858</v>
      </c>
      <c r="P26" s="13" t="str">
        <f t="shared" si="3"/>
        <v>Not Outlier</v>
      </c>
      <c r="Q26" s="11">
        <v>7830332</v>
      </c>
      <c r="R26" s="11" t="str">
        <f t="shared" si="4"/>
        <v>Not Outlier</v>
      </c>
      <c r="S26" s="11">
        <v>895414</v>
      </c>
      <c r="T26" s="11" t="str">
        <f t="shared" si="5"/>
        <v>Not Outlier</v>
      </c>
      <c r="U26" s="11" t="s">
        <v>103</v>
      </c>
      <c r="V26" s="11" t="s">
        <v>104</v>
      </c>
      <c r="W26" s="11">
        <v>576</v>
      </c>
      <c r="X26" s="11" t="str">
        <f t="shared" si="6"/>
        <v>Not Outlier</v>
      </c>
      <c r="Y26" s="11">
        <v>4138</v>
      </c>
      <c r="Z26" s="11" t="str">
        <f t="shared" si="7"/>
        <v>Not Outlier</v>
      </c>
      <c r="AA26" s="14">
        <v>113.5</v>
      </c>
      <c r="AB26" s="14" t="str">
        <f t="shared" si="8"/>
        <v>Not Outlier</v>
      </c>
      <c r="AC26" s="12"/>
    </row>
    <row r="27" spans="1:29" x14ac:dyDescent="0.15">
      <c r="A27" s="9" t="s">
        <v>11</v>
      </c>
      <c r="B27" s="9" t="s">
        <v>10</v>
      </c>
      <c r="C27" s="9" t="s">
        <v>100</v>
      </c>
      <c r="D27" s="15" t="s">
        <v>31</v>
      </c>
      <c r="E27" s="10">
        <v>1.1599999999999999</v>
      </c>
      <c r="F27" s="11" t="str">
        <f t="shared" si="0"/>
        <v>Not Outlier</v>
      </c>
      <c r="G27" s="11">
        <v>3</v>
      </c>
      <c r="H27" s="11" t="str">
        <f t="shared" si="9"/>
        <v>Not Outlier</v>
      </c>
      <c r="I27" s="11" t="s">
        <v>102</v>
      </c>
      <c r="J27" s="11" t="s">
        <v>101</v>
      </c>
      <c r="K27" s="10">
        <v>3627.4614239747621</v>
      </c>
      <c r="L27" s="10" t="str">
        <f t="shared" si="1"/>
        <v>Not Outlier</v>
      </c>
      <c r="M27" s="13">
        <v>29260</v>
      </c>
      <c r="N27" s="13" t="str">
        <f t="shared" si="2"/>
        <v>Not Outlier</v>
      </c>
      <c r="O27" s="13">
        <v>23858</v>
      </c>
      <c r="P27" s="13" t="str">
        <f t="shared" si="3"/>
        <v>Not Outlier</v>
      </c>
      <c r="Q27" s="11">
        <v>7830332</v>
      </c>
      <c r="R27" s="11" t="str">
        <f t="shared" si="4"/>
        <v>Not Outlier</v>
      </c>
      <c r="S27" s="11">
        <v>895414</v>
      </c>
      <c r="T27" s="11" t="str">
        <f t="shared" si="5"/>
        <v>Not Outlier</v>
      </c>
      <c r="U27" s="11" t="s">
        <v>104</v>
      </c>
      <c r="V27" s="11" t="s">
        <v>104</v>
      </c>
      <c r="W27" s="11">
        <v>576</v>
      </c>
      <c r="X27" s="11" t="str">
        <f t="shared" si="6"/>
        <v>Not Outlier</v>
      </c>
      <c r="Y27" s="11">
        <v>4138</v>
      </c>
      <c r="Z27" s="11" t="str">
        <f t="shared" si="7"/>
        <v>Not Outlier</v>
      </c>
      <c r="AA27" s="14">
        <v>113.5</v>
      </c>
      <c r="AB27" s="14" t="str">
        <f t="shared" si="8"/>
        <v>Not Outlier</v>
      </c>
      <c r="AC27" s="12"/>
    </row>
    <row r="28" spans="1:29" x14ac:dyDescent="0.15">
      <c r="A28" s="9" t="s">
        <v>100</v>
      </c>
      <c r="B28" s="9" t="s">
        <v>32</v>
      </c>
      <c r="C28" s="9" t="s">
        <v>100</v>
      </c>
      <c r="D28" s="15" t="s">
        <v>33</v>
      </c>
      <c r="E28" s="10">
        <v>1.07</v>
      </c>
      <c r="F28" s="11" t="str">
        <f t="shared" si="0"/>
        <v>Not Outlier</v>
      </c>
      <c r="G28" s="11">
        <v>3</v>
      </c>
      <c r="H28" s="11" t="str">
        <f t="shared" si="9"/>
        <v>Not Outlier</v>
      </c>
      <c r="I28" s="11" t="s">
        <v>102</v>
      </c>
      <c r="J28" s="11" t="s">
        <v>101</v>
      </c>
      <c r="K28" s="10">
        <v>5255.2354490045109</v>
      </c>
      <c r="L28" s="10" t="str">
        <f t="shared" si="1"/>
        <v>Not Outlier</v>
      </c>
      <c r="M28" s="13">
        <v>30916</v>
      </c>
      <c r="N28" s="13" t="str">
        <f t="shared" si="2"/>
        <v>Not Outlier</v>
      </c>
      <c r="O28" s="13">
        <v>23901</v>
      </c>
      <c r="P28" s="13" t="str">
        <f t="shared" si="3"/>
        <v>Not Outlier</v>
      </c>
      <c r="Q28" s="11">
        <v>2230831</v>
      </c>
      <c r="R28" s="11" t="str">
        <f t="shared" si="4"/>
        <v>Not Outlier</v>
      </c>
      <c r="S28" s="11">
        <v>372606</v>
      </c>
      <c r="T28" s="11" t="str">
        <f t="shared" si="5"/>
        <v>Not Outlier</v>
      </c>
      <c r="U28" s="11" t="s">
        <v>104</v>
      </c>
      <c r="V28" s="11" t="s">
        <v>104</v>
      </c>
      <c r="W28" s="11">
        <v>403</v>
      </c>
      <c r="X28" s="11" t="str">
        <f t="shared" si="6"/>
        <v>Not Outlier</v>
      </c>
      <c r="Y28" s="11">
        <v>5995</v>
      </c>
      <c r="Z28" s="11" t="str">
        <f t="shared" si="7"/>
        <v>Not Outlier</v>
      </c>
      <c r="AA28" s="14">
        <v>69.12</v>
      </c>
      <c r="AB28" s="14" t="str">
        <f t="shared" si="8"/>
        <v>Not Outlier</v>
      </c>
      <c r="AC28" s="12"/>
    </row>
    <row r="29" spans="1:29" x14ac:dyDescent="0.15">
      <c r="A29" s="9" t="s">
        <v>100</v>
      </c>
      <c r="B29" s="9" t="s">
        <v>6</v>
      </c>
      <c r="C29" s="9" t="s">
        <v>100</v>
      </c>
      <c r="D29" s="15" t="s">
        <v>8</v>
      </c>
      <c r="E29" s="10">
        <v>1.25</v>
      </c>
      <c r="F29" s="11" t="str">
        <f t="shared" si="0"/>
        <v>Not Outlier</v>
      </c>
      <c r="G29" s="11">
        <v>3</v>
      </c>
      <c r="H29" s="11" t="str">
        <f t="shared" si="9"/>
        <v>Not Outlier</v>
      </c>
      <c r="I29" s="11" t="s">
        <v>102</v>
      </c>
      <c r="J29" s="11" t="s">
        <v>102</v>
      </c>
      <c r="K29" s="10">
        <v>5736.3350210154003</v>
      </c>
      <c r="L29" s="10" t="str">
        <f t="shared" si="1"/>
        <v>Not Outlier</v>
      </c>
      <c r="M29" s="13">
        <v>26993</v>
      </c>
      <c r="N29" s="13" t="str">
        <f t="shared" si="2"/>
        <v>Not Outlier</v>
      </c>
      <c r="O29" s="13">
        <v>30124</v>
      </c>
      <c r="P29" s="13" t="str">
        <f t="shared" si="3"/>
        <v>Not Outlier</v>
      </c>
      <c r="Q29" s="11">
        <v>3532657</v>
      </c>
      <c r="R29" s="11" t="str">
        <f t="shared" si="4"/>
        <v>Not Outlier</v>
      </c>
      <c r="S29" s="11">
        <v>5787293</v>
      </c>
      <c r="T29" s="11" t="str">
        <f t="shared" si="5"/>
        <v>Not Outlier</v>
      </c>
      <c r="U29" s="11" t="s">
        <v>104</v>
      </c>
      <c r="V29" s="11" t="s">
        <v>104</v>
      </c>
      <c r="W29" s="11">
        <v>939</v>
      </c>
      <c r="X29" s="11" t="str">
        <f t="shared" si="6"/>
        <v>Not Outlier</v>
      </c>
      <c r="Y29" s="11">
        <v>14005</v>
      </c>
      <c r="Z29" s="11" t="str">
        <f t="shared" si="7"/>
        <v>Not Outlier</v>
      </c>
      <c r="AA29" s="14">
        <v>210</v>
      </c>
      <c r="AB29" s="14" t="str">
        <f t="shared" si="8"/>
        <v>Not Outlier</v>
      </c>
      <c r="AC29" s="12"/>
    </row>
    <row r="30" spans="1:29" x14ac:dyDescent="0.15">
      <c r="A30" s="9" t="s">
        <v>20</v>
      </c>
      <c r="B30" s="9" t="s">
        <v>21</v>
      </c>
      <c r="C30" s="9" t="s">
        <v>100</v>
      </c>
      <c r="D30" s="15" t="s">
        <v>34</v>
      </c>
      <c r="E30" s="10">
        <v>1.01</v>
      </c>
      <c r="F30" s="11" t="str">
        <f t="shared" si="0"/>
        <v>Not Outlier</v>
      </c>
      <c r="G30" s="11">
        <v>3</v>
      </c>
      <c r="H30" s="11" t="str">
        <f t="shared" si="9"/>
        <v>Not Outlier</v>
      </c>
      <c r="I30" s="11" t="s">
        <v>102</v>
      </c>
      <c r="J30" s="11" t="s">
        <v>102</v>
      </c>
      <c r="K30" s="10">
        <v>4040.0939429211994</v>
      </c>
      <c r="L30" s="10" t="str">
        <f t="shared" si="1"/>
        <v>Not Outlier</v>
      </c>
      <c r="M30" s="13">
        <v>32991</v>
      </c>
      <c r="N30" s="13" t="str">
        <f t="shared" si="2"/>
        <v>Not Outlier</v>
      </c>
      <c r="O30" s="13">
        <v>23184</v>
      </c>
      <c r="P30" s="13" t="str">
        <f t="shared" si="3"/>
        <v>Not Outlier</v>
      </c>
      <c r="Q30" s="11">
        <v>8621121</v>
      </c>
      <c r="R30" s="11" t="str">
        <f t="shared" si="4"/>
        <v>Not Outlier</v>
      </c>
      <c r="S30" s="11">
        <v>1173217</v>
      </c>
      <c r="T30" s="11" t="str">
        <f t="shared" si="5"/>
        <v>Not Outlier</v>
      </c>
      <c r="U30" s="11" t="s">
        <v>103</v>
      </c>
      <c r="V30" s="11" t="s">
        <v>104</v>
      </c>
      <c r="W30" s="11">
        <v>291</v>
      </c>
      <c r="X30" s="11" t="str">
        <f t="shared" si="6"/>
        <v>Not Outlier</v>
      </c>
      <c r="Y30" s="11">
        <v>12432</v>
      </c>
      <c r="Z30" s="11" t="str">
        <f t="shared" si="7"/>
        <v>Not Outlier</v>
      </c>
      <c r="AA30" s="14">
        <v>134.30000000000001</v>
      </c>
      <c r="AB30" s="14" t="str">
        <f t="shared" si="8"/>
        <v>Not Outlier</v>
      </c>
      <c r="AC30" s="12"/>
    </row>
    <row r="31" spans="1:29" x14ac:dyDescent="0.15">
      <c r="A31" s="9" t="s">
        <v>22</v>
      </c>
      <c r="B31" s="9" t="s">
        <v>21</v>
      </c>
      <c r="C31" s="9" t="s">
        <v>100</v>
      </c>
      <c r="D31" s="15" t="s">
        <v>34</v>
      </c>
      <c r="E31" s="10">
        <v>1.01</v>
      </c>
      <c r="F31" s="11" t="str">
        <f t="shared" si="0"/>
        <v>Not Outlier</v>
      </c>
      <c r="G31" s="11">
        <v>3</v>
      </c>
      <c r="H31" s="11" t="str">
        <f t="shared" si="9"/>
        <v>Not Outlier</v>
      </c>
      <c r="I31" s="11" t="s">
        <v>102</v>
      </c>
      <c r="J31" s="11" t="s">
        <v>102</v>
      </c>
      <c r="K31" s="10">
        <v>4040.0939429211994</v>
      </c>
      <c r="L31" s="10" t="str">
        <f t="shared" si="1"/>
        <v>Not Outlier</v>
      </c>
      <c r="M31" s="13">
        <v>32991</v>
      </c>
      <c r="N31" s="13" t="str">
        <f t="shared" si="2"/>
        <v>Not Outlier</v>
      </c>
      <c r="O31" s="13">
        <v>23184</v>
      </c>
      <c r="P31" s="13" t="str">
        <f t="shared" si="3"/>
        <v>Not Outlier</v>
      </c>
      <c r="Q31" s="11">
        <v>8621121</v>
      </c>
      <c r="R31" s="11" t="str">
        <f t="shared" si="4"/>
        <v>Not Outlier</v>
      </c>
      <c r="S31" s="11">
        <v>1173217</v>
      </c>
      <c r="T31" s="11" t="str">
        <f t="shared" si="5"/>
        <v>Not Outlier</v>
      </c>
      <c r="U31" s="11" t="s">
        <v>103</v>
      </c>
      <c r="V31" s="11" t="s">
        <v>104</v>
      </c>
      <c r="W31" s="11">
        <v>291</v>
      </c>
      <c r="X31" s="11" t="str">
        <f t="shared" si="6"/>
        <v>Not Outlier</v>
      </c>
      <c r="Y31" s="11">
        <v>12432</v>
      </c>
      <c r="Z31" s="11" t="str">
        <f t="shared" si="7"/>
        <v>Not Outlier</v>
      </c>
      <c r="AA31" s="14">
        <v>134.30000000000001</v>
      </c>
      <c r="AB31" s="14" t="str">
        <f t="shared" si="8"/>
        <v>Not Outlier</v>
      </c>
      <c r="AC31" s="12"/>
    </row>
    <row r="32" spans="1:29" x14ac:dyDescent="0.15">
      <c r="A32" s="9" t="s">
        <v>23</v>
      </c>
      <c r="B32" s="9" t="s">
        <v>21</v>
      </c>
      <c r="C32" s="9" t="s">
        <v>100</v>
      </c>
      <c r="D32" s="15" t="s">
        <v>34</v>
      </c>
      <c r="E32" s="10">
        <v>1.01</v>
      </c>
      <c r="F32" s="11" t="str">
        <f t="shared" si="0"/>
        <v>Not Outlier</v>
      </c>
      <c r="G32" s="11">
        <v>3</v>
      </c>
      <c r="H32" s="11" t="str">
        <f t="shared" si="9"/>
        <v>Not Outlier</v>
      </c>
      <c r="I32" s="11" t="s">
        <v>102</v>
      </c>
      <c r="J32" s="11" t="s">
        <v>102</v>
      </c>
      <c r="K32" s="10">
        <v>4040.0939429211994</v>
      </c>
      <c r="L32" s="10" t="str">
        <f t="shared" si="1"/>
        <v>Not Outlier</v>
      </c>
      <c r="M32" s="13">
        <v>32991</v>
      </c>
      <c r="N32" s="13" t="str">
        <f t="shared" si="2"/>
        <v>Not Outlier</v>
      </c>
      <c r="O32" s="13">
        <v>23184</v>
      </c>
      <c r="P32" s="13" t="str">
        <f t="shared" si="3"/>
        <v>Not Outlier</v>
      </c>
      <c r="Q32" s="11">
        <v>8621121</v>
      </c>
      <c r="R32" s="11" t="str">
        <f t="shared" si="4"/>
        <v>Not Outlier</v>
      </c>
      <c r="S32" s="11">
        <v>1173217</v>
      </c>
      <c r="T32" s="11" t="str">
        <f t="shared" si="5"/>
        <v>Not Outlier</v>
      </c>
      <c r="U32" s="11" t="s">
        <v>104</v>
      </c>
      <c r="V32" s="11" t="s">
        <v>105</v>
      </c>
      <c r="W32" s="11">
        <v>291</v>
      </c>
      <c r="X32" s="11" t="str">
        <f t="shared" si="6"/>
        <v>Not Outlier</v>
      </c>
      <c r="Y32" s="11">
        <v>12432</v>
      </c>
      <c r="Z32" s="11" t="str">
        <f t="shared" si="7"/>
        <v>Not Outlier</v>
      </c>
      <c r="AA32" s="14">
        <v>134.30000000000001</v>
      </c>
      <c r="AB32" s="14" t="str">
        <f t="shared" si="8"/>
        <v>Not Outlier</v>
      </c>
      <c r="AC32" s="12"/>
    </row>
    <row r="33" spans="1:29" x14ac:dyDescent="0.15">
      <c r="A33" s="9" t="s">
        <v>20</v>
      </c>
      <c r="B33" s="9" t="s">
        <v>21</v>
      </c>
      <c r="C33" s="9" t="s">
        <v>100</v>
      </c>
      <c r="D33" s="15" t="s">
        <v>35</v>
      </c>
      <c r="E33" s="10">
        <v>1.34</v>
      </c>
      <c r="F33" s="11" t="str">
        <f t="shared" si="0"/>
        <v>Not Outlier</v>
      </c>
      <c r="G33" s="11">
        <v>0</v>
      </c>
      <c r="H33" s="11" t="str">
        <f t="shared" si="9"/>
        <v>Outlier</v>
      </c>
      <c r="I33" s="11" t="s">
        <v>102</v>
      </c>
      <c r="J33" s="11" t="s">
        <v>102</v>
      </c>
      <c r="K33" s="10">
        <v>2587.8864581996067</v>
      </c>
      <c r="L33" s="10" t="str">
        <f t="shared" si="1"/>
        <v>Not Outlier</v>
      </c>
      <c r="M33" s="13">
        <v>32991</v>
      </c>
      <c r="N33" s="13" t="str">
        <f t="shared" si="2"/>
        <v>Not Outlier</v>
      </c>
      <c r="O33" s="13">
        <v>18851</v>
      </c>
      <c r="P33" s="13" t="str">
        <f t="shared" si="3"/>
        <v>Not Outlier</v>
      </c>
      <c r="Q33" s="11">
        <v>8621121</v>
      </c>
      <c r="R33" s="11" t="str">
        <f t="shared" si="4"/>
        <v>Not Outlier</v>
      </c>
      <c r="S33" s="11">
        <v>254153</v>
      </c>
      <c r="T33" s="11" t="str">
        <f t="shared" si="5"/>
        <v>Not Outlier</v>
      </c>
      <c r="U33" s="11" t="s">
        <v>103</v>
      </c>
      <c r="V33" s="11" t="s">
        <v>104</v>
      </c>
      <c r="W33" s="11">
        <v>637</v>
      </c>
      <c r="X33" s="11" t="str">
        <f t="shared" si="6"/>
        <v>Not Outlier</v>
      </c>
      <c r="Y33" s="11">
        <v>6003</v>
      </c>
      <c r="Z33" s="11" t="str">
        <f t="shared" si="7"/>
        <v>Not Outlier</v>
      </c>
      <c r="AA33" s="14">
        <v>118.95</v>
      </c>
      <c r="AB33" s="14" t="str">
        <f t="shared" si="8"/>
        <v>Not Outlier</v>
      </c>
      <c r="AC33" s="12"/>
    </row>
    <row r="34" spans="1:29" x14ac:dyDescent="0.15">
      <c r="A34" s="9" t="s">
        <v>22</v>
      </c>
      <c r="B34" s="9" t="s">
        <v>21</v>
      </c>
      <c r="C34" s="9" t="s">
        <v>100</v>
      </c>
      <c r="D34" s="15" t="s">
        <v>35</v>
      </c>
      <c r="E34" s="10">
        <v>1.34</v>
      </c>
      <c r="F34" s="11" t="str">
        <f t="shared" si="0"/>
        <v>Not Outlier</v>
      </c>
      <c r="G34" s="11">
        <v>3</v>
      </c>
      <c r="H34" s="11" t="str">
        <f t="shared" si="9"/>
        <v>Not Outlier</v>
      </c>
      <c r="I34" s="11" t="s">
        <v>102</v>
      </c>
      <c r="J34" s="11" t="s">
        <v>102</v>
      </c>
      <c r="K34" s="10">
        <v>2587.8864581996067</v>
      </c>
      <c r="L34" s="10" t="str">
        <f t="shared" si="1"/>
        <v>Not Outlier</v>
      </c>
      <c r="M34" s="13">
        <v>32991</v>
      </c>
      <c r="N34" s="13" t="str">
        <f t="shared" si="2"/>
        <v>Not Outlier</v>
      </c>
      <c r="O34" s="13">
        <v>18851</v>
      </c>
      <c r="P34" s="13" t="str">
        <f t="shared" si="3"/>
        <v>Not Outlier</v>
      </c>
      <c r="Q34" s="11">
        <v>8621121</v>
      </c>
      <c r="R34" s="11" t="str">
        <f t="shared" si="4"/>
        <v>Not Outlier</v>
      </c>
      <c r="S34" s="11">
        <v>254153</v>
      </c>
      <c r="T34" s="11" t="str">
        <f t="shared" si="5"/>
        <v>Not Outlier</v>
      </c>
      <c r="U34" s="11" t="s">
        <v>103</v>
      </c>
      <c r="V34" s="11" t="s">
        <v>104</v>
      </c>
      <c r="W34" s="11">
        <v>637</v>
      </c>
      <c r="X34" s="11" t="str">
        <f t="shared" si="6"/>
        <v>Not Outlier</v>
      </c>
      <c r="Y34" s="11">
        <v>6003</v>
      </c>
      <c r="Z34" s="11" t="str">
        <f t="shared" si="7"/>
        <v>Not Outlier</v>
      </c>
      <c r="AA34" s="14">
        <v>118.95</v>
      </c>
      <c r="AB34" s="14" t="str">
        <f t="shared" si="8"/>
        <v>Not Outlier</v>
      </c>
      <c r="AC34" s="12"/>
    </row>
    <row r="35" spans="1:29" x14ac:dyDescent="0.15">
      <c r="A35" s="9" t="s">
        <v>23</v>
      </c>
      <c r="B35" s="9" t="s">
        <v>21</v>
      </c>
      <c r="C35" s="9" t="s">
        <v>100</v>
      </c>
      <c r="D35" s="15" t="s">
        <v>35</v>
      </c>
      <c r="E35" s="10">
        <v>1.34</v>
      </c>
      <c r="F35" s="11" t="str">
        <f t="shared" si="0"/>
        <v>Not Outlier</v>
      </c>
      <c r="G35" s="11">
        <v>1</v>
      </c>
      <c r="H35" s="11" t="str">
        <f t="shared" si="9"/>
        <v>Not Outlier</v>
      </c>
      <c r="I35" s="11" t="s">
        <v>102</v>
      </c>
      <c r="J35" s="11" t="s">
        <v>102</v>
      </c>
      <c r="K35" s="10">
        <v>2587.8864581996067</v>
      </c>
      <c r="L35" s="10" t="str">
        <f t="shared" si="1"/>
        <v>Not Outlier</v>
      </c>
      <c r="M35" s="13">
        <v>32991</v>
      </c>
      <c r="N35" s="13" t="str">
        <f t="shared" si="2"/>
        <v>Not Outlier</v>
      </c>
      <c r="O35" s="13">
        <v>18851</v>
      </c>
      <c r="P35" s="13" t="str">
        <f t="shared" si="3"/>
        <v>Not Outlier</v>
      </c>
      <c r="Q35" s="11">
        <v>8621121</v>
      </c>
      <c r="R35" s="11" t="str">
        <f t="shared" si="4"/>
        <v>Not Outlier</v>
      </c>
      <c r="S35" s="11">
        <v>254153</v>
      </c>
      <c r="T35" s="11" t="str">
        <f t="shared" si="5"/>
        <v>Not Outlier</v>
      </c>
      <c r="U35" s="11" t="s">
        <v>104</v>
      </c>
      <c r="V35" s="11" t="s">
        <v>105</v>
      </c>
      <c r="W35" s="11">
        <v>637</v>
      </c>
      <c r="X35" s="11" t="str">
        <f t="shared" si="6"/>
        <v>Not Outlier</v>
      </c>
      <c r="Y35" s="11">
        <v>6003</v>
      </c>
      <c r="Z35" s="11" t="str">
        <f t="shared" si="7"/>
        <v>Not Outlier</v>
      </c>
      <c r="AA35" s="14">
        <v>118.95</v>
      </c>
      <c r="AB35" s="14" t="str">
        <f t="shared" si="8"/>
        <v>Not Outlier</v>
      </c>
      <c r="AC35" s="12"/>
    </row>
    <row r="36" spans="1:29" x14ac:dyDescent="0.15">
      <c r="A36" s="9" t="s">
        <v>100</v>
      </c>
      <c r="B36" s="9" t="s">
        <v>6</v>
      </c>
      <c r="C36" s="9" t="s">
        <v>100</v>
      </c>
      <c r="D36" s="15" t="s">
        <v>36</v>
      </c>
      <c r="E36" s="10">
        <v>1.01</v>
      </c>
      <c r="F36" s="11" t="str">
        <f t="shared" si="0"/>
        <v>Not Outlier</v>
      </c>
      <c r="G36" s="11">
        <v>3</v>
      </c>
      <c r="H36" s="11" t="str">
        <f t="shared" si="9"/>
        <v>Not Outlier</v>
      </c>
      <c r="I36" s="11" t="s">
        <v>102</v>
      </c>
      <c r="J36" s="11" t="s">
        <v>102</v>
      </c>
      <c r="K36" s="10">
        <v>4435.920971017802</v>
      </c>
      <c r="L36" s="10" t="str">
        <f t="shared" si="1"/>
        <v>Not Outlier</v>
      </c>
      <c r="M36" s="13">
        <v>26993</v>
      </c>
      <c r="N36" s="13" t="str">
        <f t="shared" si="2"/>
        <v>Not Outlier</v>
      </c>
      <c r="O36" s="13">
        <v>25237</v>
      </c>
      <c r="P36" s="13" t="str">
        <f t="shared" si="3"/>
        <v>Not Outlier</v>
      </c>
      <c r="Q36" s="11">
        <v>3532657</v>
      </c>
      <c r="R36" s="11" t="str">
        <f t="shared" si="4"/>
        <v>Not Outlier</v>
      </c>
      <c r="S36" s="11">
        <v>1318892</v>
      </c>
      <c r="T36" s="11" t="str">
        <f t="shared" si="5"/>
        <v>Not Outlier</v>
      </c>
      <c r="U36" s="11" t="s">
        <v>104</v>
      </c>
      <c r="V36" s="11" t="s">
        <v>105</v>
      </c>
      <c r="W36" s="11">
        <v>227</v>
      </c>
      <c r="X36" s="11" t="str">
        <f t="shared" si="6"/>
        <v>Not Outlier</v>
      </c>
      <c r="Y36" s="11">
        <v>7335</v>
      </c>
      <c r="Z36" s="11" t="str">
        <f t="shared" si="7"/>
        <v>Not Outlier</v>
      </c>
      <c r="AA36" s="14">
        <v>97.96</v>
      </c>
      <c r="AB36" s="14" t="str">
        <f t="shared" si="8"/>
        <v>Not Outlier</v>
      </c>
      <c r="AC36" s="12"/>
    </row>
    <row r="37" spans="1:29" x14ac:dyDescent="0.15">
      <c r="A37" s="9" t="s">
        <v>100</v>
      </c>
      <c r="B37" s="9" t="s">
        <v>8</v>
      </c>
      <c r="C37" s="9" t="s">
        <v>100</v>
      </c>
      <c r="D37" s="15" t="s">
        <v>36</v>
      </c>
      <c r="E37" s="10">
        <v>1.25</v>
      </c>
      <c r="F37" s="11" t="str">
        <f t="shared" si="0"/>
        <v>Not Outlier</v>
      </c>
      <c r="G37" s="11">
        <v>3</v>
      </c>
      <c r="H37" s="11" t="str">
        <f t="shared" si="9"/>
        <v>Not Outlier</v>
      </c>
      <c r="I37" s="11" t="s">
        <v>102</v>
      </c>
      <c r="J37" s="11" t="s">
        <v>102</v>
      </c>
      <c r="K37" s="10">
        <v>8589.1673418815972</v>
      </c>
      <c r="L37" s="10" t="str">
        <f t="shared" si="1"/>
        <v>Not Outlier</v>
      </c>
      <c r="M37" s="13">
        <v>30124</v>
      </c>
      <c r="N37" s="13" t="str">
        <f t="shared" si="2"/>
        <v>Not Outlier</v>
      </c>
      <c r="O37" s="13">
        <v>25237</v>
      </c>
      <c r="P37" s="13" t="str">
        <f t="shared" si="3"/>
        <v>Not Outlier</v>
      </c>
      <c r="Q37" s="11">
        <v>5787293</v>
      </c>
      <c r="R37" s="11" t="str">
        <f t="shared" si="4"/>
        <v>Not Outlier</v>
      </c>
      <c r="S37" s="11">
        <v>1318892</v>
      </c>
      <c r="T37" s="11" t="str">
        <f t="shared" si="5"/>
        <v>Not Outlier</v>
      </c>
      <c r="U37" s="11" t="s">
        <v>104</v>
      </c>
      <c r="V37" s="11" t="s">
        <v>105</v>
      </c>
      <c r="W37" s="11">
        <v>722</v>
      </c>
      <c r="X37" s="11" t="str">
        <f t="shared" si="6"/>
        <v>Not Outlier</v>
      </c>
      <c r="Y37" s="11">
        <v>3263</v>
      </c>
      <c r="Z37" s="11" t="str">
        <f t="shared" si="7"/>
        <v>Not Outlier</v>
      </c>
      <c r="AA37" s="14">
        <v>237.8</v>
      </c>
      <c r="AB37" s="14" t="str">
        <f t="shared" si="8"/>
        <v>Not Outlier</v>
      </c>
      <c r="AC37" s="12"/>
    </row>
    <row r="38" spans="1:29" x14ac:dyDescent="0.15">
      <c r="A38" s="9" t="s">
        <v>9</v>
      </c>
      <c r="B38" s="9" t="s">
        <v>10</v>
      </c>
      <c r="C38" s="9" t="s">
        <v>100</v>
      </c>
      <c r="D38" s="15" t="s">
        <v>36</v>
      </c>
      <c r="E38" s="10">
        <v>1.1599999999999999</v>
      </c>
      <c r="F38" s="11" t="str">
        <f t="shared" si="0"/>
        <v>Not Outlier</v>
      </c>
      <c r="G38" s="11">
        <v>3</v>
      </c>
      <c r="H38" s="11" t="str">
        <f t="shared" si="9"/>
        <v>Not Outlier</v>
      </c>
      <c r="I38" s="11" t="s">
        <v>102</v>
      </c>
      <c r="J38" s="11" t="s">
        <v>102</v>
      </c>
      <c r="K38" s="10">
        <v>4523.3141878344159</v>
      </c>
      <c r="L38" s="10" t="str">
        <f t="shared" si="1"/>
        <v>Not Outlier</v>
      </c>
      <c r="M38" s="13">
        <v>29260</v>
      </c>
      <c r="N38" s="13" t="str">
        <f t="shared" si="2"/>
        <v>Not Outlier</v>
      </c>
      <c r="O38" s="13">
        <v>25237</v>
      </c>
      <c r="P38" s="13" t="str">
        <f t="shared" si="3"/>
        <v>Not Outlier</v>
      </c>
      <c r="Q38" s="11">
        <v>7830332</v>
      </c>
      <c r="R38" s="11" t="str">
        <f t="shared" si="4"/>
        <v>Not Outlier</v>
      </c>
      <c r="S38" s="11">
        <v>1318892</v>
      </c>
      <c r="T38" s="11" t="str">
        <f t="shared" si="5"/>
        <v>Not Outlier</v>
      </c>
      <c r="U38" s="11" t="s">
        <v>103</v>
      </c>
      <c r="V38" s="11" t="s">
        <v>105</v>
      </c>
      <c r="W38" s="11">
        <v>589</v>
      </c>
      <c r="X38" s="11" t="str">
        <f t="shared" si="6"/>
        <v>Not Outlier</v>
      </c>
      <c r="Y38" s="11">
        <v>5153</v>
      </c>
      <c r="Z38" s="11" t="str">
        <f t="shared" si="7"/>
        <v>Not Outlier</v>
      </c>
      <c r="AA38" s="14">
        <v>234.15</v>
      </c>
      <c r="AB38" s="14" t="str">
        <f t="shared" si="8"/>
        <v>Not Outlier</v>
      </c>
      <c r="AC38" s="12"/>
    </row>
    <row r="39" spans="1:29" x14ac:dyDescent="0.15">
      <c r="A39" s="9" t="s">
        <v>11</v>
      </c>
      <c r="B39" s="9" t="s">
        <v>10</v>
      </c>
      <c r="C39" s="9" t="s">
        <v>100</v>
      </c>
      <c r="D39" s="15" t="s">
        <v>36</v>
      </c>
      <c r="E39" s="10">
        <v>1.1599999999999999</v>
      </c>
      <c r="F39" s="11" t="str">
        <f t="shared" si="0"/>
        <v>Not Outlier</v>
      </c>
      <c r="G39" s="11">
        <v>3</v>
      </c>
      <c r="H39" s="11" t="str">
        <f t="shared" si="9"/>
        <v>Not Outlier</v>
      </c>
      <c r="I39" s="11" t="s">
        <v>102</v>
      </c>
      <c r="J39" s="11" t="s">
        <v>102</v>
      </c>
      <c r="K39" s="10">
        <v>4523.3141878344159</v>
      </c>
      <c r="L39" s="10" t="str">
        <f t="shared" si="1"/>
        <v>Not Outlier</v>
      </c>
      <c r="M39" s="13">
        <v>29260</v>
      </c>
      <c r="N39" s="13" t="str">
        <f t="shared" si="2"/>
        <v>Not Outlier</v>
      </c>
      <c r="O39" s="13">
        <v>25237</v>
      </c>
      <c r="P39" s="13" t="str">
        <f t="shared" si="3"/>
        <v>Not Outlier</v>
      </c>
      <c r="Q39" s="11">
        <v>7830332</v>
      </c>
      <c r="R39" s="11" t="str">
        <f t="shared" si="4"/>
        <v>Not Outlier</v>
      </c>
      <c r="S39" s="11">
        <v>1318892</v>
      </c>
      <c r="T39" s="11" t="str">
        <f t="shared" si="5"/>
        <v>Not Outlier</v>
      </c>
      <c r="U39" s="11" t="s">
        <v>104</v>
      </c>
      <c r="V39" s="11" t="s">
        <v>105</v>
      </c>
      <c r="W39" s="11">
        <v>589</v>
      </c>
      <c r="X39" s="11" t="str">
        <f t="shared" si="6"/>
        <v>Not Outlier</v>
      </c>
      <c r="Y39" s="11">
        <v>5153</v>
      </c>
      <c r="Z39" s="11" t="str">
        <f t="shared" si="7"/>
        <v>Not Outlier</v>
      </c>
      <c r="AA39" s="14">
        <v>234.15</v>
      </c>
      <c r="AB39" s="14" t="str">
        <f t="shared" si="8"/>
        <v>Not Outlier</v>
      </c>
      <c r="AC39" s="12"/>
    </row>
    <row r="40" spans="1:29" x14ac:dyDescent="0.15">
      <c r="A40" s="9" t="s">
        <v>100</v>
      </c>
      <c r="B40" s="9" t="s">
        <v>5</v>
      </c>
      <c r="C40" s="9" t="s">
        <v>100</v>
      </c>
      <c r="D40" s="15" t="s">
        <v>36</v>
      </c>
      <c r="E40" s="10">
        <v>1.1399999999999999</v>
      </c>
      <c r="F40" s="11" t="str">
        <f t="shared" si="0"/>
        <v>Not Outlier</v>
      </c>
      <c r="G40" s="11">
        <v>3</v>
      </c>
      <c r="H40" s="11" t="str">
        <f t="shared" si="9"/>
        <v>Not Outlier</v>
      </c>
      <c r="I40" s="11" t="s">
        <v>102</v>
      </c>
      <c r="J40" s="11" t="s">
        <v>102</v>
      </c>
      <c r="K40" s="10">
        <v>4439.8626121520883</v>
      </c>
      <c r="L40" s="10" t="str">
        <f t="shared" si="1"/>
        <v>Not Outlier</v>
      </c>
      <c r="M40" s="13">
        <v>28637</v>
      </c>
      <c r="N40" s="13" t="str">
        <f t="shared" si="2"/>
        <v>Not Outlier</v>
      </c>
      <c r="O40" s="13">
        <v>25237</v>
      </c>
      <c r="P40" s="13" t="str">
        <f t="shared" si="3"/>
        <v>Not Outlier</v>
      </c>
      <c r="Q40" s="11">
        <v>3036732</v>
      </c>
      <c r="R40" s="11" t="str">
        <f t="shared" si="4"/>
        <v>Not Outlier</v>
      </c>
      <c r="S40" s="11">
        <v>1318892</v>
      </c>
      <c r="T40" s="11" t="str">
        <f t="shared" si="5"/>
        <v>Not Outlier</v>
      </c>
      <c r="U40" s="11" t="s">
        <v>104</v>
      </c>
      <c r="V40" s="11" t="s">
        <v>105</v>
      </c>
      <c r="W40" s="11">
        <v>940</v>
      </c>
      <c r="X40" s="11" t="str">
        <f t="shared" si="6"/>
        <v>Not Outlier</v>
      </c>
      <c r="Y40" s="11">
        <v>4493</v>
      </c>
      <c r="Z40" s="11" t="str">
        <f t="shared" si="7"/>
        <v>Not Outlier</v>
      </c>
      <c r="AA40" s="14">
        <v>203.17</v>
      </c>
      <c r="AB40" s="14" t="str">
        <f t="shared" si="8"/>
        <v>Not Outlier</v>
      </c>
      <c r="AC40" s="12"/>
    </row>
    <row r="41" spans="1:29" x14ac:dyDescent="0.15">
      <c r="A41" s="9" t="s">
        <v>20</v>
      </c>
      <c r="B41" s="9" t="s">
        <v>21</v>
      </c>
      <c r="C41" s="9" t="s">
        <v>100</v>
      </c>
      <c r="D41" s="15" t="s">
        <v>36</v>
      </c>
      <c r="E41" s="10">
        <v>1.1200000000000001</v>
      </c>
      <c r="F41" s="11" t="str">
        <f t="shared" si="0"/>
        <v>Not Outlier</v>
      </c>
      <c r="G41" s="11">
        <v>3</v>
      </c>
      <c r="H41" s="11" t="str">
        <f t="shared" si="9"/>
        <v>Not Outlier</v>
      </c>
      <c r="I41" s="11" t="s">
        <v>102</v>
      </c>
      <c r="J41" s="11" t="s">
        <v>102</v>
      </c>
      <c r="K41" s="10">
        <v>8714.0262981855085</v>
      </c>
      <c r="L41" s="10" t="str">
        <f t="shared" si="1"/>
        <v>Not Outlier</v>
      </c>
      <c r="M41" s="13">
        <v>32991</v>
      </c>
      <c r="N41" s="13" t="str">
        <f t="shared" si="2"/>
        <v>Not Outlier</v>
      </c>
      <c r="O41" s="13">
        <v>25237</v>
      </c>
      <c r="P41" s="13" t="str">
        <f t="shared" si="3"/>
        <v>Not Outlier</v>
      </c>
      <c r="Q41" s="11">
        <v>8621121</v>
      </c>
      <c r="R41" s="11" t="str">
        <f t="shared" si="4"/>
        <v>Not Outlier</v>
      </c>
      <c r="S41" s="11">
        <v>1318892</v>
      </c>
      <c r="T41" s="11" t="str">
        <f t="shared" si="5"/>
        <v>Not Outlier</v>
      </c>
      <c r="U41" s="11" t="s">
        <v>103</v>
      </c>
      <c r="V41" s="11" t="s">
        <v>105</v>
      </c>
      <c r="W41" s="11">
        <v>539</v>
      </c>
      <c r="X41" s="11" t="str">
        <f t="shared" si="6"/>
        <v>Not Outlier</v>
      </c>
      <c r="Y41" s="11">
        <v>9305</v>
      </c>
      <c r="Z41" s="11" t="str">
        <f t="shared" si="7"/>
        <v>Not Outlier</v>
      </c>
      <c r="AA41" s="14">
        <v>250.73</v>
      </c>
      <c r="AB41" s="14" t="str">
        <f t="shared" si="8"/>
        <v>Not Outlier</v>
      </c>
      <c r="AC41" s="12"/>
    </row>
    <row r="42" spans="1:29" x14ac:dyDescent="0.15">
      <c r="A42" s="9" t="s">
        <v>22</v>
      </c>
      <c r="B42" s="9" t="s">
        <v>21</v>
      </c>
      <c r="C42" s="9" t="s">
        <v>100</v>
      </c>
      <c r="D42" s="15" t="s">
        <v>36</v>
      </c>
      <c r="E42" s="10">
        <v>1.1200000000000001</v>
      </c>
      <c r="F42" s="11" t="str">
        <f t="shared" si="0"/>
        <v>Not Outlier</v>
      </c>
      <c r="G42" s="11">
        <v>3</v>
      </c>
      <c r="H42" s="11" t="str">
        <f t="shared" si="9"/>
        <v>Not Outlier</v>
      </c>
      <c r="I42" s="11" t="s">
        <v>102</v>
      </c>
      <c r="J42" s="11" t="s">
        <v>102</v>
      </c>
      <c r="K42" s="10">
        <v>8714.0262981855085</v>
      </c>
      <c r="L42" s="10" t="str">
        <f t="shared" si="1"/>
        <v>Not Outlier</v>
      </c>
      <c r="M42" s="13">
        <v>32991</v>
      </c>
      <c r="N42" s="13" t="str">
        <f t="shared" si="2"/>
        <v>Not Outlier</v>
      </c>
      <c r="O42" s="13">
        <v>25237</v>
      </c>
      <c r="P42" s="13" t="str">
        <f t="shared" si="3"/>
        <v>Not Outlier</v>
      </c>
      <c r="Q42" s="11">
        <v>8621121</v>
      </c>
      <c r="R42" s="11" t="str">
        <f t="shared" si="4"/>
        <v>Not Outlier</v>
      </c>
      <c r="S42" s="11">
        <v>1318892</v>
      </c>
      <c r="T42" s="11" t="str">
        <f t="shared" si="5"/>
        <v>Not Outlier</v>
      </c>
      <c r="U42" s="11" t="s">
        <v>103</v>
      </c>
      <c r="V42" s="11" t="s">
        <v>105</v>
      </c>
      <c r="W42" s="11">
        <v>539</v>
      </c>
      <c r="X42" s="11" t="str">
        <f t="shared" si="6"/>
        <v>Not Outlier</v>
      </c>
      <c r="Y42" s="11">
        <v>9305</v>
      </c>
      <c r="Z42" s="11" t="str">
        <f t="shared" si="7"/>
        <v>Not Outlier</v>
      </c>
      <c r="AA42" s="14">
        <v>250.73</v>
      </c>
      <c r="AB42" s="14" t="str">
        <f t="shared" si="8"/>
        <v>Not Outlier</v>
      </c>
      <c r="AC42" s="12"/>
    </row>
    <row r="43" spans="1:29" x14ac:dyDescent="0.15">
      <c r="A43" s="9" t="s">
        <v>23</v>
      </c>
      <c r="B43" s="9" t="s">
        <v>21</v>
      </c>
      <c r="C43" s="9" t="s">
        <v>100</v>
      </c>
      <c r="D43" s="15" t="s">
        <v>36</v>
      </c>
      <c r="E43" s="10">
        <v>1.1200000000000001</v>
      </c>
      <c r="F43" s="11" t="str">
        <f t="shared" si="0"/>
        <v>Not Outlier</v>
      </c>
      <c r="G43" s="11">
        <v>3</v>
      </c>
      <c r="H43" s="11" t="str">
        <f t="shared" si="9"/>
        <v>Not Outlier</v>
      </c>
      <c r="I43" s="11" t="s">
        <v>102</v>
      </c>
      <c r="J43" s="11" t="s">
        <v>102</v>
      </c>
      <c r="K43" s="10">
        <v>8714.0262981855085</v>
      </c>
      <c r="L43" s="10" t="str">
        <f t="shared" si="1"/>
        <v>Not Outlier</v>
      </c>
      <c r="M43" s="13">
        <v>32991</v>
      </c>
      <c r="N43" s="13" t="str">
        <f t="shared" si="2"/>
        <v>Not Outlier</v>
      </c>
      <c r="O43" s="13">
        <v>25237</v>
      </c>
      <c r="P43" s="13" t="str">
        <f t="shared" si="3"/>
        <v>Not Outlier</v>
      </c>
      <c r="Q43" s="11">
        <v>8621121</v>
      </c>
      <c r="R43" s="11" t="str">
        <f t="shared" si="4"/>
        <v>Not Outlier</v>
      </c>
      <c r="S43" s="11">
        <v>1318892</v>
      </c>
      <c r="T43" s="11" t="str">
        <f t="shared" si="5"/>
        <v>Not Outlier</v>
      </c>
      <c r="U43" s="11" t="s">
        <v>104</v>
      </c>
      <c r="V43" s="11" t="s">
        <v>105</v>
      </c>
      <c r="W43" s="11">
        <v>539</v>
      </c>
      <c r="X43" s="11" t="str">
        <f t="shared" si="6"/>
        <v>Not Outlier</v>
      </c>
      <c r="Y43" s="11">
        <v>9305</v>
      </c>
      <c r="Z43" s="11" t="str">
        <f t="shared" si="7"/>
        <v>Not Outlier</v>
      </c>
      <c r="AA43" s="14">
        <v>250.73</v>
      </c>
      <c r="AB43" s="14" t="str">
        <f t="shared" si="8"/>
        <v>Not Outlier</v>
      </c>
      <c r="AC43" s="12"/>
    </row>
    <row r="44" spans="1:29" x14ac:dyDescent="0.15">
      <c r="A44" s="9" t="s">
        <v>100</v>
      </c>
      <c r="B44" s="9" t="s">
        <v>6</v>
      </c>
      <c r="C44" s="9" t="s">
        <v>9</v>
      </c>
      <c r="D44" s="15" t="s">
        <v>10</v>
      </c>
      <c r="E44" s="10">
        <v>1.04</v>
      </c>
      <c r="F44" s="11" t="str">
        <f t="shared" si="0"/>
        <v>Not Outlier</v>
      </c>
      <c r="G44" s="11">
        <v>3</v>
      </c>
      <c r="H44" s="11" t="str">
        <f t="shared" si="9"/>
        <v>Not Outlier</v>
      </c>
      <c r="I44" s="11" t="s">
        <v>102</v>
      </c>
      <c r="J44" s="11" t="s">
        <v>102</v>
      </c>
      <c r="K44" s="10">
        <v>2712.3736035401084</v>
      </c>
      <c r="L44" s="10" t="str">
        <f t="shared" si="1"/>
        <v>Not Outlier</v>
      </c>
      <c r="M44" s="13">
        <v>26993</v>
      </c>
      <c r="N44" s="13" t="str">
        <f t="shared" si="2"/>
        <v>Not Outlier</v>
      </c>
      <c r="O44" s="13">
        <v>29260</v>
      </c>
      <c r="P44" s="13" t="str">
        <f t="shared" si="3"/>
        <v>Not Outlier</v>
      </c>
      <c r="Q44" s="11">
        <v>3532657</v>
      </c>
      <c r="R44" s="11" t="str">
        <f t="shared" si="4"/>
        <v>Not Outlier</v>
      </c>
      <c r="S44" s="11">
        <v>7830332</v>
      </c>
      <c r="T44" s="11" t="str">
        <f t="shared" si="5"/>
        <v>Not Outlier</v>
      </c>
      <c r="U44" s="11" t="s">
        <v>103</v>
      </c>
      <c r="V44" s="11" t="s">
        <v>104</v>
      </c>
      <c r="W44" s="11">
        <v>595</v>
      </c>
      <c r="X44" s="11" t="str">
        <f t="shared" si="6"/>
        <v>Not Outlier</v>
      </c>
      <c r="Y44" s="11">
        <v>30877</v>
      </c>
      <c r="Z44" s="11" t="str">
        <f t="shared" si="7"/>
        <v>Not Outlier</v>
      </c>
      <c r="AA44" s="14">
        <v>106.6</v>
      </c>
      <c r="AB44" s="14" t="str">
        <f t="shared" si="8"/>
        <v>Not Outlier</v>
      </c>
      <c r="AC44" s="12"/>
    </row>
    <row r="45" spans="1:29" x14ac:dyDescent="0.15">
      <c r="A45" s="9" t="s">
        <v>100</v>
      </c>
      <c r="B45" s="9" t="s">
        <v>6</v>
      </c>
      <c r="C45" s="9" t="s">
        <v>11</v>
      </c>
      <c r="D45" s="15" t="s">
        <v>10</v>
      </c>
      <c r="E45" s="10">
        <v>1.04</v>
      </c>
      <c r="F45" s="11" t="str">
        <f t="shared" si="0"/>
        <v>Not Outlier</v>
      </c>
      <c r="G45" s="11">
        <v>3</v>
      </c>
      <c r="H45" s="11" t="str">
        <f t="shared" si="9"/>
        <v>Not Outlier</v>
      </c>
      <c r="I45" s="11" t="s">
        <v>102</v>
      </c>
      <c r="J45" s="11" t="s">
        <v>102</v>
      </c>
      <c r="K45" s="10">
        <v>2712.3736035401084</v>
      </c>
      <c r="L45" s="10" t="str">
        <f t="shared" si="1"/>
        <v>Not Outlier</v>
      </c>
      <c r="M45" s="13">
        <v>26993</v>
      </c>
      <c r="N45" s="13" t="str">
        <f t="shared" si="2"/>
        <v>Not Outlier</v>
      </c>
      <c r="O45" s="13">
        <v>29260</v>
      </c>
      <c r="P45" s="13" t="str">
        <f t="shared" si="3"/>
        <v>Not Outlier</v>
      </c>
      <c r="Q45" s="11">
        <v>3532657</v>
      </c>
      <c r="R45" s="11" t="str">
        <f t="shared" si="4"/>
        <v>Not Outlier</v>
      </c>
      <c r="S45" s="11">
        <v>7830332</v>
      </c>
      <c r="T45" s="11" t="str">
        <f t="shared" si="5"/>
        <v>Not Outlier</v>
      </c>
      <c r="U45" s="11" t="s">
        <v>104</v>
      </c>
      <c r="V45" s="11" t="s">
        <v>104</v>
      </c>
      <c r="W45" s="11">
        <v>595</v>
      </c>
      <c r="X45" s="11" t="str">
        <f t="shared" si="6"/>
        <v>Not Outlier</v>
      </c>
      <c r="Y45" s="11">
        <v>30877</v>
      </c>
      <c r="Z45" s="11" t="str">
        <f t="shared" si="7"/>
        <v>Not Outlier</v>
      </c>
      <c r="AA45" s="14">
        <v>106.6</v>
      </c>
      <c r="AB45" s="14" t="str">
        <f t="shared" si="8"/>
        <v>Not Outlier</v>
      </c>
      <c r="AC45" s="12"/>
    </row>
    <row r="46" spans="1:29" x14ac:dyDescent="0.15">
      <c r="A46" s="9" t="s">
        <v>100</v>
      </c>
      <c r="B46" s="9" t="s">
        <v>37</v>
      </c>
      <c r="C46" s="9" t="s">
        <v>9</v>
      </c>
      <c r="D46" s="15" t="s">
        <v>10</v>
      </c>
      <c r="E46" s="10">
        <v>1.25</v>
      </c>
      <c r="F46" s="11" t="str">
        <f t="shared" si="0"/>
        <v>Not Outlier</v>
      </c>
      <c r="G46" s="11">
        <v>3</v>
      </c>
      <c r="H46" s="11" t="str">
        <f t="shared" si="9"/>
        <v>Not Outlier</v>
      </c>
      <c r="I46" s="11" t="s">
        <v>102</v>
      </c>
      <c r="J46" s="11" t="s">
        <v>101</v>
      </c>
      <c r="K46" s="10">
        <v>4417.156661234485</v>
      </c>
      <c r="L46" s="10" t="str">
        <f t="shared" si="1"/>
        <v>Not Outlier</v>
      </c>
      <c r="M46" s="13">
        <v>23665</v>
      </c>
      <c r="N46" s="13" t="str">
        <f t="shared" si="2"/>
        <v>Not Outlier</v>
      </c>
      <c r="O46" s="13">
        <v>29260</v>
      </c>
      <c r="P46" s="13" t="str">
        <f t="shared" si="3"/>
        <v>Not Outlier</v>
      </c>
      <c r="Q46" s="11">
        <v>1038660</v>
      </c>
      <c r="R46" s="11" t="str">
        <f t="shared" si="4"/>
        <v>Not Outlier</v>
      </c>
      <c r="S46" s="11">
        <v>7830332</v>
      </c>
      <c r="T46" s="11" t="str">
        <f t="shared" si="5"/>
        <v>Not Outlier</v>
      </c>
      <c r="U46" s="11" t="s">
        <v>103</v>
      </c>
      <c r="V46" s="11" t="s">
        <v>104</v>
      </c>
      <c r="W46" s="11">
        <v>974</v>
      </c>
      <c r="X46" s="11" t="str">
        <f t="shared" si="6"/>
        <v>Not Outlier</v>
      </c>
      <c r="Y46" s="11">
        <v>4980</v>
      </c>
      <c r="Z46" s="11" t="str">
        <f t="shared" si="7"/>
        <v>Not Outlier</v>
      </c>
      <c r="AA46" s="14">
        <v>136.27000000000001</v>
      </c>
      <c r="AB46" s="14" t="str">
        <f t="shared" si="8"/>
        <v>Not Outlier</v>
      </c>
      <c r="AC46" s="12"/>
    </row>
    <row r="47" spans="1:29" x14ac:dyDescent="0.15">
      <c r="A47" s="9" t="s">
        <v>100</v>
      </c>
      <c r="B47" s="9" t="s">
        <v>37</v>
      </c>
      <c r="C47" s="9" t="s">
        <v>11</v>
      </c>
      <c r="D47" s="15" t="s">
        <v>10</v>
      </c>
      <c r="E47" s="10">
        <v>1.25</v>
      </c>
      <c r="F47" s="11" t="str">
        <f t="shared" si="0"/>
        <v>Not Outlier</v>
      </c>
      <c r="G47" s="11">
        <v>3</v>
      </c>
      <c r="H47" s="11" t="str">
        <f t="shared" si="9"/>
        <v>Not Outlier</v>
      </c>
      <c r="I47" s="11" t="s">
        <v>102</v>
      </c>
      <c r="J47" s="11" t="s">
        <v>101</v>
      </c>
      <c r="K47" s="10">
        <v>4417.156661234485</v>
      </c>
      <c r="L47" s="10" t="str">
        <f t="shared" si="1"/>
        <v>Not Outlier</v>
      </c>
      <c r="M47" s="13">
        <v>23665</v>
      </c>
      <c r="N47" s="13" t="str">
        <f t="shared" si="2"/>
        <v>Not Outlier</v>
      </c>
      <c r="O47" s="13">
        <v>29260</v>
      </c>
      <c r="P47" s="13" t="str">
        <f t="shared" si="3"/>
        <v>Not Outlier</v>
      </c>
      <c r="Q47" s="11">
        <v>1038660</v>
      </c>
      <c r="R47" s="11" t="str">
        <f t="shared" si="4"/>
        <v>Not Outlier</v>
      </c>
      <c r="S47" s="11">
        <v>7830332</v>
      </c>
      <c r="T47" s="11" t="str">
        <f t="shared" si="5"/>
        <v>Not Outlier</v>
      </c>
      <c r="U47" s="11" t="s">
        <v>104</v>
      </c>
      <c r="V47" s="11" t="s">
        <v>104</v>
      </c>
      <c r="W47" s="11">
        <v>974</v>
      </c>
      <c r="X47" s="11" t="str">
        <f t="shared" si="6"/>
        <v>Not Outlier</v>
      </c>
      <c r="Y47" s="11">
        <v>4980</v>
      </c>
      <c r="Z47" s="11" t="str">
        <f t="shared" si="7"/>
        <v>Not Outlier</v>
      </c>
      <c r="AA47" s="14">
        <v>136.27000000000001</v>
      </c>
      <c r="AB47" s="14" t="str">
        <f t="shared" si="8"/>
        <v>Not Outlier</v>
      </c>
      <c r="AC47" s="12"/>
    </row>
    <row r="48" spans="1:29" x14ac:dyDescent="0.15">
      <c r="A48" s="9" t="s">
        <v>100</v>
      </c>
      <c r="B48" s="9" t="s">
        <v>8</v>
      </c>
      <c r="C48" s="9" t="s">
        <v>9</v>
      </c>
      <c r="D48" s="15" t="s">
        <v>10</v>
      </c>
      <c r="E48" s="10">
        <v>1.1499999999999999</v>
      </c>
      <c r="F48" s="11" t="str">
        <f t="shared" si="0"/>
        <v>Not Outlier</v>
      </c>
      <c r="G48" s="11">
        <v>1</v>
      </c>
      <c r="H48" s="11" t="str">
        <f t="shared" si="9"/>
        <v>Not Outlier</v>
      </c>
      <c r="I48" s="11" t="s">
        <v>102</v>
      </c>
      <c r="J48" s="11" t="s">
        <v>102</v>
      </c>
      <c r="K48" s="10">
        <v>3977.2258474804321</v>
      </c>
      <c r="L48" s="10" t="str">
        <f t="shared" si="1"/>
        <v>Not Outlier</v>
      </c>
      <c r="M48" s="13">
        <v>30124</v>
      </c>
      <c r="N48" s="13" t="str">
        <f t="shared" si="2"/>
        <v>Not Outlier</v>
      </c>
      <c r="O48" s="13">
        <v>29260</v>
      </c>
      <c r="P48" s="13" t="str">
        <f t="shared" si="3"/>
        <v>Not Outlier</v>
      </c>
      <c r="Q48" s="11">
        <v>5787293</v>
      </c>
      <c r="R48" s="11" t="str">
        <f t="shared" si="4"/>
        <v>Not Outlier</v>
      </c>
      <c r="S48" s="11">
        <v>7830332</v>
      </c>
      <c r="T48" s="11" t="str">
        <f t="shared" si="5"/>
        <v>Not Outlier</v>
      </c>
      <c r="U48" s="11" t="s">
        <v>103</v>
      </c>
      <c r="V48" s="11" t="s">
        <v>104</v>
      </c>
      <c r="W48" s="11">
        <v>854</v>
      </c>
      <c r="X48" s="11" t="str">
        <f t="shared" si="6"/>
        <v>Not Outlier</v>
      </c>
      <c r="Y48" s="11">
        <v>20718</v>
      </c>
      <c r="Z48" s="11" t="str">
        <f t="shared" si="7"/>
        <v>Not Outlier</v>
      </c>
      <c r="AA48" s="14">
        <v>230.87</v>
      </c>
      <c r="AB48" s="14" t="str">
        <f t="shared" si="8"/>
        <v>Not Outlier</v>
      </c>
      <c r="AC48" s="12"/>
    </row>
    <row r="49" spans="1:29" x14ac:dyDescent="0.15">
      <c r="A49" s="9" t="s">
        <v>100</v>
      </c>
      <c r="B49" s="9" t="s">
        <v>8</v>
      </c>
      <c r="C49" s="9" t="s">
        <v>11</v>
      </c>
      <c r="D49" s="15" t="s">
        <v>10</v>
      </c>
      <c r="E49" s="10">
        <v>1.1499999999999999</v>
      </c>
      <c r="F49" s="11" t="str">
        <f t="shared" si="0"/>
        <v>Not Outlier</v>
      </c>
      <c r="G49" s="11">
        <v>3</v>
      </c>
      <c r="H49" s="11" t="str">
        <f t="shared" si="9"/>
        <v>Not Outlier</v>
      </c>
      <c r="I49" s="11" t="s">
        <v>102</v>
      </c>
      <c r="J49" s="11" t="s">
        <v>102</v>
      </c>
      <c r="K49" s="10">
        <v>3977.2258474804321</v>
      </c>
      <c r="L49" s="10" t="str">
        <f t="shared" si="1"/>
        <v>Not Outlier</v>
      </c>
      <c r="M49" s="13">
        <v>30124</v>
      </c>
      <c r="N49" s="13" t="str">
        <f t="shared" si="2"/>
        <v>Not Outlier</v>
      </c>
      <c r="O49" s="13">
        <v>29260</v>
      </c>
      <c r="P49" s="13" t="str">
        <f t="shared" si="3"/>
        <v>Not Outlier</v>
      </c>
      <c r="Q49" s="11">
        <v>5787293</v>
      </c>
      <c r="R49" s="11" t="str">
        <f t="shared" si="4"/>
        <v>Not Outlier</v>
      </c>
      <c r="S49" s="11">
        <v>7830332</v>
      </c>
      <c r="T49" s="11" t="str">
        <f t="shared" si="5"/>
        <v>Not Outlier</v>
      </c>
      <c r="U49" s="11" t="s">
        <v>104</v>
      </c>
      <c r="V49" s="11" t="s">
        <v>104</v>
      </c>
      <c r="W49" s="11">
        <v>854</v>
      </c>
      <c r="X49" s="11" t="str">
        <f t="shared" si="6"/>
        <v>Not Outlier</v>
      </c>
      <c r="Y49" s="11">
        <v>20718</v>
      </c>
      <c r="Z49" s="11" t="str">
        <f t="shared" si="7"/>
        <v>Not Outlier</v>
      </c>
      <c r="AA49" s="14">
        <v>230.87</v>
      </c>
      <c r="AB49" s="14" t="str">
        <f t="shared" si="8"/>
        <v>Not Outlier</v>
      </c>
      <c r="AC49" s="12"/>
    </row>
    <row r="50" spans="1:29" x14ac:dyDescent="0.15">
      <c r="A50" s="9" t="s">
        <v>100</v>
      </c>
      <c r="B50" s="9" t="s">
        <v>38</v>
      </c>
      <c r="C50" s="9" t="s">
        <v>9</v>
      </c>
      <c r="D50" s="15" t="s">
        <v>10</v>
      </c>
      <c r="E50" s="10">
        <v>1.01</v>
      </c>
      <c r="F50" s="11" t="str">
        <f t="shared" si="0"/>
        <v>Not Outlier</v>
      </c>
      <c r="G50" s="11">
        <v>3</v>
      </c>
      <c r="H50" s="11" t="str">
        <f t="shared" si="9"/>
        <v>Not Outlier</v>
      </c>
      <c r="I50" s="11" t="s">
        <v>102</v>
      </c>
      <c r="J50" s="11" t="s">
        <v>102</v>
      </c>
      <c r="K50" s="10">
        <v>3910.8065416558425</v>
      </c>
      <c r="L50" s="10" t="str">
        <f t="shared" si="1"/>
        <v>Not Outlier</v>
      </c>
      <c r="M50" s="13">
        <v>25059</v>
      </c>
      <c r="N50" s="13" t="str">
        <f t="shared" si="2"/>
        <v>Not Outlier</v>
      </c>
      <c r="O50" s="13">
        <v>29260</v>
      </c>
      <c r="P50" s="13" t="str">
        <f t="shared" si="3"/>
        <v>Not Outlier</v>
      </c>
      <c r="Q50" s="11">
        <v>1595139</v>
      </c>
      <c r="R50" s="11" t="str">
        <f t="shared" si="4"/>
        <v>Not Outlier</v>
      </c>
      <c r="S50" s="11">
        <v>7830332</v>
      </c>
      <c r="T50" s="11" t="str">
        <f t="shared" si="5"/>
        <v>Not Outlier</v>
      </c>
      <c r="U50" s="11" t="s">
        <v>103</v>
      </c>
      <c r="V50" s="11" t="s">
        <v>105</v>
      </c>
      <c r="W50" s="11">
        <v>254</v>
      </c>
      <c r="X50" s="11" t="str">
        <f t="shared" si="6"/>
        <v>Not Outlier</v>
      </c>
      <c r="Y50" s="11">
        <v>7069</v>
      </c>
      <c r="Z50" s="11" t="str">
        <f t="shared" si="7"/>
        <v>Not Outlier</v>
      </c>
      <c r="AA50" s="14">
        <v>180.56</v>
      </c>
      <c r="AB50" s="14" t="str">
        <f t="shared" si="8"/>
        <v>Not Outlier</v>
      </c>
      <c r="AC50" s="12"/>
    </row>
    <row r="51" spans="1:29" x14ac:dyDescent="0.15">
      <c r="A51" s="9" t="s">
        <v>100</v>
      </c>
      <c r="B51" s="9" t="s">
        <v>38</v>
      </c>
      <c r="C51" s="9" t="s">
        <v>11</v>
      </c>
      <c r="D51" s="15" t="s">
        <v>10</v>
      </c>
      <c r="E51" s="10">
        <v>1.01</v>
      </c>
      <c r="F51" s="11" t="str">
        <f t="shared" si="0"/>
        <v>Not Outlier</v>
      </c>
      <c r="G51" s="11">
        <v>0</v>
      </c>
      <c r="H51" s="11" t="str">
        <f t="shared" si="9"/>
        <v>Outlier</v>
      </c>
      <c r="I51" s="11" t="s">
        <v>102</v>
      </c>
      <c r="J51" s="11" t="s">
        <v>102</v>
      </c>
      <c r="K51" s="10">
        <v>3910.8065416558425</v>
      </c>
      <c r="L51" s="10" t="str">
        <f t="shared" si="1"/>
        <v>Not Outlier</v>
      </c>
      <c r="M51" s="13">
        <v>25059</v>
      </c>
      <c r="N51" s="13" t="str">
        <f t="shared" si="2"/>
        <v>Not Outlier</v>
      </c>
      <c r="O51" s="13">
        <v>29260</v>
      </c>
      <c r="P51" s="13" t="str">
        <f t="shared" si="3"/>
        <v>Not Outlier</v>
      </c>
      <c r="Q51" s="11">
        <v>1595139</v>
      </c>
      <c r="R51" s="11" t="str">
        <f t="shared" si="4"/>
        <v>Not Outlier</v>
      </c>
      <c r="S51" s="11">
        <v>7830332</v>
      </c>
      <c r="T51" s="11" t="str">
        <f t="shared" si="5"/>
        <v>Not Outlier</v>
      </c>
      <c r="U51" s="11" t="s">
        <v>104</v>
      </c>
      <c r="V51" s="11" t="s">
        <v>105</v>
      </c>
      <c r="W51" s="11">
        <v>254</v>
      </c>
      <c r="X51" s="11" t="str">
        <f t="shared" si="6"/>
        <v>Not Outlier</v>
      </c>
      <c r="Y51" s="11">
        <v>7069</v>
      </c>
      <c r="Z51" s="11" t="str">
        <f t="shared" si="7"/>
        <v>Not Outlier</v>
      </c>
      <c r="AA51" s="14">
        <v>180.56</v>
      </c>
      <c r="AB51" s="14" t="str">
        <f t="shared" si="8"/>
        <v>Not Outlier</v>
      </c>
      <c r="AC51" s="12"/>
    </row>
    <row r="52" spans="1:29" x14ac:dyDescent="0.15">
      <c r="A52" s="9" t="s">
        <v>100</v>
      </c>
      <c r="B52" s="9" t="s">
        <v>6</v>
      </c>
      <c r="C52" s="9" t="s">
        <v>100</v>
      </c>
      <c r="D52" s="15" t="s">
        <v>38</v>
      </c>
      <c r="E52" s="10">
        <v>1.1599999999999999</v>
      </c>
      <c r="F52" s="11" t="str">
        <f t="shared" si="0"/>
        <v>Not Outlier</v>
      </c>
      <c r="G52" s="11">
        <v>3</v>
      </c>
      <c r="H52" s="11" t="str">
        <f t="shared" si="9"/>
        <v>Not Outlier</v>
      </c>
      <c r="I52" s="11" t="s">
        <v>102</v>
      </c>
      <c r="J52" s="11" t="s">
        <v>102</v>
      </c>
      <c r="K52" s="10">
        <v>9350.1264120065935</v>
      </c>
      <c r="L52" s="10" t="str">
        <f t="shared" si="1"/>
        <v>Not Outlier</v>
      </c>
      <c r="M52" s="13">
        <v>26993</v>
      </c>
      <c r="N52" s="13" t="str">
        <f t="shared" si="2"/>
        <v>Not Outlier</v>
      </c>
      <c r="O52" s="13">
        <v>25059</v>
      </c>
      <c r="P52" s="13" t="str">
        <f t="shared" si="3"/>
        <v>Not Outlier</v>
      </c>
      <c r="Q52" s="11">
        <v>3532657</v>
      </c>
      <c r="R52" s="11" t="str">
        <f t="shared" si="4"/>
        <v>Not Outlier</v>
      </c>
      <c r="S52" s="11">
        <v>1595139</v>
      </c>
      <c r="T52" s="11" t="str">
        <f t="shared" si="5"/>
        <v>Not Outlier</v>
      </c>
      <c r="U52" s="11" t="s">
        <v>104</v>
      </c>
      <c r="V52" s="11" t="s">
        <v>105</v>
      </c>
      <c r="W52" s="11">
        <v>371</v>
      </c>
      <c r="X52" s="11" t="str">
        <f t="shared" si="6"/>
        <v>Not Outlier</v>
      </c>
      <c r="Y52" s="11">
        <v>3892</v>
      </c>
      <c r="Z52" s="11" t="str">
        <f t="shared" si="7"/>
        <v>Not Outlier</v>
      </c>
      <c r="AA52" s="14">
        <v>215.83</v>
      </c>
      <c r="AB52" s="14" t="str">
        <f t="shared" si="8"/>
        <v>Not Outlier</v>
      </c>
      <c r="AC52" s="12"/>
    </row>
    <row r="53" spans="1:29" x14ac:dyDescent="0.15">
      <c r="A53" s="9" t="s">
        <v>100</v>
      </c>
      <c r="B53" s="9" t="s">
        <v>6</v>
      </c>
      <c r="C53" s="9" t="s">
        <v>100</v>
      </c>
      <c r="D53" s="15" t="s">
        <v>12</v>
      </c>
      <c r="E53" s="10">
        <v>1.1200000000000001</v>
      </c>
      <c r="F53" s="11" t="str">
        <f t="shared" si="0"/>
        <v>Not Outlier</v>
      </c>
      <c r="G53" s="11">
        <v>3</v>
      </c>
      <c r="H53" s="11" t="str">
        <f t="shared" si="9"/>
        <v>Not Outlier</v>
      </c>
      <c r="I53" s="11" t="s">
        <v>102</v>
      </c>
      <c r="J53" s="11" t="s">
        <v>102</v>
      </c>
      <c r="K53" s="10">
        <v>4478.8670908276308</v>
      </c>
      <c r="L53" s="10" t="str">
        <f t="shared" si="1"/>
        <v>Not Outlier</v>
      </c>
      <c r="M53" s="13">
        <v>26993</v>
      </c>
      <c r="N53" s="13" t="str">
        <f t="shared" si="2"/>
        <v>Not Outlier</v>
      </c>
      <c r="O53" s="13">
        <v>26046</v>
      </c>
      <c r="P53" s="13" t="str">
        <f t="shared" si="3"/>
        <v>Not Outlier</v>
      </c>
      <c r="Q53" s="11">
        <v>3532657</v>
      </c>
      <c r="R53" s="11" t="str">
        <f t="shared" si="4"/>
        <v>Not Outlier</v>
      </c>
      <c r="S53" s="11">
        <v>2915745</v>
      </c>
      <c r="T53" s="11" t="str">
        <f t="shared" si="5"/>
        <v>Not Outlier</v>
      </c>
      <c r="U53" s="11" t="s">
        <v>104</v>
      </c>
      <c r="V53" s="11" t="s">
        <v>104</v>
      </c>
      <c r="W53" s="11">
        <v>561</v>
      </c>
      <c r="X53" s="11" t="str">
        <f t="shared" si="6"/>
        <v>Not Outlier</v>
      </c>
      <c r="Y53" s="11">
        <v>4821</v>
      </c>
      <c r="Z53" s="11" t="str">
        <f t="shared" si="7"/>
        <v>Not Outlier</v>
      </c>
      <c r="AA53" s="14">
        <v>197.1</v>
      </c>
      <c r="AB53" s="14" t="str">
        <f t="shared" si="8"/>
        <v>Not Outlier</v>
      </c>
      <c r="AC53" s="12"/>
    </row>
    <row r="54" spans="1:29" x14ac:dyDescent="0.15">
      <c r="A54" s="9" t="s">
        <v>9</v>
      </c>
      <c r="B54" s="9" t="s">
        <v>10</v>
      </c>
      <c r="C54" s="9" t="s">
        <v>100</v>
      </c>
      <c r="D54" s="15" t="s">
        <v>12</v>
      </c>
      <c r="E54" s="10">
        <v>1.01</v>
      </c>
      <c r="F54" s="11" t="str">
        <f t="shared" si="0"/>
        <v>Not Outlier</v>
      </c>
      <c r="G54" s="11">
        <v>3</v>
      </c>
      <c r="H54" s="11" t="str">
        <f t="shared" si="9"/>
        <v>Not Outlier</v>
      </c>
      <c r="I54" s="11" t="s">
        <v>102</v>
      </c>
      <c r="J54" s="11" t="s">
        <v>101</v>
      </c>
      <c r="K54" s="10">
        <v>2800.9055402801632</v>
      </c>
      <c r="L54" s="10" t="str">
        <f t="shared" si="1"/>
        <v>Not Outlier</v>
      </c>
      <c r="M54" s="13">
        <v>29260</v>
      </c>
      <c r="N54" s="13" t="str">
        <f t="shared" si="2"/>
        <v>Not Outlier</v>
      </c>
      <c r="O54" s="13">
        <v>26046</v>
      </c>
      <c r="P54" s="13" t="str">
        <f t="shared" si="3"/>
        <v>Not Outlier</v>
      </c>
      <c r="Q54" s="11">
        <v>7830332</v>
      </c>
      <c r="R54" s="11" t="str">
        <f t="shared" si="4"/>
        <v>Not Outlier</v>
      </c>
      <c r="S54" s="11">
        <v>2915745</v>
      </c>
      <c r="T54" s="11" t="str">
        <f t="shared" si="5"/>
        <v>Not Outlier</v>
      </c>
      <c r="U54" s="11" t="s">
        <v>103</v>
      </c>
      <c r="V54" s="11" t="s">
        <v>104</v>
      </c>
      <c r="W54" s="11">
        <v>316</v>
      </c>
      <c r="X54" s="11" t="str">
        <f t="shared" si="6"/>
        <v>Not Outlier</v>
      </c>
      <c r="Y54" s="11">
        <v>24405</v>
      </c>
      <c r="Z54" s="11" t="str">
        <f t="shared" si="7"/>
        <v>Not Outlier</v>
      </c>
      <c r="AA54" s="14">
        <v>69.099999999999994</v>
      </c>
      <c r="AB54" s="14" t="str">
        <f t="shared" si="8"/>
        <v>Not Outlier</v>
      </c>
      <c r="AC54" s="12"/>
    </row>
    <row r="55" spans="1:29" x14ac:dyDescent="0.15">
      <c r="A55" s="9" t="s">
        <v>11</v>
      </c>
      <c r="B55" s="9" t="s">
        <v>10</v>
      </c>
      <c r="C55" s="9" t="s">
        <v>100</v>
      </c>
      <c r="D55" s="15" t="s">
        <v>12</v>
      </c>
      <c r="E55" s="10">
        <v>1.01</v>
      </c>
      <c r="F55" s="11" t="str">
        <f t="shared" si="0"/>
        <v>Not Outlier</v>
      </c>
      <c r="G55" s="11">
        <v>1</v>
      </c>
      <c r="H55" s="11" t="str">
        <f t="shared" si="9"/>
        <v>Not Outlier</v>
      </c>
      <c r="I55" s="11" t="s">
        <v>102</v>
      </c>
      <c r="J55" s="11" t="s">
        <v>101</v>
      </c>
      <c r="K55" s="10">
        <v>2800.9055402801632</v>
      </c>
      <c r="L55" s="10" t="str">
        <f t="shared" si="1"/>
        <v>Not Outlier</v>
      </c>
      <c r="M55" s="13">
        <v>29260</v>
      </c>
      <c r="N55" s="13" t="str">
        <f t="shared" si="2"/>
        <v>Not Outlier</v>
      </c>
      <c r="O55" s="13">
        <v>26046</v>
      </c>
      <c r="P55" s="13" t="str">
        <f t="shared" si="3"/>
        <v>Not Outlier</v>
      </c>
      <c r="Q55" s="11">
        <v>7830332</v>
      </c>
      <c r="R55" s="11" t="str">
        <f t="shared" si="4"/>
        <v>Not Outlier</v>
      </c>
      <c r="S55" s="11">
        <v>2915745</v>
      </c>
      <c r="T55" s="11" t="str">
        <f t="shared" si="5"/>
        <v>Not Outlier</v>
      </c>
      <c r="U55" s="11" t="s">
        <v>104</v>
      </c>
      <c r="V55" s="11" t="s">
        <v>104</v>
      </c>
      <c r="W55" s="11">
        <v>316</v>
      </c>
      <c r="X55" s="11" t="str">
        <f t="shared" si="6"/>
        <v>Not Outlier</v>
      </c>
      <c r="Y55" s="11">
        <v>24405</v>
      </c>
      <c r="Z55" s="11" t="str">
        <f t="shared" si="7"/>
        <v>Not Outlier</v>
      </c>
      <c r="AA55" s="14">
        <v>69.099999999999994</v>
      </c>
      <c r="AB55" s="14" t="str">
        <f t="shared" si="8"/>
        <v>Not Outlier</v>
      </c>
      <c r="AC55" s="12"/>
    </row>
    <row r="56" spans="1:29" x14ac:dyDescent="0.15">
      <c r="A56" s="9" t="s">
        <v>100</v>
      </c>
      <c r="B56" s="9" t="s">
        <v>5</v>
      </c>
      <c r="C56" s="9" t="s">
        <v>100</v>
      </c>
      <c r="D56" s="15" t="s">
        <v>39</v>
      </c>
      <c r="E56" s="10">
        <v>1.06</v>
      </c>
      <c r="F56" s="11" t="str">
        <f t="shared" si="0"/>
        <v>Not Outlier</v>
      </c>
      <c r="G56" s="11">
        <v>3</v>
      </c>
      <c r="H56" s="11" t="str">
        <f t="shared" si="9"/>
        <v>Not Outlier</v>
      </c>
      <c r="I56" s="11" t="s">
        <v>102</v>
      </c>
      <c r="J56" s="11" t="s">
        <v>102</v>
      </c>
      <c r="K56" s="10">
        <v>5110.5377296294382</v>
      </c>
      <c r="L56" s="10" t="str">
        <f t="shared" si="1"/>
        <v>Not Outlier</v>
      </c>
      <c r="M56" s="13">
        <v>28637</v>
      </c>
      <c r="N56" s="13" t="str">
        <f t="shared" si="2"/>
        <v>Not Outlier</v>
      </c>
      <c r="O56" s="13">
        <v>22263</v>
      </c>
      <c r="P56" s="13" t="str">
        <f t="shared" si="3"/>
        <v>Not Outlier</v>
      </c>
      <c r="Q56" s="11">
        <v>3036732</v>
      </c>
      <c r="R56" s="11" t="str">
        <f t="shared" si="4"/>
        <v>Not Outlier</v>
      </c>
      <c r="S56" s="11">
        <v>472254</v>
      </c>
      <c r="T56" s="11" t="str">
        <f t="shared" si="5"/>
        <v>Not Outlier</v>
      </c>
      <c r="U56" s="11" t="s">
        <v>104</v>
      </c>
      <c r="V56" s="11" t="s">
        <v>104</v>
      </c>
      <c r="W56" s="11">
        <v>592</v>
      </c>
      <c r="X56" s="11" t="str">
        <f t="shared" si="6"/>
        <v>Not Outlier</v>
      </c>
      <c r="Y56" s="11">
        <v>6098</v>
      </c>
      <c r="Z56" s="11" t="str">
        <f t="shared" si="7"/>
        <v>Not Outlier</v>
      </c>
      <c r="AA56" s="14">
        <v>91.83</v>
      </c>
      <c r="AB56" s="14" t="str">
        <f t="shared" si="8"/>
        <v>Not Outlier</v>
      </c>
      <c r="AC56" s="12"/>
    </row>
    <row r="57" spans="1:29" x14ac:dyDescent="0.15">
      <c r="A57" s="9" t="s">
        <v>100</v>
      </c>
      <c r="B57" s="9" t="s">
        <v>14</v>
      </c>
      <c r="C57" s="9" t="s">
        <v>100</v>
      </c>
      <c r="D57" s="15" t="s">
        <v>39</v>
      </c>
      <c r="E57" s="10">
        <v>1.19</v>
      </c>
      <c r="F57" s="11" t="str">
        <f t="shared" si="0"/>
        <v>Not Outlier</v>
      </c>
      <c r="G57" s="11">
        <v>3</v>
      </c>
      <c r="H57" s="11" t="str">
        <f t="shared" si="9"/>
        <v>Not Outlier</v>
      </c>
      <c r="I57" s="11" t="s">
        <v>102</v>
      </c>
      <c r="J57" s="11" t="s">
        <v>102</v>
      </c>
      <c r="K57" s="10">
        <v>4037.0889785115664</v>
      </c>
      <c r="L57" s="10" t="str">
        <f t="shared" si="1"/>
        <v>Not Outlier</v>
      </c>
      <c r="M57" s="13">
        <v>27211</v>
      </c>
      <c r="N57" s="13" t="str">
        <f t="shared" si="2"/>
        <v>Not Outlier</v>
      </c>
      <c r="O57" s="13">
        <v>22263</v>
      </c>
      <c r="P57" s="13" t="str">
        <f t="shared" si="3"/>
        <v>Not Outlier</v>
      </c>
      <c r="Q57" s="11">
        <v>3770125</v>
      </c>
      <c r="R57" s="11" t="str">
        <f t="shared" si="4"/>
        <v>Not Outlier</v>
      </c>
      <c r="S57" s="11">
        <v>472254</v>
      </c>
      <c r="T57" s="11" t="str">
        <f t="shared" si="5"/>
        <v>Not Outlier</v>
      </c>
      <c r="U57" s="11" t="s">
        <v>104</v>
      </c>
      <c r="V57" s="11" t="s">
        <v>104</v>
      </c>
      <c r="W57" s="11">
        <v>817</v>
      </c>
      <c r="X57" s="11" t="str">
        <f t="shared" si="6"/>
        <v>Not Outlier</v>
      </c>
      <c r="Y57" s="11">
        <v>4281</v>
      </c>
      <c r="Z57" s="11" t="str">
        <f t="shared" si="7"/>
        <v>Not Outlier</v>
      </c>
      <c r="AA57" s="14">
        <v>111.66</v>
      </c>
      <c r="AB57" s="14" t="str">
        <f t="shared" si="8"/>
        <v>Not Outlier</v>
      </c>
      <c r="AC57" s="12"/>
    </row>
    <row r="58" spans="1:29" x14ac:dyDescent="0.15">
      <c r="A58" s="9" t="s">
        <v>100</v>
      </c>
      <c r="B58" s="9" t="s">
        <v>16</v>
      </c>
      <c r="C58" s="9" t="s">
        <v>100</v>
      </c>
      <c r="D58" s="15" t="s">
        <v>39</v>
      </c>
      <c r="E58" s="10">
        <v>1.1599999999999999</v>
      </c>
      <c r="F58" s="11" t="str">
        <f t="shared" si="0"/>
        <v>Not Outlier</v>
      </c>
      <c r="G58" s="11">
        <v>3</v>
      </c>
      <c r="H58" s="11" t="str">
        <f t="shared" si="9"/>
        <v>Not Outlier</v>
      </c>
      <c r="I58" s="11" t="s">
        <v>101</v>
      </c>
      <c r="J58" s="11" t="s">
        <v>102</v>
      </c>
      <c r="K58" s="10">
        <v>3465.1365520768068</v>
      </c>
      <c r="L58" s="10" t="str">
        <f t="shared" si="1"/>
        <v>Not Outlier</v>
      </c>
      <c r="M58" s="13">
        <v>24575</v>
      </c>
      <c r="N58" s="13" t="str">
        <f t="shared" si="2"/>
        <v>Not Outlier</v>
      </c>
      <c r="O58" s="13">
        <v>22263</v>
      </c>
      <c r="P58" s="13" t="str">
        <f t="shared" si="3"/>
        <v>Not Outlier</v>
      </c>
      <c r="Q58" s="11">
        <v>1197234</v>
      </c>
      <c r="R58" s="11" t="str">
        <f t="shared" si="4"/>
        <v>Not Outlier</v>
      </c>
      <c r="S58" s="11">
        <v>472254</v>
      </c>
      <c r="T58" s="11" t="str">
        <f t="shared" si="5"/>
        <v>Not Outlier</v>
      </c>
      <c r="U58" s="11" t="s">
        <v>104</v>
      </c>
      <c r="V58" s="11" t="s">
        <v>104</v>
      </c>
      <c r="W58" s="11">
        <v>602</v>
      </c>
      <c r="X58" s="11" t="str">
        <f t="shared" si="6"/>
        <v>Not Outlier</v>
      </c>
      <c r="Y58" s="11">
        <v>8810</v>
      </c>
      <c r="Z58" s="11" t="str">
        <f t="shared" si="7"/>
        <v>Not Outlier</v>
      </c>
      <c r="AA58" s="14">
        <v>57.62</v>
      </c>
      <c r="AB58" s="14" t="str">
        <f t="shared" si="8"/>
        <v>Not Outlier</v>
      </c>
      <c r="AC58" s="12"/>
    </row>
    <row r="59" spans="1:29" x14ac:dyDescent="0.15">
      <c r="A59" s="9" t="s">
        <v>100</v>
      </c>
      <c r="B59" s="9" t="s">
        <v>17</v>
      </c>
      <c r="C59" s="9" t="s">
        <v>100</v>
      </c>
      <c r="D59" s="15" t="s">
        <v>39</v>
      </c>
      <c r="E59" s="10">
        <v>1.36</v>
      </c>
      <c r="F59" s="11" t="str">
        <f t="shared" si="0"/>
        <v>Not Outlier</v>
      </c>
      <c r="G59" s="11">
        <v>3</v>
      </c>
      <c r="H59" s="11" t="str">
        <f t="shared" si="9"/>
        <v>Not Outlier</v>
      </c>
      <c r="I59" s="11" t="s">
        <v>102</v>
      </c>
      <c r="J59" s="11" t="s">
        <v>102</v>
      </c>
      <c r="K59" s="10">
        <v>4384.6319707888806</v>
      </c>
      <c r="L59" s="10" t="str">
        <f t="shared" si="1"/>
        <v>Not Outlier</v>
      </c>
      <c r="M59" s="13">
        <v>24706</v>
      </c>
      <c r="N59" s="13" t="str">
        <f t="shared" si="2"/>
        <v>Not Outlier</v>
      </c>
      <c r="O59" s="13">
        <v>22263</v>
      </c>
      <c r="P59" s="13" t="str">
        <f t="shared" si="3"/>
        <v>Not Outlier</v>
      </c>
      <c r="Q59" s="11">
        <v>9056076</v>
      </c>
      <c r="R59" s="11" t="str">
        <f t="shared" si="4"/>
        <v>Not Outlier</v>
      </c>
      <c r="S59" s="11">
        <v>472254</v>
      </c>
      <c r="T59" s="11" t="str">
        <f t="shared" si="5"/>
        <v>Not Outlier</v>
      </c>
      <c r="U59" s="11" t="s">
        <v>104</v>
      </c>
      <c r="V59" s="11" t="s">
        <v>104</v>
      </c>
      <c r="W59" s="11">
        <v>833</v>
      </c>
      <c r="X59" s="11" t="str">
        <f t="shared" si="6"/>
        <v>Not Outlier</v>
      </c>
      <c r="Y59" s="11">
        <v>5762</v>
      </c>
      <c r="Z59" s="11" t="str">
        <f t="shared" si="7"/>
        <v>Not Outlier</v>
      </c>
      <c r="AA59" s="14">
        <v>104.72</v>
      </c>
      <c r="AB59" s="14" t="str">
        <f t="shared" si="8"/>
        <v>Not Outlier</v>
      </c>
      <c r="AC59" s="12"/>
    </row>
    <row r="60" spans="1:29" x14ac:dyDescent="0.15">
      <c r="A60" s="9" t="s">
        <v>20</v>
      </c>
      <c r="B60" s="9" t="s">
        <v>21</v>
      </c>
      <c r="C60" s="9" t="s">
        <v>100</v>
      </c>
      <c r="D60" s="15" t="s">
        <v>39</v>
      </c>
      <c r="E60" s="10">
        <v>1.36</v>
      </c>
      <c r="F60" s="11" t="str">
        <f t="shared" si="0"/>
        <v>Not Outlier</v>
      </c>
      <c r="G60" s="11">
        <v>3</v>
      </c>
      <c r="H60" s="11" t="str">
        <f t="shared" si="9"/>
        <v>Not Outlier</v>
      </c>
      <c r="I60" s="11" t="s">
        <v>102</v>
      </c>
      <c r="J60" s="11" t="s">
        <v>102</v>
      </c>
      <c r="K60" s="10">
        <v>2421.0392149414406</v>
      </c>
      <c r="L60" s="10" t="str">
        <f t="shared" si="1"/>
        <v>Not Outlier</v>
      </c>
      <c r="M60" s="13">
        <v>32991</v>
      </c>
      <c r="N60" s="13" t="str">
        <f t="shared" si="2"/>
        <v>Not Outlier</v>
      </c>
      <c r="O60" s="13">
        <v>22263</v>
      </c>
      <c r="P60" s="13" t="str">
        <f t="shared" si="3"/>
        <v>Not Outlier</v>
      </c>
      <c r="Q60" s="11">
        <v>8621121</v>
      </c>
      <c r="R60" s="11" t="str">
        <f t="shared" si="4"/>
        <v>Not Outlier</v>
      </c>
      <c r="S60" s="11">
        <v>472254</v>
      </c>
      <c r="T60" s="11" t="str">
        <f t="shared" si="5"/>
        <v>Not Outlier</v>
      </c>
      <c r="U60" s="11" t="s">
        <v>103</v>
      </c>
      <c r="V60" s="11" t="s">
        <v>104</v>
      </c>
      <c r="W60" s="11">
        <v>1636</v>
      </c>
      <c r="X60" s="11" t="str">
        <f t="shared" si="6"/>
        <v>Not Outlier</v>
      </c>
      <c r="Y60" s="11">
        <v>5185</v>
      </c>
      <c r="Z60" s="11" t="str">
        <f t="shared" si="7"/>
        <v>Not Outlier</v>
      </c>
      <c r="AA60" s="14">
        <v>154.74</v>
      </c>
      <c r="AB60" s="14" t="str">
        <f t="shared" si="8"/>
        <v>Not Outlier</v>
      </c>
      <c r="AC60" s="12"/>
    </row>
    <row r="61" spans="1:29" x14ac:dyDescent="0.15">
      <c r="A61" s="9" t="s">
        <v>22</v>
      </c>
      <c r="B61" s="9" t="s">
        <v>21</v>
      </c>
      <c r="C61" s="9" t="s">
        <v>100</v>
      </c>
      <c r="D61" s="15" t="s">
        <v>39</v>
      </c>
      <c r="E61" s="10">
        <v>1.36</v>
      </c>
      <c r="F61" s="11" t="str">
        <f t="shared" si="0"/>
        <v>Not Outlier</v>
      </c>
      <c r="G61" s="11">
        <v>3</v>
      </c>
      <c r="H61" s="11" t="str">
        <f t="shared" si="9"/>
        <v>Not Outlier</v>
      </c>
      <c r="I61" s="11" t="s">
        <v>102</v>
      </c>
      <c r="J61" s="11" t="s">
        <v>102</v>
      </c>
      <c r="K61" s="10">
        <v>2421.0392149414406</v>
      </c>
      <c r="L61" s="10" t="str">
        <f t="shared" si="1"/>
        <v>Not Outlier</v>
      </c>
      <c r="M61" s="13">
        <v>32991</v>
      </c>
      <c r="N61" s="13" t="str">
        <f t="shared" si="2"/>
        <v>Not Outlier</v>
      </c>
      <c r="O61" s="13">
        <v>22263</v>
      </c>
      <c r="P61" s="13" t="str">
        <f t="shared" si="3"/>
        <v>Not Outlier</v>
      </c>
      <c r="Q61" s="11">
        <v>8621121</v>
      </c>
      <c r="R61" s="11" t="str">
        <f t="shared" si="4"/>
        <v>Not Outlier</v>
      </c>
      <c r="S61" s="11">
        <v>472254</v>
      </c>
      <c r="T61" s="11" t="str">
        <f t="shared" si="5"/>
        <v>Not Outlier</v>
      </c>
      <c r="U61" s="11" t="s">
        <v>103</v>
      </c>
      <c r="V61" s="11" t="s">
        <v>104</v>
      </c>
      <c r="W61" s="11">
        <v>1636</v>
      </c>
      <c r="X61" s="11" t="str">
        <f t="shared" si="6"/>
        <v>Not Outlier</v>
      </c>
      <c r="Y61" s="11">
        <v>5185</v>
      </c>
      <c r="Z61" s="11" t="str">
        <f t="shared" si="7"/>
        <v>Not Outlier</v>
      </c>
      <c r="AA61" s="14">
        <v>154.74</v>
      </c>
      <c r="AB61" s="14" t="str">
        <f t="shared" si="8"/>
        <v>Not Outlier</v>
      </c>
      <c r="AC61" s="12"/>
    </row>
    <row r="62" spans="1:29" x14ac:dyDescent="0.15">
      <c r="A62" s="9" t="s">
        <v>23</v>
      </c>
      <c r="B62" s="9" t="s">
        <v>21</v>
      </c>
      <c r="C62" s="9" t="s">
        <v>100</v>
      </c>
      <c r="D62" s="15" t="s">
        <v>39</v>
      </c>
      <c r="E62" s="10">
        <v>1.36</v>
      </c>
      <c r="F62" s="11" t="str">
        <f t="shared" si="0"/>
        <v>Not Outlier</v>
      </c>
      <c r="G62" s="11">
        <v>3</v>
      </c>
      <c r="H62" s="11" t="str">
        <f t="shared" si="9"/>
        <v>Not Outlier</v>
      </c>
      <c r="I62" s="11" t="s">
        <v>102</v>
      </c>
      <c r="J62" s="11" t="s">
        <v>102</v>
      </c>
      <c r="K62" s="10">
        <v>2421.0392149414406</v>
      </c>
      <c r="L62" s="10" t="str">
        <f t="shared" si="1"/>
        <v>Not Outlier</v>
      </c>
      <c r="M62" s="13">
        <v>32991</v>
      </c>
      <c r="N62" s="13" t="str">
        <f t="shared" si="2"/>
        <v>Not Outlier</v>
      </c>
      <c r="O62" s="13">
        <v>22263</v>
      </c>
      <c r="P62" s="13" t="str">
        <f t="shared" si="3"/>
        <v>Not Outlier</v>
      </c>
      <c r="Q62" s="11">
        <v>8621121</v>
      </c>
      <c r="R62" s="11" t="str">
        <f t="shared" si="4"/>
        <v>Not Outlier</v>
      </c>
      <c r="S62" s="11">
        <v>472254</v>
      </c>
      <c r="T62" s="11" t="str">
        <f t="shared" si="5"/>
        <v>Not Outlier</v>
      </c>
      <c r="U62" s="11" t="s">
        <v>104</v>
      </c>
      <c r="V62" s="11" t="s">
        <v>105</v>
      </c>
      <c r="W62" s="11">
        <v>1636</v>
      </c>
      <c r="X62" s="11" t="str">
        <f t="shared" si="6"/>
        <v>Not Outlier</v>
      </c>
      <c r="Y62" s="11">
        <v>5185</v>
      </c>
      <c r="Z62" s="11" t="str">
        <f t="shared" si="7"/>
        <v>Not Outlier</v>
      </c>
      <c r="AA62" s="14">
        <v>154.74</v>
      </c>
      <c r="AB62" s="14" t="str">
        <f t="shared" si="8"/>
        <v>Not Outlier</v>
      </c>
      <c r="AC62" s="12"/>
    </row>
    <row r="63" spans="1:29" x14ac:dyDescent="0.15">
      <c r="A63" s="9" t="s">
        <v>100</v>
      </c>
      <c r="B63" s="9" t="s">
        <v>25</v>
      </c>
      <c r="C63" s="9" t="s">
        <v>100</v>
      </c>
      <c r="D63" s="15" t="s">
        <v>39</v>
      </c>
      <c r="E63" s="10">
        <v>1.0900000000000001</v>
      </c>
      <c r="F63" s="11" t="str">
        <f t="shared" si="0"/>
        <v>Not Outlier</v>
      </c>
      <c r="G63" s="11">
        <v>3</v>
      </c>
      <c r="H63" s="11" t="str">
        <f t="shared" si="9"/>
        <v>Not Outlier</v>
      </c>
      <c r="I63" s="11" t="s">
        <v>102</v>
      </c>
      <c r="J63" s="11" t="s">
        <v>102</v>
      </c>
      <c r="K63" s="10">
        <v>4351.3132685100827</v>
      </c>
      <c r="L63" s="10" t="str">
        <f t="shared" si="1"/>
        <v>Not Outlier</v>
      </c>
      <c r="M63" s="13">
        <v>23025</v>
      </c>
      <c r="N63" s="13" t="str">
        <f t="shared" si="2"/>
        <v>Not Outlier</v>
      </c>
      <c r="O63" s="13">
        <v>22263</v>
      </c>
      <c r="P63" s="13" t="str">
        <f t="shared" si="3"/>
        <v>Not Outlier</v>
      </c>
      <c r="Q63" s="11">
        <v>2753373</v>
      </c>
      <c r="R63" s="11" t="str">
        <f t="shared" si="4"/>
        <v>Not Outlier</v>
      </c>
      <c r="S63" s="11">
        <v>472254</v>
      </c>
      <c r="T63" s="11" t="str">
        <f t="shared" si="5"/>
        <v>Not Outlier</v>
      </c>
      <c r="U63" s="11" t="s">
        <v>104</v>
      </c>
      <c r="V63" s="11" t="s">
        <v>104</v>
      </c>
      <c r="W63" s="11">
        <v>550</v>
      </c>
      <c r="X63" s="11" t="str">
        <f t="shared" si="6"/>
        <v>Not Outlier</v>
      </c>
      <c r="Y63" s="11">
        <v>7599</v>
      </c>
      <c r="Z63" s="11" t="str">
        <f t="shared" si="7"/>
        <v>Not Outlier</v>
      </c>
      <c r="AA63" s="14">
        <v>77.98</v>
      </c>
      <c r="AB63" s="14" t="str">
        <f t="shared" si="8"/>
        <v>Not Outlier</v>
      </c>
      <c r="AC63" s="12"/>
    </row>
    <row r="64" spans="1:29" x14ac:dyDescent="0.15">
      <c r="A64" s="9" t="s">
        <v>40</v>
      </c>
      <c r="B64" s="9" t="s">
        <v>41</v>
      </c>
      <c r="C64" s="9" t="s">
        <v>100</v>
      </c>
      <c r="D64" s="15" t="s">
        <v>39</v>
      </c>
      <c r="E64" s="10">
        <v>1.68</v>
      </c>
      <c r="F64" s="11" t="str">
        <f t="shared" si="0"/>
        <v>Not Outlier</v>
      </c>
      <c r="G64" s="11">
        <v>3</v>
      </c>
      <c r="H64" s="11" t="str">
        <f t="shared" si="9"/>
        <v>Not Outlier</v>
      </c>
      <c r="I64" s="11" t="s">
        <v>102</v>
      </c>
      <c r="J64" s="11" t="s">
        <v>102</v>
      </c>
      <c r="K64" s="10">
        <v>2661.5341472192295</v>
      </c>
      <c r="L64" s="10" t="str">
        <f t="shared" si="1"/>
        <v>Not Outlier</v>
      </c>
      <c r="M64" s="13">
        <v>31981</v>
      </c>
      <c r="N64" s="13" t="str">
        <f t="shared" si="2"/>
        <v>Not Outlier</v>
      </c>
      <c r="O64" s="13">
        <v>22263</v>
      </c>
      <c r="P64" s="13" t="str">
        <f t="shared" si="3"/>
        <v>Not Outlier</v>
      </c>
      <c r="Q64" s="11">
        <v>4549784</v>
      </c>
      <c r="R64" s="11" t="str">
        <f t="shared" si="4"/>
        <v>Not Outlier</v>
      </c>
      <c r="S64" s="11">
        <v>472254</v>
      </c>
      <c r="T64" s="11" t="str">
        <f t="shared" si="5"/>
        <v>Not Outlier</v>
      </c>
      <c r="U64" s="11" t="s">
        <v>104</v>
      </c>
      <c r="V64" s="11" t="s">
        <v>104</v>
      </c>
      <c r="W64" s="11">
        <v>1476</v>
      </c>
      <c r="X64" s="11" t="str">
        <f t="shared" si="6"/>
        <v>Not Outlier</v>
      </c>
      <c r="Y64" s="11">
        <v>4945</v>
      </c>
      <c r="Z64" s="11" t="str">
        <f t="shared" si="7"/>
        <v>Not Outlier</v>
      </c>
      <c r="AA64" s="14">
        <v>157.19999999999999</v>
      </c>
      <c r="AB64" s="14" t="str">
        <f t="shared" si="8"/>
        <v>Not Outlier</v>
      </c>
      <c r="AC64" s="12"/>
    </row>
    <row r="65" spans="1:29" x14ac:dyDescent="0.15">
      <c r="A65" s="9" t="s">
        <v>42</v>
      </c>
      <c r="B65" s="9" t="s">
        <v>41</v>
      </c>
      <c r="C65" s="9" t="s">
        <v>100</v>
      </c>
      <c r="D65" s="15" t="s">
        <v>39</v>
      </c>
      <c r="E65" s="10">
        <v>1.68</v>
      </c>
      <c r="F65" s="11" t="str">
        <f t="shared" si="0"/>
        <v>Not Outlier</v>
      </c>
      <c r="G65" s="11">
        <v>3</v>
      </c>
      <c r="H65" s="11" t="str">
        <f t="shared" si="9"/>
        <v>Not Outlier</v>
      </c>
      <c r="I65" s="11" t="s">
        <v>102</v>
      </c>
      <c r="J65" s="11" t="s">
        <v>102</v>
      </c>
      <c r="K65" s="10">
        <v>2661.5341472192295</v>
      </c>
      <c r="L65" s="10" t="str">
        <f t="shared" si="1"/>
        <v>Not Outlier</v>
      </c>
      <c r="M65" s="13">
        <v>31981</v>
      </c>
      <c r="N65" s="13" t="str">
        <f t="shared" si="2"/>
        <v>Not Outlier</v>
      </c>
      <c r="O65" s="13">
        <v>22263</v>
      </c>
      <c r="P65" s="13" t="str">
        <f t="shared" si="3"/>
        <v>Not Outlier</v>
      </c>
      <c r="Q65" s="11">
        <v>4549784</v>
      </c>
      <c r="R65" s="11" t="str">
        <f t="shared" si="4"/>
        <v>Not Outlier</v>
      </c>
      <c r="S65" s="11">
        <v>472254</v>
      </c>
      <c r="T65" s="11" t="str">
        <f t="shared" si="5"/>
        <v>Not Outlier</v>
      </c>
      <c r="U65" s="11" t="s">
        <v>103</v>
      </c>
      <c r="V65" s="11" t="s">
        <v>104</v>
      </c>
      <c r="W65" s="11">
        <v>1476</v>
      </c>
      <c r="X65" s="11" t="str">
        <f t="shared" si="6"/>
        <v>Not Outlier</v>
      </c>
      <c r="Y65" s="11">
        <v>4945</v>
      </c>
      <c r="Z65" s="11" t="str">
        <f t="shared" si="7"/>
        <v>Not Outlier</v>
      </c>
      <c r="AA65" s="14">
        <v>157.19999999999999</v>
      </c>
      <c r="AB65" s="14" t="str">
        <f t="shared" si="8"/>
        <v>Not Outlier</v>
      </c>
      <c r="AC65" s="12"/>
    </row>
    <row r="66" spans="1:29" x14ac:dyDescent="0.15">
      <c r="A66" s="9" t="s">
        <v>100</v>
      </c>
      <c r="B66" s="9" t="s">
        <v>6</v>
      </c>
      <c r="C66" s="9" t="s">
        <v>100</v>
      </c>
      <c r="D66" s="15" t="s">
        <v>43</v>
      </c>
      <c r="E66" s="10">
        <v>1.1299999999999999</v>
      </c>
      <c r="F66" s="11" t="str">
        <f t="shared" si="0"/>
        <v>Not Outlier</v>
      </c>
      <c r="G66" s="11">
        <v>3</v>
      </c>
      <c r="H66" s="11" t="str">
        <f t="shared" si="9"/>
        <v>Not Outlier</v>
      </c>
      <c r="I66" s="11" t="s">
        <v>102</v>
      </c>
      <c r="J66" s="11" t="s">
        <v>102</v>
      </c>
      <c r="K66" s="10">
        <v>5356.5068620165375</v>
      </c>
      <c r="L66" s="10" t="str">
        <f t="shared" si="1"/>
        <v>Not Outlier</v>
      </c>
      <c r="M66" s="13">
        <v>26993</v>
      </c>
      <c r="N66" s="13" t="str">
        <f t="shared" si="2"/>
        <v>Not Outlier</v>
      </c>
      <c r="O66" s="13">
        <v>24502</v>
      </c>
      <c r="P66" s="13" t="str">
        <f t="shared" si="3"/>
        <v>Not Outlier</v>
      </c>
      <c r="Q66" s="11">
        <v>3532657</v>
      </c>
      <c r="R66" s="11" t="str">
        <f t="shared" si="4"/>
        <v>Not Outlier</v>
      </c>
      <c r="S66" s="11">
        <v>1442203</v>
      </c>
      <c r="T66" s="11" t="str">
        <f t="shared" si="5"/>
        <v>Not Outlier</v>
      </c>
      <c r="U66" s="11" t="s">
        <v>104</v>
      </c>
      <c r="V66" s="11" t="s">
        <v>104</v>
      </c>
      <c r="W66" s="11">
        <v>445</v>
      </c>
      <c r="X66" s="11" t="str">
        <f t="shared" si="6"/>
        <v>Not Outlier</v>
      </c>
      <c r="Y66" s="11">
        <v>6075</v>
      </c>
      <c r="Z66" s="11" t="str">
        <f t="shared" si="7"/>
        <v>Not Outlier</v>
      </c>
      <c r="AA66" s="14">
        <v>113.2</v>
      </c>
      <c r="AB66" s="14" t="str">
        <f t="shared" si="8"/>
        <v>Not Outlier</v>
      </c>
      <c r="AC66" s="12"/>
    </row>
    <row r="67" spans="1:29" x14ac:dyDescent="0.15">
      <c r="A67" s="9" t="s">
        <v>100</v>
      </c>
      <c r="B67" s="9" t="s">
        <v>8</v>
      </c>
      <c r="C67" s="9" t="s">
        <v>100</v>
      </c>
      <c r="D67" s="15" t="s">
        <v>43</v>
      </c>
      <c r="E67" s="10">
        <v>1.22</v>
      </c>
      <c r="F67" s="11" t="str">
        <f t="shared" ref="F67:F130" si="10">IF(OR((E67&lt;$E$641-3*$E$642),(E67&gt;$E$641+3*$E$642)),"Outlier","Not Outlier")</f>
        <v>Not Outlier</v>
      </c>
      <c r="G67" s="11">
        <v>3</v>
      </c>
      <c r="H67" s="11" t="str">
        <f t="shared" si="9"/>
        <v>Not Outlier</v>
      </c>
      <c r="I67" s="11" t="s">
        <v>102</v>
      </c>
      <c r="J67" s="11" t="s">
        <v>102</v>
      </c>
      <c r="K67" s="10">
        <v>3789.6401495701994</v>
      </c>
      <c r="L67" s="10" t="str">
        <f t="shared" ref="L67:L130" si="11">IF(OR((K67&lt;$K$641-3*$K$642),(K67&gt;$K$641+3*$K$642)),"Outlier","Not Outlier")</f>
        <v>Not Outlier</v>
      </c>
      <c r="M67" s="13">
        <v>30124</v>
      </c>
      <c r="N67" s="13" t="str">
        <f t="shared" ref="N67:N130" si="12">IF(OR((M67&lt;$M$641-3*$M$642),(M67&gt;$M$641+3*$M$642)),"Outlier","Not Outlier")</f>
        <v>Not Outlier</v>
      </c>
      <c r="O67" s="13">
        <v>24502</v>
      </c>
      <c r="P67" s="13" t="str">
        <f t="shared" ref="P67:P130" si="13">IF(OR((O67&lt;$O$641-3*$O$642),(O67&gt;$O$641+3*$O$642)),"Outlier","Not Outlier")</f>
        <v>Not Outlier</v>
      </c>
      <c r="Q67" s="11">
        <v>5787293</v>
      </c>
      <c r="R67" s="11" t="str">
        <f t="shared" ref="R67:R130" si="14">IF(OR((Q67&lt;$Q$641-3*$Q$642),(Q67&gt;$Q$641+3*$Q$642)),"Outlier","Not Outlier")</f>
        <v>Not Outlier</v>
      </c>
      <c r="S67" s="11">
        <v>1442203</v>
      </c>
      <c r="T67" s="11" t="str">
        <f t="shared" ref="T67:T130" si="15">IF(OR((S67&lt;$S$641-3*$S$642),(S67&gt;$S$641+3*$S$642)),"Outlier","Not Outlier")</f>
        <v>Not Outlier</v>
      </c>
      <c r="U67" s="11" t="s">
        <v>104</v>
      </c>
      <c r="V67" s="11" t="s">
        <v>104</v>
      </c>
      <c r="W67" s="11">
        <v>633</v>
      </c>
      <c r="X67" s="11" t="str">
        <f t="shared" ref="X67:X130" si="16">IF(OR((W67&lt;$W$641-3*$W$642),(W67&gt;$W$641+3*$W$642)),"Outlier","Not Outlier")</f>
        <v>Not Outlier</v>
      </c>
      <c r="Y67" s="11">
        <v>4758</v>
      </c>
      <c r="Z67" s="11" t="str">
        <f t="shared" ref="Z67:Z130" si="17">IF(OR((Y67&lt;$Y$641-3*$Y$642),(Y67&gt;$Y$641+3*$Y$642)),"Outlier","Not Outlier")</f>
        <v>Not Outlier</v>
      </c>
      <c r="AA67" s="14">
        <v>143.59</v>
      </c>
      <c r="AB67" s="14" t="str">
        <f t="shared" ref="AB67:AB130" si="18">IF(OR((AA67&lt;$AA$641-3*$AA$642),(AA67&gt;$AA$641+3*$AA$642)),"Outlier","Not Outlier")</f>
        <v>Not Outlier</v>
      </c>
      <c r="AC67" s="12"/>
    </row>
    <row r="68" spans="1:29" x14ac:dyDescent="0.15">
      <c r="A68" s="9" t="s">
        <v>9</v>
      </c>
      <c r="B68" s="9" t="s">
        <v>10</v>
      </c>
      <c r="C68" s="9" t="s">
        <v>100</v>
      </c>
      <c r="D68" s="15" t="s">
        <v>43</v>
      </c>
      <c r="E68" s="10">
        <v>1.01</v>
      </c>
      <c r="F68" s="11" t="str">
        <f t="shared" si="10"/>
        <v>Not Outlier</v>
      </c>
      <c r="G68" s="11">
        <v>3</v>
      </c>
      <c r="H68" s="11" t="str">
        <f t="shared" ref="H68:H131" si="19">IF(OR((G68&lt;$G$641-3*$G$642),(G68&gt;$G$641+3*$G$642)),"Outlier","Not Outlier")</f>
        <v>Not Outlier</v>
      </c>
      <c r="I68" s="11" t="s">
        <v>102</v>
      </c>
      <c r="J68" s="11" t="s">
        <v>101</v>
      </c>
      <c r="K68" s="10">
        <v>2668.2034137130026</v>
      </c>
      <c r="L68" s="10" t="str">
        <f t="shared" si="11"/>
        <v>Not Outlier</v>
      </c>
      <c r="M68" s="13">
        <v>29260</v>
      </c>
      <c r="N68" s="13" t="str">
        <f t="shared" si="12"/>
        <v>Not Outlier</v>
      </c>
      <c r="O68" s="13">
        <v>24502</v>
      </c>
      <c r="P68" s="13" t="str">
        <f t="shared" si="13"/>
        <v>Not Outlier</v>
      </c>
      <c r="Q68" s="11">
        <v>7830332</v>
      </c>
      <c r="R68" s="11" t="str">
        <f t="shared" si="14"/>
        <v>Not Outlier</v>
      </c>
      <c r="S68" s="11">
        <v>1442203</v>
      </c>
      <c r="T68" s="11" t="str">
        <f t="shared" si="15"/>
        <v>Not Outlier</v>
      </c>
      <c r="U68" s="11" t="s">
        <v>103</v>
      </c>
      <c r="V68" s="11" t="s">
        <v>104</v>
      </c>
      <c r="W68" s="11">
        <v>286</v>
      </c>
      <c r="X68" s="11" t="str">
        <f t="shared" si="16"/>
        <v>Not Outlier</v>
      </c>
      <c r="Y68" s="11">
        <v>14516</v>
      </c>
      <c r="Z68" s="11" t="str">
        <f t="shared" si="17"/>
        <v>Not Outlier</v>
      </c>
      <c r="AA68" s="14">
        <v>75.069999999999993</v>
      </c>
      <c r="AB68" s="14" t="str">
        <f t="shared" si="18"/>
        <v>Not Outlier</v>
      </c>
      <c r="AC68" s="12"/>
    </row>
    <row r="69" spans="1:29" x14ac:dyDescent="0.15">
      <c r="A69" s="9" t="s">
        <v>11</v>
      </c>
      <c r="B69" s="9" t="s">
        <v>10</v>
      </c>
      <c r="C69" s="9" t="s">
        <v>100</v>
      </c>
      <c r="D69" s="15" t="s">
        <v>43</v>
      </c>
      <c r="E69" s="10">
        <v>1.01</v>
      </c>
      <c r="F69" s="11" t="str">
        <f t="shared" si="10"/>
        <v>Not Outlier</v>
      </c>
      <c r="G69" s="11">
        <v>0</v>
      </c>
      <c r="H69" s="11" t="str">
        <f t="shared" si="19"/>
        <v>Outlier</v>
      </c>
      <c r="I69" s="11" t="s">
        <v>102</v>
      </c>
      <c r="J69" s="11" t="s">
        <v>101</v>
      </c>
      <c r="K69" s="10">
        <v>2668.2034137130026</v>
      </c>
      <c r="L69" s="10" t="str">
        <f t="shared" si="11"/>
        <v>Not Outlier</v>
      </c>
      <c r="M69" s="13">
        <v>29260</v>
      </c>
      <c r="N69" s="13" t="str">
        <f t="shared" si="12"/>
        <v>Not Outlier</v>
      </c>
      <c r="O69" s="13">
        <v>24502</v>
      </c>
      <c r="P69" s="13" t="str">
        <f t="shared" si="13"/>
        <v>Not Outlier</v>
      </c>
      <c r="Q69" s="11">
        <v>7830332</v>
      </c>
      <c r="R69" s="11" t="str">
        <f t="shared" si="14"/>
        <v>Not Outlier</v>
      </c>
      <c r="S69" s="11">
        <v>1442203</v>
      </c>
      <c r="T69" s="11" t="str">
        <f t="shared" si="15"/>
        <v>Not Outlier</v>
      </c>
      <c r="U69" s="11" t="s">
        <v>104</v>
      </c>
      <c r="V69" s="11" t="s">
        <v>104</v>
      </c>
      <c r="W69" s="11">
        <v>286</v>
      </c>
      <c r="X69" s="11" t="str">
        <f t="shared" si="16"/>
        <v>Not Outlier</v>
      </c>
      <c r="Y69" s="11">
        <v>14516</v>
      </c>
      <c r="Z69" s="11" t="str">
        <f t="shared" si="17"/>
        <v>Not Outlier</v>
      </c>
      <c r="AA69" s="14">
        <v>75.069999999999993</v>
      </c>
      <c r="AB69" s="14" t="str">
        <f t="shared" si="18"/>
        <v>Not Outlier</v>
      </c>
      <c r="AC69" s="12"/>
    </row>
    <row r="70" spans="1:29" x14ac:dyDescent="0.15">
      <c r="A70" s="9" t="s">
        <v>100</v>
      </c>
      <c r="B70" s="9" t="s">
        <v>44</v>
      </c>
      <c r="C70" s="9" t="s">
        <v>100</v>
      </c>
      <c r="D70" s="15" t="s">
        <v>5</v>
      </c>
      <c r="E70" s="10">
        <v>1.02</v>
      </c>
      <c r="F70" s="11" t="str">
        <f t="shared" si="10"/>
        <v>Not Outlier</v>
      </c>
      <c r="G70" s="11">
        <v>3</v>
      </c>
      <c r="H70" s="11" t="str">
        <f t="shared" si="19"/>
        <v>Not Outlier</v>
      </c>
      <c r="I70" s="11" t="s">
        <v>102</v>
      </c>
      <c r="J70" s="11" t="s">
        <v>101</v>
      </c>
      <c r="K70" s="10">
        <v>5222.2993470762967</v>
      </c>
      <c r="L70" s="10" t="str">
        <f t="shared" si="11"/>
        <v>Not Outlier</v>
      </c>
      <c r="M70" s="13">
        <v>22089</v>
      </c>
      <c r="N70" s="13" t="str">
        <f t="shared" si="12"/>
        <v>Not Outlier</v>
      </c>
      <c r="O70" s="13">
        <v>28637</v>
      </c>
      <c r="P70" s="13" t="str">
        <f t="shared" si="13"/>
        <v>Not Outlier</v>
      </c>
      <c r="Q70" s="11">
        <v>668159</v>
      </c>
      <c r="R70" s="11" t="str">
        <f t="shared" si="14"/>
        <v>Not Outlier</v>
      </c>
      <c r="S70" s="11">
        <v>3036732</v>
      </c>
      <c r="T70" s="11" t="str">
        <f t="shared" si="15"/>
        <v>Not Outlier</v>
      </c>
      <c r="U70" s="11" t="s">
        <v>104</v>
      </c>
      <c r="V70" s="11" t="s">
        <v>104</v>
      </c>
      <c r="W70" s="11">
        <v>573</v>
      </c>
      <c r="X70" s="11" t="str">
        <f t="shared" si="16"/>
        <v>Not Outlier</v>
      </c>
      <c r="Y70" s="11">
        <v>10941</v>
      </c>
      <c r="Z70" s="11" t="str">
        <f t="shared" si="17"/>
        <v>Not Outlier</v>
      </c>
      <c r="AA70" s="14">
        <v>84.46</v>
      </c>
      <c r="AB70" s="14" t="str">
        <f t="shared" si="18"/>
        <v>Not Outlier</v>
      </c>
      <c r="AC70" s="12"/>
    </row>
    <row r="71" spans="1:29" x14ac:dyDescent="0.15">
      <c r="A71" s="9" t="s">
        <v>100</v>
      </c>
      <c r="B71" s="9" t="s">
        <v>6</v>
      </c>
      <c r="C71" s="9" t="s">
        <v>100</v>
      </c>
      <c r="D71" s="15" t="s">
        <v>5</v>
      </c>
      <c r="E71" s="10">
        <v>1.05</v>
      </c>
      <c r="F71" s="11" t="str">
        <f t="shared" si="10"/>
        <v>Not Outlier</v>
      </c>
      <c r="G71" s="11">
        <v>3</v>
      </c>
      <c r="H71" s="11" t="str">
        <f t="shared" si="19"/>
        <v>Not Outlier</v>
      </c>
      <c r="I71" s="11" t="s">
        <v>102</v>
      </c>
      <c r="J71" s="11" t="s">
        <v>102</v>
      </c>
      <c r="K71" s="10">
        <v>4624.8960037204697</v>
      </c>
      <c r="L71" s="10" t="str">
        <f t="shared" si="11"/>
        <v>Not Outlier</v>
      </c>
      <c r="M71" s="13">
        <v>26993</v>
      </c>
      <c r="N71" s="13" t="str">
        <f t="shared" si="12"/>
        <v>Not Outlier</v>
      </c>
      <c r="O71" s="13">
        <v>28637</v>
      </c>
      <c r="P71" s="13" t="str">
        <f t="shared" si="13"/>
        <v>Not Outlier</v>
      </c>
      <c r="Q71" s="11">
        <v>3532657</v>
      </c>
      <c r="R71" s="11" t="str">
        <f t="shared" si="14"/>
        <v>Not Outlier</v>
      </c>
      <c r="S71" s="11">
        <v>3036732</v>
      </c>
      <c r="T71" s="11" t="str">
        <f t="shared" si="15"/>
        <v>Not Outlier</v>
      </c>
      <c r="U71" s="11" t="s">
        <v>104</v>
      </c>
      <c r="V71" s="11" t="s">
        <v>104</v>
      </c>
      <c r="W71" s="11">
        <v>734</v>
      </c>
      <c r="X71" s="11" t="str">
        <f t="shared" si="16"/>
        <v>Not Outlier</v>
      </c>
      <c r="Y71" s="11">
        <v>23075</v>
      </c>
      <c r="Z71" s="11" t="str">
        <f t="shared" si="17"/>
        <v>Not Outlier</v>
      </c>
      <c r="AA71" s="14">
        <v>113.99</v>
      </c>
      <c r="AB71" s="14" t="str">
        <f t="shared" si="18"/>
        <v>Not Outlier</v>
      </c>
      <c r="AC71" s="12"/>
    </row>
    <row r="72" spans="1:29" x14ac:dyDescent="0.15">
      <c r="A72" s="9" t="s">
        <v>100</v>
      </c>
      <c r="B72" s="9" t="s">
        <v>37</v>
      </c>
      <c r="C72" s="9" t="s">
        <v>100</v>
      </c>
      <c r="D72" s="15" t="s">
        <v>5</v>
      </c>
      <c r="E72" s="10">
        <v>1</v>
      </c>
      <c r="F72" s="11" t="str">
        <f t="shared" si="10"/>
        <v>Not Outlier</v>
      </c>
      <c r="G72" s="11">
        <v>3</v>
      </c>
      <c r="H72" s="11" t="str">
        <f t="shared" si="19"/>
        <v>Not Outlier</v>
      </c>
      <c r="I72" s="11" t="s">
        <v>102</v>
      </c>
      <c r="J72" s="11" t="s">
        <v>101</v>
      </c>
      <c r="K72" s="10">
        <v>5502.3337626808179</v>
      </c>
      <c r="L72" s="10" t="str">
        <f t="shared" si="11"/>
        <v>Not Outlier</v>
      </c>
      <c r="M72" s="13">
        <v>23665</v>
      </c>
      <c r="N72" s="13" t="str">
        <f t="shared" si="12"/>
        <v>Not Outlier</v>
      </c>
      <c r="O72" s="13">
        <v>28637</v>
      </c>
      <c r="P72" s="13" t="str">
        <f t="shared" si="13"/>
        <v>Not Outlier</v>
      </c>
      <c r="Q72" s="11">
        <v>1038660</v>
      </c>
      <c r="R72" s="11" t="str">
        <f t="shared" si="14"/>
        <v>Not Outlier</v>
      </c>
      <c r="S72" s="11">
        <v>3036732</v>
      </c>
      <c r="T72" s="11" t="str">
        <f t="shared" si="15"/>
        <v>Not Outlier</v>
      </c>
      <c r="U72" s="11" t="s">
        <v>104</v>
      </c>
      <c r="V72" s="11" t="s">
        <v>104</v>
      </c>
      <c r="W72" s="11">
        <v>184</v>
      </c>
      <c r="X72" s="11" t="str">
        <f t="shared" si="16"/>
        <v>Not Outlier</v>
      </c>
      <c r="Y72" s="11">
        <v>18843</v>
      </c>
      <c r="Z72" s="11" t="str">
        <f t="shared" si="17"/>
        <v>Not Outlier</v>
      </c>
      <c r="AA72" s="14">
        <v>67.17</v>
      </c>
      <c r="AB72" s="14" t="str">
        <f t="shared" si="18"/>
        <v>Not Outlier</v>
      </c>
      <c r="AC72" s="12"/>
    </row>
    <row r="73" spans="1:29" x14ac:dyDescent="0.15">
      <c r="A73" s="9" t="s">
        <v>100</v>
      </c>
      <c r="B73" s="9" t="s">
        <v>8</v>
      </c>
      <c r="C73" s="9" t="s">
        <v>100</v>
      </c>
      <c r="D73" s="15" t="s">
        <v>5</v>
      </c>
      <c r="E73" s="10">
        <v>1.19</v>
      </c>
      <c r="F73" s="11" t="str">
        <f t="shared" si="10"/>
        <v>Not Outlier</v>
      </c>
      <c r="G73" s="11">
        <v>3</v>
      </c>
      <c r="H73" s="11" t="str">
        <f t="shared" si="19"/>
        <v>Not Outlier</v>
      </c>
      <c r="I73" s="11" t="s">
        <v>102</v>
      </c>
      <c r="J73" s="11" t="s">
        <v>102</v>
      </c>
      <c r="K73" s="10">
        <v>5605.0557381951094</v>
      </c>
      <c r="L73" s="10" t="str">
        <f t="shared" si="11"/>
        <v>Not Outlier</v>
      </c>
      <c r="M73" s="13">
        <v>30124</v>
      </c>
      <c r="N73" s="13" t="str">
        <f t="shared" si="12"/>
        <v>Not Outlier</v>
      </c>
      <c r="O73" s="13">
        <v>28637</v>
      </c>
      <c r="P73" s="13" t="str">
        <f t="shared" si="13"/>
        <v>Not Outlier</v>
      </c>
      <c r="Q73" s="11">
        <v>5787293</v>
      </c>
      <c r="R73" s="11" t="str">
        <f t="shared" si="14"/>
        <v>Not Outlier</v>
      </c>
      <c r="S73" s="11">
        <v>3036732</v>
      </c>
      <c r="T73" s="11" t="str">
        <f t="shared" si="15"/>
        <v>Not Outlier</v>
      </c>
      <c r="U73" s="11" t="s">
        <v>104</v>
      </c>
      <c r="V73" s="11" t="s">
        <v>104</v>
      </c>
      <c r="W73" s="11">
        <v>1559</v>
      </c>
      <c r="X73" s="11" t="str">
        <f t="shared" si="16"/>
        <v>Not Outlier</v>
      </c>
      <c r="Y73" s="11">
        <v>8756</v>
      </c>
      <c r="Z73" s="11" t="str">
        <f t="shared" si="17"/>
        <v>Not Outlier</v>
      </c>
      <c r="AA73" s="14">
        <v>320.37</v>
      </c>
      <c r="AB73" s="14" t="str">
        <f t="shared" si="18"/>
        <v>Not Outlier</v>
      </c>
      <c r="AC73" s="12"/>
    </row>
    <row r="74" spans="1:29" x14ac:dyDescent="0.15">
      <c r="A74" s="9" t="s">
        <v>9</v>
      </c>
      <c r="B74" s="9" t="s">
        <v>10</v>
      </c>
      <c r="C74" s="9" t="s">
        <v>100</v>
      </c>
      <c r="D74" s="15" t="s">
        <v>5</v>
      </c>
      <c r="E74" s="10">
        <v>1.1399999999999999</v>
      </c>
      <c r="F74" s="11" t="str">
        <f t="shared" si="10"/>
        <v>Not Outlier</v>
      </c>
      <c r="G74" s="11">
        <v>3</v>
      </c>
      <c r="H74" s="11" t="str">
        <f t="shared" si="19"/>
        <v>Not Outlier</v>
      </c>
      <c r="I74" s="11" t="s">
        <v>102</v>
      </c>
      <c r="J74" s="11" t="s">
        <v>102</v>
      </c>
      <c r="K74" s="10">
        <v>6205.9664895082442</v>
      </c>
      <c r="L74" s="10" t="str">
        <f t="shared" si="11"/>
        <v>Not Outlier</v>
      </c>
      <c r="M74" s="13">
        <v>29260</v>
      </c>
      <c r="N74" s="13" t="str">
        <f t="shared" si="12"/>
        <v>Not Outlier</v>
      </c>
      <c r="O74" s="13">
        <v>28637</v>
      </c>
      <c r="P74" s="13" t="str">
        <f t="shared" si="13"/>
        <v>Not Outlier</v>
      </c>
      <c r="Q74" s="11">
        <v>7830332</v>
      </c>
      <c r="R74" s="11" t="str">
        <f t="shared" si="14"/>
        <v>Not Outlier</v>
      </c>
      <c r="S74" s="11">
        <v>3036732</v>
      </c>
      <c r="T74" s="11" t="str">
        <f t="shared" si="15"/>
        <v>Not Outlier</v>
      </c>
      <c r="U74" s="11" t="s">
        <v>103</v>
      </c>
      <c r="V74" s="11" t="s">
        <v>104</v>
      </c>
      <c r="W74" s="11">
        <v>805</v>
      </c>
      <c r="X74" s="11" t="str">
        <f t="shared" si="16"/>
        <v>Not Outlier</v>
      </c>
      <c r="Y74" s="11">
        <v>20264</v>
      </c>
      <c r="Z74" s="11" t="str">
        <f t="shared" si="17"/>
        <v>Not Outlier</v>
      </c>
      <c r="AA74" s="14">
        <v>244.5</v>
      </c>
      <c r="AB74" s="14" t="str">
        <f t="shared" si="18"/>
        <v>Not Outlier</v>
      </c>
      <c r="AC74" s="12"/>
    </row>
    <row r="75" spans="1:29" x14ac:dyDescent="0.15">
      <c r="A75" s="9" t="s">
        <v>11</v>
      </c>
      <c r="B75" s="9" t="s">
        <v>10</v>
      </c>
      <c r="C75" s="9" t="s">
        <v>100</v>
      </c>
      <c r="D75" s="15" t="s">
        <v>5</v>
      </c>
      <c r="E75" s="10">
        <v>1.1399999999999999</v>
      </c>
      <c r="F75" s="11" t="str">
        <f t="shared" si="10"/>
        <v>Not Outlier</v>
      </c>
      <c r="G75" s="11">
        <v>3</v>
      </c>
      <c r="H75" s="11" t="str">
        <f t="shared" si="19"/>
        <v>Not Outlier</v>
      </c>
      <c r="I75" s="11" t="s">
        <v>102</v>
      </c>
      <c r="J75" s="11" t="s">
        <v>102</v>
      </c>
      <c r="K75" s="10">
        <v>6205.9664895082442</v>
      </c>
      <c r="L75" s="10" t="str">
        <f t="shared" si="11"/>
        <v>Not Outlier</v>
      </c>
      <c r="M75" s="13">
        <v>29260</v>
      </c>
      <c r="N75" s="13" t="str">
        <f t="shared" si="12"/>
        <v>Not Outlier</v>
      </c>
      <c r="O75" s="13">
        <v>28637</v>
      </c>
      <c r="P75" s="13" t="str">
        <f t="shared" si="13"/>
        <v>Not Outlier</v>
      </c>
      <c r="Q75" s="11">
        <v>7830332</v>
      </c>
      <c r="R75" s="11" t="str">
        <f t="shared" si="14"/>
        <v>Not Outlier</v>
      </c>
      <c r="S75" s="11">
        <v>3036732</v>
      </c>
      <c r="T75" s="11" t="str">
        <f t="shared" si="15"/>
        <v>Not Outlier</v>
      </c>
      <c r="U75" s="11" t="s">
        <v>104</v>
      </c>
      <c r="V75" s="11" t="s">
        <v>104</v>
      </c>
      <c r="W75" s="11">
        <v>805</v>
      </c>
      <c r="X75" s="11" t="str">
        <f t="shared" si="16"/>
        <v>Not Outlier</v>
      </c>
      <c r="Y75" s="11">
        <v>20264</v>
      </c>
      <c r="Z75" s="11" t="str">
        <f t="shared" si="17"/>
        <v>Not Outlier</v>
      </c>
      <c r="AA75" s="14">
        <v>244.5</v>
      </c>
      <c r="AB75" s="14" t="str">
        <f t="shared" si="18"/>
        <v>Not Outlier</v>
      </c>
      <c r="AC75" s="12"/>
    </row>
    <row r="76" spans="1:29" x14ac:dyDescent="0.15">
      <c r="A76" s="9" t="s">
        <v>100</v>
      </c>
      <c r="B76" s="9" t="s">
        <v>45</v>
      </c>
      <c r="C76" s="9" t="s">
        <v>100</v>
      </c>
      <c r="D76" s="15" t="s">
        <v>5</v>
      </c>
      <c r="E76" s="10">
        <v>1.02</v>
      </c>
      <c r="F76" s="11" t="str">
        <f t="shared" si="10"/>
        <v>Not Outlier</v>
      </c>
      <c r="G76" s="11">
        <v>3</v>
      </c>
      <c r="H76" s="11" t="str">
        <f t="shared" si="19"/>
        <v>Not Outlier</v>
      </c>
      <c r="I76" s="11" t="s">
        <v>102</v>
      </c>
      <c r="J76" s="11" t="s">
        <v>101</v>
      </c>
      <c r="K76" s="10">
        <v>4386.5527212383522</v>
      </c>
      <c r="L76" s="10" t="str">
        <f t="shared" si="11"/>
        <v>Not Outlier</v>
      </c>
      <c r="M76" s="13">
        <v>18933</v>
      </c>
      <c r="N76" s="13" t="str">
        <f t="shared" si="12"/>
        <v>Not Outlier</v>
      </c>
      <c r="O76" s="13">
        <v>28637</v>
      </c>
      <c r="P76" s="13" t="str">
        <f t="shared" si="13"/>
        <v>Not Outlier</v>
      </c>
      <c r="Q76" s="11">
        <v>382155</v>
      </c>
      <c r="R76" s="11" t="str">
        <f t="shared" si="14"/>
        <v>Not Outlier</v>
      </c>
      <c r="S76" s="11">
        <v>3036732</v>
      </c>
      <c r="T76" s="11" t="str">
        <f t="shared" si="15"/>
        <v>Not Outlier</v>
      </c>
      <c r="U76" s="11" t="s">
        <v>104</v>
      </c>
      <c r="V76" s="11" t="s">
        <v>104</v>
      </c>
      <c r="W76" s="11">
        <v>354</v>
      </c>
      <c r="X76" s="11" t="str">
        <f t="shared" si="16"/>
        <v>Not Outlier</v>
      </c>
      <c r="Y76" s="11">
        <v>5391</v>
      </c>
      <c r="Z76" s="11" t="str">
        <f t="shared" si="17"/>
        <v>Not Outlier</v>
      </c>
      <c r="AA76" s="14">
        <v>78.62</v>
      </c>
      <c r="AB76" s="14" t="str">
        <f t="shared" si="18"/>
        <v>Not Outlier</v>
      </c>
      <c r="AC76" s="12"/>
    </row>
    <row r="77" spans="1:29" x14ac:dyDescent="0.15">
      <c r="A77" s="9" t="s">
        <v>100</v>
      </c>
      <c r="B77" s="9" t="s">
        <v>6</v>
      </c>
      <c r="C77" s="9" t="s">
        <v>100</v>
      </c>
      <c r="D77" s="15" t="s">
        <v>46</v>
      </c>
      <c r="E77" s="10">
        <v>1.23</v>
      </c>
      <c r="F77" s="11" t="str">
        <f t="shared" si="10"/>
        <v>Not Outlier</v>
      </c>
      <c r="G77" s="11">
        <v>3</v>
      </c>
      <c r="H77" s="11" t="str">
        <f t="shared" si="19"/>
        <v>Not Outlier</v>
      </c>
      <c r="I77" s="11" t="s">
        <v>102</v>
      </c>
      <c r="J77" s="11" t="s">
        <v>102</v>
      </c>
      <c r="K77" s="10">
        <v>4202.6589766532297</v>
      </c>
      <c r="L77" s="10" t="str">
        <f t="shared" si="11"/>
        <v>Not Outlier</v>
      </c>
      <c r="M77" s="13">
        <v>26993</v>
      </c>
      <c r="N77" s="13" t="str">
        <f t="shared" si="12"/>
        <v>Not Outlier</v>
      </c>
      <c r="O77" s="13">
        <v>29055</v>
      </c>
      <c r="P77" s="13" t="str">
        <f t="shared" si="13"/>
        <v>Not Outlier</v>
      </c>
      <c r="Q77" s="11">
        <v>3532657</v>
      </c>
      <c r="R77" s="11" t="str">
        <f t="shared" si="14"/>
        <v>Not Outlier</v>
      </c>
      <c r="S77" s="11">
        <v>1862106</v>
      </c>
      <c r="T77" s="11" t="str">
        <f t="shared" si="15"/>
        <v>Not Outlier</v>
      </c>
      <c r="U77" s="11" t="s">
        <v>104</v>
      </c>
      <c r="V77" s="11" t="s">
        <v>104</v>
      </c>
      <c r="W77" s="11">
        <v>1200</v>
      </c>
      <c r="X77" s="11" t="str">
        <f t="shared" si="16"/>
        <v>Not Outlier</v>
      </c>
      <c r="Y77" s="11">
        <v>7621</v>
      </c>
      <c r="Z77" s="11" t="str">
        <f t="shared" si="17"/>
        <v>Not Outlier</v>
      </c>
      <c r="AA77" s="14">
        <v>210.9</v>
      </c>
      <c r="AB77" s="14" t="str">
        <f t="shared" si="18"/>
        <v>Not Outlier</v>
      </c>
      <c r="AC77" s="12"/>
    </row>
    <row r="78" spans="1:29" x14ac:dyDescent="0.15">
      <c r="A78" s="9" t="s">
        <v>100</v>
      </c>
      <c r="B78" s="9" t="s">
        <v>8</v>
      </c>
      <c r="C78" s="9" t="s">
        <v>100</v>
      </c>
      <c r="D78" s="15" t="s">
        <v>46</v>
      </c>
      <c r="E78" s="10">
        <v>1.35</v>
      </c>
      <c r="F78" s="11" t="str">
        <f t="shared" si="10"/>
        <v>Not Outlier</v>
      </c>
      <c r="G78" s="11">
        <v>3</v>
      </c>
      <c r="H78" s="11" t="str">
        <f t="shared" si="19"/>
        <v>Not Outlier</v>
      </c>
      <c r="I78" s="11" t="s">
        <v>102</v>
      </c>
      <c r="J78" s="11" t="s">
        <v>102</v>
      </c>
      <c r="K78" s="10">
        <v>6140.9144864536529</v>
      </c>
      <c r="L78" s="10" t="str">
        <f t="shared" si="11"/>
        <v>Not Outlier</v>
      </c>
      <c r="M78" s="13">
        <v>30124</v>
      </c>
      <c r="N78" s="13" t="str">
        <f t="shared" si="12"/>
        <v>Not Outlier</v>
      </c>
      <c r="O78" s="13">
        <v>29055</v>
      </c>
      <c r="P78" s="13" t="str">
        <f t="shared" si="13"/>
        <v>Not Outlier</v>
      </c>
      <c r="Q78" s="11">
        <v>5787293</v>
      </c>
      <c r="R78" s="11" t="str">
        <f t="shared" si="14"/>
        <v>Not Outlier</v>
      </c>
      <c r="S78" s="11">
        <v>1862106</v>
      </c>
      <c r="T78" s="11" t="str">
        <f t="shared" si="15"/>
        <v>Not Outlier</v>
      </c>
      <c r="U78" s="11" t="s">
        <v>104</v>
      </c>
      <c r="V78" s="11" t="s">
        <v>104</v>
      </c>
      <c r="W78" s="11">
        <v>1755</v>
      </c>
      <c r="X78" s="11" t="str">
        <f t="shared" si="16"/>
        <v>Not Outlier</v>
      </c>
      <c r="Y78" s="11">
        <v>5820</v>
      </c>
      <c r="Z78" s="11" t="str">
        <f t="shared" si="17"/>
        <v>Not Outlier</v>
      </c>
      <c r="AA78" s="14">
        <v>311.45999999999998</v>
      </c>
      <c r="AB78" s="14" t="str">
        <f t="shared" si="18"/>
        <v>Not Outlier</v>
      </c>
      <c r="AC78" s="12"/>
    </row>
    <row r="79" spans="1:29" x14ac:dyDescent="0.15">
      <c r="A79" s="9" t="s">
        <v>9</v>
      </c>
      <c r="B79" s="9" t="s">
        <v>10</v>
      </c>
      <c r="C79" s="9" t="s">
        <v>100</v>
      </c>
      <c r="D79" s="15" t="s">
        <v>46</v>
      </c>
      <c r="E79" s="10">
        <v>1.08</v>
      </c>
      <c r="F79" s="11" t="str">
        <f t="shared" si="10"/>
        <v>Not Outlier</v>
      </c>
      <c r="G79" s="11">
        <v>3</v>
      </c>
      <c r="H79" s="11" t="str">
        <f t="shared" si="19"/>
        <v>Not Outlier</v>
      </c>
      <c r="I79" s="11" t="s">
        <v>102</v>
      </c>
      <c r="J79" s="11" t="s">
        <v>102</v>
      </c>
      <c r="K79" s="10">
        <v>5792.2828888006707</v>
      </c>
      <c r="L79" s="10" t="str">
        <f t="shared" si="11"/>
        <v>Not Outlier</v>
      </c>
      <c r="M79" s="13">
        <v>29260</v>
      </c>
      <c r="N79" s="13" t="str">
        <f t="shared" si="12"/>
        <v>Not Outlier</v>
      </c>
      <c r="O79" s="13">
        <v>29055</v>
      </c>
      <c r="P79" s="13" t="str">
        <f t="shared" si="13"/>
        <v>Not Outlier</v>
      </c>
      <c r="Q79" s="11">
        <v>7830332</v>
      </c>
      <c r="R79" s="11" t="str">
        <f t="shared" si="14"/>
        <v>Not Outlier</v>
      </c>
      <c r="S79" s="11">
        <v>1862106</v>
      </c>
      <c r="T79" s="11" t="str">
        <f t="shared" si="15"/>
        <v>Not Outlier</v>
      </c>
      <c r="U79" s="11" t="s">
        <v>103</v>
      </c>
      <c r="V79" s="11" t="s">
        <v>104</v>
      </c>
      <c r="W79" s="11">
        <v>902</v>
      </c>
      <c r="X79" s="11" t="str">
        <f t="shared" si="16"/>
        <v>Not Outlier</v>
      </c>
      <c r="Y79" s="11">
        <v>16263</v>
      </c>
      <c r="Z79" s="11" t="str">
        <f t="shared" si="17"/>
        <v>Not Outlier</v>
      </c>
      <c r="AA79" s="14">
        <v>174.06</v>
      </c>
      <c r="AB79" s="14" t="str">
        <f t="shared" si="18"/>
        <v>Not Outlier</v>
      </c>
      <c r="AC79" s="12"/>
    </row>
    <row r="80" spans="1:29" x14ac:dyDescent="0.15">
      <c r="A80" s="9" t="s">
        <v>11</v>
      </c>
      <c r="B80" s="9" t="s">
        <v>10</v>
      </c>
      <c r="C80" s="9" t="s">
        <v>100</v>
      </c>
      <c r="D80" s="15" t="s">
        <v>46</v>
      </c>
      <c r="E80" s="10">
        <v>1.08</v>
      </c>
      <c r="F80" s="11" t="str">
        <f t="shared" si="10"/>
        <v>Not Outlier</v>
      </c>
      <c r="G80" s="11">
        <v>3</v>
      </c>
      <c r="H80" s="11" t="str">
        <f t="shared" si="19"/>
        <v>Not Outlier</v>
      </c>
      <c r="I80" s="11" t="s">
        <v>102</v>
      </c>
      <c r="J80" s="11" t="s">
        <v>102</v>
      </c>
      <c r="K80" s="10">
        <v>5792.2828888006707</v>
      </c>
      <c r="L80" s="10" t="str">
        <f t="shared" si="11"/>
        <v>Not Outlier</v>
      </c>
      <c r="M80" s="13">
        <v>29260</v>
      </c>
      <c r="N80" s="13" t="str">
        <f t="shared" si="12"/>
        <v>Not Outlier</v>
      </c>
      <c r="O80" s="13">
        <v>29055</v>
      </c>
      <c r="P80" s="13" t="str">
        <f t="shared" si="13"/>
        <v>Not Outlier</v>
      </c>
      <c r="Q80" s="11">
        <v>7830332</v>
      </c>
      <c r="R80" s="11" t="str">
        <f t="shared" si="14"/>
        <v>Not Outlier</v>
      </c>
      <c r="S80" s="11">
        <v>1862106</v>
      </c>
      <c r="T80" s="11" t="str">
        <f t="shared" si="15"/>
        <v>Not Outlier</v>
      </c>
      <c r="U80" s="11" t="s">
        <v>104</v>
      </c>
      <c r="V80" s="11" t="s">
        <v>104</v>
      </c>
      <c r="W80" s="11">
        <v>902</v>
      </c>
      <c r="X80" s="11" t="str">
        <f t="shared" si="16"/>
        <v>Not Outlier</v>
      </c>
      <c r="Y80" s="11">
        <v>16263</v>
      </c>
      <c r="Z80" s="11" t="str">
        <f t="shared" si="17"/>
        <v>Not Outlier</v>
      </c>
      <c r="AA80" s="14">
        <v>174.06</v>
      </c>
      <c r="AB80" s="14" t="str">
        <f t="shared" si="18"/>
        <v>Not Outlier</v>
      </c>
      <c r="AC80" s="12"/>
    </row>
    <row r="81" spans="1:29" x14ac:dyDescent="0.15">
      <c r="A81" s="9" t="s">
        <v>100</v>
      </c>
      <c r="B81" s="9" t="s">
        <v>5</v>
      </c>
      <c r="C81" s="9" t="s">
        <v>100</v>
      </c>
      <c r="D81" s="15" t="s">
        <v>46</v>
      </c>
      <c r="E81" s="10">
        <v>1.06</v>
      </c>
      <c r="F81" s="11" t="str">
        <f t="shared" si="10"/>
        <v>Not Outlier</v>
      </c>
      <c r="G81" s="11">
        <v>3</v>
      </c>
      <c r="H81" s="11" t="str">
        <f t="shared" si="19"/>
        <v>Not Outlier</v>
      </c>
      <c r="I81" s="11" t="s">
        <v>102</v>
      </c>
      <c r="J81" s="11" t="s">
        <v>102</v>
      </c>
      <c r="K81" s="10">
        <v>4157.6109169451902</v>
      </c>
      <c r="L81" s="10" t="str">
        <f t="shared" si="11"/>
        <v>Not Outlier</v>
      </c>
      <c r="M81" s="13">
        <v>28637</v>
      </c>
      <c r="N81" s="13" t="str">
        <f t="shared" si="12"/>
        <v>Not Outlier</v>
      </c>
      <c r="O81" s="13">
        <v>29055</v>
      </c>
      <c r="P81" s="13" t="str">
        <f t="shared" si="13"/>
        <v>Not Outlier</v>
      </c>
      <c r="Q81" s="11">
        <v>3036732</v>
      </c>
      <c r="R81" s="11" t="str">
        <f t="shared" si="14"/>
        <v>Not Outlier</v>
      </c>
      <c r="S81" s="11">
        <v>1862106</v>
      </c>
      <c r="T81" s="11" t="str">
        <f t="shared" si="15"/>
        <v>Not Outlier</v>
      </c>
      <c r="U81" s="11" t="s">
        <v>104</v>
      </c>
      <c r="V81" s="11" t="s">
        <v>104</v>
      </c>
      <c r="W81" s="11">
        <v>638</v>
      </c>
      <c r="X81" s="11" t="str">
        <f t="shared" si="16"/>
        <v>Not Outlier</v>
      </c>
      <c r="Y81" s="11">
        <v>11298</v>
      </c>
      <c r="Z81" s="11" t="str">
        <f t="shared" si="17"/>
        <v>Not Outlier</v>
      </c>
      <c r="AA81" s="14">
        <v>155.81</v>
      </c>
      <c r="AB81" s="14" t="str">
        <f t="shared" si="18"/>
        <v>Not Outlier</v>
      </c>
      <c r="AC81" s="12"/>
    </row>
    <row r="82" spans="1:29" x14ac:dyDescent="0.15">
      <c r="A82" s="9" t="s">
        <v>100</v>
      </c>
      <c r="B82" s="9" t="s">
        <v>6</v>
      </c>
      <c r="C82" s="9" t="s">
        <v>100</v>
      </c>
      <c r="D82" s="15" t="s">
        <v>47</v>
      </c>
      <c r="E82" s="10">
        <v>1.05</v>
      </c>
      <c r="F82" s="11" t="str">
        <f t="shared" si="10"/>
        <v>Not Outlier</v>
      </c>
      <c r="G82" s="11">
        <v>3</v>
      </c>
      <c r="H82" s="11" t="str">
        <f t="shared" si="19"/>
        <v>Not Outlier</v>
      </c>
      <c r="I82" s="11" t="s">
        <v>102</v>
      </c>
      <c r="J82" s="11" t="s">
        <v>102</v>
      </c>
      <c r="K82" s="10">
        <v>4312.9463708632675</v>
      </c>
      <c r="L82" s="10" t="str">
        <f t="shared" si="11"/>
        <v>Not Outlier</v>
      </c>
      <c r="M82" s="13">
        <v>26993</v>
      </c>
      <c r="N82" s="13" t="str">
        <f t="shared" si="12"/>
        <v>Not Outlier</v>
      </c>
      <c r="O82" s="13">
        <v>26506</v>
      </c>
      <c r="P82" s="13" t="str">
        <f t="shared" si="13"/>
        <v>Not Outlier</v>
      </c>
      <c r="Q82" s="11">
        <v>3532657</v>
      </c>
      <c r="R82" s="11" t="str">
        <f t="shared" si="14"/>
        <v>Not Outlier</v>
      </c>
      <c r="S82" s="11">
        <v>4459144</v>
      </c>
      <c r="T82" s="11" t="str">
        <f t="shared" si="15"/>
        <v>Not Outlier</v>
      </c>
      <c r="U82" s="11" t="s">
        <v>104</v>
      </c>
      <c r="V82" s="11" t="s">
        <v>105</v>
      </c>
      <c r="W82" s="11">
        <v>600</v>
      </c>
      <c r="X82" s="11" t="str">
        <f t="shared" si="16"/>
        <v>Not Outlier</v>
      </c>
      <c r="Y82" s="11">
        <v>12752</v>
      </c>
      <c r="Z82" s="11" t="str">
        <f t="shared" si="17"/>
        <v>Not Outlier</v>
      </c>
      <c r="AA82" s="14">
        <v>106.56</v>
      </c>
      <c r="AB82" s="14" t="str">
        <f t="shared" si="18"/>
        <v>Not Outlier</v>
      </c>
      <c r="AC82" s="12"/>
    </row>
    <row r="83" spans="1:29" x14ac:dyDescent="0.15">
      <c r="A83" s="9" t="s">
        <v>100</v>
      </c>
      <c r="B83" s="9" t="s">
        <v>8</v>
      </c>
      <c r="C83" s="9" t="s">
        <v>100</v>
      </c>
      <c r="D83" s="15" t="s">
        <v>47</v>
      </c>
      <c r="E83" s="10">
        <v>1.06</v>
      </c>
      <c r="F83" s="11" t="str">
        <f t="shared" si="10"/>
        <v>Not Outlier</v>
      </c>
      <c r="G83" s="11">
        <v>3</v>
      </c>
      <c r="H83" s="11" t="str">
        <f t="shared" si="19"/>
        <v>Not Outlier</v>
      </c>
      <c r="I83" s="11" t="s">
        <v>102</v>
      </c>
      <c r="J83" s="11" t="s">
        <v>102</v>
      </c>
      <c r="K83" s="10">
        <v>8162.7665771902448</v>
      </c>
      <c r="L83" s="10" t="str">
        <f t="shared" si="11"/>
        <v>Not Outlier</v>
      </c>
      <c r="M83" s="13">
        <v>30124</v>
      </c>
      <c r="N83" s="13" t="str">
        <f t="shared" si="12"/>
        <v>Not Outlier</v>
      </c>
      <c r="O83" s="13">
        <v>26506</v>
      </c>
      <c r="P83" s="13" t="str">
        <f t="shared" si="13"/>
        <v>Not Outlier</v>
      </c>
      <c r="Q83" s="11">
        <v>5787293</v>
      </c>
      <c r="R83" s="11" t="str">
        <f t="shared" si="14"/>
        <v>Not Outlier</v>
      </c>
      <c r="S83" s="11">
        <v>4459144</v>
      </c>
      <c r="T83" s="11" t="str">
        <f t="shared" si="15"/>
        <v>Not Outlier</v>
      </c>
      <c r="U83" s="11" t="s">
        <v>104</v>
      </c>
      <c r="V83" s="11" t="s">
        <v>105</v>
      </c>
      <c r="W83" s="11">
        <v>616</v>
      </c>
      <c r="X83" s="11" t="str">
        <f t="shared" si="16"/>
        <v>Not Outlier</v>
      </c>
      <c r="Y83" s="11">
        <v>10358</v>
      </c>
      <c r="Z83" s="11" t="str">
        <f t="shared" si="17"/>
        <v>Not Outlier</v>
      </c>
      <c r="AA83" s="14">
        <v>110.42</v>
      </c>
      <c r="AB83" s="14" t="str">
        <f t="shared" si="18"/>
        <v>Not Outlier</v>
      </c>
      <c r="AC83" s="12"/>
    </row>
    <row r="84" spans="1:29" x14ac:dyDescent="0.15">
      <c r="A84" s="9" t="s">
        <v>9</v>
      </c>
      <c r="B84" s="9" t="s">
        <v>10</v>
      </c>
      <c r="C84" s="9" t="s">
        <v>100</v>
      </c>
      <c r="D84" s="15" t="s">
        <v>47</v>
      </c>
      <c r="E84" s="10">
        <v>1</v>
      </c>
      <c r="F84" s="11" t="str">
        <f t="shared" si="10"/>
        <v>Not Outlier</v>
      </c>
      <c r="G84" s="11">
        <v>3</v>
      </c>
      <c r="H84" s="11" t="str">
        <f t="shared" si="19"/>
        <v>Not Outlier</v>
      </c>
      <c r="I84" s="11" t="s">
        <v>102</v>
      </c>
      <c r="J84" s="11" t="s">
        <v>101</v>
      </c>
      <c r="K84" s="10">
        <v>3059.77937672608</v>
      </c>
      <c r="L84" s="10" t="str">
        <f t="shared" si="11"/>
        <v>Not Outlier</v>
      </c>
      <c r="M84" s="13">
        <v>29260</v>
      </c>
      <c r="N84" s="13" t="str">
        <f t="shared" si="12"/>
        <v>Not Outlier</v>
      </c>
      <c r="O84" s="13">
        <v>26506</v>
      </c>
      <c r="P84" s="13" t="str">
        <f t="shared" si="13"/>
        <v>Not Outlier</v>
      </c>
      <c r="Q84" s="11">
        <v>7830332</v>
      </c>
      <c r="R84" s="11" t="str">
        <f t="shared" si="14"/>
        <v>Not Outlier</v>
      </c>
      <c r="S84" s="11">
        <v>4459144</v>
      </c>
      <c r="T84" s="11" t="str">
        <f t="shared" si="15"/>
        <v>Not Outlier</v>
      </c>
      <c r="U84" s="11" t="s">
        <v>103</v>
      </c>
      <c r="V84" s="11" t="s">
        <v>105</v>
      </c>
      <c r="W84" s="11">
        <v>237</v>
      </c>
      <c r="X84" s="11" t="str">
        <f t="shared" si="16"/>
        <v>Not Outlier</v>
      </c>
      <c r="Y84" s="11">
        <v>34113</v>
      </c>
      <c r="Z84" s="11" t="str">
        <f t="shared" si="17"/>
        <v>Not Outlier</v>
      </c>
      <c r="AA84" s="14">
        <v>74.28</v>
      </c>
      <c r="AB84" s="14" t="str">
        <f t="shared" si="18"/>
        <v>Not Outlier</v>
      </c>
      <c r="AC84" s="12"/>
    </row>
    <row r="85" spans="1:29" x14ac:dyDescent="0.15">
      <c r="A85" s="9" t="s">
        <v>11</v>
      </c>
      <c r="B85" s="9" t="s">
        <v>10</v>
      </c>
      <c r="C85" s="9" t="s">
        <v>100</v>
      </c>
      <c r="D85" s="15" t="s">
        <v>47</v>
      </c>
      <c r="E85" s="10">
        <v>1</v>
      </c>
      <c r="F85" s="11" t="str">
        <f t="shared" si="10"/>
        <v>Not Outlier</v>
      </c>
      <c r="G85" s="11">
        <v>3</v>
      </c>
      <c r="H85" s="11" t="str">
        <f t="shared" si="19"/>
        <v>Not Outlier</v>
      </c>
      <c r="I85" s="11" t="s">
        <v>102</v>
      </c>
      <c r="J85" s="11" t="s">
        <v>101</v>
      </c>
      <c r="K85" s="10">
        <v>3059.77937672608</v>
      </c>
      <c r="L85" s="10" t="str">
        <f t="shared" si="11"/>
        <v>Not Outlier</v>
      </c>
      <c r="M85" s="13">
        <v>29260</v>
      </c>
      <c r="N85" s="13" t="str">
        <f t="shared" si="12"/>
        <v>Not Outlier</v>
      </c>
      <c r="O85" s="13">
        <v>26506</v>
      </c>
      <c r="P85" s="13" t="str">
        <f t="shared" si="13"/>
        <v>Not Outlier</v>
      </c>
      <c r="Q85" s="11">
        <v>7830332</v>
      </c>
      <c r="R85" s="11" t="str">
        <f t="shared" si="14"/>
        <v>Not Outlier</v>
      </c>
      <c r="S85" s="11">
        <v>4459144</v>
      </c>
      <c r="T85" s="11" t="str">
        <f t="shared" si="15"/>
        <v>Not Outlier</v>
      </c>
      <c r="U85" s="11" t="s">
        <v>104</v>
      </c>
      <c r="V85" s="11" t="s">
        <v>105</v>
      </c>
      <c r="W85" s="11">
        <v>237</v>
      </c>
      <c r="X85" s="11" t="str">
        <f t="shared" si="16"/>
        <v>Not Outlier</v>
      </c>
      <c r="Y85" s="11">
        <v>34113</v>
      </c>
      <c r="Z85" s="11" t="str">
        <f t="shared" si="17"/>
        <v>Not Outlier</v>
      </c>
      <c r="AA85" s="14">
        <v>74.28</v>
      </c>
      <c r="AB85" s="14" t="str">
        <f t="shared" si="18"/>
        <v>Not Outlier</v>
      </c>
      <c r="AC85" s="12"/>
    </row>
    <row r="86" spans="1:29" x14ac:dyDescent="0.15">
      <c r="A86" s="9" t="s">
        <v>100</v>
      </c>
      <c r="B86" s="9" t="s">
        <v>5</v>
      </c>
      <c r="C86" s="9" t="s">
        <v>100</v>
      </c>
      <c r="D86" s="15" t="s">
        <v>47</v>
      </c>
      <c r="E86" s="10">
        <v>1.22</v>
      </c>
      <c r="F86" s="11" t="str">
        <f t="shared" si="10"/>
        <v>Not Outlier</v>
      </c>
      <c r="G86" s="11">
        <v>3</v>
      </c>
      <c r="H86" s="11" t="str">
        <f t="shared" si="19"/>
        <v>Not Outlier</v>
      </c>
      <c r="I86" s="11" t="s">
        <v>102</v>
      </c>
      <c r="J86" s="11" t="s">
        <v>102</v>
      </c>
      <c r="K86" s="10">
        <v>4033.3231009022988</v>
      </c>
      <c r="L86" s="10" t="str">
        <f t="shared" si="11"/>
        <v>Not Outlier</v>
      </c>
      <c r="M86" s="13">
        <v>28637</v>
      </c>
      <c r="N86" s="13" t="str">
        <f t="shared" si="12"/>
        <v>Not Outlier</v>
      </c>
      <c r="O86" s="13">
        <v>26506</v>
      </c>
      <c r="P86" s="13" t="str">
        <f t="shared" si="13"/>
        <v>Not Outlier</v>
      </c>
      <c r="Q86" s="11">
        <v>3036732</v>
      </c>
      <c r="R86" s="11" t="str">
        <f t="shared" si="14"/>
        <v>Not Outlier</v>
      </c>
      <c r="S86" s="11">
        <v>4459144</v>
      </c>
      <c r="T86" s="11" t="str">
        <f t="shared" si="15"/>
        <v>Not Outlier</v>
      </c>
      <c r="U86" s="11" t="s">
        <v>104</v>
      </c>
      <c r="V86" s="11" t="s">
        <v>105</v>
      </c>
      <c r="W86" s="11">
        <v>1001</v>
      </c>
      <c r="X86" s="11" t="str">
        <f t="shared" si="16"/>
        <v>Not Outlier</v>
      </c>
      <c r="Y86" s="11">
        <v>6401</v>
      </c>
      <c r="Z86" s="11" t="str">
        <f t="shared" si="17"/>
        <v>Not Outlier</v>
      </c>
      <c r="AA86" s="14">
        <v>245.28</v>
      </c>
      <c r="AB86" s="14" t="str">
        <f t="shared" si="18"/>
        <v>Not Outlier</v>
      </c>
      <c r="AC86" s="12"/>
    </row>
    <row r="87" spans="1:29" x14ac:dyDescent="0.15">
      <c r="A87" s="9" t="s">
        <v>100</v>
      </c>
      <c r="B87" s="9" t="s">
        <v>46</v>
      </c>
      <c r="C87" s="9" t="s">
        <v>100</v>
      </c>
      <c r="D87" s="15" t="s">
        <v>47</v>
      </c>
      <c r="E87" s="10">
        <v>1.21</v>
      </c>
      <c r="F87" s="11" t="str">
        <f t="shared" si="10"/>
        <v>Not Outlier</v>
      </c>
      <c r="G87" s="11">
        <v>3</v>
      </c>
      <c r="H87" s="11" t="str">
        <f t="shared" si="19"/>
        <v>Not Outlier</v>
      </c>
      <c r="I87" s="11" t="s">
        <v>102</v>
      </c>
      <c r="J87" s="11" t="s">
        <v>102</v>
      </c>
      <c r="K87" s="10">
        <v>4213.7075959314907</v>
      </c>
      <c r="L87" s="10" t="str">
        <f t="shared" si="11"/>
        <v>Not Outlier</v>
      </c>
      <c r="M87" s="13">
        <v>29055</v>
      </c>
      <c r="N87" s="13" t="str">
        <f t="shared" si="12"/>
        <v>Not Outlier</v>
      </c>
      <c r="O87" s="13">
        <v>26506</v>
      </c>
      <c r="P87" s="13" t="str">
        <f t="shared" si="13"/>
        <v>Not Outlier</v>
      </c>
      <c r="Q87" s="11">
        <v>1862106</v>
      </c>
      <c r="R87" s="11" t="str">
        <f t="shared" si="14"/>
        <v>Not Outlier</v>
      </c>
      <c r="S87" s="11">
        <v>4459144</v>
      </c>
      <c r="T87" s="11" t="str">
        <f t="shared" si="15"/>
        <v>Not Outlier</v>
      </c>
      <c r="U87" s="11" t="s">
        <v>104</v>
      </c>
      <c r="V87" s="11" t="s">
        <v>105</v>
      </c>
      <c r="W87" s="11">
        <v>1139</v>
      </c>
      <c r="X87" s="11" t="str">
        <f t="shared" si="16"/>
        <v>Not Outlier</v>
      </c>
      <c r="Y87" s="11">
        <v>3851</v>
      </c>
      <c r="Z87" s="11" t="str">
        <f t="shared" si="17"/>
        <v>Not Outlier</v>
      </c>
      <c r="AA87" s="14">
        <v>256.48</v>
      </c>
      <c r="AB87" s="14" t="str">
        <f t="shared" si="18"/>
        <v>Not Outlier</v>
      </c>
      <c r="AC87" s="12"/>
    </row>
    <row r="88" spans="1:29" x14ac:dyDescent="0.15">
      <c r="A88" s="9" t="s">
        <v>100</v>
      </c>
      <c r="B88" s="9" t="s">
        <v>5</v>
      </c>
      <c r="C88" s="9" t="s">
        <v>100</v>
      </c>
      <c r="D88" s="15" t="s">
        <v>48</v>
      </c>
      <c r="E88" s="10">
        <v>1.02</v>
      </c>
      <c r="F88" s="11" t="str">
        <f t="shared" si="10"/>
        <v>Not Outlier</v>
      </c>
      <c r="G88" s="11">
        <v>3</v>
      </c>
      <c r="H88" s="11" t="str">
        <f t="shared" si="19"/>
        <v>Not Outlier</v>
      </c>
      <c r="I88" s="11" t="s">
        <v>102</v>
      </c>
      <c r="J88" s="11" t="s">
        <v>101</v>
      </c>
      <c r="K88" s="10">
        <v>5063.0741294643876</v>
      </c>
      <c r="L88" s="10" t="str">
        <f t="shared" si="11"/>
        <v>Not Outlier</v>
      </c>
      <c r="M88" s="13">
        <v>28637</v>
      </c>
      <c r="N88" s="13" t="str">
        <f t="shared" si="12"/>
        <v>Not Outlier</v>
      </c>
      <c r="O88" s="13">
        <v>14600</v>
      </c>
      <c r="P88" s="13" t="str">
        <f t="shared" si="13"/>
        <v>Not Outlier</v>
      </c>
      <c r="Q88" s="11">
        <v>3036732</v>
      </c>
      <c r="R88" s="11" t="str">
        <f t="shared" si="14"/>
        <v>Not Outlier</v>
      </c>
      <c r="S88" s="11">
        <v>677757</v>
      </c>
      <c r="T88" s="11" t="str">
        <f t="shared" si="15"/>
        <v>Not Outlier</v>
      </c>
      <c r="U88" s="11" t="s">
        <v>104</v>
      </c>
      <c r="V88" s="11" t="s">
        <v>104</v>
      </c>
      <c r="W88" s="11">
        <v>548</v>
      </c>
      <c r="X88" s="11" t="str">
        <f t="shared" si="16"/>
        <v>Not Outlier</v>
      </c>
      <c r="Y88" s="11">
        <v>10989</v>
      </c>
      <c r="Z88" s="11" t="str">
        <f t="shared" si="17"/>
        <v>Not Outlier</v>
      </c>
      <c r="AA88" s="14">
        <v>84.23</v>
      </c>
      <c r="AB88" s="14" t="str">
        <f t="shared" si="18"/>
        <v>Not Outlier</v>
      </c>
      <c r="AC88" s="12"/>
    </row>
    <row r="89" spans="1:29" x14ac:dyDescent="0.15">
      <c r="A89" s="9" t="s">
        <v>100</v>
      </c>
      <c r="B89" s="9" t="s">
        <v>6</v>
      </c>
      <c r="C89" s="9" t="s">
        <v>100</v>
      </c>
      <c r="D89" s="15" t="s">
        <v>13</v>
      </c>
      <c r="E89" s="10">
        <v>1.02</v>
      </c>
      <c r="F89" s="11" t="str">
        <f t="shared" si="10"/>
        <v>Not Outlier</v>
      </c>
      <c r="G89" s="11">
        <v>3</v>
      </c>
      <c r="H89" s="11" t="str">
        <f t="shared" si="19"/>
        <v>Not Outlier</v>
      </c>
      <c r="I89" s="11" t="s">
        <v>101</v>
      </c>
      <c r="J89" s="11" t="s">
        <v>102</v>
      </c>
      <c r="K89" s="10">
        <v>7032.2653094680463</v>
      </c>
      <c r="L89" s="10" t="str">
        <f t="shared" si="11"/>
        <v>Not Outlier</v>
      </c>
      <c r="M89" s="13">
        <v>26993</v>
      </c>
      <c r="N89" s="13" t="str">
        <f t="shared" si="12"/>
        <v>Not Outlier</v>
      </c>
      <c r="O89" s="13">
        <v>26752</v>
      </c>
      <c r="P89" s="13" t="str">
        <f t="shared" si="13"/>
        <v>Not Outlier</v>
      </c>
      <c r="Q89" s="11">
        <v>3532657</v>
      </c>
      <c r="R89" s="11" t="str">
        <f t="shared" si="14"/>
        <v>Not Outlier</v>
      </c>
      <c r="S89" s="11">
        <v>1440377</v>
      </c>
      <c r="T89" s="11" t="str">
        <f t="shared" si="15"/>
        <v>Not Outlier</v>
      </c>
      <c r="U89" s="11" t="s">
        <v>104</v>
      </c>
      <c r="V89" s="11" t="s">
        <v>104</v>
      </c>
      <c r="W89" s="11">
        <v>578</v>
      </c>
      <c r="X89" s="11" t="str">
        <f t="shared" si="16"/>
        <v>Not Outlier</v>
      </c>
      <c r="Y89" s="11">
        <v>11425</v>
      </c>
      <c r="Z89" s="11" t="str">
        <f t="shared" si="17"/>
        <v>Not Outlier</v>
      </c>
      <c r="AA89" s="14">
        <v>105.1</v>
      </c>
      <c r="AB89" s="14" t="str">
        <f t="shared" si="18"/>
        <v>Not Outlier</v>
      </c>
      <c r="AC89" s="12"/>
    </row>
    <row r="90" spans="1:29" x14ac:dyDescent="0.15">
      <c r="A90" s="9" t="s">
        <v>100</v>
      </c>
      <c r="B90" s="9" t="s">
        <v>8</v>
      </c>
      <c r="C90" s="9" t="s">
        <v>100</v>
      </c>
      <c r="D90" s="15" t="s">
        <v>13</v>
      </c>
      <c r="E90" s="10">
        <v>1.27</v>
      </c>
      <c r="F90" s="11" t="str">
        <f t="shared" si="10"/>
        <v>Not Outlier</v>
      </c>
      <c r="G90" s="11">
        <v>3</v>
      </c>
      <c r="H90" s="11" t="str">
        <f t="shared" si="19"/>
        <v>Not Outlier</v>
      </c>
      <c r="I90" s="11" t="s">
        <v>101</v>
      </c>
      <c r="J90" s="11" t="s">
        <v>102</v>
      </c>
      <c r="K90" s="10">
        <v>2682.5445853654405</v>
      </c>
      <c r="L90" s="10" t="str">
        <f t="shared" si="11"/>
        <v>Not Outlier</v>
      </c>
      <c r="M90" s="13">
        <v>30124</v>
      </c>
      <c r="N90" s="13" t="str">
        <f t="shared" si="12"/>
        <v>Not Outlier</v>
      </c>
      <c r="O90" s="13">
        <v>26752</v>
      </c>
      <c r="P90" s="13" t="str">
        <f t="shared" si="13"/>
        <v>Not Outlier</v>
      </c>
      <c r="Q90" s="11">
        <v>5787293</v>
      </c>
      <c r="R90" s="11" t="str">
        <f t="shared" si="14"/>
        <v>Not Outlier</v>
      </c>
      <c r="S90" s="11">
        <v>1440377</v>
      </c>
      <c r="T90" s="11" t="str">
        <f t="shared" si="15"/>
        <v>Not Outlier</v>
      </c>
      <c r="U90" s="11" t="s">
        <v>104</v>
      </c>
      <c r="V90" s="11" t="s">
        <v>104</v>
      </c>
      <c r="W90" s="11">
        <v>1229</v>
      </c>
      <c r="X90" s="11" t="str">
        <f t="shared" si="16"/>
        <v>Not Outlier</v>
      </c>
      <c r="Y90" s="11">
        <v>10483</v>
      </c>
      <c r="Z90" s="11" t="str">
        <f t="shared" si="17"/>
        <v>Not Outlier</v>
      </c>
      <c r="AA90" s="14">
        <v>121.09</v>
      </c>
      <c r="AB90" s="14" t="str">
        <f t="shared" si="18"/>
        <v>Not Outlier</v>
      </c>
      <c r="AC90" s="12"/>
    </row>
    <row r="91" spans="1:29" x14ac:dyDescent="0.15">
      <c r="A91" s="9" t="s">
        <v>9</v>
      </c>
      <c r="B91" s="9" t="s">
        <v>10</v>
      </c>
      <c r="C91" s="9" t="s">
        <v>100</v>
      </c>
      <c r="D91" s="15" t="s">
        <v>13</v>
      </c>
      <c r="E91" s="10">
        <v>1.1499999999999999</v>
      </c>
      <c r="F91" s="11" t="str">
        <f t="shared" si="10"/>
        <v>Not Outlier</v>
      </c>
      <c r="G91" s="11">
        <v>3</v>
      </c>
      <c r="H91" s="11" t="str">
        <f t="shared" si="19"/>
        <v>Not Outlier</v>
      </c>
      <c r="I91" s="11" t="s">
        <v>101</v>
      </c>
      <c r="J91" s="11" t="s">
        <v>101</v>
      </c>
      <c r="K91" s="10">
        <v>2482.763847269342</v>
      </c>
      <c r="L91" s="10" t="str">
        <f t="shared" si="11"/>
        <v>Not Outlier</v>
      </c>
      <c r="M91" s="13">
        <v>29260</v>
      </c>
      <c r="N91" s="13" t="str">
        <f t="shared" si="12"/>
        <v>Not Outlier</v>
      </c>
      <c r="O91" s="13">
        <v>26752</v>
      </c>
      <c r="P91" s="13" t="str">
        <f t="shared" si="13"/>
        <v>Not Outlier</v>
      </c>
      <c r="Q91" s="11">
        <v>7830332</v>
      </c>
      <c r="R91" s="11" t="str">
        <f t="shared" si="14"/>
        <v>Not Outlier</v>
      </c>
      <c r="S91" s="11">
        <v>1440377</v>
      </c>
      <c r="T91" s="11" t="str">
        <f t="shared" si="15"/>
        <v>Not Outlier</v>
      </c>
      <c r="U91" s="11" t="s">
        <v>103</v>
      </c>
      <c r="V91" s="11" t="s">
        <v>104</v>
      </c>
      <c r="W91" s="11">
        <v>1168</v>
      </c>
      <c r="X91" s="11" t="str">
        <f t="shared" si="16"/>
        <v>Not Outlier</v>
      </c>
      <c r="Y91" s="11">
        <v>10117</v>
      </c>
      <c r="Z91" s="11" t="str">
        <f t="shared" si="17"/>
        <v>Not Outlier</v>
      </c>
      <c r="AA91" s="14">
        <v>153.94999999999999</v>
      </c>
      <c r="AB91" s="14" t="str">
        <f t="shared" si="18"/>
        <v>Not Outlier</v>
      </c>
      <c r="AC91" s="12"/>
    </row>
    <row r="92" spans="1:29" x14ac:dyDescent="0.15">
      <c r="A92" s="9" t="s">
        <v>11</v>
      </c>
      <c r="B92" s="9" t="s">
        <v>10</v>
      </c>
      <c r="C92" s="9" t="s">
        <v>100</v>
      </c>
      <c r="D92" s="15" t="s">
        <v>13</v>
      </c>
      <c r="E92" s="10">
        <v>1.1499999999999999</v>
      </c>
      <c r="F92" s="11" t="str">
        <f t="shared" si="10"/>
        <v>Not Outlier</v>
      </c>
      <c r="G92" s="11">
        <v>3</v>
      </c>
      <c r="H92" s="11" t="str">
        <f t="shared" si="19"/>
        <v>Not Outlier</v>
      </c>
      <c r="I92" s="11" t="s">
        <v>101</v>
      </c>
      <c r="J92" s="11" t="s">
        <v>101</v>
      </c>
      <c r="K92" s="10">
        <v>2482.763847269342</v>
      </c>
      <c r="L92" s="10" t="str">
        <f t="shared" si="11"/>
        <v>Not Outlier</v>
      </c>
      <c r="M92" s="13">
        <v>29260</v>
      </c>
      <c r="N92" s="13" t="str">
        <f t="shared" si="12"/>
        <v>Not Outlier</v>
      </c>
      <c r="O92" s="13">
        <v>26752</v>
      </c>
      <c r="P92" s="13" t="str">
        <f t="shared" si="13"/>
        <v>Not Outlier</v>
      </c>
      <c r="Q92" s="11">
        <v>7830332</v>
      </c>
      <c r="R92" s="11" t="str">
        <f t="shared" si="14"/>
        <v>Not Outlier</v>
      </c>
      <c r="S92" s="11">
        <v>1440377</v>
      </c>
      <c r="T92" s="11" t="str">
        <f t="shared" si="15"/>
        <v>Not Outlier</v>
      </c>
      <c r="U92" s="11" t="s">
        <v>104</v>
      </c>
      <c r="V92" s="11" t="s">
        <v>104</v>
      </c>
      <c r="W92" s="11">
        <v>1168</v>
      </c>
      <c r="X92" s="11" t="str">
        <f t="shared" si="16"/>
        <v>Not Outlier</v>
      </c>
      <c r="Y92" s="11">
        <v>10117</v>
      </c>
      <c r="Z92" s="11" t="str">
        <f t="shared" si="17"/>
        <v>Not Outlier</v>
      </c>
      <c r="AA92" s="14">
        <v>153.94999999999999</v>
      </c>
      <c r="AB92" s="14" t="str">
        <f t="shared" si="18"/>
        <v>Not Outlier</v>
      </c>
      <c r="AC92" s="12"/>
    </row>
    <row r="93" spans="1:29" x14ac:dyDescent="0.15">
      <c r="A93" s="9" t="s">
        <v>100</v>
      </c>
      <c r="B93" s="9" t="s">
        <v>5</v>
      </c>
      <c r="C93" s="9" t="s">
        <v>100</v>
      </c>
      <c r="D93" s="15" t="s">
        <v>13</v>
      </c>
      <c r="E93" s="10">
        <v>1.1599999999999999</v>
      </c>
      <c r="F93" s="11" t="str">
        <f t="shared" si="10"/>
        <v>Not Outlier</v>
      </c>
      <c r="G93" s="11">
        <v>3</v>
      </c>
      <c r="H93" s="11" t="str">
        <f t="shared" si="19"/>
        <v>Not Outlier</v>
      </c>
      <c r="I93" s="11" t="s">
        <v>101</v>
      </c>
      <c r="J93" s="11" t="s">
        <v>102</v>
      </c>
      <c r="K93" s="10">
        <v>4677.0288522744449</v>
      </c>
      <c r="L93" s="10" t="str">
        <f t="shared" si="11"/>
        <v>Not Outlier</v>
      </c>
      <c r="M93" s="13">
        <v>28637</v>
      </c>
      <c r="N93" s="13" t="str">
        <f t="shared" si="12"/>
        <v>Not Outlier</v>
      </c>
      <c r="O93" s="13">
        <v>26752</v>
      </c>
      <c r="P93" s="13" t="str">
        <f t="shared" si="13"/>
        <v>Not Outlier</v>
      </c>
      <c r="Q93" s="11">
        <v>3036732</v>
      </c>
      <c r="R93" s="11" t="str">
        <f t="shared" si="14"/>
        <v>Not Outlier</v>
      </c>
      <c r="S93" s="11">
        <v>1440377</v>
      </c>
      <c r="T93" s="11" t="str">
        <f t="shared" si="15"/>
        <v>Not Outlier</v>
      </c>
      <c r="U93" s="11" t="s">
        <v>104</v>
      </c>
      <c r="V93" s="11" t="s">
        <v>104</v>
      </c>
      <c r="W93" s="11">
        <v>1118</v>
      </c>
      <c r="X93" s="11" t="str">
        <f t="shared" si="16"/>
        <v>Not Outlier</v>
      </c>
      <c r="Y93" s="11">
        <v>3402</v>
      </c>
      <c r="Z93" s="11" t="str">
        <f t="shared" si="17"/>
        <v>Not Outlier</v>
      </c>
      <c r="AA93" s="14">
        <v>207.84</v>
      </c>
      <c r="AB93" s="14" t="str">
        <f t="shared" si="18"/>
        <v>Not Outlier</v>
      </c>
      <c r="AC93" s="12"/>
    </row>
    <row r="94" spans="1:29" x14ac:dyDescent="0.15">
      <c r="A94" s="9" t="s">
        <v>100</v>
      </c>
      <c r="B94" s="9" t="s">
        <v>47</v>
      </c>
      <c r="C94" s="9" t="s">
        <v>100</v>
      </c>
      <c r="D94" s="15" t="s">
        <v>13</v>
      </c>
      <c r="E94" s="10">
        <v>1.17</v>
      </c>
      <c r="F94" s="11" t="str">
        <f t="shared" si="10"/>
        <v>Not Outlier</v>
      </c>
      <c r="G94" s="11">
        <v>3</v>
      </c>
      <c r="H94" s="11" t="str">
        <f t="shared" si="19"/>
        <v>Not Outlier</v>
      </c>
      <c r="I94" s="11" t="s">
        <v>101</v>
      </c>
      <c r="J94" s="11" t="s">
        <v>102</v>
      </c>
      <c r="K94" s="10">
        <v>4681.680729351463</v>
      </c>
      <c r="L94" s="10" t="str">
        <f t="shared" si="11"/>
        <v>Not Outlier</v>
      </c>
      <c r="M94" s="13">
        <v>26506</v>
      </c>
      <c r="N94" s="13" t="str">
        <f t="shared" si="12"/>
        <v>Not Outlier</v>
      </c>
      <c r="O94" s="13">
        <v>26752</v>
      </c>
      <c r="P94" s="13" t="str">
        <f t="shared" si="13"/>
        <v>Not Outlier</v>
      </c>
      <c r="Q94" s="11">
        <v>4459144</v>
      </c>
      <c r="R94" s="11" t="str">
        <f t="shared" si="14"/>
        <v>Not Outlier</v>
      </c>
      <c r="S94" s="11">
        <v>1440377</v>
      </c>
      <c r="T94" s="11" t="str">
        <f t="shared" si="15"/>
        <v>Not Outlier</v>
      </c>
      <c r="U94" s="11" t="s">
        <v>104</v>
      </c>
      <c r="V94" s="11" t="s">
        <v>105</v>
      </c>
      <c r="W94" s="11">
        <v>1128</v>
      </c>
      <c r="X94" s="11" t="str">
        <f t="shared" si="16"/>
        <v>Not Outlier</v>
      </c>
      <c r="Y94" s="11">
        <v>6103</v>
      </c>
      <c r="Z94" s="11" t="str">
        <f t="shared" si="17"/>
        <v>Not Outlier</v>
      </c>
      <c r="AA94" s="14">
        <v>113.39</v>
      </c>
      <c r="AB94" s="14" t="str">
        <f t="shared" si="18"/>
        <v>Not Outlier</v>
      </c>
      <c r="AC94" s="12"/>
    </row>
    <row r="95" spans="1:29" x14ac:dyDescent="0.15">
      <c r="A95" s="9" t="s">
        <v>100</v>
      </c>
      <c r="B95" s="9" t="s">
        <v>8</v>
      </c>
      <c r="C95" s="9" t="s">
        <v>100</v>
      </c>
      <c r="D95" s="15" t="s">
        <v>50</v>
      </c>
      <c r="E95" s="10">
        <v>1.47</v>
      </c>
      <c r="F95" s="11" t="str">
        <f t="shared" si="10"/>
        <v>Not Outlier</v>
      </c>
      <c r="G95" s="11">
        <v>3</v>
      </c>
      <c r="H95" s="11" t="str">
        <f t="shared" si="19"/>
        <v>Not Outlier</v>
      </c>
      <c r="I95" s="11" t="s">
        <v>101</v>
      </c>
      <c r="J95" s="11" t="s">
        <v>102</v>
      </c>
      <c r="K95" s="10">
        <v>2565.5180870964368</v>
      </c>
      <c r="L95" s="10" t="str">
        <f t="shared" si="11"/>
        <v>Not Outlier</v>
      </c>
      <c r="M95" s="13">
        <v>30124</v>
      </c>
      <c r="N95" s="13" t="str">
        <f t="shared" si="12"/>
        <v>Not Outlier</v>
      </c>
      <c r="O95" s="13">
        <v>26752</v>
      </c>
      <c r="P95" s="13" t="str">
        <f t="shared" si="13"/>
        <v>Not Outlier</v>
      </c>
      <c r="Q95" s="11">
        <v>5787293</v>
      </c>
      <c r="R95" s="11" t="str">
        <f t="shared" si="14"/>
        <v>Not Outlier</v>
      </c>
      <c r="S95" s="11">
        <v>379566</v>
      </c>
      <c r="T95" s="11" t="str">
        <f t="shared" si="15"/>
        <v>Not Outlier</v>
      </c>
      <c r="U95" s="11" t="s">
        <v>104</v>
      </c>
      <c r="V95" s="11" t="s">
        <v>104</v>
      </c>
      <c r="W95" s="11">
        <v>1245</v>
      </c>
      <c r="X95" s="11" t="str">
        <f t="shared" si="16"/>
        <v>Not Outlier</v>
      </c>
      <c r="Y95" s="11">
        <v>6390</v>
      </c>
      <c r="Z95" s="11" t="str">
        <f t="shared" si="17"/>
        <v>Not Outlier</v>
      </c>
      <c r="AA95" s="14">
        <v>126.62</v>
      </c>
      <c r="AB95" s="14" t="str">
        <f t="shared" si="18"/>
        <v>Not Outlier</v>
      </c>
      <c r="AC95" s="12"/>
    </row>
    <row r="96" spans="1:29" x14ac:dyDescent="0.15">
      <c r="A96" s="9" t="s">
        <v>9</v>
      </c>
      <c r="B96" s="9" t="s">
        <v>10</v>
      </c>
      <c r="C96" s="9" t="s">
        <v>100</v>
      </c>
      <c r="D96" s="15" t="s">
        <v>50</v>
      </c>
      <c r="E96" s="10">
        <v>1.2</v>
      </c>
      <c r="F96" s="11" t="str">
        <f t="shared" si="10"/>
        <v>Not Outlier</v>
      </c>
      <c r="G96" s="11">
        <v>3</v>
      </c>
      <c r="H96" s="11" t="str">
        <f t="shared" si="19"/>
        <v>Not Outlier</v>
      </c>
      <c r="I96" s="11" t="s">
        <v>101</v>
      </c>
      <c r="J96" s="11" t="s">
        <v>102</v>
      </c>
      <c r="K96" s="10">
        <v>3247.3142487042874</v>
      </c>
      <c r="L96" s="10" t="str">
        <f t="shared" si="11"/>
        <v>Not Outlier</v>
      </c>
      <c r="M96" s="13">
        <v>29260</v>
      </c>
      <c r="N96" s="13" t="str">
        <f t="shared" si="12"/>
        <v>Not Outlier</v>
      </c>
      <c r="O96" s="13">
        <v>26752</v>
      </c>
      <c r="P96" s="13" t="str">
        <f t="shared" si="13"/>
        <v>Not Outlier</v>
      </c>
      <c r="Q96" s="11">
        <v>7830332</v>
      </c>
      <c r="R96" s="11" t="str">
        <f t="shared" si="14"/>
        <v>Not Outlier</v>
      </c>
      <c r="S96" s="11">
        <v>379566</v>
      </c>
      <c r="T96" s="11" t="str">
        <f t="shared" si="15"/>
        <v>Not Outlier</v>
      </c>
      <c r="U96" s="11" t="s">
        <v>103</v>
      </c>
      <c r="V96" s="11" t="s">
        <v>104</v>
      </c>
      <c r="W96" s="11">
        <v>1108</v>
      </c>
      <c r="X96" s="11" t="str">
        <f t="shared" si="16"/>
        <v>Not Outlier</v>
      </c>
      <c r="Y96" s="11">
        <v>7196</v>
      </c>
      <c r="Z96" s="11" t="str">
        <f t="shared" si="17"/>
        <v>Not Outlier</v>
      </c>
      <c r="AA96" s="14">
        <v>136.68</v>
      </c>
      <c r="AB96" s="14" t="str">
        <f t="shared" si="18"/>
        <v>Not Outlier</v>
      </c>
      <c r="AC96" s="12"/>
    </row>
    <row r="97" spans="1:29" x14ac:dyDescent="0.15">
      <c r="A97" s="9" t="s">
        <v>11</v>
      </c>
      <c r="B97" s="9" t="s">
        <v>10</v>
      </c>
      <c r="C97" s="9" t="s">
        <v>100</v>
      </c>
      <c r="D97" s="15" t="s">
        <v>50</v>
      </c>
      <c r="E97" s="10">
        <v>1.2</v>
      </c>
      <c r="F97" s="11" t="str">
        <f t="shared" si="10"/>
        <v>Not Outlier</v>
      </c>
      <c r="G97" s="11">
        <v>3</v>
      </c>
      <c r="H97" s="11" t="str">
        <f t="shared" si="19"/>
        <v>Not Outlier</v>
      </c>
      <c r="I97" s="11" t="s">
        <v>101</v>
      </c>
      <c r="J97" s="11" t="s">
        <v>102</v>
      </c>
      <c r="K97" s="10">
        <v>3247.3142487042874</v>
      </c>
      <c r="L97" s="10" t="str">
        <f t="shared" si="11"/>
        <v>Not Outlier</v>
      </c>
      <c r="M97" s="13">
        <v>29260</v>
      </c>
      <c r="N97" s="13" t="str">
        <f t="shared" si="12"/>
        <v>Not Outlier</v>
      </c>
      <c r="O97" s="13">
        <v>26752</v>
      </c>
      <c r="P97" s="13" t="str">
        <f t="shared" si="13"/>
        <v>Not Outlier</v>
      </c>
      <c r="Q97" s="11">
        <v>7830332</v>
      </c>
      <c r="R97" s="11" t="str">
        <f t="shared" si="14"/>
        <v>Not Outlier</v>
      </c>
      <c r="S97" s="11">
        <v>379566</v>
      </c>
      <c r="T97" s="11" t="str">
        <f t="shared" si="15"/>
        <v>Not Outlier</v>
      </c>
      <c r="U97" s="11" t="s">
        <v>104</v>
      </c>
      <c r="V97" s="11" t="s">
        <v>104</v>
      </c>
      <c r="W97" s="11">
        <v>1108</v>
      </c>
      <c r="X97" s="11" t="str">
        <f t="shared" si="16"/>
        <v>Not Outlier</v>
      </c>
      <c r="Y97" s="11">
        <v>7196</v>
      </c>
      <c r="Z97" s="11" t="str">
        <f t="shared" si="17"/>
        <v>Not Outlier</v>
      </c>
      <c r="AA97" s="14">
        <v>136.68</v>
      </c>
      <c r="AB97" s="14" t="str">
        <f t="shared" si="18"/>
        <v>Not Outlier</v>
      </c>
      <c r="AC97" s="12"/>
    </row>
    <row r="98" spans="1:29" x14ac:dyDescent="0.15">
      <c r="A98" s="9" t="s">
        <v>100</v>
      </c>
      <c r="B98" s="9" t="s">
        <v>47</v>
      </c>
      <c r="C98" s="9" t="s">
        <v>100</v>
      </c>
      <c r="D98" s="15" t="s">
        <v>50</v>
      </c>
      <c r="E98" s="10">
        <v>1.1299999999999999</v>
      </c>
      <c r="F98" s="11" t="str">
        <f t="shared" si="10"/>
        <v>Not Outlier</v>
      </c>
      <c r="G98" s="11">
        <v>3</v>
      </c>
      <c r="H98" s="11" t="str">
        <f t="shared" si="19"/>
        <v>Not Outlier</v>
      </c>
      <c r="I98" s="11" t="s">
        <v>101</v>
      </c>
      <c r="J98" s="11" t="s">
        <v>102</v>
      </c>
      <c r="K98" s="10">
        <v>4516.9000775984905</v>
      </c>
      <c r="L98" s="10" t="str">
        <f t="shared" si="11"/>
        <v>Not Outlier</v>
      </c>
      <c r="M98" s="13">
        <v>26506</v>
      </c>
      <c r="N98" s="13" t="str">
        <f t="shared" si="12"/>
        <v>Not Outlier</v>
      </c>
      <c r="O98" s="13">
        <v>26752</v>
      </c>
      <c r="P98" s="13" t="str">
        <f t="shared" si="13"/>
        <v>Not Outlier</v>
      </c>
      <c r="Q98" s="11">
        <v>4459144</v>
      </c>
      <c r="R98" s="11" t="str">
        <f t="shared" si="14"/>
        <v>Not Outlier</v>
      </c>
      <c r="S98" s="11">
        <v>379566</v>
      </c>
      <c r="T98" s="11" t="str">
        <f t="shared" si="15"/>
        <v>Not Outlier</v>
      </c>
      <c r="U98" s="11" t="s">
        <v>104</v>
      </c>
      <c r="V98" s="11" t="s">
        <v>105</v>
      </c>
      <c r="W98" s="11">
        <v>1088</v>
      </c>
      <c r="X98" s="11" t="str">
        <f t="shared" si="16"/>
        <v>Not Outlier</v>
      </c>
      <c r="Y98" s="11">
        <v>7049</v>
      </c>
      <c r="Z98" s="11" t="str">
        <f t="shared" si="17"/>
        <v>Not Outlier</v>
      </c>
      <c r="AA98" s="14">
        <v>108.15</v>
      </c>
      <c r="AB98" s="14" t="str">
        <f t="shared" si="18"/>
        <v>Not Outlier</v>
      </c>
      <c r="AC98" s="12"/>
    </row>
    <row r="99" spans="1:29" x14ac:dyDescent="0.15">
      <c r="A99" s="9" t="s">
        <v>20</v>
      </c>
      <c r="B99" s="9" t="s">
        <v>21</v>
      </c>
      <c r="C99" s="9" t="s">
        <v>100</v>
      </c>
      <c r="D99" s="15" t="s">
        <v>51</v>
      </c>
      <c r="E99" s="10">
        <v>1.07</v>
      </c>
      <c r="F99" s="11" t="str">
        <f t="shared" si="10"/>
        <v>Not Outlier</v>
      </c>
      <c r="G99" s="11">
        <v>3</v>
      </c>
      <c r="H99" s="11" t="str">
        <f t="shared" si="19"/>
        <v>Not Outlier</v>
      </c>
      <c r="I99" s="11" t="s">
        <v>102</v>
      </c>
      <c r="J99" s="11" t="s">
        <v>102</v>
      </c>
      <c r="K99" s="10">
        <v>4840.4831196053465</v>
      </c>
      <c r="L99" s="10" t="str">
        <f t="shared" si="11"/>
        <v>Not Outlier</v>
      </c>
      <c r="M99" s="13">
        <v>32991</v>
      </c>
      <c r="N99" s="13" t="str">
        <f t="shared" si="12"/>
        <v>Not Outlier</v>
      </c>
      <c r="O99" s="13">
        <v>24348</v>
      </c>
      <c r="P99" s="13" t="str">
        <f t="shared" si="13"/>
        <v>Not Outlier</v>
      </c>
      <c r="Q99" s="11">
        <v>8621121</v>
      </c>
      <c r="R99" s="11" t="str">
        <f t="shared" si="14"/>
        <v>Not Outlier</v>
      </c>
      <c r="S99" s="11">
        <v>111745</v>
      </c>
      <c r="T99" s="11" t="str">
        <f t="shared" si="15"/>
        <v>Not Outlier</v>
      </c>
      <c r="U99" s="11" t="s">
        <v>103</v>
      </c>
      <c r="V99" s="11" t="s">
        <v>104</v>
      </c>
      <c r="W99" s="11">
        <v>457</v>
      </c>
      <c r="X99" s="11" t="str">
        <f t="shared" si="16"/>
        <v>Not Outlier</v>
      </c>
      <c r="Y99" s="11">
        <v>7574</v>
      </c>
      <c r="Z99" s="11" t="str">
        <f t="shared" si="17"/>
        <v>Not Outlier</v>
      </c>
      <c r="AA99" s="14">
        <v>180.85</v>
      </c>
      <c r="AB99" s="14" t="str">
        <f t="shared" si="18"/>
        <v>Not Outlier</v>
      </c>
      <c r="AC99" s="12"/>
    </row>
    <row r="100" spans="1:29" x14ac:dyDescent="0.15">
      <c r="A100" s="9" t="s">
        <v>22</v>
      </c>
      <c r="B100" s="9" t="s">
        <v>21</v>
      </c>
      <c r="C100" s="9" t="s">
        <v>100</v>
      </c>
      <c r="D100" s="15" t="s">
        <v>51</v>
      </c>
      <c r="E100" s="10">
        <v>1.07</v>
      </c>
      <c r="F100" s="11" t="str">
        <f t="shared" si="10"/>
        <v>Not Outlier</v>
      </c>
      <c r="G100" s="11">
        <v>3</v>
      </c>
      <c r="H100" s="11" t="str">
        <f t="shared" si="19"/>
        <v>Not Outlier</v>
      </c>
      <c r="I100" s="11" t="s">
        <v>102</v>
      </c>
      <c r="J100" s="11" t="s">
        <v>102</v>
      </c>
      <c r="K100" s="10">
        <v>4840.4831196053465</v>
      </c>
      <c r="L100" s="10" t="str">
        <f t="shared" si="11"/>
        <v>Not Outlier</v>
      </c>
      <c r="M100" s="13">
        <v>32991</v>
      </c>
      <c r="N100" s="13" t="str">
        <f t="shared" si="12"/>
        <v>Not Outlier</v>
      </c>
      <c r="O100" s="13">
        <v>24348</v>
      </c>
      <c r="P100" s="13" t="str">
        <f t="shared" si="13"/>
        <v>Not Outlier</v>
      </c>
      <c r="Q100" s="11">
        <v>8621121</v>
      </c>
      <c r="R100" s="11" t="str">
        <f t="shared" si="14"/>
        <v>Not Outlier</v>
      </c>
      <c r="S100" s="11">
        <v>111745</v>
      </c>
      <c r="T100" s="11" t="str">
        <f t="shared" si="15"/>
        <v>Not Outlier</v>
      </c>
      <c r="U100" s="11" t="s">
        <v>103</v>
      </c>
      <c r="V100" s="11" t="s">
        <v>104</v>
      </c>
      <c r="W100" s="11">
        <v>457</v>
      </c>
      <c r="X100" s="11" t="str">
        <f t="shared" si="16"/>
        <v>Not Outlier</v>
      </c>
      <c r="Y100" s="11">
        <v>7574</v>
      </c>
      <c r="Z100" s="11" t="str">
        <f t="shared" si="17"/>
        <v>Not Outlier</v>
      </c>
      <c r="AA100" s="14">
        <v>180.85</v>
      </c>
      <c r="AB100" s="14" t="str">
        <f t="shared" si="18"/>
        <v>Not Outlier</v>
      </c>
      <c r="AC100" s="12"/>
    </row>
    <row r="101" spans="1:29" x14ac:dyDescent="0.15">
      <c r="A101" s="9" t="s">
        <v>23</v>
      </c>
      <c r="B101" s="9" t="s">
        <v>21</v>
      </c>
      <c r="C101" s="9" t="s">
        <v>100</v>
      </c>
      <c r="D101" s="15" t="s">
        <v>51</v>
      </c>
      <c r="E101" s="10">
        <v>1.07</v>
      </c>
      <c r="F101" s="11" t="str">
        <f t="shared" si="10"/>
        <v>Not Outlier</v>
      </c>
      <c r="G101" s="11">
        <v>3</v>
      </c>
      <c r="H101" s="11" t="str">
        <f t="shared" si="19"/>
        <v>Not Outlier</v>
      </c>
      <c r="I101" s="11" t="s">
        <v>102</v>
      </c>
      <c r="J101" s="11" t="s">
        <v>102</v>
      </c>
      <c r="K101" s="10">
        <v>4840.4831196053465</v>
      </c>
      <c r="L101" s="10" t="str">
        <f t="shared" si="11"/>
        <v>Not Outlier</v>
      </c>
      <c r="M101" s="13">
        <v>32991</v>
      </c>
      <c r="N101" s="13" t="str">
        <f t="shared" si="12"/>
        <v>Not Outlier</v>
      </c>
      <c r="O101" s="13">
        <v>24348</v>
      </c>
      <c r="P101" s="13" t="str">
        <f t="shared" si="13"/>
        <v>Not Outlier</v>
      </c>
      <c r="Q101" s="11">
        <v>8621121</v>
      </c>
      <c r="R101" s="11" t="str">
        <f t="shared" si="14"/>
        <v>Not Outlier</v>
      </c>
      <c r="S101" s="11">
        <v>111745</v>
      </c>
      <c r="T101" s="11" t="str">
        <f t="shared" si="15"/>
        <v>Not Outlier</v>
      </c>
      <c r="U101" s="11" t="s">
        <v>104</v>
      </c>
      <c r="V101" s="11" t="s">
        <v>105</v>
      </c>
      <c r="W101" s="11">
        <v>457</v>
      </c>
      <c r="X101" s="11" t="str">
        <f t="shared" si="16"/>
        <v>Not Outlier</v>
      </c>
      <c r="Y101" s="11">
        <v>7574</v>
      </c>
      <c r="Z101" s="11" t="str">
        <f t="shared" si="17"/>
        <v>Not Outlier</v>
      </c>
      <c r="AA101" s="14">
        <v>180.85</v>
      </c>
      <c r="AB101" s="14" t="str">
        <f t="shared" si="18"/>
        <v>Not Outlier</v>
      </c>
      <c r="AC101" s="12"/>
    </row>
    <row r="102" spans="1:29" x14ac:dyDescent="0.15">
      <c r="A102" s="9" t="s">
        <v>100</v>
      </c>
      <c r="B102" s="9" t="s">
        <v>6</v>
      </c>
      <c r="C102" s="9" t="s">
        <v>100</v>
      </c>
      <c r="D102" s="15" t="s">
        <v>52</v>
      </c>
      <c r="E102" s="10">
        <v>1.34</v>
      </c>
      <c r="F102" s="11" t="str">
        <f t="shared" si="10"/>
        <v>Not Outlier</v>
      </c>
      <c r="G102" s="11">
        <v>3</v>
      </c>
      <c r="H102" s="11" t="str">
        <f t="shared" si="19"/>
        <v>Not Outlier</v>
      </c>
      <c r="I102" s="11" t="s">
        <v>102</v>
      </c>
      <c r="J102" s="11" t="s">
        <v>102</v>
      </c>
      <c r="K102" s="10">
        <v>5137.4087265009393</v>
      </c>
      <c r="L102" s="10" t="str">
        <f t="shared" si="11"/>
        <v>Not Outlier</v>
      </c>
      <c r="M102" s="13">
        <v>26993</v>
      </c>
      <c r="N102" s="13" t="str">
        <f t="shared" si="12"/>
        <v>Not Outlier</v>
      </c>
      <c r="O102" s="13">
        <v>30268</v>
      </c>
      <c r="P102" s="13" t="str">
        <f t="shared" si="13"/>
        <v>Not Outlier</v>
      </c>
      <c r="Q102" s="11">
        <v>3532657</v>
      </c>
      <c r="R102" s="11" t="str">
        <f t="shared" si="14"/>
        <v>Not Outlier</v>
      </c>
      <c r="S102" s="11">
        <v>1106780</v>
      </c>
      <c r="T102" s="11" t="str">
        <f t="shared" si="15"/>
        <v>Not Outlier</v>
      </c>
      <c r="U102" s="11" t="s">
        <v>104</v>
      </c>
      <c r="V102" s="11" t="s">
        <v>104</v>
      </c>
      <c r="W102" s="11">
        <v>854</v>
      </c>
      <c r="X102" s="11" t="str">
        <f t="shared" si="16"/>
        <v>Not Outlier</v>
      </c>
      <c r="Y102" s="11">
        <v>5806</v>
      </c>
      <c r="Z102" s="11" t="str">
        <f t="shared" si="17"/>
        <v>Not Outlier</v>
      </c>
      <c r="AA102" s="14">
        <v>175.81</v>
      </c>
      <c r="AB102" s="14" t="str">
        <f t="shared" si="18"/>
        <v>Not Outlier</v>
      </c>
      <c r="AC102" s="12"/>
    </row>
    <row r="103" spans="1:29" x14ac:dyDescent="0.15">
      <c r="A103" s="9" t="s">
        <v>9</v>
      </c>
      <c r="B103" s="9" t="s">
        <v>10</v>
      </c>
      <c r="C103" s="9" t="s">
        <v>100</v>
      </c>
      <c r="D103" s="15" t="s">
        <v>52</v>
      </c>
      <c r="E103" s="10">
        <v>1.1299999999999999</v>
      </c>
      <c r="F103" s="11" t="str">
        <f t="shared" si="10"/>
        <v>Not Outlier</v>
      </c>
      <c r="G103" s="11">
        <v>3</v>
      </c>
      <c r="H103" s="11" t="str">
        <f t="shared" si="19"/>
        <v>Not Outlier</v>
      </c>
      <c r="I103" s="11" t="s">
        <v>102</v>
      </c>
      <c r="J103" s="11" t="s">
        <v>102</v>
      </c>
      <c r="K103" s="10">
        <v>4146.133542413173</v>
      </c>
      <c r="L103" s="10" t="str">
        <f t="shared" si="11"/>
        <v>Not Outlier</v>
      </c>
      <c r="M103" s="13">
        <v>29260</v>
      </c>
      <c r="N103" s="13" t="str">
        <f t="shared" si="12"/>
        <v>Not Outlier</v>
      </c>
      <c r="O103" s="13">
        <v>30268</v>
      </c>
      <c r="P103" s="13" t="str">
        <f t="shared" si="13"/>
        <v>Not Outlier</v>
      </c>
      <c r="Q103" s="11">
        <v>7830332</v>
      </c>
      <c r="R103" s="11" t="str">
        <f t="shared" si="14"/>
        <v>Not Outlier</v>
      </c>
      <c r="S103" s="11">
        <v>1106780</v>
      </c>
      <c r="T103" s="11" t="str">
        <f t="shared" si="15"/>
        <v>Not Outlier</v>
      </c>
      <c r="U103" s="11" t="s">
        <v>103</v>
      </c>
      <c r="V103" s="11" t="s">
        <v>104</v>
      </c>
      <c r="W103" s="11">
        <v>779</v>
      </c>
      <c r="X103" s="11" t="str">
        <f t="shared" si="16"/>
        <v>Not Outlier</v>
      </c>
      <c r="Y103" s="11">
        <v>6614</v>
      </c>
      <c r="Z103" s="11" t="str">
        <f t="shared" si="17"/>
        <v>Not Outlier</v>
      </c>
      <c r="AA103" s="14">
        <v>240.88</v>
      </c>
      <c r="AB103" s="14" t="str">
        <f t="shared" si="18"/>
        <v>Not Outlier</v>
      </c>
      <c r="AC103" s="12"/>
    </row>
    <row r="104" spans="1:29" x14ac:dyDescent="0.15">
      <c r="A104" s="9" t="s">
        <v>11</v>
      </c>
      <c r="B104" s="9" t="s">
        <v>10</v>
      </c>
      <c r="C104" s="9" t="s">
        <v>100</v>
      </c>
      <c r="D104" s="15" t="s">
        <v>52</v>
      </c>
      <c r="E104" s="10">
        <v>1.1299999999999999</v>
      </c>
      <c r="F104" s="11" t="str">
        <f t="shared" si="10"/>
        <v>Not Outlier</v>
      </c>
      <c r="G104" s="11">
        <v>3</v>
      </c>
      <c r="H104" s="11" t="str">
        <f t="shared" si="19"/>
        <v>Not Outlier</v>
      </c>
      <c r="I104" s="11" t="s">
        <v>102</v>
      </c>
      <c r="J104" s="11" t="s">
        <v>102</v>
      </c>
      <c r="K104" s="10">
        <v>4146.133542413173</v>
      </c>
      <c r="L104" s="10" t="str">
        <f t="shared" si="11"/>
        <v>Not Outlier</v>
      </c>
      <c r="M104" s="13">
        <v>29260</v>
      </c>
      <c r="N104" s="13" t="str">
        <f t="shared" si="12"/>
        <v>Not Outlier</v>
      </c>
      <c r="O104" s="13">
        <v>30268</v>
      </c>
      <c r="P104" s="13" t="str">
        <f t="shared" si="13"/>
        <v>Not Outlier</v>
      </c>
      <c r="Q104" s="11">
        <v>7830332</v>
      </c>
      <c r="R104" s="11" t="str">
        <f t="shared" si="14"/>
        <v>Not Outlier</v>
      </c>
      <c r="S104" s="11">
        <v>1106780</v>
      </c>
      <c r="T104" s="11" t="str">
        <f t="shared" si="15"/>
        <v>Not Outlier</v>
      </c>
      <c r="U104" s="11" t="s">
        <v>104</v>
      </c>
      <c r="V104" s="11" t="s">
        <v>104</v>
      </c>
      <c r="W104" s="11">
        <v>779</v>
      </c>
      <c r="X104" s="11" t="str">
        <f t="shared" si="16"/>
        <v>Not Outlier</v>
      </c>
      <c r="Y104" s="11">
        <v>6614</v>
      </c>
      <c r="Z104" s="11" t="str">
        <f t="shared" si="17"/>
        <v>Not Outlier</v>
      </c>
      <c r="AA104" s="14">
        <v>240.88</v>
      </c>
      <c r="AB104" s="14" t="str">
        <f t="shared" si="18"/>
        <v>Not Outlier</v>
      </c>
      <c r="AC104" s="12"/>
    </row>
    <row r="105" spans="1:29" x14ac:dyDescent="0.15">
      <c r="A105" s="9" t="s">
        <v>100</v>
      </c>
      <c r="B105" s="9" t="s">
        <v>16</v>
      </c>
      <c r="C105" s="9" t="s">
        <v>100</v>
      </c>
      <c r="D105" s="15" t="s">
        <v>53</v>
      </c>
      <c r="E105" s="10">
        <v>1.56</v>
      </c>
      <c r="F105" s="11" t="str">
        <f t="shared" si="10"/>
        <v>Not Outlier</v>
      </c>
      <c r="G105" s="11">
        <v>3</v>
      </c>
      <c r="H105" s="11" t="str">
        <f t="shared" si="19"/>
        <v>Not Outlier</v>
      </c>
      <c r="I105" s="11" t="s">
        <v>101</v>
      </c>
      <c r="J105" s="11" t="s">
        <v>102</v>
      </c>
      <c r="K105" s="10">
        <v>3135.1440921750777</v>
      </c>
      <c r="L105" s="10" t="str">
        <f t="shared" si="11"/>
        <v>Not Outlier</v>
      </c>
      <c r="M105" s="13">
        <v>24575</v>
      </c>
      <c r="N105" s="13" t="str">
        <f t="shared" si="12"/>
        <v>Not Outlier</v>
      </c>
      <c r="O105" s="13">
        <v>26681</v>
      </c>
      <c r="P105" s="13" t="str">
        <f t="shared" si="13"/>
        <v>Not Outlier</v>
      </c>
      <c r="Q105" s="11">
        <v>1197234</v>
      </c>
      <c r="R105" s="11" t="str">
        <f t="shared" si="14"/>
        <v>Not Outlier</v>
      </c>
      <c r="S105" s="11">
        <v>873131</v>
      </c>
      <c r="T105" s="11" t="str">
        <f t="shared" si="15"/>
        <v>Not Outlier</v>
      </c>
      <c r="U105" s="11" t="s">
        <v>104</v>
      </c>
      <c r="V105" s="11" t="s">
        <v>104</v>
      </c>
      <c r="W105" s="11">
        <v>2764</v>
      </c>
      <c r="X105" s="11" t="str">
        <f t="shared" si="16"/>
        <v>Not Outlier</v>
      </c>
      <c r="Y105" s="11">
        <v>6462</v>
      </c>
      <c r="Z105" s="11" t="str">
        <f t="shared" si="17"/>
        <v>Not Outlier</v>
      </c>
      <c r="AA105" s="14">
        <v>183.19</v>
      </c>
      <c r="AB105" s="14" t="str">
        <f t="shared" si="18"/>
        <v>Not Outlier</v>
      </c>
      <c r="AC105" s="12"/>
    </row>
    <row r="106" spans="1:29" x14ac:dyDescent="0.15">
      <c r="A106" s="9" t="s">
        <v>100</v>
      </c>
      <c r="B106" s="9" t="s">
        <v>17</v>
      </c>
      <c r="C106" s="9" t="s">
        <v>100</v>
      </c>
      <c r="D106" s="15" t="s">
        <v>53</v>
      </c>
      <c r="E106" s="10">
        <v>1.03</v>
      </c>
      <c r="F106" s="11" t="str">
        <f t="shared" si="10"/>
        <v>Not Outlier</v>
      </c>
      <c r="G106" s="11">
        <v>3</v>
      </c>
      <c r="H106" s="11" t="str">
        <f t="shared" si="19"/>
        <v>Not Outlier</v>
      </c>
      <c r="I106" s="11" t="s">
        <v>101</v>
      </c>
      <c r="J106" s="11" t="s">
        <v>102</v>
      </c>
      <c r="K106" s="10">
        <v>1706.8919742634132</v>
      </c>
      <c r="L106" s="10" t="str">
        <f t="shared" si="11"/>
        <v>Not Outlier</v>
      </c>
      <c r="M106" s="13">
        <v>24706</v>
      </c>
      <c r="N106" s="13" t="str">
        <f t="shared" si="12"/>
        <v>Not Outlier</v>
      </c>
      <c r="O106" s="13">
        <v>26681</v>
      </c>
      <c r="P106" s="13" t="str">
        <f t="shared" si="13"/>
        <v>Not Outlier</v>
      </c>
      <c r="Q106" s="11">
        <v>9056076</v>
      </c>
      <c r="R106" s="11" t="str">
        <f t="shared" si="14"/>
        <v>Not Outlier</v>
      </c>
      <c r="S106" s="11">
        <v>873131</v>
      </c>
      <c r="T106" s="11" t="str">
        <f t="shared" si="15"/>
        <v>Not Outlier</v>
      </c>
      <c r="U106" s="11" t="s">
        <v>104</v>
      </c>
      <c r="V106" s="11" t="s">
        <v>104</v>
      </c>
      <c r="W106" s="11">
        <v>2555</v>
      </c>
      <c r="X106" s="11" t="str">
        <f t="shared" si="16"/>
        <v>Not Outlier</v>
      </c>
      <c r="Y106" s="11">
        <v>32824</v>
      </c>
      <c r="Z106" s="11" t="str">
        <f t="shared" si="17"/>
        <v>Not Outlier</v>
      </c>
      <c r="AA106" s="14">
        <v>167.16</v>
      </c>
      <c r="AB106" s="14" t="str">
        <f t="shared" si="18"/>
        <v>Not Outlier</v>
      </c>
      <c r="AC106" s="12"/>
    </row>
    <row r="107" spans="1:29" x14ac:dyDescent="0.15">
      <c r="A107" s="9" t="s">
        <v>100</v>
      </c>
      <c r="B107" s="9" t="s">
        <v>28</v>
      </c>
      <c r="C107" s="9" t="s">
        <v>100</v>
      </c>
      <c r="D107" s="15" t="s">
        <v>53</v>
      </c>
      <c r="E107" s="10">
        <v>1.04</v>
      </c>
      <c r="F107" s="11" t="str">
        <f t="shared" si="10"/>
        <v>Not Outlier</v>
      </c>
      <c r="G107" s="11">
        <v>3</v>
      </c>
      <c r="H107" s="11" t="str">
        <f t="shared" si="19"/>
        <v>Not Outlier</v>
      </c>
      <c r="I107" s="11" t="s">
        <v>101</v>
      </c>
      <c r="J107" s="11" t="s">
        <v>102</v>
      </c>
      <c r="K107" s="10">
        <v>2447.141781121843</v>
      </c>
      <c r="L107" s="10" t="str">
        <f t="shared" si="11"/>
        <v>Not Outlier</v>
      </c>
      <c r="M107" s="13">
        <v>38813</v>
      </c>
      <c r="N107" s="13" t="str">
        <f t="shared" si="12"/>
        <v>Outlier</v>
      </c>
      <c r="O107" s="13">
        <v>26681</v>
      </c>
      <c r="P107" s="13" t="str">
        <f t="shared" si="13"/>
        <v>Not Outlier</v>
      </c>
      <c r="Q107" s="11">
        <v>1653017</v>
      </c>
      <c r="R107" s="11" t="str">
        <f t="shared" si="14"/>
        <v>Not Outlier</v>
      </c>
      <c r="S107" s="11">
        <v>873131</v>
      </c>
      <c r="T107" s="11" t="str">
        <f t="shared" si="15"/>
        <v>Not Outlier</v>
      </c>
      <c r="U107" s="11" t="s">
        <v>104</v>
      </c>
      <c r="V107" s="11" t="s">
        <v>104</v>
      </c>
      <c r="W107" s="11">
        <v>2401</v>
      </c>
      <c r="X107" s="11" t="str">
        <f t="shared" si="16"/>
        <v>Not Outlier</v>
      </c>
      <c r="Y107" s="11">
        <v>19055</v>
      </c>
      <c r="Z107" s="11" t="str">
        <f t="shared" si="17"/>
        <v>Not Outlier</v>
      </c>
      <c r="AA107" s="14">
        <v>177.09</v>
      </c>
      <c r="AB107" s="14" t="str">
        <f t="shared" si="18"/>
        <v>Not Outlier</v>
      </c>
      <c r="AC107" s="12"/>
    </row>
    <row r="108" spans="1:29" x14ac:dyDescent="0.15">
      <c r="A108" s="9" t="s">
        <v>100</v>
      </c>
      <c r="B108" s="9" t="s">
        <v>32</v>
      </c>
      <c r="C108" s="9" t="s">
        <v>100</v>
      </c>
      <c r="D108" s="15" t="s">
        <v>53</v>
      </c>
      <c r="E108" s="10">
        <v>1.29</v>
      </c>
      <c r="F108" s="11" t="str">
        <f t="shared" si="10"/>
        <v>Not Outlier</v>
      </c>
      <c r="G108" s="11">
        <v>3</v>
      </c>
      <c r="H108" s="11" t="str">
        <f t="shared" si="19"/>
        <v>Not Outlier</v>
      </c>
      <c r="I108" s="11" t="s">
        <v>101</v>
      </c>
      <c r="J108" s="11" t="s">
        <v>102</v>
      </c>
      <c r="K108" s="10">
        <v>3333.1093250301578</v>
      </c>
      <c r="L108" s="10" t="str">
        <f t="shared" si="11"/>
        <v>Not Outlier</v>
      </c>
      <c r="M108" s="13">
        <v>30916</v>
      </c>
      <c r="N108" s="13" t="str">
        <f t="shared" si="12"/>
        <v>Not Outlier</v>
      </c>
      <c r="O108" s="13">
        <v>26681</v>
      </c>
      <c r="P108" s="13" t="str">
        <f t="shared" si="13"/>
        <v>Not Outlier</v>
      </c>
      <c r="Q108" s="11">
        <v>2230831</v>
      </c>
      <c r="R108" s="11" t="str">
        <f t="shared" si="14"/>
        <v>Not Outlier</v>
      </c>
      <c r="S108" s="11">
        <v>873131</v>
      </c>
      <c r="T108" s="11" t="str">
        <f t="shared" si="15"/>
        <v>Not Outlier</v>
      </c>
      <c r="U108" s="11" t="s">
        <v>104</v>
      </c>
      <c r="V108" s="11" t="s">
        <v>104</v>
      </c>
      <c r="W108" s="11">
        <v>2679</v>
      </c>
      <c r="X108" s="11" t="str">
        <f t="shared" si="16"/>
        <v>Not Outlier</v>
      </c>
      <c r="Y108" s="11">
        <v>6464</v>
      </c>
      <c r="Z108" s="11" t="str">
        <f t="shared" si="17"/>
        <v>Not Outlier</v>
      </c>
      <c r="AA108" s="14">
        <v>221.89</v>
      </c>
      <c r="AB108" s="14" t="str">
        <f t="shared" si="18"/>
        <v>Not Outlier</v>
      </c>
      <c r="AC108" s="12"/>
    </row>
    <row r="109" spans="1:29" x14ac:dyDescent="0.15">
      <c r="A109" s="9" t="s">
        <v>100</v>
      </c>
      <c r="B109" s="9" t="s">
        <v>6</v>
      </c>
      <c r="C109" s="9" t="s">
        <v>100</v>
      </c>
      <c r="D109" s="15" t="s">
        <v>14</v>
      </c>
      <c r="E109" s="10">
        <v>1.19</v>
      </c>
      <c r="F109" s="11" t="str">
        <f t="shared" si="10"/>
        <v>Not Outlier</v>
      </c>
      <c r="G109" s="11">
        <v>3</v>
      </c>
      <c r="H109" s="11" t="str">
        <f t="shared" si="19"/>
        <v>Not Outlier</v>
      </c>
      <c r="I109" s="11" t="s">
        <v>102</v>
      </c>
      <c r="J109" s="11" t="s">
        <v>102</v>
      </c>
      <c r="K109" s="10">
        <v>4468.8006756646582</v>
      </c>
      <c r="L109" s="10" t="str">
        <f t="shared" si="11"/>
        <v>Not Outlier</v>
      </c>
      <c r="M109" s="13">
        <v>26993</v>
      </c>
      <c r="N109" s="13" t="str">
        <f t="shared" si="12"/>
        <v>Not Outlier</v>
      </c>
      <c r="O109" s="13">
        <v>27211</v>
      </c>
      <c r="P109" s="13" t="str">
        <f t="shared" si="13"/>
        <v>Not Outlier</v>
      </c>
      <c r="Q109" s="11">
        <v>3532657</v>
      </c>
      <c r="R109" s="11" t="str">
        <f t="shared" si="14"/>
        <v>Not Outlier</v>
      </c>
      <c r="S109" s="11">
        <v>3770125</v>
      </c>
      <c r="T109" s="11" t="str">
        <f t="shared" si="15"/>
        <v>Not Outlier</v>
      </c>
      <c r="U109" s="11" t="s">
        <v>104</v>
      </c>
      <c r="V109" s="11" t="s">
        <v>104</v>
      </c>
      <c r="W109" s="11">
        <v>701</v>
      </c>
      <c r="X109" s="11" t="str">
        <f t="shared" si="16"/>
        <v>Not Outlier</v>
      </c>
      <c r="Y109" s="11">
        <v>7201</v>
      </c>
      <c r="Z109" s="11" t="str">
        <f t="shared" si="17"/>
        <v>Not Outlier</v>
      </c>
      <c r="AA109" s="14">
        <v>233.16</v>
      </c>
      <c r="AB109" s="14" t="str">
        <f t="shared" si="18"/>
        <v>Not Outlier</v>
      </c>
      <c r="AC109" s="12"/>
    </row>
    <row r="110" spans="1:29" x14ac:dyDescent="0.15">
      <c r="A110" s="9" t="s">
        <v>100</v>
      </c>
      <c r="B110" s="9" t="s">
        <v>37</v>
      </c>
      <c r="C110" s="9" t="s">
        <v>100</v>
      </c>
      <c r="D110" s="15" t="s">
        <v>14</v>
      </c>
      <c r="E110" s="10">
        <v>1</v>
      </c>
      <c r="F110" s="11" t="str">
        <f t="shared" si="10"/>
        <v>Not Outlier</v>
      </c>
      <c r="G110" s="11">
        <v>3</v>
      </c>
      <c r="H110" s="11" t="str">
        <f t="shared" si="19"/>
        <v>Not Outlier</v>
      </c>
      <c r="I110" s="11" t="s">
        <v>102</v>
      </c>
      <c r="J110" s="11" t="s">
        <v>101</v>
      </c>
      <c r="K110" s="10">
        <v>6269.3947194708753</v>
      </c>
      <c r="L110" s="10" t="str">
        <f t="shared" si="11"/>
        <v>Not Outlier</v>
      </c>
      <c r="M110" s="13">
        <v>23665</v>
      </c>
      <c r="N110" s="13" t="str">
        <f t="shared" si="12"/>
        <v>Not Outlier</v>
      </c>
      <c r="O110" s="13">
        <v>27211</v>
      </c>
      <c r="P110" s="13" t="str">
        <f t="shared" si="13"/>
        <v>Not Outlier</v>
      </c>
      <c r="Q110" s="11">
        <v>1038660</v>
      </c>
      <c r="R110" s="11" t="str">
        <f t="shared" si="14"/>
        <v>Not Outlier</v>
      </c>
      <c r="S110" s="11">
        <v>3770125</v>
      </c>
      <c r="T110" s="11" t="str">
        <f t="shared" si="15"/>
        <v>Not Outlier</v>
      </c>
      <c r="U110" s="11" t="s">
        <v>104</v>
      </c>
      <c r="V110" s="11" t="s">
        <v>104</v>
      </c>
      <c r="W110" s="11">
        <v>138</v>
      </c>
      <c r="X110" s="11" t="str">
        <f t="shared" si="16"/>
        <v>Not Outlier</v>
      </c>
      <c r="Y110" s="11">
        <v>9874</v>
      </c>
      <c r="Z110" s="11" t="str">
        <f t="shared" si="17"/>
        <v>Not Outlier</v>
      </c>
      <c r="AA110" s="14">
        <v>67.099999999999994</v>
      </c>
      <c r="AB110" s="14" t="str">
        <f t="shared" si="18"/>
        <v>Not Outlier</v>
      </c>
      <c r="AC110" s="12"/>
    </row>
    <row r="111" spans="1:29" x14ac:dyDescent="0.15">
      <c r="A111" s="9" t="s">
        <v>100</v>
      </c>
      <c r="B111" s="9" t="s">
        <v>8</v>
      </c>
      <c r="C111" s="9" t="s">
        <v>100</v>
      </c>
      <c r="D111" s="15" t="s">
        <v>14</v>
      </c>
      <c r="E111" s="10">
        <v>1.41</v>
      </c>
      <c r="F111" s="11" t="str">
        <f t="shared" si="10"/>
        <v>Not Outlier</v>
      </c>
      <c r="G111" s="11">
        <v>3</v>
      </c>
      <c r="H111" s="11" t="str">
        <f t="shared" si="19"/>
        <v>Not Outlier</v>
      </c>
      <c r="I111" s="11" t="s">
        <v>102</v>
      </c>
      <c r="J111" s="11" t="s">
        <v>102</v>
      </c>
      <c r="K111" s="10">
        <v>5497.2590411297842</v>
      </c>
      <c r="L111" s="10" t="str">
        <f t="shared" si="11"/>
        <v>Not Outlier</v>
      </c>
      <c r="M111" s="13">
        <v>30124</v>
      </c>
      <c r="N111" s="13" t="str">
        <f t="shared" si="12"/>
        <v>Not Outlier</v>
      </c>
      <c r="O111" s="13">
        <v>27211</v>
      </c>
      <c r="P111" s="13" t="str">
        <f t="shared" si="13"/>
        <v>Not Outlier</v>
      </c>
      <c r="Q111" s="11">
        <v>5787293</v>
      </c>
      <c r="R111" s="11" t="str">
        <f t="shared" si="14"/>
        <v>Not Outlier</v>
      </c>
      <c r="S111" s="11">
        <v>3770125</v>
      </c>
      <c r="T111" s="11" t="str">
        <f t="shared" si="15"/>
        <v>Not Outlier</v>
      </c>
      <c r="U111" s="11" t="s">
        <v>104</v>
      </c>
      <c r="V111" s="11" t="s">
        <v>104</v>
      </c>
      <c r="W111" s="11">
        <v>1605</v>
      </c>
      <c r="X111" s="11" t="str">
        <f t="shared" si="16"/>
        <v>Not Outlier</v>
      </c>
      <c r="Y111" s="11">
        <v>4272</v>
      </c>
      <c r="Z111" s="11" t="str">
        <f t="shared" si="17"/>
        <v>Not Outlier</v>
      </c>
      <c r="AA111" s="14">
        <v>349.97</v>
      </c>
      <c r="AB111" s="14" t="str">
        <f t="shared" si="18"/>
        <v>Not Outlier</v>
      </c>
      <c r="AC111" s="12"/>
    </row>
    <row r="112" spans="1:29" x14ac:dyDescent="0.15">
      <c r="A112" s="9" t="s">
        <v>9</v>
      </c>
      <c r="B112" s="9" t="s">
        <v>10</v>
      </c>
      <c r="C112" s="9" t="s">
        <v>100</v>
      </c>
      <c r="D112" s="15" t="s">
        <v>14</v>
      </c>
      <c r="E112" s="10">
        <v>1.0900000000000001</v>
      </c>
      <c r="F112" s="11" t="str">
        <f t="shared" si="10"/>
        <v>Not Outlier</v>
      </c>
      <c r="G112" s="11">
        <v>3</v>
      </c>
      <c r="H112" s="11" t="str">
        <f t="shared" si="19"/>
        <v>Not Outlier</v>
      </c>
      <c r="I112" s="11" t="s">
        <v>102</v>
      </c>
      <c r="J112" s="11" t="s">
        <v>101</v>
      </c>
      <c r="K112" s="10">
        <v>2572.4190595961836</v>
      </c>
      <c r="L112" s="10" t="str">
        <f t="shared" si="11"/>
        <v>Not Outlier</v>
      </c>
      <c r="M112" s="13">
        <v>29260</v>
      </c>
      <c r="N112" s="13" t="str">
        <f t="shared" si="12"/>
        <v>Not Outlier</v>
      </c>
      <c r="O112" s="13">
        <v>27211</v>
      </c>
      <c r="P112" s="13" t="str">
        <f t="shared" si="13"/>
        <v>Not Outlier</v>
      </c>
      <c r="Q112" s="11">
        <v>7830332</v>
      </c>
      <c r="R112" s="11" t="str">
        <f t="shared" si="14"/>
        <v>Not Outlier</v>
      </c>
      <c r="S112" s="11">
        <v>3770125</v>
      </c>
      <c r="T112" s="11" t="str">
        <f t="shared" si="15"/>
        <v>Not Outlier</v>
      </c>
      <c r="U112" s="11" t="s">
        <v>103</v>
      </c>
      <c r="V112" s="11" t="s">
        <v>104</v>
      </c>
      <c r="W112" s="11">
        <v>939</v>
      </c>
      <c r="X112" s="11" t="str">
        <f t="shared" si="16"/>
        <v>Not Outlier</v>
      </c>
      <c r="Y112" s="11">
        <v>16868</v>
      </c>
      <c r="Z112" s="11" t="str">
        <f t="shared" si="17"/>
        <v>Not Outlier</v>
      </c>
      <c r="AA112" s="14">
        <v>139.56</v>
      </c>
      <c r="AB112" s="14" t="str">
        <f t="shared" si="18"/>
        <v>Not Outlier</v>
      </c>
      <c r="AC112" s="12"/>
    </row>
    <row r="113" spans="1:29" x14ac:dyDescent="0.15">
      <c r="A113" s="9" t="s">
        <v>11</v>
      </c>
      <c r="B113" s="9" t="s">
        <v>10</v>
      </c>
      <c r="C113" s="9" t="s">
        <v>100</v>
      </c>
      <c r="D113" s="15" t="s">
        <v>14</v>
      </c>
      <c r="E113" s="10">
        <v>1.0900000000000001</v>
      </c>
      <c r="F113" s="11" t="str">
        <f t="shared" si="10"/>
        <v>Not Outlier</v>
      </c>
      <c r="G113" s="11">
        <v>3</v>
      </c>
      <c r="H113" s="11" t="str">
        <f t="shared" si="19"/>
        <v>Not Outlier</v>
      </c>
      <c r="I113" s="11" t="s">
        <v>102</v>
      </c>
      <c r="J113" s="11" t="s">
        <v>101</v>
      </c>
      <c r="K113" s="10">
        <v>2572.4190595961836</v>
      </c>
      <c r="L113" s="10" t="str">
        <f t="shared" si="11"/>
        <v>Not Outlier</v>
      </c>
      <c r="M113" s="13">
        <v>29260</v>
      </c>
      <c r="N113" s="13" t="str">
        <f t="shared" si="12"/>
        <v>Not Outlier</v>
      </c>
      <c r="O113" s="13">
        <v>27211</v>
      </c>
      <c r="P113" s="13" t="str">
        <f t="shared" si="13"/>
        <v>Not Outlier</v>
      </c>
      <c r="Q113" s="11">
        <v>7830332</v>
      </c>
      <c r="R113" s="11" t="str">
        <f t="shared" si="14"/>
        <v>Not Outlier</v>
      </c>
      <c r="S113" s="11">
        <v>3770125</v>
      </c>
      <c r="T113" s="11" t="str">
        <f t="shared" si="15"/>
        <v>Not Outlier</v>
      </c>
      <c r="U113" s="11" t="s">
        <v>104</v>
      </c>
      <c r="V113" s="11" t="s">
        <v>104</v>
      </c>
      <c r="W113" s="11">
        <v>939</v>
      </c>
      <c r="X113" s="11" t="str">
        <f t="shared" si="16"/>
        <v>Not Outlier</v>
      </c>
      <c r="Y113" s="11">
        <v>16868</v>
      </c>
      <c r="Z113" s="11" t="str">
        <f t="shared" si="17"/>
        <v>Not Outlier</v>
      </c>
      <c r="AA113" s="14">
        <v>139.56</v>
      </c>
      <c r="AB113" s="14" t="str">
        <f t="shared" si="18"/>
        <v>Not Outlier</v>
      </c>
      <c r="AC113" s="12"/>
    </row>
    <row r="114" spans="1:29" x14ac:dyDescent="0.15">
      <c r="A114" s="9" t="s">
        <v>100</v>
      </c>
      <c r="B114" s="9" t="s">
        <v>12</v>
      </c>
      <c r="C114" s="9" t="s">
        <v>100</v>
      </c>
      <c r="D114" s="15" t="s">
        <v>14</v>
      </c>
      <c r="E114" s="10">
        <v>1.31</v>
      </c>
      <c r="F114" s="11" t="str">
        <f t="shared" si="10"/>
        <v>Not Outlier</v>
      </c>
      <c r="G114" s="11">
        <v>3</v>
      </c>
      <c r="H114" s="11" t="str">
        <f t="shared" si="19"/>
        <v>Not Outlier</v>
      </c>
      <c r="I114" s="11" t="s">
        <v>102</v>
      </c>
      <c r="J114" s="11" t="s">
        <v>101</v>
      </c>
      <c r="K114" s="10">
        <v>6172.9516085499044</v>
      </c>
      <c r="L114" s="10" t="str">
        <f t="shared" si="11"/>
        <v>Not Outlier</v>
      </c>
      <c r="M114" s="13">
        <v>26046</v>
      </c>
      <c r="N114" s="13" t="str">
        <f t="shared" si="12"/>
        <v>Not Outlier</v>
      </c>
      <c r="O114" s="13">
        <v>27211</v>
      </c>
      <c r="P114" s="13" t="str">
        <f t="shared" si="13"/>
        <v>Not Outlier</v>
      </c>
      <c r="Q114" s="11">
        <v>2230955</v>
      </c>
      <c r="R114" s="11" t="str">
        <f t="shared" si="14"/>
        <v>Not Outlier</v>
      </c>
      <c r="S114" s="11">
        <v>3770125</v>
      </c>
      <c r="T114" s="11" t="str">
        <f t="shared" si="15"/>
        <v>Not Outlier</v>
      </c>
      <c r="U114" s="11" t="s">
        <v>104</v>
      </c>
      <c r="V114" s="11" t="s">
        <v>104</v>
      </c>
      <c r="W114" s="11">
        <v>1117</v>
      </c>
      <c r="X114" s="11" t="str">
        <f t="shared" si="16"/>
        <v>Not Outlier</v>
      </c>
      <c r="Y114" s="11">
        <v>4057</v>
      </c>
      <c r="Z114" s="11" t="str">
        <f t="shared" si="17"/>
        <v>Not Outlier</v>
      </c>
      <c r="AA114" s="14">
        <v>191.63</v>
      </c>
      <c r="AB114" s="14" t="str">
        <f t="shared" si="18"/>
        <v>Not Outlier</v>
      </c>
      <c r="AC114" s="12"/>
    </row>
    <row r="115" spans="1:29" x14ac:dyDescent="0.15">
      <c r="A115" s="9" t="s">
        <v>100</v>
      </c>
      <c r="B115" s="9" t="s">
        <v>45</v>
      </c>
      <c r="C115" s="9" t="s">
        <v>100</v>
      </c>
      <c r="D115" s="15" t="s">
        <v>14</v>
      </c>
      <c r="E115" s="10">
        <v>1</v>
      </c>
      <c r="F115" s="11" t="str">
        <f t="shared" si="10"/>
        <v>Not Outlier</v>
      </c>
      <c r="G115" s="11">
        <v>3</v>
      </c>
      <c r="H115" s="11" t="str">
        <f t="shared" si="19"/>
        <v>Not Outlier</v>
      </c>
      <c r="I115" s="11" t="s">
        <v>102</v>
      </c>
      <c r="J115" s="11" t="s">
        <v>101</v>
      </c>
      <c r="K115" s="10">
        <v>5826.1357285408712</v>
      </c>
      <c r="L115" s="10" t="str">
        <f t="shared" si="11"/>
        <v>Not Outlier</v>
      </c>
      <c r="M115" s="13">
        <v>18933</v>
      </c>
      <c r="N115" s="13" t="str">
        <f t="shared" si="12"/>
        <v>Not Outlier</v>
      </c>
      <c r="O115" s="13">
        <v>27211</v>
      </c>
      <c r="P115" s="13" t="str">
        <f t="shared" si="13"/>
        <v>Not Outlier</v>
      </c>
      <c r="Q115" s="11">
        <v>382155</v>
      </c>
      <c r="R115" s="11" t="str">
        <f t="shared" si="14"/>
        <v>Not Outlier</v>
      </c>
      <c r="S115" s="11">
        <v>3770125</v>
      </c>
      <c r="T115" s="11" t="str">
        <f t="shared" si="15"/>
        <v>Not Outlier</v>
      </c>
      <c r="U115" s="11" t="s">
        <v>104</v>
      </c>
      <c r="V115" s="11" t="s">
        <v>104</v>
      </c>
      <c r="W115" s="11">
        <v>184</v>
      </c>
      <c r="X115" s="11" t="str">
        <f t="shared" si="16"/>
        <v>Not Outlier</v>
      </c>
      <c r="Y115" s="11">
        <v>5312</v>
      </c>
      <c r="Z115" s="11" t="str">
        <f t="shared" si="17"/>
        <v>Not Outlier</v>
      </c>
      <c r="AA115" s="14">
        <v>65.31</v>
      </c>
      <c r="AB115" s="14" t="str">
        <f t="shared" si="18"/>
        <v>Not Outlier</v>
      </c>
      <c r="AC115" s="12"/>
    </row>
    <row r="116" spans="1:29" x14ac:dyDescent="0.15">
      <c r="A116" s="9" t="s">
        <v>100</v>
      </c>
      <c r="B116" s="9" t="s">
        <v>5</v>
      </c>
      <c r="C116" s="9" t="s">
        <v>100</v>
      </c>
      <c r="D116" s="15" t="s">
        <v>14</v>
      </c>
      <c r="E116" s="10">
        <v>1</v>
      </c>
      <c r="F116" s="11" t="str">
        <f t="shared" si="10"/>
        <v>Not Outlier</v>
      </c>
      <c r="G116" s="11">
        <v>3</v>
      </c>
      <c r="H116" s="11" t="str">
        <f t="shared" si="19"/>
        <v>Not Outlier</v>
      </c>
      <c r="I116" s="11" t="s">
        <v>102</v>
      </c>
      <c r="J116" s="11" t="s">
        <v>101</v>
      </c>
      <c r="K116" s="10">
        <v>4992.6274228929715</v>
      </c>
      <c r="L116" s="10" t="str">
        <f t="shared" si="11"/>
        <v>Not Outlier</v>
      </c>
      <c r="M116" s="13">
        <v>28637</v>
      </c>
      <c r="N116" s="13" t="str">
        <f t="shared" si="12"/>
        <v>Not Outlier</v>
      </c>
      <c r="O116" s="13">
        <v>27211</v>
      </c>
      <c r="P116" s="13" t="str">
        <f t="shared" si="13"/>
        <v>Not Outlier</v>
      </c>
      <c r="Q116" s="11">
        <v>3036732</v>
      </c>
      <c r="R116" s="11" t="str">
        <f t="shared" si="14"/>
        <v>Not Outlier</v>
      </c>
      <c r="S116" s="11">
        <v>3770125</v>
      </c>
      <c r="T116" s="11" t="str">
        <f t="shared" si="15"/>
        <v>Not Outlier</v>
      </c>
      <c r="U116" s="11" t="s">
        <v>104</v>
      </c>
      <c r="V116" s="11" t="s">
        <v>104</v>
      </c>
      <c r="W116" s="11">
        <v>234</v>
      </c>
      <c r="X116" s="11" t="str">
        <f t="shared" si="16"/>
        <v>Not Outlier</v>
      </c>
      <c r="Y116" s="11">
        <v>54429</v>
      </c>
      <c r="Z116" s="11" t="str">
        <f t="shared" si="17"/>
        <v>Outlier</v>
      </c>
      <c r="AA116" s="14">
        <v>67.78</v>
      </c>
      <c r="AB116" s="14" t="str">
        <f t="shared" si="18"/>
        <v>Not Outlier</v>
      </c>
      <c r="AC116" s="12"/>
    </row>
    <row r="117" spans="1:29" x14ac:dyDescent="0.15">
      <c r="A117" s="9" t="s">
        <v>100</v>
      </c>
      <c r="B117" s="9" t="s">
        <v>46</v>
      </c>
      <c r="C117" s="9" t="s">
        <v>100</v>
      </c>
      <c r="D117" s="15" t="s">
        <v>14</v>
      </c>
      <c r="E117" s="10">
        <v>1.1399999999999999</v>
      </c>
      <c r="F117" s="11" t="str">
        <f t="shared" si="10"/>
        <v>Not Outlier</v>
      </c>
      <c r="G117" s="11">
        <v>3</v>
      </c>
      <c r="H117" s="11" t="str">
        <f t="shared" si="19"/>
        <v>Not Outlier</v>
      </c>
      <c r="I117" s="11" t="s">
        <v>102</v>
      </c>
      <c r="J117" s="11" t="s">
        <v>102</v>
      </c>
      <c r="K117" s="10">
        <v>4103.1024954682562</v>
      </c>
      <c r="L117" s="10" t="str">
        <f t="shared" si="11"/>
        <v>Not Outlier</v>
      </c>
      <c r="M117" s="13">
        <v>29055</v>
      </c>
      <c r="N117" s="13" t="str">
        <f t="shared" si="12"/>
        <v>Not Outlier</v>
      </c>
      <c r="O117" s="13">
        <v>27211</v>
      </c>
      <c r="P117" s="13" t="str">
        <f t="shared" si="13"/>
        <v>Not Outlier</v>
      </c>
      <c r="Q117" s="11">
        <v>1862106</v>
      </c>
      <c r="R117" s="11" t="str">
        <f t="shared" si="14"/>
        <v>Not Outlier</v>
      </c>
      <c r="S117" s="11">
        <v>3770125</v>
      </c>
      <c r="T117" s="11" t="str">
        <f t="shared" si="15"/>
        <v>Not Outlier</v>
      </c>
      <c r="U117" s="11" t="s">
        <v>104</v>
      </c>
      <c r="V117" s="11" t="s">
        <v>104</v>
      </c>
      <c r="W117" s="11">
        <v>866</v>
      </c>
      <c r="X117" s="11" t="str">
        <f t="shared" si="16"/>
        <v>Not Outlier</v>
      </c>
      <c r="Y117" s="11">
        <v>5860</v>
      </c>
      <c r="Z117" s="11" t="str">
        <f t="shared" si="17"/>
        <v>Not Outlier</v>
      </c>
      <c r="AA117" s="14">
        <v>204.68</v>
      </c>
      <c r="AB117" s="14" t="str">
        <f t="shared" si="18"/>
        <v>Not Outlier</v>
      </c>
      <c r="AC117" s="12"/>
    </row>
    <row r="118" spans="1:29" x14ac:dyDescent="0.15">
      <c r="A118" s="9" t="s">
        <v>100</v>
      </c>
      <c r="B118" s="9" t="s">
        <v>47</v>
      </c>
      <c r="C118" s="9" t="s">
        <v>100</v>
      </c>
      <c r="D118" s="15" t="s">
        <v>14</v>
      </c>
      <c r="E118" s="10">
        <v>1.19</v>
      </c>
      <c r="F118" s="11" t="str">
        <f t="shared" si="10"/>
        <v>Not Outlier</v>
      </c>
      <c r="G118" s="11">
        <v>3</v>
      </c>
      <c r="H118" s="11" t="str">
        <f t="shared" si="19"/>
        <v>Not Outlier</v>
      </c>
      <c r="I118" s="11" t="s">
        <v>102</v>
      </c>
      <c r="J118" s="11" t="s">
        <v>101</v>
      </c>
      <c r="K118" s="10">
        <v>3649.8023489528368</v>
      </c>
      <c r="L118" s="10" t="str">
        <f t="shared" si="11"/>
        <v>Not Outlier</v>
      </c>
      <c r="M118" s="13">
        <v>26506</v>
      </c>
      <c r="N118" s="13" t="str">
        <f t="shared" si="12"/>
        <v>Not Outlier</v>
      </c>
      <c r="O118" s="13">
        <v>27211</v>
      </c>
      <c r="P118" s="13" t="str">
        <f t="shared" si="13"/>
        <v>Not Outlier</v>
      </c>
      <c r="Q118" s="11">
        <v>4459144</v>
      </c>
      <c r="R118" s="11" t="str">
        <f t="shared" si="14"/>
        <v>Not Outlier</v>
      </c>
      <c r="S118" s="11">
        <v>3770125</v>
      </c>
      <c r="T118" s="11" t="str">
        <f t="shared" si="15"/>
        <v>Not Outlier</v>
      </c>
      <c r="U118" s="11" t="s">
        <v>104</v>
      </c>
      <c r="V118" s="11" t="s">
        <v>105</v>
      </c>
      <c r="W118" s="11">
        <v>1102</v>
      </c>
      <c r="X118" s="11" t="str">
        <f t="shared" si="16"/>
        <v>Not Outlier</v>
      </c>
      <c r="Y118" s="11">
        <v>4660</v>
      </c>
      <c r="Z118" s="11" t="str">
        <f t="shared" si="17"/>
        <v>Not Outlier</v>
      </c>
      <c r="AA118" s="14">
        <v>177.22</v>
      </c>
      <c r="AB118" s="14" t="str">
        <f t="shared" si="18"/>
        <v>Not Outlier</v>
      </c>
      <c r="AC118" s="12"/>
    </row>
    <row r="119" spans="1:29" x14ac:dyDescent="0.15">
      <c r="A119" s="9" t="s">
        <v>100</v>
      </c>
      <c r="B119" s="9" t="s">
        <v>6</v>
      </c>
      <c r="C119" s="9" t="s">
        <v>100</v>
      </c>
      <c r="D119" s="15" t="s">
        <v>54</v>
      </c>
      <c r="E119" s="10">
        <v>1.1200000000000001</v>
      </c>
      <c r="F119" s="11" t="str">
        <f t="shared" si="10"/>
        <v>Not Outlier</v>
      </c>
      <c r="G119" s="11">
        <v>3</v>
      </c>
      <c r="H119" s="11" t="str">
        <f t="shared" si="19"/>
        <v>Not Outlier</v>
      </c>
      <c r="I119" s="11" t="s">
        <v>102</v>
      </c>
      <c r="J119" s="11" t="s">
        <v>102</v>
      </c>
      <c r="K119" s="10">
        <v>5180.1276189192849</v>
      </c>
      <c r="L119" s="10" t="str">
        <f t="shared" si="11"/>
        <v>Not Outlier</v>
      </c>
      <c r="M119" s="13">
        <v>26993</v>
      </c>
      <c r="N119" s="13" t="str">
        <f t="shared" si="12"/>
        <v>Not Outlier</v>
      </c>
      <c r="O119" s="13">
        <v>25475</v>
      </c>
      <c r="P119" s="13" t="str">
        <f t="shared" si="13"/>
        <v>Not Outlier</v>
      </c>
      <c r="Q119" s="11">
        <v>3532657</v>
      </c>
      <c r="R119" s="11" t="str">
        <f t="shared" si="14"/>
        <v>Not Outlier</v>
      </c>
      <c r="S119" s="11">
        <v>1489247</v>
      </c>
      <c r="T119" s="11" t="str">
        <f t="shared" si="15"/>
        <v>Not Outlier</v>
      </c>
      <c r="U119" s="11" t="s">
        <v>104</v>
      </c>
      <c r="V119" s="11" t="s">
        <v>104</v>
      </c>
      <c r="W119" s="11">
        <v>430</v>
      </c>
      <c r="X119" s="11" t="str">
        <f t="shared" si="16"/>
        <v>Not Outlier</v>
      </c>
      <c r="Y119" s="11">
        <v>5378</v>
      </c>
      <c r="Z119" s="11" t="str">
        <f t="shared" si="17"/>
        <v>Not Outlier</v>
      </c>
      <c r="AA119" s="14">
        <v>109.78</v>
      </c>
      <c r="AB119" s="14" t="str">
        <f t="shared" si="18"/>
        <v>Not Outlier</v>
      </c>
      <c r="AC119" s="12"/>
    </row>
    <row r="120" spans="1:29" x14ac:dyDescent="0.15">
      <c r="A120" s="9" t="s">
        <v>9</v>
      </c>
      <c r="B120" s="9" t="s">
        <v>10</v>
      </c>
      <c r="C120" s="9" t="s">
        <v>100</v>
      </c>
      <c r="D120" s="15" t="s">
        <v>54</v>
      </c>
      <c r="E120" s="10">
        <v>1</v>
      </c>
      <c r="F120" s="11" t="str">
        <f t="shared" si="10"/>
        <v>Not Outlier</v>
      </c>
      <c r="G120" s="11">
        <v>3</v>
      </c>
      <c r="H120" s="11" t="str">
        <f t="shared" si="19"/>
        <v>Not Outlier</v>
      </c>
      <c r="I120" s="11" t="s">
        <v>102</v>
      </c>
      <c r="J120" s="11" t="s">
        <v>101</v>
      </c>
      <c r="K120" s="10">
        <v>3702.1826374563448</v>
      </c>
      <c r="L120" s="10" t="str">
        <f t="shared" si="11"/>
        <v>Not Outlier</v>
      </c>
      <c r="M120" s="13">
        <v>29260</v>
      </c>
      <c r="N120" s="13" t="str">
        <f t="shared" si="12"/>
        <v>Not Outlier</v>
      </c>
      <c r="O120" s="13">
        <v>25475</v>
      </c>
      <c r="P120" s="13" t="str">
        <f t="shared" si="13"/>
        <v>Not Outlier</v>
      </c>
      <c r="Q120" s="11">
        <v>7830332</v>
      </c>
      <c r="R120" s="11" t="str">
        <f t="shared" si="14"/>
        <v>Not Outlier</v>
      </c>
      <c r="S120" s="11">
        <v>1489247</v>
      </c>
      <c r="T120" s="11" t="str">
        <f t="shared" si="15"/>
        <v>Not Outlier</v>
      </c>
      <c r="U120" s="11" t="s">
        <v>103</v>
      </c>
      <c r="V120" s="11" t="s">
        <v>104</v>
      </c>
      <c r="W120" s="11">
        <v>167</v>
      </c>
      <c r="X120" s="11" t="str">
        <f t="shared" si="16"/>
        <v>Not Outlier</v>
      </c>
      <c r="Y120" s="11">
        <v>9355</v>
      </c>
      <c r="Z120" s="11" t="str">
        <f t="shared" si="17"/>
        <v>Not Outlier</v>
      </c>
      <c r="AA120" s="14">
        <v>62.63</v>
      </c>
      <c r="AB120" s="14" t="str">
        <f t="shared" si="18"/>
        <v>Not Outlier</v>
      </c>
      <c r="AC120" s="12"/>
    </row>
    <row r="121" spans="1:29" x14ac:dyDescent="0.15">
      <c r="A121" s="9" t="s">
        <v>11</v>
      </c>
      <c r="B121" s="9" t="s">
        <v>10</v>
      </c>
      <c r="C121" s="9" t="s">
        <v>100</v>
      </c>
      <c r="D121" s="15" t="s">
        <v>54</v>
      </c>
      <c r="E121" s="10">
        <v>1</v>
      </c>
      <c r="F121" s="11" t="str">
        <f t="shared" si="10"/>
        <v>Not Outlier</v>
      </c>
      <c r="G121" s="11">
        <v>0</v>
      </c>
      <c r="H121" s="11" t="str">
        <f t="shared" si="19"/>
        <v>Outlier</v>
      </c>
      <c r="I121" s="11" t="s">
        <v>102</v>
      </c>
      <c r="J121" s="11" t="s">
        <v>101</v>
      </c>
      <c r="K121" s="10">
        <v>3702.1826374563448</v>
      </c>
      <c r="L121" s="10" t="str">
        <f t="shared" si="11"/>
        <v>Not Outlier</v>
      </c>
      <c r="M121" s="13">
        <v>29260</v>
      </c>
      <c r="N121" s="13" t="str">
        <f t="shared" si="12"/>
        <v>Not Outlier</v>
      </c>
      <c r="O121" s="13">
        <v>25475</v>
      </c>
      <c r="P121" s="13" t="str">
        <f t="shared" si="13"/>
        <v>Not Outlier</v>
      </c>
      <c r="Q121" s="11">
        <v>7830332</v>
      </c>
      <c r="R121" s="11" t="str">
        <f t="shared" si="14"/>
        <v>Not Outlier</v>
      </c>
      <c r="S121" s="11">
        <v>1489247</v>
      </c>
      <c r="T121" s="11" t="str">
        <f t="shared" si="15"/>
        <v>Not Outlier</v>
      </c>
      <c r="U121" s="11" t="s">
        <v>104</v>
      </c>
      <c r="V121" s="11" t="s">
        <v>104</v>
      </c>
      <c r="W121" s="11">
        <v>167</v>
      </c>
      <c r="X121" s="11" t="str">
        <f t="shared" si="16"/>
        <v>Not Outlier</v>
      </c>
      <c r="Y121" s="11">
        <v>9355</v>
      </c>
      <c r="Z121" s="11" t="str">
        <f t="shared" si="17"/>
        <v>Not Outlier</v>
      </c>
      <c r="AA121" s="14">
        <v>62.63</v>
      </c>
      <c r="AB121" s="14" t="str">
        <f t="shared" si="18"/>
        <v>Not Outlier</v>
      </c>
      <c r="AC121" s="12"/>
    </row>
    <row r="122" spans="1:29" x14ac:dyDescent="0.15">
      <c r="A122" s="9" t="s">
        <v>100</v>
      </c>
      <c r="B122" s="9" t="s">
        <v>47</v>
      </c>
      <c r="C122" s="9" t="s">
        <v>100</v>
      </c>
      <c r="D122" s="15" t="s">
        <v>54</v>
      </c>
      <c r="E122" s="10">
        <v>1.1100000000000001</v>
      </c>
      <c r="F122" s="11" t="str">
        <f t="shared" si="10"/>
        <v>Not Outlier</v>
      </c>
      <c r="G122" s="11">
        <v>3</v>
      </c>
      <c r="H122" s="11" t="str">
        <f t="shared" si="19"/>
        <v>Not Outlier</v>
      </c>
      <c r="I122" s="11" t="s">
        <v>102</v>
      </c>
      <c r="J122" s="11" t="s">
        <v>101</v>
      </c>
      <c r="K122" s="10">
        <v>8437.6670864263342</v>
      </c>
      <c r="L122" s="10" t="str">
        <f t="shared" si="11"/>
        <v>Not Outlier</v>
      </c>
      <c r="M122" s="13">
        <v>26506</v>
      </c>
      <c r="N122" s="13" t="str">
        <f t="shared" si="12"/>
        <v>Not Outlier</v>
      </c>
      <c r="O122" s="13">
        <v>25475</v>
      </c>
      <c r="P122" s="13" t="str">
        <f t="shared" si="13"/>
        <v>Not Outlier</v>
      </c>
      <c r="Q122" s="11">
        <v>4459144</v>
      </c>
      <c r="R122" s="11" t="str">
        <f t="shared" si="14"/>
        <v>Not Outlier</v>
      </c>
      <c r="S122" s="11">
        <v>1489247</v>
      </c>
      <c r="T122" s="11" t="str">
        <f t="shared" si="15"/>
        <v>Not Outlier</v>
      </c>
      <c r="U122" s="11" t="s">
        <v>104</v>
      </c>
      <c r="V122" s="11" t="s">
        <v>105</v>
      </c>
      <c r="W122" s="11">
        <v>241</v>
      </c>
      <c r="X122" s="11" t="str">
        <f t="shared" si="16"/>
        <v>Not Outlier</v>
      </c>
      <c r="Y122" s="11">
        <v>4790</v>
      </c>
      <c r="Z122" s="11" t="str">
        <f t="shared" si="17"/>
        <v>Not Outlier</v>
      </c>
      <c r="AA122" s="14">
        <v>169.58</v>
      </c>
      <c r="AB122" s="14" t="str">
        <f t="shared" si="18"/>
        <v>Not Outlier</v>
      </c>
      <c r="AC122" s="12"/>
    </row>
    <row r="123" spans="1:29" x14ac:dyDescent="0.15">
      <c r="A123" s="9" t="s">
        <v>100</v>
      </c>
      <c r="B123" s="9" t="s">
        <v>50</v>
      </c>
      <c r="C123" s="9" t="s">
        <v>100</v>
      </c>
      <c r="D123" s="15" t="s">
        <v>54</v>
      </c>
      <c r="E123" s="10">
        <v>1.21</v>
      </c>
      <c r="F123" s="11" t="str">
        <f t="shared" si="10"/>
        <v>Not Outlier</v>
      </c>
      <c r="G123" s="11">
        <v>3</v>
      </c>
      <c r="H123" s="11" t="str">
        <f t="shared" si="19"/>
        <v>Not Outlier</v>
      </c>
      <c r="I123" s="11" t="s">
        <v>101</v>
      </c>
      <c r="J123" s="11" t="s">
        <v>102</v>
      </c>
      <c r="K123" s="10">
        <v>6134.2581559085893</v>
      </c>
      <c r="L123" s="10" t="str">
        <f t="shared" si="11"/>
        <v>Not Outlier</v>
      </c>
      <c r="M123" s="13">
        <v>24510</v>
      </c>
      <c r="N123" s="13" t="str">
        <f t="shared" si="12"/>
        <v>Not Outlier</v>
      </c>
      <c r="O123" s="13">
        <v>25475</v>
      </c>
      <c r="P123" s="13" t="str">
        <f t="shared" si="13"/>
        <v>Not Outlier</v>
      </c>
      <c r="Q123" s="11">
        <v>379566</v>
      </c>
      <c r="R123" s="11" t="str">
        <f t="shared" si="14"/>
        <v>Not Outlier</v>
      </c>
      <c r="S123" s="11">
        <v>1489247</v>
      </c>
      <c r="T123" s="11" t="str">
        <f t="shared" si="15"/>
        <v>Not Outlier</v>
      </c>
      <c r="U123" s="11" t="s">
        <v>104</v>
      </c>
      <c r="V123" s="11" t="s">
        <v>104</v>
      </c>
      <c r="W123" s="11">
        <v>943</v>
      </c>
      <c r="X123" s="11" t="str">
        <f t="shared" si="16"/>
        <v>Not Outlier</v>
      </c>
      <c r="Y123" s="11">
        <v>3624</v>
      </c>
      <c r="Z123" s="11" t="str">
        <f t="shared" si="17"/>
        <v>Not Outlier</v>
      </c>
      <c r="AA123" s="14">
        <v>105.73</v>
      </c>
      <c r="AB123" s="14" t="str">
        <f t="shared" si="18"/>
        <v>Not Outlier</v>
      </c>
      <c r="AC123" s="12"/>
    </row>
    <row r="124" spans="1:29" x14ac:dyDescent="0.15">
      <c r="A124" s="9" t="s">
        <v>100</v>
      </c>
      <c r="B124" s="9" t="s">
        <v>16</v>
      </c>
      <c r="C124" s="9" t="s">
        <v>100</v>
      </c>
      <c r="D124" s="15" t="s">
        <v>54</v>
      </c>
      <c r="E124" s="10">
        <v>1.34</v>
      </c>
      <c r="F124" s="11" t="str">
        <f t="shared" si="10"/>
        <v>Not Outlier</v>
      </c>
      <c r="G124" s="11">
        <v>3</v>
      </c>
      <c r="H124" s="11" t="str">
        <f t="shared" si="19"/>
        <v>Not Outlier</v>
      </c>
      <c r="I124" s="11" t="s">
        <v>101</v>
      </c>
      <c r="J124" s="11" t="s">
        <v>102</v>
      </c>
      <c r="K124" s="10">
        <v>2883.6531776157403</v>
      </c>
      <c r="L124" s="10" t="str">
        <f t="shared" si="11"/>
        <v>Not Outlier</v>
      </c>
      <c r="M124" s="13">
        <v>24575</v>
      </c>
      <c r="N124" s="13" t="str">
        <f t="shared" si="12"/>
        <v>Not Outlier</v>
      </c>
      <c r="O124" s="13">
        <v>25475</v>
      </c>
      <c r="P124" s="13" t="str">
        <f t="shared" si="13"/>
        <v>Not Outlier</v>
      </c>
      <c r="Q124" s="11">
        <v>1197234</v>
      </c>
      <c r="R124" s="11" t="str">
        <f t="shared" si="14"/>
        <v>Not Outlier</v>
      </c>
      <c r="S124" s="11">
        <v>1489247</v>
      </c>
      <c r="T124" s="11" t="str">
        <f t="shared" si="15"/>
        <v>Not Outlier</v>
      </c>
      <c r="U124" s="11" t="s">
        <v>104</v>
      </c>
      <c r="V124" s="11" t="s">
        <v>104</v>
      </c>
      <c r="W124" s="11">
        <v>1588</v>
      </c>
      <c r="X124" s="11" t="str">
        <f t="shared" si="16"/>
        <v>Not Outlier</v>
      </c>
      <c r="Y124" s="11">
        <v>7406</v>
      </c>
      <c r="Z124" s="11" t="str">
        <f t="shared" si="17"/>
        <v>Not Outlier</v>
      </c>
      <c r="AA124" s="14">
        <v>114.13</v>
      </c>
      <c r="AB124" s="14" t="str">
        <f t="shared" si="18"/>
        <v>Not Outlier</v>
      </c>
      <c r="AC124" s="12"/>
    </row>
    <row r="125" spans="1:29" x14ac:dyDescent="0.15">
      <c r="A125" s="9" t="s">
        <v>100</v>
      </c>
      <c r="B125" s="9" t="s">
        <v>17</v>
      </c>
      <c r="C125" s="9" t="s">
        <v>100</v>
      </c>
      <c r="D125" s="15" t="s">
        <v>54</v>
      </c>
      <c r="E125" s="10">
        <v>1.52</v>
      </c>
      <c r="F125" s="11" t="str">
        <f t="shared" si="10"/>
        <v>Not Outlier</v>
      </c>
      <c r="G125" s="11">
        <v>3</v>
      </c>
      <c r="H125" s="11" t="str">
        <f t="shared" si="19"/>
        <v>Not Outlier</v>
      </c>
      <c r="I125" s="11" t="s">
        <v>102</v>
      </c>
      <c r="J125" s="11" t="s">
        <v>102</v>
      </c>
      <c r="K125" s="10">
        <v>1787.7111701132826</v>
      </c>
      <c r="L125" s="10" t="str">
        <f t="shared" si="11"/>
        <v>Not Outlier</v>
      </c>
      <c r="M125" s="13">
        <v>24706</v>
      </c>
      <c r="N125" s="13" t="str">
        <f t="shared" si="12"/>
        <v>Not Outlier</v>
      </c>
      <c r="O125" s="13">
        <v>25475</v>
      </c>
      <c r="P125" s="13" t="str">
        <f t="shared" si="13"/>
        <v>Not Outlier</v>
      </c>
      <c r="Q125" s="11">
        <v>9056076</v>
      </c>
      <c r="R125" s="11" t="str">
        <f t="shared" si="14"/>
        <v>Not Outlier</v>
      </c>
      <c r="S125" s="11">
        <v>1489247</v>
      </c>
      <c r="T125" s="11" t="str">
        <f t="shared" si="15"/>
        <v>Not Outlier</v>
      </c>
      <c r="U125" s="11" t="s">
        <v>104</v>
      </c>
      <c r="V125" s="11" t="s">
        <v>104</v>
      </c>
      <c r="W125" s="11">
        <v>1815</v>
      </c>
      <c r="X125" s="11" t="str">
        <f t="shared" si="16"/>
        <v>Not Outlier</v>
      </c>
      <c r="Y125" s="11">
        <v>5869</v>
      </c>
      <c r="Z125" s="11" t="str">
        <f t="shared" si="17"/>
        <v>Not Outlier</v>
      </c>
      <c r="AA125" s="14">
        <v>153.5</v>
      </c>
      <c r="AB125" s="14" t="str">
        <f t="shared" si="18"/>
        <v>Not Outlier</v>
      </c>
      <c r="AC125" s="12"/>
    </row>
    <row r="126" spans="1:29" x14ac:dyDescent="0.15">
      <c r="A126" s="9" t="s">
        <v>20</v>
      </c>
      <c r="B126" s="9" t="s">
        <v>21</v>
      </c>
      <c r="C126" s="9" t="s">
        <v>100</v>
      </c>
      <c r="D126" s="15" t="s">
        <v>54</v>
      </c>
      <c r="E126" s="10">
        <v>1.27</v>
      </c>
      <c r="F126" s="11" t="str">
        <f t="shared" si="10"/>
        <v>Not Outlier</v>
      </c>
      <c r="G126" s="11">
        <v>0</v>
      </c>
      <c r="H126" s="11" t="str">
        <f t="shared" si="19"/>
        <v>Outlier</v>
      </c>
      <c r="I126" s="11" t="s">
        <v>102</v>
      </c>
      <c r="J126" s="11" t="s">
        <v>102</v>
      </c>
      <c r="K126" s="10">
        <v>3543.3400793164274</v>
      </c>
      <c r="L126" s="10" t="str">
        <f t="shared" si="11"/>
        <v>Not Outlier</v>
      </c>
      <c r="M126" s="13">
        <v>32991</v>
      </c>
      <c r="N126" s="13" t="str">
        <f t="shared" si="12"/>
        <v>Not Outlier</v>
      </c>
      <c r="O126" s="13">
        <v>25475</v>
      </c>
      <c r="P126" s="13" t="str">
        <f t="shared" si="13"/>
        <v>Not Outlier</v>
      </c>
      <c r="Q126" s="11">
        <v>8621121</v>
      </c>
      <c r="R126" s="11" t="str">
        <f t="shared" si="14"/>
        <v>Not Outlier</v>
      </c>
      <c r="S126" s="11">
        <v>1489247</v>
      </c>
      <c r="T126" s="11" t="str">
        <f t="shared" si="15"/>
        <v>Not Outlier</v>
      </c>
      <c r="U126" s="11" t="s">
        <v>103</v>
      </c>
      <c r="V126" s="11" t="s">
        <v>104</v>
      </c>
      <c r="W126" s="11">
        <v>657</v>
      </c>
      <c r="X126" s="11" t="str">
        <f t="shared" si="16"/>
        <v>Not Outlier</v>
      </c>
      <c r="Y126" s="11">
        <v>7109</v>
      </c>
      <c r="Z126" s="11" t="str">
        <f t="shared" si="17"/>
        <v>Not Outlier</v>
      </c>
      <c r="AA126" s="14">
        <v>195.64</v>
      </c>
      <c r="AB126" s="14" t="str">
        <f t="shared" si="18"/>
        <v>Not Outlier</v>
      </c>
      <c r="AC126" s="12"/>
    </row>
    <row r="127" spans="1:29" x14ac:dyDescent="0.15">
      <c r="A127" s="9" t="s">
        <v>22</v>
      </c>
      <c r="B127" s="9" t="s">
        <v>21</v>
      </c>
      <c r="C127" s="9" t="s">
        <v>100</v>
      </c>
      <c r="D127" s="15" t="s">
        <v>54</v>
      </c>
      <c r="E127" s="10">
        <v>1.27</v>
      </c>
      <c r="F127" s="11" t="str">
        <f t="shared" si="10"/>
        <v>Not Outlier</v>
      </c>
      <c r="G127" s="11">
        <v>3</v>
      </c>
      <c r="H127" s="11" t="str">
        <f t="shared" si="19"/>
        <v>Not Outlier</v>
      </c>
      <c r="I127" s="11" t="s">
        <v>102</v>
      </c>
      <c r="J127" s="11" t="s">
        <v>102</v>
      </c>
      <c r="K127" s="10">
        <v>3543.3400793164274</v>
      </c>
      <c r="L127" s="10" t="str">
        <f t="shared" si="11"/>
        <v>Not Outlier</v>
      </c>
      <c r="M127" s="13">
        <v>32991</v>
      </c>
      <c r="N127" s="13" t="str">
        <f t="shared" si="12"/>
        <v>Not Outlier</v>
      </c>
      <c r="O127" s="13">
        <v>25475</v>
      </c>
      <c r="P127" s="13" t="str">
        <f t="shared" si="13"/>
        <v>Not Outlier</v>
      </c>
      <c r="Q127" s="11">
        <v>8621121</v>
      </c>
      <c r="R127" s="11" t="str">
        <f t="shared" si="14"/>
        <v>Not Outlier</v>
      </c>
      <c r="S127" s="11">
        <v>1489247</v>
      </c>
      <c r="T127" s="11" t="str">
        <f t="shared" si="15"/>
        <v>Not Outlier</v>
      </c>
      <c r="U127" s="11" t="s">
        <v>103</v>
      </c>
      <c r="V127" s="11" t="s">
        <v>104</v>
      </c>
      <c r="W127" s="11">
        <v>657</v>
      </c>
      <c r="X127" s="11" t="str">
        <f t="shared" si="16"/>
        <v>Not Outlier</v>
      </c>
      <c r="Y127" s="11">
        <v>7109</v>
      </c>
      <c r="Z127" s="11" t="str">
        <f t="shared" si="17"/>
        <v>Not Outlier</v>
      </c>
      <c r="AA127" s="14">
        <v>195.64</v>
      </c>
      <c r="AB127" s="14" t="str">
        <f t="shared" si="18"/>
        <v>Not Outlier</v>
      </c>
      <c r="AC127" s="12"/>
    </row>
    <row r="128" spans="1:29" x14ac:dyDescent="0.15">
      <c r="A128" s="9" t="s">
        <v>23</v>
      </c>
      <c r="B128" s="9" t="s">
        <v>21</v>
      </c>
      <c r="C128" s="9" t="s">
        <v>100</v>
      </c>
      <c r="D128" s="15" t="s">
        <v>54</v>
      </c>
      <c r="E128" s="10">
        <v>1.27</v>
      </c>
      <c r="F128" s="11" t="str">
        <f t="shared" si="10"/>
        <v>Not Outlier</v>
      </c>
      <c r="G128" s="11">
        <v>3</v>
      </c>
      <c r="H128" s="11" t="str">
        <f t="shared" si="19"/>
        <v>Not Outlier</v>
      </c>
      <c r="I128" s="11" t="s">
        <v>102</v>
      </c>
      <c r="J128" s="11" t="s">
        <v>102</v>
      </c>
      <c r="K128" s="10">
        <v>3543.3400793164274</v>
      </c>
      <c r="L128" s="10" t="str">
        <f t="shared" si="11"/>
        <v>Not Outlier</v>
      </c>
      <c r="M128" s="13">
        <v>32991</v>
      </c>
      <c r="N128" s="13" t="str">
        <f t="shared" si="12"/>
        <v>Not Outlier</v>
      </c>
      <c r="O128" s="13">
        <v>25475</v>
      </c>
      <c r="P128" s="13" t="str">
        <f t="shared" si="13"/>
        <v>Not Outlier</v>
      </c>
      <c r="Q128" s="11">
        <v>8621121</v>
      </c>
      <c r="R128" s="11" t="str">
        <f t="shared" si="14"/>
        <v>Not Outlier</v>
      </c>
      <c r="S128" s="11">
        <v>1489247</v>
      </c>
      <c r="T128" s="11" t="str">
        <f t="shared" si="15"/>
        <v>Not Outlier</v>
      </c>
      <c r="U128" s="11" t="s">
        <v>104</v>
      </c>
      <c r="V128" s="11" t="s">
        <v>105</v>
      </c>
      <c r="W128" s="11">
        <v>657</v>
      </c>
      <c r="X128" s="11" t="str">
        <f t="shared" si="16"/>
        <v>Not Outlier</v>
      </c>
      <c r="Y128" s="11">
        <v>7109</v>
      </c>
      <c r="Z128" s="11" t="str">
        <f t="shared" si="17"/>
        <v>Not Outlier</v>
      </c>
      <c r="AA128" s="14">
        <v>195.64</v>
      </c>
      <c r="AB128" s="14" t="str">
        <f t="shared" si="18"/>
        <v>Not Outlier</v>
      </c>
      <c r="AC128" s="12"/>
    </row>
    <row r="129" spans="1:29" x14ac:dyDescent="0.15">
      <c r="A129" s="9" t="s">
        <v>100</v>
      </c>
      <c r="B129" s="9" t="s">
        <v>24</v>
      </c>
      <c r="C129" s="9" t="s">
        <v>100</v>
      </c>
      <c r="D129" s="15" t="s">
        <v>54</v>
      </c>
      <c r="E129" s="10">
        <v>1.24</v>
      </c>
      <c r="F129" s="11" t="str">
        <f t="shared" si="10"/>
        <v>Not Outlier</v>
      </c>
      <c r="G129" s="11">
        <v>3</v>
      </c>
      <c r="H129" s="11" t="str">
        <f t="shared" si="19"/>
        <v>Not Outlier</v>
      </c>
      <c r="I129" s="11" t="s">
        <v>101</v>
      </c>
      <c r="J129" s="11" t="s">
        <v>101</v>
      </c>
      <c r="K129" s="10">
        <v>3009.4763870648617</v>
      </c>
      <c r="L129" s="10" t="str">
        <f t="shared" si="11"/>
        <v>Not Outlier</v>
      </c>
      <c r="M129" s="13">
        <v>22360</v>
      </c>
      <c r="N129" s="13" t="str">
        <f t="shared" si="12"/>
        <v>Not Outlier</v>
      </c>
      <c r="O129" s="13">
        <v>25475</v>
      </c>
      <c r="P129" s="13" t="str">
        <f t="shared" si="13"/>
        <v>Not Outlier</v>
      </c>
      <c r="Q129" s="11">
        <v>1421287</v>
      </c>
      <c r="R129" s="11" t="str">
        <f t="shared" si="14"/>
        <v>Not Outlier</v>
      </c>
      <c r="S129" s="11">
        <v>1489247</v>
      </c>
      <c r="T129" s="11" t="str">
        <f t="shared" si="15"/>
        <v>Not Outlier</v>
      </c>
      <c r="U129" s="11" t="s">
        <v>104</v>
      </c>
      <c r="V129" s="11" t="s">
        <v>104</v>
      </c>
      <c r="W129" s="11">
        <v>828</v>
      </c>
      <c r="X129" s="11" t="str">
        <f t="shared" si="16"/>
        <v>Not Outlier</v>
      </c>
      <c r="Y129" s="11">
        <v>7675</v>
      </c>
      <c r="Z129" s="11" t="str">
        <f t="shared" si="17"/>
        <v>Not Outlier</v>
      </c>
      <c r="AA129" s="14">
        <v>97.36</v>
      </c>
      <c r="AB129" s="14" t="str">
        <f t="shared" si="18"/>
        <v>Not Outlier</v>
      </c>
      <c r="AC129" s="12"/>
    </row>
    <row r="130" spans="1:29" x14ac:dyDescent="0.15">
      <c r="A130" s="9" t="s">
        <v>100</v>
      </c>
      <c r="B130" s="9" t="s">
        <v>25</v>
      </c>
      <c r="C130" s="9" t="s">
        <v>100</v>
      </c>
      <c r="D130" s="15" t="s">
        <v>54</v>
      </c>
      <c r="E130" s="10">
        <v>1.27</v>
      </c>
      <c r="F130" s="11" t="str">
        <f t="shared" si="10"/>
        <v>Not Outlier</v>
      </c>
      <c r="G130" s="11">
        <v>3</v>
      </c>
      <c r="H130" s="11" t="str">
        <f t="shared" si="19"/>
        <v>Not Outlier</v>
      </c>
      <c r="I130" s="11" t="s">
        <v>102</v>
      </c>
      <c r="J130" s="11" t="s">
        <v>101</v>
      </c>
      <c r="K130" s="10">
        <v>3446.7496578532923</v>
      </c>
      <c r="L130" s="10" t="str">
        <f t="shared" si="11"/>
        <v>Not Outlier</v>
      </c>
      <c r="M130" s="13">
        <v>23025</v>
      </c>
      <c r="N130" s="13" t="str">
        <f t="shared" si="12"/>
        <v>Not Outlier</v>
      </c>
      <c r="O130" s="13">
        <v>25475</v>
      </c>
      <c r="P130" s="13" t="str">
        <f t="shared" si="13"/>
        <v>Not Outlier</v>
      </c>
      <c r="Q130" s="11">
        <v>2753373</v>
      </c>
      <c r="R130" s="11" t="str">
        <f t="shared" si="14"/>
        <v>Not Outlier</v>
      </c>
      <c r="S130" s="11">
        <v>1489247</v>
      </c>
      <c r="T130" s="11" t="str">
        <f t="shared" si="15"/>
        <v>Not Outlier</v>
      </c>
      <c r="U130" s="11" t="s">
        <v>104</v>
      </c>
      <c r="V130" s="11" t="s">
        <v>104</v>
      </c>
      <c r="W130" s="11">
        <v>1491</v>
      </c>
      <c r="X130" s="11" t="str">
        <f t="shared" si="16"/>
        <v>Not Outlier</v>
      </c>
      <c r="Y130" s="11">
        <v>5100</v>
      </c>
      <c r="Z130" s="11" t="str">
        <f t="shared" si="17"/>
        <v>Not Outlier</v>
      </c>
      <c r="AA130" s="14">
        <v>138.08000000000001</v>
      </c>
      <c r="AB130" s="14" t="str">
        <f t="shared" si="18"/>
        <v>Not Outlier</v>
      </c>
      <c r="AC130" s="12"/>
    </row>
    <row r="131" spans="1:29" x14ac:dyDescent="0.15">
      <c r="A131" s="9" t="s">
        <v>100</v>
      </c>
      <c r="B131" s="9" t="s">
        <v>28</v>
      </c>
      <c r="C131" s="9" t="s">
        <v>100</v>
      </c>
      <c r="D131" s="15" t="s">
        <v>54</v>
      </c>
      <c r="E131" s="10">
        <v>1.71</v>
      </c>
      <c r="F131" s="11" t="str">
        <f t="shared" ref="F131:F194" si="20">IF(OR((E131&lt;$E$641-3*$E$642),(E131&gt;$E$641+3*$E$642)),"Outlier","Not Outlier")</f>
        <v>Not Outlier</v>
      </c>
      <c r="G131" s="11">
        <v>3</v>
      </c>
      <c r="H131" s="11" t="str">
        <f t="shared" si="19"/>
        <v>Not Outlier</v>
      </c>
      <c r="I131" s="11" t="s">
        <v>102</v>
      </c>
      <c r="J131" s="11" t="s">
        <v>102</v>
      </c>
      <c r="K131" s="10">
        <v>1892.3691111999356</v>
      </c>
      <c r="L131" s="10" t="str">
        <f t="shared" ref="L131:L194" si="21">IF(OR((K131&lt;$K$641-3*$K$642),(K131&gt;$K$641+3*$K$642)),"Outlier","Not Outlier")</f>
        <v>Not Outlier</v>
      </c>
      <c r="M131" s="13">
        <v>38813</v>
      </c>
      <c r="N131" s="13" t="str">
        <f t="shared" ref="N131:N194" si="22">IF(OR((M131&lt;$M$641-3*$M$642),(M131&gt;$M$641+3*$M$642)),"Outlier","Not Outlier")</f>
        <v>Outlier</v>
      </c>
      <c r="O131" s="13">
        <v>25475</v>
      </c>
      <c r="P131" s="13" t="str">
        <f t="shared" ref="P131:P194" si="23">IF(OR((O131&lt;$O$641-3*$O$642),(O131&gt;$O$641+3*$O$642)),"Outlier","Not Outlier")</f>
        <v>Not Outlier</v>
      </c>
      <c r="Q131" s="11">
        <v>1653017</v>
      </c>
      <c r="R131" s="11" t="str">
        <f t="shared" ref="R131:R194" si="24">IF(OR((Q131&lt;$Q$641-3*$Q$642),(Q131&gt;$Q$641+3*$Q$642)),"Outlier","Not Outlier")</f>
        <v>Not Outlier</v>
      </c>
      <c r="S131" s="11">
        <v>1489247</v>
      </c>
      <c r="T131" s="11" t="str">
        <f t="shared" ref="T131:T194" si="25">IF(OR((S131&lt;$S$641-3*$S$642),(S131&gt;$S$641+3*$S$642)),"Outlier","Not Outlier")</f>
        <v>Not Outlier</v>
      </c>
      <c r="U131" s="11" t="s">
        <v>104</v>
      </c>
      <c r="V131" s="11" t="s">
        <v>104</v>
      </c>
      <c r="W131" s="11">
        <v>1941</v>
      </c>
      <c r="X131" s="11" t="str">
        <f t="shared" ref="X131:X194" si="26">IF(OR((W131&lt;$W$641-3*$W$642),(W131&gt;$W$641+3*$W$642)),"Outlier","Not Outlier")</f>
        <v>Not Outlier</v>
      </c>
      <c r="Y131" s="11">
        <v>3814</v>
      </c>
      <c r="Z131" s="11" t="str">
        <f t="shared" ref="Z131:Z194" si="27">IF(OR((Y131&lt;$Y$641-3*$Y$642),(Y131&gt;$Y$641+3*$Y$642)),"Outlier","Not Outlier")</f>
        <v>Not Outlier</v>
      </c>
      <c r="AA131" s="14">
        <v>157.44999999999999</v>
      </c>
      <c r="AB131" s="14" t="str">
        <f t="shared" ref="AB131:AB194" si="28">IF(OR((AA131&lt;$AA$641-3*$AA$642),(AA131&gt;$AA$641+3*$AA$642)),"Outlier","Not Outlier")</f>
        <v>Not Outlier</v>
      </c>
      <c r="AC131" s="12"/>
    </row>
    <row r="132" spans="1:29" x14ac:dyDescent="0.15">
      <c r="A132" s="9" t="s">
        <v>100</v>
      </c>
      <c r="B132" s="9" t="s">
        <v>30</v>
      </c>
      <c r="C132" s="9" t="s">
        <v>100</v>
      </c>
      <c r="D132" s="15" t="s">
        <v>54</v>
      </c>
      <c r="E132" s="10">
        <v>1.28</v>
      </c>
      <c r="F132" s="11" t="str">
        <f t="shared" si="20"/>
        <v>Not Outlier</v>
      </c>
      <c r="G132" s="11">
        <v>3</v>
      </c>
      <c r="H132" s="11" t="str">
        <f t="shared" ref="H132:H195" si="29">IF(OR((G132&lt;$G$641-3*$G$642),(G132&gt;$G$641+3*$G$642)),"Outlier","Not Outlier")</f>
        <v>Not Outlier</v>
      </c>
      <c r="I132" s="11" t="s">
        <v>101</v>
      </c>
      <c r="J132" s="11" t="s">
        <v>101</v>
      </c>
      <c r="K132" s="10">
        <v>3076.530483257488</v>
      </c>
      <c r="L132" s="10" t="str">
        <f t="shared" si="21"/>
        <v>Not Outlier</v>
      </c>
      <c r="M132" s="13">
        <v>23654</v>
      </c>
      <c r="N132" s="13" t="str">
        <f t="shared" si="22"/>
        <v>Not Outlier</v>
      </c>
      <c r="O132" s="13">
        <v>25475</v>
      </c>
      <c r="P132" s="13" t="str">
        <f t="shared" si="23"/>
        <v>Not Outlier</v>
      </c>
      <c r="Q132" s="11">
        <v>2195215</v>
      </c>
      <c r="R132" s="11" t="str">
        <f t="shared" si="24"/>
        <v>Not Outlier</v>
      </c>
      <c r="S132" s="11">
        <v>1489247</v>
      </c>
      <c r="T132" s="11" t="str">
        <f t="shared" si="25"/>
        <v>Not Outlier</v>
      </c>
      <c r="U132" s="11" t="s">
        <v>104</v>
      </c>
      <c r="V132" s="11" t="s">
        <v>104</v>
      </c>
      <c r="W132" s="11">
        <v>844</v>
      </c>
      <c r="X132" s="11" t="str">
        <f t="shared" si="26"/>
        <v>Not Outlier</v>
      </c>
      <c r="Y132" s="11">
        <v>5160</v>
      </c>
      <c r="Z132" s="11" t="str">
        <f t="shared" si="27"/>
        <v>Not Outlier</v>
      </c>
      <c r="AA132" s="14">
        <v>99.43</v>
      </c>
      <c r="AB132" s="14" t="str">
        <f t="shared" si="28"/>
        <v>Not Outlier</v>
      </c>
      <c r="AC132" s="12"/>
    </row>
    <row r="133" spans="1:29" x14ac:dyDescent="0.15">
      <c r="A133" s="9" t="s">
        <v>100</v>
      </c>
      <c r="B133" s="9" t="s">
        <v>6</v>
      </c>
      <c r="C133" s="9" t="s">
        <v>100</v>
      </c>
      <c r="D133" s="15" t="s">
        <v>55</v>
      </c>
      <c r="E133" s="10">
        <v>1</v>
      </c>
      <c r="F133" s="11" t="str">
        <f t="shared" si="20"/>
        <v>Not Outlier</v>
      </c>
      <c r="G133" s="11">
        <v>3</v>
      </c>
      <c r="H133" s="11" t="str">
        <f t="shared" si="29"/>
        <v>Not Outlier</v>
      </c>
      <c r="I133" s="11" t="s">
        <v>101</v>
      </c>
      <c r="J133" s="11" t="s">
        <v>102</v>
      </c>
      <c r="K133" s="10">
        <v>5963.7530199003504</v>
      </c>
      <c r="L133" s="10" t="str">
        <f t="shared" si="21"/>
        <v>Not Outlier</v>
      </c>
      <c r="M133" s="13">
        <v>26993</v>
      </c>
      <c r="N133" s="13" t="str">
        <f t="shared" si="22"/>
        <v>Not Outlier</v>
      </c>
      <c r="O133" s="13">
        <v>23614</v>
      </c>
      <c r="P133" s="13" t="str">
        <f t="shared" si="23"/>
        <v>Not Outlier</v>
      </c>
      <c r="Q133" s="11">
        <v>3532657</v>
      </c>
      <c r="R133" s="11" t="str">
        <f t="shared" si="24"/>
        <v>Not Outlier</v>
      </c>
      <c r="S133" s="11">
        <v>1008768</v>
      </c>
      <c r="T133" s="11" t="str">
        <f t="shared" si="25"/>
        <v>Not Outlier</v>
      </c>
      <c r="U133" s="11" t="s">
        <v>104</v>
      </c>
      <c r="V133" s="11" t="s">
        <v>104</v>
      </c>
      <c r="W133" s="11">
        <v>280</v>
      </c>
      <c r="X133" s="11" t="str">
        <f t="shared" si="26"/>
        <v>Not Outlier</v>
      </c>
      <c r="Y133" s="11">
        <v>8571</v>
      </c>
      <c r="Z133" s="11" t="str">
        <f t="shared" si="27"/>
        <v>Not Outlier</v>
      </c>
      <c r="AA133" s="14">
        <v>87.59</v>
      </c>
      <c r="AB133" s="14" t="str">
        <f t="shared" si="28"/>
        <v>Not Outlier</v>
      </c>
      <c r="AC133" s="12"/>
    </row>
    <row r="134" spans="1:29" x14ac:dyDescent="0.15">
      <c r="A134" s="9" t="s">
        <v>9</v>
      </c>
      <c r="B134" s="9" t="s">
        <v>10</v>
      </c>
      <c r="C134" s="9" t="s">
        <v>100</v>
      </c>
      <c r="D134" s="15" t="s">
        <v>55</v>
      </c>
      <c r="E134" s="10">
        <v>1.45</v>
      </c>
      <c r="F134" s="11" t="str">
        <f t="shared" si="20"/>
        <v>Not Outlier</v>
      </c>
      <c r="G134" s="11">
        <v>3</v>
      </c>
      <c r="H134" s="11" t="str">
        <f t="shared" si="29"/>
        <v>Not Outlier</v>
      </c>
      <c r="I134" s="11" t="s">
        <v>101</v>
      </c>
      <c r="J134" s="11" t="s">
        <v>102</v>
      </c>
      <c r="K134" s="10">
        <v>3198.8115207998353</v>
      </c>
      <c r="L134" s="10" t="str">
        <f t="shared" si="21"/>
        <v>Not Outlier</v>
      </c>
      <c r="M134" s="13">
        <v>29260</v>
      </c>
      <c r="N134" s="13" t="str">
        <f t="shared" si="22"/>
        <v>Not Outlier</v>
      </c>
      <c r="O134" s="13">
        <v>23614</v>
      </c>
      <c r="P134" s="13" t="str">
        <f t="shared" si="23"/>
        <v>Not Outlier</v>
      </c>
      <c r="Q134" s="11">
        <v>7830332</v>
      </c>
      <c r="R134" s="11" t="str">
        <f t="shared" si="24"/>
        <v>Not Outlier</v>
      </c>
      <c r="S134" s="11">
        <v>1008768</v>
      </c>
      <c r="T134" s="11" t="str">
        <f t="shared" si="25"/>
        <v>Not Outlier</v>
      </c>
      <c r="U134" s="11" t="s">
        <v>103</v>
      </c>
      <c r="V134" s="11" t="s">
        <v>104</v>
      </c>
      <c r="W134" s="11">
        <v>865</v>
      </c>
      <c r="X134" s="11" t="str">
        <f t="shared" si="26"/>
        <v>Not Outlier</v>
      </c>
      <c r="Y134" s="11">
        <v>3789</v>
      </c>
      <c r="Z134" s="11" t="str">
        <f t="shared" si="27"/>
        <v>Not Outlier</v>
      </c>
      <c r="AA134" s="14">
        <v>158.63</v>
      </c>
      <c r="AB134" s="14" t="str">
        <f t="shared" si="28"/>
        <v>Not Outlier</v>
      </c>
      <c r="AC134" s="12"/>
    </row>
    <row r="135" spans="1:29" x14ac:dyDescent="0.15">
      <c r="A135" s="9" t="s">
        <v>11</v>
      </c>
      <c r="B135" s="9" t="s">
        <v>10</v>
      </c>
      <c r="C135" s="9" t="s">
        <v>100</v>
      </c>
      <c r="D135" s="15" t="s">
        <v>55</v>
      </c>
      <c r="E135" s="10">
        <v>1.45</v>
      </c>
      <c r="F135" s="11" t="str">
        <f t="shared" si="20"/>
        <v>Not Outlier</v>
      </c>
      <c r="G135" s="11">
        <v>3</v>
      </c>
      <c r="H135" s="11" t="str">
        <f t="shared" si="29"/>
        <v>Not Outlier</v>
      </c>
      <c r="I135" s="11" t="s">
        <v>101</v>
      </c>
      <c r="J135" s="11" t="s">
        <v>102</v>
      </c>
      <c r="K135" s="10">
        <v>3198.8115207998353</v>
      </c>
      <c r="L135" s="10" t="str">
        <f t="shared" si="21"/>
        <v>Not Outlier</v>
      </c>
      <c r="M135" s="13">
        <v>29260</v>
      </c>
      <c r="N135" s="13" t="str">
        <f t="shared" si="22"/>
        <v>Not Outlier</v>
      </c>
      <c r="O135" s="13">
        <v>23614</v>
      </c>
      <c r="P135" s="13" t="str">
        <f t="shared" si="23"/>
        <v>Not Outlier</v>
      </c>
      <c r="Q135" s="11">
        <v>7830332</v>
      </c>
      <c r="R135" s="11" t="str">
        <f t="shared" si="24"/>
        <v>Not Outlier</v>
      </c>
      <c r="S135" s="11">
        <v>1008768</v>
      </c>
      <c r="T135" s="11" t="str">
        <f t="shared" si="25"/>
        <v>Not Outlier</v>
      </c>
      <c r="U135" s="11" t="s">
        <v>104</v>
      </c>
      <c r="V135" s="11" t="s">
        <v>104</v>
      </c>
      <c r="W135" s="11">
        <v>865</v>
      </c>
      <c r="X135" s="11" t="str">
        <f t="shared" si="26"/>
        <v>Not Outlier</v>
      </c>
      <c r="Y135" s="11">
        <v>3789</v>
      </c>
      <c r="Z135" s="11" t="str">
        <f t="shared" si="27"/>
        <v>Not Outlier</v>
      </c>
      <c r="AA135" s="14">
        <v>158.63</v>
      </c>
      <c r="AB135" s="14" t="str">
        <f t="shared" si="28"/>
        <v>Not Outlier</v>
      </c>
      <c r="AC135" s="12"/>
    </row>
    <row r="136" spans="1:29" x14ac:dyDescent="0.15">
      <c r="A136" s="9" t="s">
        <v>100</v>
      </c>
      <c r="B136" s="9" t="s">
        <v>13</v>
      </c>
      <c r="C136" s="9" t="s">
        <v>100</v>
      </c>
      <c r="D136" s="15" t="s">
        <v>55</v>
      </c>
      <c r="E136" s="10">
        <v>1.01</v>
      </c>
      <c r="F136" s="11" t="str">
        <f t="shared" si="20"/>
        <v>Not Outlier</v>
      </c>
      <c r="G136" s="11">
        <v>3</v>
      </c>
      <c r="H136" s="11" t="str">
        <f t="shared" si="29"/>
        <v>Not Outlier</v>
      </c>
      <c r="I136" s="11" t="s">
        <v>101</v>
      </c>
      <c r="J136" s="11" t="s">
        <v>102</v>
      </c>
      <c r="K136" s="10">
        <v>3305.6981779463022</v>
      </c>
      <c r="L136" s="10" t="str">
        <f t="shared" si="21"/>
        <v>Not Outlier</v>
      </c>
      <c r="M136" s="13">
        <v>26752</v>
      </c>
      <c r="N136" s="13" t="str">
        <f t="shared" si="22"/>
        <v>Not Outlier</v>
      </c>
      <c r="O136" s="13">
        <v>23614</v>
      </c>
      <c r="P136" s="13" t="str">
        <f t="shared" si="23"/>
        <v>Not Outlier</v>
      </c>
      <c r="Q136" s="11">
        <v>1440377</v>
      </c>
      <c r="R136" s="11" t="str">
        <f t="shared" si="24"/>
        <v>Not Outlier</v>
      </c>
      <c r="S136" s="11">
        <v>1008768</v>
      </c>
      <c r="T136" s="11" t="str">
        <f t="shared" si="25"/>
        <v>Not Outlier</v>
      </c>
      <c r="U136" s="11" t="s">
        <v>104</v>
      </c>
      <c r="V136" s="11" t="s">
        <v>104</v>
      </c>
      <c r="W136" s="11">
        <v>303</v>
      </c>
      <c r="X136" s="11" t="str">
        <f t="shared" si="26"/>
        <v>Not Outlier</v>
      </c>
      <c r="Y136" s="11">
        <v>1859</v>
      </c>
      <c r="Z136" s="11" t="str">
        <f t="shared" si="27"/>
        <v>Not Outlier</v>
      </c>
      <c r="AA136" s="14">
        <v>114.93</v>
      </c>
      <c r="AB136" s="14" t="str">
        <f t="shared" si="28"/>
        <v>Not Outlier</v>
      </c>
      <c r="AC136" s="12"/>
    </row>
    <row r="137" spans="1:29" x14ac:dyDescent="0.15">
      <c r="A137" s="9" t="s">
        <v>100</v>
      </c>
      <c r="B137" s="9" t="s">
        <v>6</v>
      </c>
      <c r="C137" s="9" t="s">
        <v>100</v>
      </c>
      <c r="D137" s="15" t="s">
        <v>15</v>
      </c>
      <c r="E137" s="10">
        <v>1.1100000000000001</v>
      </c>
      <c r="F137" s="11" t="str">
        <f t="shared" si="20"/>
        <v>Not Outlier</v>
      </c>
      <c r="G137" s="11">
        <v>0</v>
      </c>
      <c r="H137" s="11" t="str">
        <f t="shared" si="29"/>
        <v>Outlier</v>
      </c>
      <c r="I137" s="11" t="s">
        <v>102</v>
      </c>
      <c r="J137" s="11" t="s">
        <v>102</v>
      </c>
      <c r="K137" s="10">
        <v>6722.0087780138729</v>
      </c>
      <c r="L137" s="10" t="str">
        <f t="shared" si="21"/>
        <v>Not Outlier</v>
      </c>
      <c r="M137" s="13">
        <v>26993</v>
      </c>
      <c r="N137" s="13" t="str">
        <f t="shared" si="22"/>
        <v>Not Outlier</v>
      </c>
      <c r="O137" s="13">
        <v>25450</v>
      </c>
      <c r="P137" s="13" t="str">
        <f t="shared" si="23"/>
        <v>Not Outlier</v>
      </c>
      <c r="Q137" s="11">
        <v>3532657</v>
      </c>
      <c r="R137" s="11" t="str">
        <f t="shared" si="24"/>
        <v>Not Outlier</v>
      </c>
      <c r="S137" s="11">
        <v>1694803</v>
      </c>
      <c r="T137" s="11" t="str">
        <f t="shared" si="25"/>
        <v>Not Outlier</v>
      </c>
      <c r="U137" s="11" t="s">
        <v>104</v>
      </c>
      <c r="V137" s="11" t="s">
        <v>104</v>
      </c>
      <c r="W137" s="11">
        <v>685</v>
      </c>
      <c r="X137" s="11" t="str">
        <f t="shared" si="26"/>
        <v>Not Outlier</v>
      </c>
      <c r="Y137" s="11">
        <v>6426</v>
      </c>
      <c r="Z137" s="11" t="str">
        <f t="shared" si="27"/>
        <v>Not Outlier</v>
      </c>
      <c r="AA137" s="14">
        <v>116.18</v>
      </c>
      <c r="AB137" s="14" t="str">
        <f t="shared" si="28"/>
        <v>Not Outlier</v>
      </c>
      <c r="AC137" s="12"/>
    </row>
    <row r="138" spans="1:29" x14ac:dyDescent="0.15">
      <c r="A138" s="9" t="s">
        <v>9</v>
      </c>
      <c r="B138" s="9" t="s">
        <v>10</v>
      </c>
      <c r="C138" s="9" t="s">
        <v>100</v>
      </c>
      <c r="D138" s="15" t="s">
        <v>15</v>
      </c>
      <c r="E138" s="10">
        <v>1.04</v>
      </c>
      <c r="F138" s="11" t="str">
        <f t="shared" si="20"/>
        <v>Not Outlier</v>
      </c>
      <c r="G138" s="11">
        <v>3</v>
      </c>
      <c r="H138" s="11" t="str">
        <f t="shared" si="29"/>
        <v>Not Outlier</v>
      </c>
      <c r="I138" s="11" t="s">
        <v>102</v>
      </c>
      <c r="J138" s="11" t="s">
        <v>101</v>
      </c>
      <c r="K138" s="10">
        <v>3296.0495115190779</v>
      </c>
      <c r="L138" s="10" t="str">
        <f t="shared" si="21"/>
        <v>Not Outlier</v>
      </c>
      <c r="M138" s="13">
        <v>29260</v>
      </c>
      <c r="N138" s="13" t="str">
        <f t="shared" si="22"/>
        <v>Not Outlier</v>
      </c>
      <c r="O138" s="13">
        <v>25450</v>
      </c>
      <c r="P138" s="13" t="str">
        <f t="shared" si="23"/>
        <v>Not Outlier</v>
      </c>
      <c r="Q138" s="11">
        <v>7830332</v>
      </c>
      <c r="R138" s="11" t="str">
        <f t="shared" si="24"/>
        <v>Not Outlier</v>
      </c>
      <c r="S138" s="11">
        <v>1694803</v>
      </c>
      <c r="T138" s="11" t="str">
        <f t="shared" si="25"/>
        <v>Not Outlier</v>
      </c>
      <c r="U138" s="11" t="s">
        <v>103</v>
      </c>
      <c r="V138" s="11" t="s">
        <v>104</v>
      </c>
      <c r="W138" s="11">
        <v>407</v>
      </c>
      <c r="X138" s="11" t="str">
        <f t="shared" si="26"/>
        <v>Not Outlier</v>
      </c>
      <c r="Y138" s="11">
        <v>20529</v>
      </c>
      <c r="Z138" s="11" t="str">
        <f t="shared" si="27"/>
        <v>Not Outlier</v>
      </c>
      <c r="AA138" s="14">
        <v>75.709999999999994</v>
      </c>
      <c r="AB138" s="14" t="str">
        <f t="shared" si="28"/>
        <v>Not Outlier</v>
      </c>
      <c r="AC138" s="12"/>
    </row>
    <row r="139" spans="1:29" x14ac:dyDescent="0.15">
      <c r="A139" s="9" t="s">
        <v>11</v>
      </c>
      <c r="B139" s="9" t="s">
        <v>10</v>
      </c>
      <c r="C139" s="9" t="s">
        <v>100</v>
      </c>
      <c r="D139" s="15" t="s">
        <v>15</v>
      </c>
      <c r="E139" s="10">
        <v>1.04</v>
      </c>
      <c r="F139" s="11" t="str">
        <f t="shared" si="20"/>
        <v>Not Outlier</v>
      </c>
      <c r="G139" s="11">
        <v>0</v>
      </c>
      <c r="H139" s="11" t="str">
        <f t="shared" si="29"/>
        <v>Outlier</v>
      </c>
      <c r="I139" s="11" t="s">
        <v>102</v>
      </c>
      <c r="J139" s="11" t="s">
        <v>101</v>
      </c>
      <c r="K139" s="10">
        <v>3296.0495115190779</v>
      </c>
      <c r="L139" s="10" t="str">
        <f t="shared" si="21"/>
        <v>Not Outlier</v>
      </c>
      <c r="M139" s="13">
        <v>29260</v>
      </c>
      <c r="N139" s="13" t="str">
        <f t="shared" si="22"/>
        <v>Not Outlier</v>
      </c>
      <c r="O139" s="13">
        <v>25450</v>
      </c>
      <c r="P139" s="13" t="str">
        <f t="shared" si="23"/>
        <v>Not Outlier</v>
      </c>
      <c r="Q139" s="11">
        <v>7830332</v>
      </c>
      <c r="R139" s="11" t="str">
        <f t="shared" si="24"/>
        <v>Not Outlier</v>
      </c>
      <c r="S139" s="11">
        <v>1694803</v>
      </c>
      <c r="T139" s="11" t="str">
        <f t="shared" si="25"/>
        <v>Not Outlier</v>
      </c>
      <c r="U139" s="11" t="s">
        <v>104</v>
      </c>
      <c r="V139" s="11" t="s">
        <v>104</v>
      </c>
      <c r="W139" s="11">
        <v>407</v>
      </c>
      <c r="X139" s="11" t="str">
        <f t="shared" si="26"/>
        <v>Not Outlier</v>
      </c>
      <c r="Y139" s="11">
        <v>20529</v>
      </c>
      <c r="Z139" s="11" t="str">
        <f t="shared" si="27"/>
        <v>Not Outlier</v>
      </c>
      <c r="AA139" s="14">
        <v>75.709999999999994</v>
      </c>
      <c r="AB139" s="14" t="str">
        <f t="shared" si="28"/>
        <v>Not Outlier</v>
      </c>
      <c r="AC139" s="12"/>
    </row>
    <row r="140" spans="1:29" x14ac:dyDescent="0.15">
      <c r="A140" s="9" t="s">
        <v>100</v>
      </c>
      <c r="B140" s="9" t="s">
        <v>5</v>
      </c>
      <c r="C140" s="9" t="s">
        <v>100</v>
      </c>
      <c r="D140" s="15" t="s">
        <v>15</v>
      </c>
      <c r="E140" s="10">
        <v>1.2</v>
      </c>
      <c r="F140" s="11" t="str">
        <f t="shared" si="20"/>
        <v>Not Outlier</v>
      </c>
      <c r="G140" s="11">
        <v>3</v>
      </c>
      <c r="H140" s="11" t="str">
        <f t="shared" si="29"/>
        <v>Not Outlier</v>
      </c>
      <c r="I140" s="11" t="s">
        <v>102</v>
      </c>
      <c r="J140" s="11" t="s">
        <v>102</v>
      </c>
      <c r="K140" s="10">
        <v>7520.0854418862564</v>
      </c>
      <c r="L140" s="10" t="str">
        <f t="shared" si="21"/>
        <v>Not Outlier</v>
      </c>
      <c r="M140" s="13">
        <v>28637</v>
      </c>
      <c r="N140" s="13" t="str">
        <f t="shared" si="22"/>
        <v>Not Outlier</v>
      </c>
      <c r="O140" s="13">
        <v>25450</v>
      </c>
      <c r="P140" s="13" t="str">
        <f t="shared" si="23"/>
        <v>Not Outlier</v>
      </c>
      <c r="Q140" s="11">
        <v>3036732</v>
      </c>
      <c r="R140" s="11" t="str">
        <f t="shared" si="24"/>
        <v>Not Outlier</v>
      </c>
      <c r="S140" s="11">
        <v>1694803</v>
      </c>
      <c r="T140" s="11" t="str">
        <f t="shared" si="25"/>
        <v>Not Outlier</v>
      </c>
      <c r="U140" s="11" t="s">
        <v>104</v>
      </c>
      <c r="V140" s="11" t="s">
        <v>104</v>
      </c>
      <c r="W140" s="11">
        <v>458</v>
      </c>
      <c r="X140" s="11" t="str">
        <f t="shared" si="26"/>
        <v>Not Outlier</v>
      </c>
      <c r="Y140" s="11">
        <v>9381</v>
      </c>
      <c r="Z140" s="11" t="str">
        <f t="shared" si="27"/>
        <v>Not Outlier</v>
      </c>
      <c r="AA140" s="14">
        <v>116.57</v>
      </c>
      <c r="AB140" s="14" t="str">
        <f t="shared" si="28"/>
        <v>Not Outlier</v>
      </c>
      <c r="AC140" s="12"/>
    </row>
    <row r="141" spans="1:29" x14ac:dyDescent="0.15">
      <c r="A141" s="9" t="s">
        <v>100</v>
      </c>
      <c r="B141" s="9" t="s">
        <v>46</v>
      </c>
      <c r="C141" s="9" t="s">
        <v>100</v>
      </c>
      <c r="D141" s="15" t="s">
        <v>15</v>
      </c>
      <c r="E141" s="10">
        <v>1.02</v>
      </c>
      <c r="F141" s="11" t="str">
        <f t="shared" si="20"/>
        <v>Not Outlier</v>
      </c>
      <c r="G141" s="11">
        <v>3</v>
      </c>
      <c r="H141" s="11" t="str">
        <f t="shared" si="29"/>
        <v>Not Outlier</v>
      </c>
      <c r="I141" s="11" t="s">
        <v>102</v>
      </c>
      <c r="J141" s="11" t="s">
        <v>102</v>
      </c>
      <c r="K141" s="10">
        <v>5505.7911527148963</v>
      </c>
      <c r="L141" s="10" t="str">
        <f t="shared" si="21"/>
        <v>Not Outlier</v>
      </c>
      <c r="M141" s="13">
        <v>29055</v>
      </c>
      <c r="N141" s="13" t="str">
        <f t="shared" si="22"/>
        <v>Not Outlier</v>
      </c>
      <c r="O141" s="13">
        <v>25450</v>
      </c>
      <c r="P141" s="13" t="str">
        <f t="shared" si="23"/>
        <v>Not Outlier</v>
      </c>
      <c r="Q141" s="11">
        <v>1862106</v>
      </c>
      <c r="R141" s="11" t="str">
        <f t="shared" si="24"/>
        <v>Not Outlier</v>
      </c>
      <c r="S141" s="11">
        <v>1694803</v>
      </c>
      <c r="T141" s="11" t="str">
        <f t="shared" si="25"/>
        <v>Not Outlier</v>
      </c>
      <c r="U141" s="11" t="s">
        <v>104</v>
      </c>
      <c r="V141" s="11" t="s">
        <v>104</v>
      </c>
      <c r="W141" s="11">
        <v>541</v>
      </c>
      <c r="X141" s="11" t="str">
        <f t="shared" si="26"/>
        <v>Not Outlier</v>
      </c>
      <c r="Y141" s="11">
        <v>7679</v>
      </c>
      <c r="Z141" s="11" t="str">
        <f t="shared" si="27"/>
        <v>Not Outlier</v>
      </c>
      <c r="AA141" s="14">
        <v>110.25</v>
      </c>
      <c r="AB141" s="14" t="str">
        <f t="shared" si="28"/>
        <v>Not Outlier</v>
      </c>
      <c r="AC141" s="12"/>
    </row>
    <row r="142" spans="1:29" x14ac:dyDescent="0.15">
      <c r="A142" s="9" t="s">
        <v>100</v>
      </c>
      <c r="B142" s="9" t="s">
        <v>47</v>
      </c>
      <c r="C142" s="9" t="s">
        <v>100</v>
      </c>
      <c r="D142" s="15" t="s">
        <v>15</v>
      </c>
      <c r="E142" s="10">
        <v>1.31</v>
      </c>
      <c r="F142" s="11" t="str">
        <f t="shared" si="20"/>
        <v>Not Outlier</v>
      </c>
      <c r="G142" s="11">
        <v>3</v>
      </c>
      <c r="H142" s="11" t="str">
        <f t="shared" si="29"/>
        <v>Not Outlier</v>
      </c>
      <c r="I142" s="11" t="s">
        <v>102</v>
      </c>
      <c r="J142" s="11" t="s">
        <v>101</v>
      </c>
      <c r="K142" s="10">
        <v>5569.7467321212789</v>
      </c>
      <c r="L142" s="10" t="str">
        <f t="shared" si="21"/>
        <v>Not Outlier</v>
      </c>
      <c r="M142" s="13">
        <v>26506</v>
      </c>
      <c r="N142" s="13" t="str">
        <f t="shared" si="22"/>
        <v>Not Outlier</v>
      </c>
      <c r="O142" s="13">
        <v>25450</v>
      </c>
      <c r="P142" s="13" t="str">
        <f t="shared" si="23"/>
        <v>Not Outlier</v>
      </c>
      <c r="Q142" s="11">
        <v>4459144</v>
      </c>
      <c r="R142" s="11" t="str">
        <f t="shared" si="24"/>
        <v>Not Outlier</v>
      </c>
      <c r="S142" s="11">
        <v>1694803</v>
      </c>
      <c r="T142" s="11" t="str">
        <f t="shared" si="25"/>
        <v>Not Outlier</v>
      </c>
      <c r="U142" s="11" t="s">
        <v>104</v>
      </c>
      <c r="V142" s="11" t="s">
        <v>105</v>
      </c>
      <c r="W142" s="11">
        <v>639</v>
      </c>
      <c r="X142" s="11" t="str">
        <f t="shared" si="26"/>
        <v>Not Outlier</v>
      </c>
      <c r="Y142" s="11">
        <v>4987</v>
      </c>
      <c r="Z142" s="11" t="str">
        <f t="shared" si="27"/>
        <v>Not Outlier</v>
      </c>
      <c r="AA142" s="14">
        <v>123.27</v>
      </c>
      <c r="AB142" s="14" t="str">
        <f t="shared" si="28"/>
        <v>Not Outlier</v>
      </c>
      <c r="AC142" s="12"/>
    </row>
    <row r="143" spans="1:29" x14ac:dyDescent="0.15">
      <c r="A143" s="9" t="s">
        <v>100</v>
      </c>
      <c r="B143" s="9" t="s">
        <v>14</v>
      </c>
      <c r="C143" s="9" t="s">
        <v>100</v>
      </c>
      <c r="D143" s="15" t="s">
        <v>15</v>
      </c>
      <c r="E143" s="10">
        <v>1.08</v>
      </c>
      <c r="F143" s="11" t="str">
        <f t="shared" si="20"/>
        <v>Not Outlier</v>
      </c>
      <c r="G143" s="11">
        <v>2</v>
      </c>
      <c r="H143" s="11" t="str">
        <f t="shared" si="29"/>
        <v>Not Outlier</v>
      </c>
      <c r="I143" s="11" t="s">
        <v>102</v>
      </c>
      <c r="J143" s="11" t="s">
        <v>101</v>
      </c>
      <c r="K143" s="10">
        <v>4343.8486979919408</v>
      </c>
      <c r="L143" s="10" t="str">
        <f t="shared" si="21"/>
        <v>Not Outlier</v>
      </c>
      <c r="M143" s="13">
        <v>27211</v>
      </c>
      <c r="N143" s="13" t="str">
        <f t="shared" si="22"/>
        <v>Not Outlier</v>
      </c>
      <c r="O143" s="13">
        <v>25450</v>
      </c>
      <c r="P143" s="13" t="str">
        <f t="shared" si="23"/>
        <v>Not Outlier</v>
      </c>
      <c r="Q143" s="11">
        <v>3770125</v>
      </c>
      <c r="R143" s="11" t="str">
        <f t="shared" si="24"/>
        <v>Not Outlier</v>
      </c>
      <c r="S143" s="11">
        <v>1694803</v>
      </c>
      <c r="T143" s="11" t="str">
        <f t="shared" si="25"/>
        <v>Not Outlier</v>
      </c>
      <c r="U143" s="11" t="s">
        <v>104</v>
      </c>
      <c r="V143" s="11" t="s">
        <v>104</v>
      </c>
      <c r="W143" s="11">
        <v>652</v>
      </c>
      <c r="X143" s="11" t="str">
        <f t="shared" si="26"/>
        <v>Not Outlier</v>
      </c>
      <c r="Y143" s="11">
        <v>4649</v>
      </c>
      <c r="Z143" s="11" t="str">
        <f t="shared" si="27"/>
        <v>Not Outlier</v>
      </c>
      <c r="AA143" s="14">
        <v>127.78</v>
      </c>
      <c r="AB143" s="14" t="str">
        <f t="shared" si="28"/>
        <v>Not Outlier</v>
      </c>
      <c r="AC143" s="12"/>
    </row>
    <row r="144" spans="1:29" x14ac:dyDescent="0.15">
      <c r="A144" s="9" t="s">
        <v>100</v>
      </c>
      <c r="B144" s="9" t="s">
        <v>16</v>
      </c>
      <c r="C144" s="9" t="s">
        <v>100</v>
      </c>
      <c r="D144" s="15" t="s">
        <v>15</v>
      </c>
      <c r="E144" s="10">
        <v>1.39</v>
      </c>
      <c r="F144" s="11" t="str">
        <f t="shared" si="20"/>
        <v>Not Outlier</v>
      </c>
      <c r="G144" s="11">
        <v>0</v>
      </c>
      <c r="H144" s="11" t="str">
        <f t="shared" si="29"/>
        <v>Outlier</v>
      </c>
      <c r="I144" s="11" t="s">
        <v>101</v>
      </c>
      <c r="J144" s="11" t="s">
        <v>101</v>
      </c>
      <c r="K144" s="10">
        <v>2844.2400541370839</v>
      </c>
      <c r="L144" s="10" t="str">
        <f t="shared" si="21"/>
        <v>Not Outlier</v>
      </c>
      <c r="M144" s="13">
        <v>24575</v>
      </c>
      <c r="N144" s="13" t="str">
        <f t="shared" si="22"/>
        <v>Not Outlier</v>
      </c>
      <c r="O144" s="13">
        <v>25450</v>
      </c>
      <c r="P144" s="13" t="str">
        <f t="shared" si="23"/>
        <v>Not Outlier</v>
      </c>
      <c r="Q144" s="11">
        <v>1197234</v>
      </c>
      <c r="R144" s="11" t="str">
        <f t="shared" si="24"/>
        <v>Not Outlier</v>
      </c>
      <c r="S144" s="11">
        <v>1694803</v>
      </c>
      <c r="T144" s="11" t="str">
        <f t="shared" si="25"/>
        <v>Not Outlier</v>
      </c>
      <c r="U144" s="11" t="s">
        <v>104</v>
      </c>
      <c r="V144" s="11" t="s">
        <v>104</v>
      </c>
      <c r="W144" s="11">
        <v>1140</v>
      </c>
      <c r="X144" s="11" t="str">
        <f t="shared" si="26"/>
        <v>Not Outlier</v>
      </c>
      <c r="Y144" s="11">
        <v>8309</v>
      </c>
      <c r="Z144" s="11" t="str">
        <f t="shared" si="27"/>
        <v>Not Outlier</v>
      </c>
      <c r="AA144" s="14">
        <v>78.239999999999995</v>
      </c>
      <c r="AB144" s="14" t="str">
        <f t="shared" si="28"/>
        <v>Not Outlier</v>
      </c>
      <c r="AC144" s="12"/>
    </row>
    <row r="145" spans="1:29" x14ac:dyDescent="0.15">
      <c r="A145" s="9" t="s">
        <v>100</v>
      </c>
      <c r="B145" s="9" t="s">
        <v>17</v>
      </c>
      <c r="C145" s="9" t="s">
        <v>100</v>
      </c>
      <c r="D145" s="15" t="s">
        <v>15</v>
      </c>
      <c r="E145" s="10">
        <v>1.31</v>
      </c>
      <c r="F145" s="11" t="str">
        <f t="shared" si="20"/>
        <v>Not Outlier</v>
      </c>
      <c r="G145" s="11">
        <v>2</v>
      </c>
      <c r="H145" s="11" t="str">
        <f t="shared" si="29"/>
        <v>Not Outlier</v>
      </c>
      <c r="I145" s="11" t="s">
        <v>102</v>
      </c>
      <c r="J145" s="11" t="s">
        <v>101</v>
      </c>
      <c r="K145" s="10">
        <v>1843.5178912672939</v>
      </c>
      <c r="L145" s="10" t="str">
        <f t="shared" si="21"/>
        <v>Not Outlier</v>
      </c>
      <c r="M145" s="13">
        <v>24706</v>
      </c>
      <c r="N145" s="13" t="str">
        <f t="shared" si="22"/>
        <v>Not Outlier</v>
      </c>
      <c r="O145" s="13">
        <v>25450</v>
      </c>
      <c r="P145" s="13" t="str">
        <f t="shared" si="23"/>
        <v>Not Outlier</v>
      </c>
      <c r="Q145" s="11">
        <v>9056076</v>
      </c>
      <c r="R145" s="11" t="str">
        <f t="shared" si="24"/>
        <v>Not Outlier</v>
      </c>
      <c r="S145" s="11">
        <v>1694803</v>
      </c>
      <c r="T145" s="11" t="str">
        <f t="shared" si="25"/>
        <v>Not Outlier</v>
      </c>
      <c r="U145" s="11" t="s">
        <v>104</v>
      </c>
      <c r="V145" s="11" t="s">
        <v>104</v>
      </c>
      <c r="W145" s="11">
        <v>1365</v>
      </c>
      <c r="X145" s="11" t="str">
        <f t="shared" si="26"/>
        <v>Not Outlier</v>
      </c>
      <c r="Y145" s="11">
        <v>7959</v>
      </c>
      <c r="Z145" s="11" t="str">
        <f t="shared" si="27"/>
        <v>Not Outlier</v>
      </c>
      <c r="AA145" s="14">
        <v>116</v>
      </c>
      <c r="AB145" s="14" t="str">
        <f t="shared" si="28"/>
        <v>Not Outlier</v>
      </c>
      <c r="AC145" s="12"/>
    </row>
    <row r="146" spans="1:29" x14ac:dyDescent="0.15">
      <c r="A146" s="9" t="s">
        <v>100</v>
      </c>
      <c r="B146" s="9" t="s">
        <v>44</v>
      </c>
      <c r="C146" s="9" t="s">
        <v>100</v>
      </c>
      <c r="D146" s="15" t="s">
        <v>16</v>
      </c>
      <c r="E146" s="10">
        <v>1.08</v>
      </c>
      <c r="F146" s="11" t="str">
        <f t="shared" si="20"/>
        <v>Not Outlier</v>
      </c>
      <c r="G146" s="11">
        <v>0</v>
      </c>
      <c r="H146" s="11" t="str">
        <f t="shared" si="29"/>
        <v>Outlier</v>
      </c>
      <c r="I146" s="11" t="s">
        <v>101</v>
      </c>
      <c r="J146" s="11" t="s">
        <v>101</v>
      </c>
      <c r="K146" s="10">
        <v>7641.7286324875367</v>
      </c>
      <c r="L146" s="10" t="str">
        <f t="shared" si="21"/>
        <v>Not Outlier</v>
      </c>
      <c r="M146" s="13">
        <v>22089</v>
      </c>
      <c r="N146" s="13" t="str">
        <f t="shared" si="22"/>
        <v>Not Outlier</v>
      </c>
      <c r="O146" s="13">
        <v>24575</v>
      </c>
      <c r="P146" s="13" t="str">
        <f t="shared" si="23"/>
        <v>Not Outlier</v>
      </c>
      <c r="Q146" s="11">
        <v>668159</v>
      </c>
      <c r="R146" s="11" t="str">
        <f t="shared" si="24"/>
        <v>Not Outlier</v>
      </c>
      <c r="S146" s="11">
        <v>1197234</v>
      </c>
      <c r="T146" s="11" t="str">
        <f t="shared" si="25"/>
        <v>Not Outlier</v>
      </c>
      <c r="U146" s="11" t="s">
        <v>104</v>
      </c>
      <c r="V146" s="11" t="s">
        <v>104</v>
      </c>
      <c r="W146" s="11">
        <v>479</v>
      </c>
      <c r="X146" s="11" t="str">
        <f t="shared" si="26"/>
        <v>Not Outlier</v>
      </c>
      <c r="Y146" s="11">
        <v>7170</v>
      </c>
      <c r="Z146" s="11" t="str">
        <f t="shared" si="27"/>
        <v>Not Outlier</v>
      </c>
      <c r="AA146" s="14">
        <v>72.430000000000007</v>
      </c>
      <c r="AB146" s="14" t="str">
        <f t="shared" si="28"/>
        <v>Not Outlier</v>
      </c>
      <c r="AC146" s="12"/>
    </row>
    <row r="147" spans="1:29" x14ac:dyDescent="0.15">
      <c r="A147" s="9" t="s">
        <v>100</v>
      </c>
      <c r="B147" s="9" t="s">
        <v>6</v>
      </c>
      <c r="C147" s="9" t="s">
        <v>100</v>
      </c>
      <c r="D147" s="15" t="s">
        <v>16</v>
      </c>
      <c r="E147" s="10">
        <v>1.44</v>
      </c>
      <c r="F147" s="11" t="str">
        <f t="shared" si="20"/>
        <v>Not Outlier</v>
      </c>
      <c r="G147" s="11">
        <v>3</v>
      </c>
      <c r="H147" s="11" t="str">
        <f t="shared" si="29"/>
        <v>Not Outlier</v>
      </c>
      <c r="I147" s="11" t="s">
        <v>101</v>
      </c>
      <c r="J147" s="11" t="s">
        <v>102</v>
      </c>
      <c r="K147" s="10">
        <v>4112.4389586897269</v>
      </c>
      <c r="L147" s="10" t="str">
        <f t="shared" si="21"/>
        <v>Not Outlier</v>
      </c>
      <c r="M147" s="13">
        <v>26993</v>
      </c>
      <c r="N147" s="13" t="str">
        <f t="shared" si="22"/>
        <v>Not Outlier</v>
      </c>
      <c r="O147" s="13">
        <v>24575</v>
      </c>
      <c r="P147" s="13" t="str">
        <f t="shared" si="23"/>
        <v>Not Outlier</v>
      </c>
      <c r="Q147" s="11">
        <v>3532657</v>
      </c>
      <c r="R147" s="11" t="str">
        <f t="shared" si="24"/>
        <v>Not Outlier</v>
      </c>
      <c r="S147" s="11">
        <v>1197234</v>
      </c>
      <c r="T147" s="11" t="str">
        <f t="shared" si="25"/>
        <v>Not Outlier</v>
      </c>
      <c r="U147" s="11" t="s">
        <v>104</v>
      </c>
      <c r="V147" s="11" t="s">
        <v>104</v>
      </c>
      <c r="W147" s="11">
        <v>1744</v>
      </c>
      <c r="X147" s="11" t="str">
        <f t="shared" si="26"/>
        <v>Not Outlier</v>
      </c>
      <c r="Y147" s="11">
        <v>7881</v>
      </c>
      <c r="Z147" s="11" t="str">
        <f t="shared" si="27"/>
        <v>Not Outlier</v>
      </c>
      <c r="AA147" s="14">
        <v>143.62</v>
      </c>
      <c r="AB147" s="14" t="str">
        <f t="shared" si="28"/>
        <v>Not Outlier</v>
      </c>
      <c r="AC147" s="12"/>
    </row>
    <row r="148" spans="1:29" x14ac:dyDescent="0.15">
      <c r="A148" s="9" t="s">
        <v>100</v>
      </c>
      <c r="B148" s="9" t="s">
        <v>37</v>
      </c>
      <c r="C148" s="9" t="s">
        <v>100</v>
      </c>
      <c r="D148" s="15" t="s">
        <v>16</v>
      </c>
      <c r="E148" s="10">
        <v>1.35</v>
      </c>
      <c r="F148" s="11" t="str">
        <f t="shared" si="20"/>
        <v>Not Outlier</v>
      </c>
      <c r="G148" s="11">
        <v>3</v>
      </c>
      <c r="H148" s="11" t="str">
        <f t="shared" si="29"/>
        <v>Not Outlier</v>
      </c>
      <c r="I148" s="11" t="s">
        <v>101</v>
      </c>
      <c r="J148" s="11" t="s">
        <v>101</v>
      </c>
      <c r="K148" s="10">
        <v>3757.2525299605832</v>
      </c>
      <c r="L148" s="10" t="str">
        <f t="shared" si="21"/>
        <v>Not Outlier</v>
      </c>
      <c r="M148" s="13">
        <v>23665</v>
      </c>
      <c r="N148" s="13" t="str">
        <f t="shared" si="22"/>
        <v>Not Outlier</v>
      </c>
      <c r="O148" s="13">
        <v>24575</v>
      </c>
      <c r="P148" s="13" t="str">
        <f t="shared" si="23"/>
        <v>Not Outlier</v>
      </c>
      <c r="Q148" s="11">
        <v>1038660</v>
      </c>
      <c r="R148" s="11" t="str">
        <f t="shared" si="24"/>
        <v>Not Outlier</v>
      </c>
      <c r="S148" s="11">
        <v>1197234</v>
      </c>
      <c r="T148" s="11" t="str">
        <f t="shared" si="25"/>
        <v>Not Outlier</v>
      </c>
      <c r="U148" s="11" t="s">
        <v>104</v>
      </c>
      <c r="V148" s="11" t="s">
        <v>104</v>
      </c>
      <c r="W148" s="11">
        <v>1087</v>
      </c>
      <c r="X148" s="11" t="str">
        <f t="shared" si="26"/>
        <v>Not Outlier</v>
      </c>
      <c r="Y148" s="11">
        <v>5738</v>
      </c>
      <c r="Z148" s="11" t="str">
        <f t="shared" si="27"/>
        <v>Not Outlier</v>
      </c>
      <c r="AA148" s="14">
        <v>80.31</v>
      </c>
      <c r="AB148" s="14" t="str">
        <f t="shared" si="28"/>
        <v>Not Outlier</v>
      </c>
      <c r="AC148" s="12"/>
    </row>
    <row r="149" spans="1:29" x14ac:dyDescent="0.15">
      <c r="A149" s="9" t="s">
        <v>100</v>
      </c>
      <c r="B149" s="9" t="s">
        <v>8</v>
      </c>
      <c r="C149" s="9" t="s">
        <v>100</v>
      </c>
      <c r="D149" s="15" t="s">
        <v>16</v>
      </c>
      <c r="E149" s="10">
        <v>1.49</v>
      </c>
      <c r="F149" s="11" t="str">
        <f t="shared" si="20"/>
        <v>Not Outlier</v>
      </c>
      <c r="G149" s="11">
        <v>3</v>
      </c>
      <c r="H149" s="11" t="str">
        <f t="shared" si="29"/>
        <v>Not Outlier</v>
      </c>
      <c r="I149" s="11" t="s">
        <v>101</v>
      </c>
      <c r="J149" s="11" t="s">
        <v>102</v>
      </c>
      <c r="K149" s="10">
        <v>1833.954845785303</v>
      </c>
      <c r="L149" s="10" t="str">
        <f t="shared" si="21"/>
        <v>Not Outlier</v>
      </c>
      <c r="M149" s="13">
        <v>30124</v>
      </c>
      <c r="N149" s="13" t="str">
        <f t="shared" si="22"/>
        <v>Not Outlier</v>
      </c>
      <c r="O149" s="13">
        <v>24575</v>
      </c>
      <c r="P149" s="13" t="str">
        <f t="shared" si="23"/>
        <v>Not Outlier</v>
      </c>
      <c r="Q149" s="11">
        <v>5787293</v>
      </c>
      <c r="R149" s="11" t="str">
        <f t="shared" si="24"/>
        <v>Not Outlier</v>
      </c>
      <c r="S149" s="11">
        <v>1197234</v>
      </c>
      <c r="T149" s="11" t="str">
        <f t="shared" si="25"/>
        <v>Not Outlier</v>
      </c>
      <c r="U149" s="11" t="s">
        <v>104</v>
      </c>
      <c r="V149" s="11" t="s">
        <v>104</v>
      </c>
      <c r="W149" s="11">
        <v>2372</v>
      </c>
      <c r="X149" s="11" t="str">
        <f t="shared" si="26"/>
        <v>Not Outlier</v>
      </c>
      <c r="Y149" s="11">
        <v>10235</v>
      </c>
      <c r="Z149" s="11" t="str">
        <f t="shared" si="27"/>
        <v>Not Outlier</v>
      </c>
      <c r="AA149" s="14">
        <v>133.35</v>
      </c>
      <c r="AB149" s="14" t="str">
        <f t="shared" si="28"/>
        <v>Not Outlier</v>
      </c>
      <c r="AC149" s="12"/>
    </row>
    <row r="150" spans="1:29" x14ac:dyDescent="0.15">
      <c r="A150" s="9" t="s">
        <v>100</v>
      </c>
      <c r="B150" s="9" t="s">
        <v>56</v>
      </c>
      <c r="C150" s="9" t="s">
        <v>100</v>
      </c>
      <c r="D150" s="15" t="s">
        <v>16</v>
      </c>
      <c r="E150" s="10">
        <v>1</v>
      </c>
      <c r="F150" s="11" t="str">
        <f t="shared" si="20"/>
        <v>Not Outlier</v>
      </c>
      <c r="G150" s="11">
        <v>3</v>
      </c>
      <c r="H150" s="11" t="str">
        <f t="shared" si="29"/>
        <v>Not Outlier</v>
      </c>
      <c r="I150" s="11" t="s">
        <v>101</v>
      </c>
      <c r="J150" s="11" t="s">
        <v>101</v>
      </c>
      <c r="K150" s="10">
        <v>9592.9914354077991</v>
      </c>
      <c r="L150" s="10" t="str">
        <f t="shared" si="21"/>
        <v>Not Outlier</v>
      </c>
      <c r="M150" s="13">
        <v>24706</v>
      </c>
      <c r="N150" s="13" t="str">
        <f t="shared" si="22"/>
        <v>Not Outlier</v>
      </c>
      <c r="O150" s="13">
        <v>24575</v>
      </c>
      <c r="P150" s="13" t="str">
        <f t="shared" si="23"/>
        <v>Not Outlier</v>
      </c>
      <c r="Q150" s="11">
        <v>9056076</v>
      </c>
      <c r="R150" s="11" t="str">
        <f t="shared" si="24"/>
        <v>Not Outlier</v>
      </c>
      <c r="S150" s="11">
        <v>1197234</v>
      </c>
      <c r="T150" s="11" t="str">
        <f t="shared" si="25"/>
        <v>Not Outlier</v>
      </c>
      <c r="U150" s="11" t="s">
        <v>104</v>
      </c>
      <c r="V150" s="11" t="s">
        <v>104</v>
      </c>
      <c r="W150" s="11">
        <v>226</v>
      </c>
      <c r="X150" s="11" t="str">
        <f t="shared" si="26"/>
        <v>Not Outlier</v>
      </c>
      <c r="Y150" s="11">
        <v>16845</v>
      </c>
      <c r="Z150" s="11" t="str">
        <f t="shared" si="27"/>
        <v>Not Outlier</v>
      </c>
      <c r="AA150" s="14">
        <v>52.92</v>
      </c>
      <c r="AB150" s="14" t="str">
        <f t="shared" si="28"/>
        <v>Not Outlier</v>
      </c>
      <c r="AC150" s="12"/>
    </row>
    <row r="151" spans="1:29" x14ac:dyDescent="0.15">
      <c r="A151" s="9" t="s">
        <v>9</v>
      </c>
      <c r="B151" s="9" t="s">
        <v>10</v>
      </c>
      <c r="C151" s="9" t="s">
        <v>100</v>
      </c>
      <c r="D151" s="15" t="s">
        <v>16</v>
      </c>
      <c r="E151" s="10">
        <v>1.1499999999999999</v>
      </c>
      <c r="F151" s="11" t="str">
        <f t="shared" si="20"/>
        <v>Not Outlier</v>
      </c>
      <c r="G151" s="11">
        <v>3</v>
      </c>
      <c r="H151" s="11" t="str">
        <f t="shared" si="29"/>
        <v>Not Outlier</v>
      </c>
      <c r="I151" s="11" t="s">
        <v>101</v>
      </c>
      <c r="J151" s="11" t="s">
        <v>101</v>
      </c>
      <c r="K151" s="10">
        <v>2044.2102876906802</v>
      </c>
      <c r="L151" s="10" t="str">
        <f t="shared" si="21"/>
        <v>Not Outlier</v>
      </c>
      <c r="M151" s="13">
        <v>29260</v>
      </c>
      <c r="N151" s="13" t="str">
        <f t="shared" si="22"/>
        <v>Not Outlier</v>
      </c>
      <c r="O151" s="13">
        <v>24575</v>
      </c>
      <c r="P151" s="13" t="str">
        <f t="shared" si="23"/>
        <v>Not Outlier</v>
      </c>
      <c r="Q151" s="11">
        <v>7830332</v>
      </c>
      <c r="R151" s="11" t="str">
        <f t="shared" si="24"/>
        <v>Not Outlier</v>
      </c>
      <c r="S151" s="11">
        <v>1197234</v>
      </c>
      <c r="T151" s="11" t="str">
        <f t="shared" si="25"/>
        <v>Not Outlier</v>
      </c>
      <c r="U151" s="11" t="s">
        <v>103</v>
      </c>
      <c r="V151" s="11" t="s">
        <v>104</v>
      </c>
      <c r="W151" s="11">
        <v>1519</v>
      </c>
      <c r="X151" s="11" t="str">
        <f t="shared" si="26"/>
        <v>Not Outlier</v>
      </c>
      <c r="Y151" s="11">
        <v>23739</v>
      </c>
      <c r="Z151" s="11" t="str">
        <f t="shared" si="27"/>
        <v>Not Outlier</v>
      </c>
      <c r="AA151" s="14">
        <v>123.74</v>
      </c>
      <c r="AB151" s="14" t="str">
        <f t="shared" si="28"/>
        <v>Not Outlier</v>
      </c>
      <c r="AC151" s="12"/>
    </row>
    <row r="152" spans="1:29" x14ac:dyDescent="0.15">
      <c r="A152" s="9" t="s">
        <v>11</v>
      </c>
      <c r="B152" s="9" t="s">
        <v>10</v>
      </c>
      <c r="C152" s="9" t="s">
        <v>100</v>
      </c>
      <c r="D152" s="15" t="s">
        <v>16</v>
      </c>
      <c r="E152" s="10">
        <v>1.1499999999999999</v>
      </c>
      <c r="F152" s="11" t="str">
        <f t="shared" si="20"/>
        <v>Not Outlier</v>
      </c>
      <c r="G152" s="11">
        <v>3</v>
      </c>
      <c r="H152" s="11" t="str">
        <f t="shared" si="29"/>
        <v>Not Outlier</v>
      </c>
      <c r="I152" s="11" t="s">
        <v>101</v>
      </c>
      <c r="J152" s="11" t="s">
        <v>101</v>
      </c>
      <c r="K152" s="10">
        <v>2044.2102876906802</v>
      </c>
      <c r="L152" s="10" t="str">
        <f t="shared" si="21"/>
        <v>Not Outlier</v>
      </c>
      <c r="M152" s="13">
        <v>29260</v>
      </c>
      <c r="N152" s="13" t="str">
        <f t="shared" si="22"/>
        <v>Not Outlier</v>
      </c>
      <c r="O152" s="13">
        <v>24575</v>
      </c>
      <c r="P152" s="13" t="str">
        <f t="shared" si="23"/>
        <v>Not Outlier</v>
      </c>
      <c r="Q152" s="11">
        <v>7830332</v>
      </c>
      <c r="R152" s="11" t="str">
        <f t="shared" si="24"/>
        <v>Not Outlier</v>
      </c>
      <c r="S152" s="11">
        <v>1197234</v>
      </c>
      <c r="T152" s="11" t="str">
        <f t="shared" si="25"/>
        <v>Not Outlier</v>
      </c>
      <c r="U152" s="11" t="s">
        <v>104</v>
      </c>
      <c r="V152" s="11" t="s">
        <v>104</v>
      </c>
      <c r="W152" s="11">
        <v>1519</v>
      </c>
      <c r="X152" s="11" t="str">
        <f t="shared" si="26"/>
        <v>Not Outlier</v>
      </c>
      <c r="Y152" s="11">
        <v>23739</v>
      </c>
      <c r="Z152" s="11" t="str">
        <f t="shared" si="27"/>
        <v>Not Outlier</v>
      </c>
      <c r="AA152" s="14">
        <v>123.74</v>
      </c>
      <c r="AB152" s="14" t="str">
        <f t="shared" si="28"/>
        <v>Not Outlier</v>
      </c>
      <c r="AC152" s="12"/>
    </row>
    <row r="153" spans="1:29" x14ac:dyDescent="0.15">
      <c r="A153" s="9" t="s">
        <v>100</v>
      </c>
      <c r="B153" s="9" t="s">
        <v>12</v>
      </c>
      <c r="C153" s="9" t="s">
        <v>100</v>
      </c>
      <c r="D153" s="15" t="s">
        <v>16</v>
      </c>
      <c r="E153" s="10">
        <v>1.36</v>
      </c>
      <c r="F153" s="11" t="str">
        <f t="shared" si="20"/>
        <v>Not Outlier</v>
      </c>
      <c r="G153" s="11">
        <v>0</v>
      </c>
      <c r="H153" s="11" t="str">
        <f t="shared" si="29"/>
        <v>Outlier</v>
      </c>
      <c r="I153" s="11" t="s">
        <v>101</v>
      </c>
      <c r="J153" s="11" t="s">
        <v>101</v>
      </c>
      <c r="K153" s="10">
        <v>4070.4475320687657</v>
      </c>
      <c r="L153" s="10" t="str">
        <f t="shared" si="21"/>
        <v>Not Outlier</v>
      </c>
      <c r="M153" s="13">
        <v>26046</v>
      </c>
      <c r="N153" s="13" t="str">
        <f t="shared" si="22"/>
        <v>Not Outlier</v>
      </c>
      <c r="O153" s="13">
        <v>24575</v>
      </c>
      <c r="P153" s="13" t="str">
        <f t="shared" si="23"/>
        <v>Not Outlier</v>
      </c>
      <c r="Q153" s="11">
        <v>2230955</v>
      </c>
      <c r="R153" s="11" t="str">
        <f t="shared" si="24"/>
        <v>Not Outlier</v>
      </c>
      <c r="S153" s="11">
        <v>1197234</v>
      </c>
      <c r="T153" s="11" t="str">
        <f t="shared" si="25"/>
        <v>Not Outlier</v>
      </c>
      <c r="U153" s="11" t="s">
        <v>104</v>
      </c>
      <c r="V153" s="11" t="s">
        <v>104</v>
      </c>
      <c r="W153" s="11">
        <v>1831</v>
      </c>
      <c r="X153" s="11" t="str">
        <f t="shared" si="26"/>
        <v>Not Outlier</v>
      </c>
      <c r="Y153" s="11">
        <v>4543</v>
      </c>
      <c r="Z153" s="11" t="str">
        <f t="shared" si="27"/>
        <v>Not Outlier</v>
      </c>
      <c r="AA153" s="14">
        <v>159.12</v>
      </c>
      <c r="AB153" s="14" t="str">
        <f t="shared" si="28"/>
        <v>Not Outlier</v>
      </c>
      <c r="AC153" s="12"/>
    </row>
    <row r="154" spans="1:29" x14ac:dyDescent="0.15">
      <c r="A154" s="9" t="s">
        <v>100</v>
      </c>
      <c r="B154" s="9" t="s">
        <v>43</v>
      </c>
      <c r="C154" s="9" t="s">
        <v>100</v>
      </c>
      <c r="D154" s="15" t="s">
        <v>16</v>
      </c>
      <c r="E154" s="10">
        <v>1.42</v>
      </c>
      <c r="F154" s="11" t="str">
        <f t="shared" si="20"/>
        <v>Not Outlier</v>
      </c>
      <c r="G154" s="11">
        <v>3</v>
      </c>
      <c r="H154" s="11" t="str">
        <f t="shared" si="29"/>
        <v>Not Outlier</v>
      </c>
      <c r="I154" s="11" t="s">
        <v>101</v>
      </c>
      <c r="J154" s="11" t="s">
        <v>102</v>
      </c>
      <c r="K154" s="10">
        <v>4956.5775314546172</v>
      </c>
      <c r="L154" s="10" t="str">
        <f t="shared" si="21"/>
        <v>Not Outlier</v>
      </c>
      <c r="M154" s="13">
        <v>24502</v>
      </c>
      <c r="N154" s="13" t="str">
        <f t="shared" si="22"/>
        <v>Not Outlier</v>
      </c>
      <c r="O154" s="13">
        <v>24575</v>
      </c>
      <c r="P154" s="13" t="str">
        <f t="shared" si="23"/>
        <v>Not Outlier</v>
      </c>
      <c r="Q154" s="11">
        <v>125722</v>
      </c>
      <c r="R154" s="11" t="str">
        <f t="shared" si="24"/>
        <v>Not Outlier</v>
      </c>
      <c r="S154" s="11">
        <v>1197234</v>
      </c>
      <c r="T154" s="11" t="str">
        <f t="shared" si="25"/>
        <v>Not Outlier</v>
      </c>
      <c r="U154" s="11" t="s">
        <v>104</v>
      </c>
      <c r="V154" s="11" t="s">
        <v>104</v>
      </c>
      <c r="W154" s="11">
        <v>1769</v>
      </c>
      <c r="X154" s="11" t="str">
        <f t="shared" si="26"/>
        <v>Not Outlier</v>
      </c>
      <c r="Y154" s="11">
        <v>7231</v>
      </c>
      <c r="Z154" s="11" t="str">
        <f t="shared" si="27"/>
        <v>Not Outlier</v>
      </c>
      <c r="AA154" s="14">
        <v>115.84</v>
      </c>
      <c r="AB154" s="14" t="str">
        <f t="shared" si="28"/>
        <v>Not Outlier</v>
      </c>
      <c r="AC154" s="12"/>
    </row>
    <row r="155" spans="1:29" x14ac:dyDescent="0.15">
      <c r="A155" s="9" t="s">
        <v>100</v>
      </c>
      <c r="B155" s="9" t="s">
        <v>5</v>
      </c>
      <c r="C155" s="9" t="s">
        <v>100</v>
      </c>
      <c r="D155" s="15" t="s">
        <v>16</v>
      </c>
      <c r="E155" s="10">
        <v>1.1599999999999999</v>
      </c>
      <c r="F155" s="11" t="str">
        <f t="shared" si="20"/>
        <v>Not Outlier</v>
      </c>
      <c r="G155" s="11">
        <v>3</v>
      </c>
      <c r="H155" s="11" t="str">
        <f t="shared" si="29"/>
        <v>Not Outlier</v>
      </c>
      <c r="I155" s="11" t="s">
        <v>101</v>
      </c>
      <c r="J155" s="11" t="s">
        <v>102</v>
      </c>
      <c r="K155" s="10">
        <v>4446.5141216163274</v>
      </c>
      <c r="L155" s="10" t="str">
        <f t="shared" si="21"/>
        <v>Not Outlier</v>
      </c>
      <c r="M155" s="13">
        <v>28637</v>
      </c>
      <c r="N155" s="13" t="str">
        <f t="shared" si="22"/>
        <v>Not Outlier</v>
      </c>
      <c r="O155" s="13">
        <v>24575</v>
      </c>
      <c r="P155" s="13" t="str">
        <f t="shared" si="23"/>
        <v>Not Outlier</v>
      </c>
      <c r="Q155" s="11">
        <v>3036732</v>
      </c>
      <c r="R155" s="11" t="str">
        <f t="shared" si="24"/>
        <v>Not Outlier</v>
      </c>
      <c r="S155" s="11">
        <v>1197234</v>
      </c>
      <c r="T155" s="11" t="str">
        <f t="shared" si="25"/>
        <v>Not Outlier</v>
      </c>
      <c r="U155" s="11" t="s">
        <v>104</v>
      </c>
      <c r="V155" s="11" t="s">
        <v>104</v>
      </c>
      <c r="W155" s="11">
        <v>1052</v>
      </c>
      <c r="X155" s="11" t="str">
        <f t="shared" si="26"/>
        <v>Not Outlier</v>
      </c>
      <c r="Y155" s="11">
        <v>6986</v>
      </c>
      <c r="Z155" s="11" t="str">
        <f t="shared" si="27"/>
        <v>Not Outlier</v>
      </c>
      <c r="AA155" s="14">
        <v>164.88</v>
      </c>
      <c r="AB155" s="14" t="str">
        <f t="shared" si="28"/>
        <v>Not Outlier</v>
      </c>
      <c r="AC155" s="12"/>
    </row>
    <row r="156" spans="1:29" x14ac:dyDescent="0.15">
      <c r="A156" s="9" t="s">
        <v>100</v>
      </c>
      <c r="B156" s="9" t="s">
        <v>46</v>
      </c>
      <c r="C156" s="9" t="s">
        <v>100</v>
      </c>
      <c r="D156" s="15" t="s">
        <v>16</v>
      </c>
      <c r="E156" s="10">
        <v>1.1299999999999999</v>
      </c>
      <c r="F156" s="11" t="str">
        <f t="shared" si="20"/>
        <v>Not Outlier</v>
      </c>
      <c r="G156" s="11">
        <v>3</v>
      </c>
      <c r="H156" s="11" t="str">
        <f t="shared" si="29"/>
        <v>Not Outlier</v>
      </c>
      <c r="I156" s="11" t="s">
        <v>101</v>
      </c>
      <c r="J156" s="11" t="s">
        <v>102</v>
      </c>
      <c r="K156" s="10">
        <v>3760.0954145244409</v>
      </c>
      <c r="L156" s="10" t="str">
        <f t="shared" si="21"/>
        <v>Not Outlier</v>
      </c>
      <c r="M156" s="13">
        <v>29055</v>
      </c>
      <c r="N156" s="13" t="str">
        <f t="shared" si="22"/>
        <v>Not Outlier</v>
      </c>
      <c r="O156" s="13">
        <v>24575</v>
      </c>
      <c r="P156" s="13" t="str">
        <f t="shared" si="23"/>
        <v>Not Outlier</v>
      </c>
      <c r="Q156" s="11">
        <v>1862106</v>
      </c>
      <c r="R156" s="11" t="str">
        <f t="shared" si="24"/>
        <v>Not Outlier</v>
      </c>
      <c r="S156" s="11">
        <v>1197234</v>
      </c>
      <c r="T156" s="11" t="str">
        <f t="shared" si="25"/>
        <v>Not Outlier</v>
      </c>
      <c r="U156" s="11" t="s">
        <v>104</v>
      </c>
      <c r="V156" s="11" t="s">
        <v>104</v>
      </c>
      <c r="W156" s="11">
        <v>618</v>
      </c>
      <c r="X156" s="11" t="str">
        <f t="shared" si="26"/>
        <v>Not Outlier</v>
      </c>
      <c r="Y156" s="11">
        <v>10206</v>
      </c>
      <c r="Z156" s="11" t="str">
        <f t="shared" si="27"/>
        <v>Not Outlier</v>
      </c>
      <c r="AA156" s="14">
        <v>89.47</v>
      </c>
      <c r="AB156" s="14" t="str">
        <f t="shared" si="28"/>
        <v>Not Outlier</v>
      </c>
      <c r="AC156" s="12"/>
    </row>
    <row r="157" spans="1:29" x14ac:dyDescent="0.15">
      <c r="A157" s="9" t="s">
        <v>100</v>
      </c>
      <c r="B157" s="9" t="s">
        <v>47</v>
      </c>
      <c r="C157" s="9" t="s">
        <v>100</v>
      </c>
      <c r="D157" s="15" t="s">
        <v>16</v>
      </c>
      <c r="E157" s="10">
        <v>1.19</v>
      </c>
      <c r="F157" s="11" t="str">
        <f t="shared" si="20"/>
        <v>Not Outlier</v>
      </c>
      <c r="G157" s="11">
        <v>3</v>
      </c>
      <c r="H157" s="11" t="str">
        <f t="shared" si="29"/>
        <v>Not Outlier</v>
      </c>
      <c r="I157" s="11" t="s">
        <v>101</v>
      </c>
      <c r="J157" s="11" t="s">
        <v>102</v>
      </c>
      <c r="K157" s="10">
        <v>5307.2696649132822</v>
      </c>
      <c r="L157" s="10" t="str">
        <f t="shared" si="21"/>
        <v>Not Outlier</v>
      </c>
      <c r="M157" s="13">
        <v>26506</v>
      </c>
      <c r="N157" s="13" t="str">
        <f t="shared" si="22"/>
        <v>Not Outlier</v>
      </c>
      <c r="O157" s="13">
        <v>24575</v>
      </c>
      <c r="P157" s="13" t="str">
        <f t="shared" si="23"/>
        <v>Not Outlier</v>
      </c>
      <c r="Q157" s="11">
        <v>4459144</v>
      </c>
      <c r="R157" s="11" t="str">
        <f t="shared" si="24"/>
        <v>Not Outlier</v>
      </c>
      <c r="S157" s="11">
        <v>1197234</v>
      </c>
      <c r="T157" s="11" t="str">
        <f t="shared" si="25"/>
        <v>Not Outlier</v>
      </c>
      <c r="U157" s="11" t="s">
        <v>104</v>
      </c>
      <c r="V157" s="11" t="s">
        <v>105</v>
      </c>
      <c r="W157" s="11">
        <v>1756</v>
      </c>
      <c r="X157" s="11" t="str">
        <f t="shared" si="26"/>
        <v>Not Outlier</v>
      </c>
      <c r="Y157" s="11">
        <v>6675</v>
      </c>
      <c r="Z157" s="11" t="str">
        <f t="shared" si="27"/>
        <v>Not Outlier</v>
      </c>
      <c r="AA157" s="14">
        <v>163.78</v>
      </c>
      <c r="AB157" s="14" t="str">
        <f t="shared" si="28"/>
        <v>Not Outlier</v>
      </c>
      <c r="AC157" s="12"/>
    </row>
    <row r="158" spans="1:29" x14ac:dyDescent="0.15">
      <c r="A158" s="9" t="s">
        <v>100</v>
      </c>
      <c r="B158" s="9" t="s">
        <v>14</v>
      </c>
      <c r="C158" s="9" t="s">
        <v>100</v>
      </c>
      <c r="D158" s="15" t="s">
        <v>16</v>
      </c>
      <c r="E158" s="10">
        <v>1.18</v>
      </c>
      <c r="F158" s="11" t="str">
        <f t="shared" si="20"/>
        <v>Not Outlier</v>
      </c>
      <c r="G158" s="11">
        <v>3</v>
      </c>
      <c r="H158" s="11" t="str">
        <f t="shared" si="29"/>
        <v>Not Outlier</v>
      </c>
      <c r="I158" s="11" t="s">
        <v>101</v>
      </c>
      <c r="J158" s="11" t="s">
        <v>101</v>
      </c>
      <c r="K158" s="10">
        <v>3690.1312226822315</v>
      </c>
      <c r="L158" s="10" t="str">
        <f t="shared" si="21"/>
        <v>Not Outlier</v>
      </c>
      <c r="M158" s="13">
        <v>27211</v>
      </c>
      <c r="N158" s="13" t="str">
        <f t="shared" si="22"/>
        <v>Not Outlier</v>
      </c>
      <c r="O158" s="13">
        <v>24575</v>
      </c>
      <c r="P158" s="13" t="str">
        <f t="shared" si="23"/>
        <v>Not Outlier</v>
      </c>
      <c r="Q158" s="11">
        <v>3770125</v>
      </c>
      <c r="R158" s="11" t="str">
        <f t="shared" si="24"/>
        <v>Not Outlier</v>
      </c>
      <c r="S158" s="11">
        <v>1197234</v>
      </c>
      <c r="T158" s="11" t="str">
        <f t="shared" si="25"/>
        <v>Not Outlier</v>
      </c>
      <c r="U158" s="11" t="s">
        <v>104</v>
      </c>
      <c r="V158" s="11" t="s">
        <v>104</v>
      </c>
      <c r="W158" s="11">
        <v>1222</v>
      </c>
      <c r="X158" s="11" t="str">
        <f t="shared" si="26"/>
        <v>Not Outlier</v>
      </c>
      <c r="Y158" s="11">
        <v>9632</v>
      </c>
      <c r="Z158" s="11" t="str">
        <f t="shared" si="27"/>
        <v>Not Outlier</v>
      </c>
      <c r="AA158" s="14">
        <v>112.99</v>
      </c>
      <c r="AB158" s="14" t="str">
        <f t="shared" si="28"/>
        <v>Not Outlier</v>
      </c>
      <c r="AC158" s="12"/>
    </row>
    <row r="159" spans="1:29" x14ac:dyDescent="0.15">
      <c r="A159" s="9" t="s">
        <v>100</v>
      </c>
      <c r="B159" s="9" t="s">
        <v>17</v>
      </c>
      <c r="C159" s="9" t="s">
        <v>100</v>
      </c>
      <c r="D159" s="15" t="s">
        <v>16</v>
      </c>
      <c r="E159" s="10">
        <v>1</v>
      </c>
      <c r="F159" s="11" t="str">
        <f t="shared" si="20"/>
        <v>Not Outlier</v>
      </c>
      <c r="G159" s="11">
        <v>0</v>
      </c>
      <c r="H159" s="11" t="str">
        <f t="shared" si="29"/>
        <v>Outlier</v>
      </c>
      <c r="I159" s="11" t="s">
        <v>101</v>
      </c>
      <c r="J159" s="11" t="s">
        <v>101</v>
      </c>
      <c r="K159" s="10">
        <v>2522.0082944256696</v>
      </c>
      <c r="L159" s="10" t="str">
        <f t="shared" si="21"/>
        <v>Not Outlier</v>
      </c>
      <c r="M159" s="13">
        <v>24706</v>
      </c>
      <c r="N159" s="13" t="str">
        <f t="shared" si="22"/>
        <v>Not Outlier</v>
      </c>
      <c r="O159" s="13">
        <v>24575</v>
      </c>
      <c r="P159" s="13" t="str">
        <f t="shared" si="23"/>
        <v>Not Outlier</v>
      </c>
      <c r="Q159" s="11">
        <v>9056076</v>
      </c>
      <c r="R159" s="11" t="str">
        <f t="shared" si="24"/>
        <v>Not Outlier</v>
      </c>
      <c r="S159" s="11">
        <v>1197234</v>
      </c>
      <c r="T159" s="11" t="str">
        <f t="shared" si="25"/>
        <v>Not Outlier</v>
      </c>
      <c r="U159" s="11" t="s">
        <v>104</v>
      </c>
      <c r="V159" s="11" t="s">
        <v>104</v>
      </c>
      <c r="W159" s="11">
        <v>238</v>
      </c>
      <c r="X159" s="11" t="str">
        <f t="shared" si="26"/>
        <v>Not Outlier</v>
      </c>
      <c r="Y159" s="11">
        <v>51358</v>
      </c>
      <c r="Z159" s="11" t="str">
        <f t="shared" si="27"/>
        <v>Not Outlier</v>
      </c>
      <c r="AA159" s="14">
        <v>55.57</v>
      </c>
      <c r="AB159" s="14" t="str">
        <f t="shared" si="28"/>
        <v>Not Outlier</v>
      </c>
      <c r="AC159" s="12"/>
    </row>
    <row r="160" spans="1:29" x14ac:dyDescent="0.15">
      <c r="A160" s="9" t="s">
        <v>100</v>
      </c>
      <c r="B160" s="9" t="s">
        <v>17</v>
      </c>
      <c r="C160" s="9" t="s">
        <v>100</v>
      </c>
      <c r="D160" s="15" t="s">
        <v>16</v>
      </c>
      <c r="E160" s="10">
        <v>1</v>
      </c>
      <c r="F160" s="11" t="str">
        <f t="shared" si="20"/>
        <v>Not Outlier</v>
      </c>
      <c r="G160" s="11">
        <v>0</v>
      </c>
      <c r="H160" s="11" t="str">
        <f t="shared" si="29"/>
        <v>Outlier</v>
      </c>
      <c r="I160" s="11" t="s">
        <v>101</v>
      </c>
      <c r="J160" s="11" t="s">
        <v>101</v>
      </c>
      <c r="K160" s="10">
        <v>2522.0082944256696</v>
      </c>
      <c r="L160" s="10" t="str">
        <f t="shared" si="21"/>
        <v>Not Outlier</v>
      </c>
      <c r="M160" s="13">
        <v>24706</v>
      </c>
      <c r="N160" s="13" t="str">
        <f t="shared" si="22"/>
        <v>Not Outlier</v>
      </c>
      <c r="O160" s="13">
        <v>24575</v>
      </c>
      <c r="P160" s="13" t="str">
        <f t="shared" si="23"/>
        <v>Not Outlier</v>
      </c>
      <c r="Q160" s="11">
        <v>9056076</v>
      </c>
      <c r="R160" s="11" t="str">
        <f t="shared" si="24"/>
        <v>Not Outlier</v>
      </c>
      <c r="S160" s="11">
        <v>1197234</v>
      </c>
      <c r="T160" s="11" t="str">
        <f t="shared" si="25"/>
        <v>Not Outlier</v>
      </c>
      <c r="U160" s="11" t="s">
        <v>104</v>
      </c>
      <c r="V160" s="11" t="s">
        <v>104</v>
      </c>
      <c r="W160" s="11">
        <v>238</v>
      </c>
      <c r="X160" s="11" t="str">
        <f t="shared" si="26"/>
        <v>Not Outlier</v>
      </c>
      <c r="Y160" s="11">
        <v>51358</v>
      </c>
      <c r="Z160" s="11" t="str">
        <f t="shared" si="27"/>
        <v>Not Outlier</v>
      </c>
      <c r="AA160" s="14">
        <v>55.57</v>
      </c>
      <c r="AB160" s="14" t="str">
        <f t="shared" si="28"/>
        <v>Not Outlier</v>
      </c>
      <c r="AC160" s="12"/>
    </row>
    <row r="161" spans="1:29" x14ac:dyDescent="0.15">
      <c r="A161" s="9" t="s">
        <v>100</v>
      </c>
      <c r="B161" s="9" t="s">
        <v>5</v>
      </c>
      <c r="C161" s="9" t="s">
        <v>100</v>
      </c>
      <c r="D161" s="15" t="s">
        <v>57</v>
      </c>
      <c r="E161" s="10">
        <v>1</v>
      </c>
      <c r="F161" s="11" t="str">
        <f t="shared" si="20"/>
        <v>Not Outlier</v>
      </c>
      <c r="G161" s="11">
        <v>3</v>
      </c>
      <c r="H161" s="11" t="str">
        <f t="shared" si="29"/>
        <v>Not Outlier</v>
      </c>
      <c r="I161" s="11" t="s">
        <v>102</v>
      </c>
      <c r="J161" s="11" t="s">
        <v>101</v>
      </c>
      <c r="K161" s="10">
        <v>5293.0483692946036</v>
      </c>
      <c r="L161" s="10" t="str">
        <f t="shared" si="21"/>
        <v>Not Outlier</v>
      </c>
      <c r="M161" s="13">
        <v>28637</v>
      </c>
      <c r="N161" s="13" t="str">
        <f t="shared" si="22"/>
        <v>Not Outlier</v>
      </c>
      <c r="O161" s="13">
        <v>22726</v>
      </c>
      <c r="P161" s="13" t="str">
        <f t="shared" si="23"/>
        <v>Not Outlier</v>
      </c>
      <c r="Q161" s="11">
        <v>3036732</v>
      </c>
      <c r="R161" s="11" t="str">
        <f t="shared" si="24"/>
        <v>Not Outlier</v>
      </c>
      <c r="S161" s="11">
        <v>547633</v>
      </c>
      <c r="T161" s="11" t="str">
        <f t="shared" si="25"/>
        <v>Not Outlier</v>
      </c>
      <c r="U161" s="11" t="s">
        <v>104</v>
      </c>
      <c r="V161" s="11" t="s">
        <v>104</v>
      </c>
      <c r="W161" s="11">
        <v>308</v>
      </c>
      <c r="X161" s="11" t="str">
        <f t="shared" si="26"/>
        <v>Not Outlier</v>
      </c>
      <c r="Y161" s="11">
        <v>10451</v>
      </c>
      <c r="Z161" s="11" t="str">
        <f t="shared" si="27"/>
        <v>Not Outlier</v>
      </c>
      <c r="AA161" s="14">
        <v>59.77</v>
      </c>
      <c r="AB161" s="14" t="str">
        <f t="shared" si="28"/>
        <v>Not Outlier</v>
      </c>
      <c r="AC161" s="12"/>
    </row>
    <row r="162" spans="1:29" x14ac:dyDescent="0.15">
      <c r="A162" s="9" t="s">
        <v>100</v>
      </c>
      <c r="B162" s="9" t="s">
        <v>44</v>
      </c>
      <c r="C162" s="9" t="s">
        <v>100</v>
      </c>
      <c r="D162" s="15" t="s">
        <v>17</v>
      </c>
      <c r="E162" s="10">
        <v>1.0900000000000001</v>
      </c>
      <c r="F162" s="11" t="str">
        <f t="shared" si="20"/>
        <v>Not Outlier</v>
      </c>
      <c r="G162" s="11">
        <v>3</v>
      </c>
      <c r="H162" s="11" t="str">
        <f t="shared" si="29"/>
        <v>Not Outlier</v>
      </c>
      <c r="I162" s="11" t="s">
        <v>102</v>
      </c>
      <c r="J162" s="11" t="s">
        <v>101</v>
      </c>
      <c r="K162" s="10">
        <v>4935.7165032687062</v>
      </c>
      <c r="L162" s="10" t="str">
        <f t="shared" si="21"/>
        <v>Not Outlier</v>
      </c>
      <c r="M162" s="13">
        <v>22089</v>
      </c>
      <c r="N162" s="13" t="str">
        <f t="shared" si="22"/>
        <v>Not Outlier</v>
      </c>
      <c r="O162" s="13">
        <v>24706</v>
      </c>
      <c r="P162" s="13" t="str">
        <f t="shared" si="23"/>
        <v>Not Outlier</v>
      </c>
      <c r="Q162" s="11">
        <v>668159</v>
      </c>
      <c r="R162" s="11" t="str">
        <f t="shared" si="24"/>
        <v>Not Outlier</v>
      </c>
      <c r="S162" s="11">
        <v>9056076</v>
      </c>
      <c r="T162" s="11" t="str">
        <f t="shared" si="25"/>
        <v>Not Outlier</v>
      </c>
      <c r="U162" s="11" t="s">
        <v>104</v>
      </c>
      <c r="V162" s="11" t="s">
        <v>104</v>
      </c>
      <c r="W162" s="11">
        <v>673</v>
      </c>
      <c r="X162" s="11" t="str">
        <f t="shared" si="26"/>
        <v>Not Outlier</v>
      </c>
      <c r="Y162" s="11">
        <v>11980</v>
      </c>
      <c r="Z162" s="11" t="str">
        <f t="shared" si="27"/>
        <v>Not Outlier</v>
      </c>
      <c r="AA162" s="14">
        <v>76.790000000000006</v>
      </c>
      <c r="AB162" s="14" t="str">
        <f t="shared" si="28"/>
        <v>Not Outlier</v>
      </c>
      <c r="AC162" s="12"/>
    </row>
    <row r="163" spans="1:29" x14ac:dyDescent="0.15">
      <c r="A163" s="9" t="s">
        <v>100</v>
      </c>
      <c r="B163" s="9" t="s">
        <v>6</v>
      </c>
      <c r="C163" s="9" t="s">
        <v>100</v>
      </c>
      <c r="D163" s="15" t="s">
        <v>17</v>
      </c>
      <c r="E163" s="10">
        <v>1.38</v>
      </c>
      <c r="F163" s="11" t="str">
        <f t="shared" si="20"/>
        <v>Not Outlier</v>
      </c>
      <c r="G163" s="11">
        <v>3</v>
      </c>
      <c r="H163" s="11" t="str">
        <f t="shared" si="29"/>
        <v>Not Outlier</v>
      </c>
      <c r="I163" s="11" t="s">
        <v>102</v>
      </c>
      <c r="J163" s="11" t="s">
        <v>102</v>
      </c>
      <c r="K163" s="10">
        <v>5465.9780400541204</v>
      </c>
      <c r="L163" s="10" t="str">
        <f t="shared" si="21"/>
        <v>Not Outlier</v>
      </c>
      <c r="M163" s="13">
        <v>26993</v>
      </c>
      <c r="N163" s="13" t="str">
        <f t="shared" si="22"/>
        <v>Not Outlier</v>
      </c>
      <c r="O163" s="13">
        <v>24706</v>
      </c>
      <c r="P163" s="13" t="str">
        <f t="shared" si="23"/>
        <v>Not Outlier</v>
      </c>
      <c r="Q163" s="11">
        <v>3532657</v>
      </c>
      <c r="R163" s="11" t="str">
        <f t="shared" si="24"/>
        <v>Not Outlier</v>
      </c>
      <c r="S163" s="11">
        <v>9056076</v>
      </c>
      <c r="T163" s="11" t="str">
        <f t="shared" si="25"/>
        <v>Not Outlier</v>
      </c>
      <c r="U163" s="11" t="s">
        <v>104</v>
      </c>
      <c r="V163" s="11" t="s">
        <v>104</v>
      </c>
      <c r="W163" s="11">
        <v>1946</v>
      </c>
      <c r="X163" s="11" t="str">
        <f t="shared" si="26"/>
        <v>Not Outlier</v>
      </c>
      <c r="Y163" s="11">
        <v>13365</v>
      </c>
      <c r="Z163" s="11" t="str">
        <f t="shared" si="27"/>
        <v>Not Outlier</v>
      </c>
      <c r="AA163" s="14">
        <v>225.56</v>
      </c>
      <c r="AB163" s="14" t="str">
        <f t="shared" si="28"/>
        <v>Not Outlier</v>
      </c>
      <c r="AC163" s="12"/>
    </row>
    <row r="164" spans="1:29" x14ac:dyDescent="0.15">
      <c r="A164" s="9" t="s">
        <v>100</v>
      </c>
      <c r="B164" s="9" t="s">
        <v>8</v>
      </c>
      <c r="C164" s="9" t="s">
        <v>100</v>
      </c>
      <c r="D164" s="15" t="s">
        <v>17</v>
      </c>
      <c r="E164" s="10">
        <v>1.35</v>
      </c>
      <c r="F164" s="11" t="str">
        <f t="shared" si="20"/>
        <v>Not Outlier</v>
      </c>
      <c r="G164" s="11">
        <v>3</v>
      </c>
      <c r="H164" s="11" t="str">
        <f t="shared" si="29"/>
        <v>Not Outlier</v>
      </c>
      <c r="I164" s="11" t="s">
        <v>102</v>
      </c>
      <c r="J164" s="11" t="s">
        <v>102</v>
      </c>
      <c r="K164" s="10">
        <v>2902.440819606511</v>
      </c>
      <c r="L164" s="10" t="str">
        <f t="shared" si="21"/>
        <v>Not Outlier</v>
      </c>
      <c r="M164" s="13">
        <v>30124</v>
      </c>
      <c r="N164" s="13" t="str">
        <f t="shared" si="22"/>
        <v>Not Outlier</v>
      </c>
      <c r="O164" s="13">
        <v>24706</v>
      </c>
      <c r="P164" s="13" t="str">
        <f t="shared" si="23"/>
        <v>Not Outlier</v>
      </c>
      <c r="Q164" s="11">
        <v>5787293</v>
      </c>
      <c r="R164" s="11" t="str">
        <f t="shared" si="24"/>
        <v>Not Outlier</v>
      </c>
      <c r="S164" s="11">
        <v>9056076</v>
      </c>
      <c r="T164" s="11" t="str">
        <f t="shared" si="25"/>
        <v>Not Outlier</v>
      </c>
      <c r="U164" s="11" t="s">
        <v>104</v>
      </c>
      <c r="V164" s="11" t="s">
        <v>104</v>
      </c>
      <c r="W164" s="11">
        <v>2605</v>
      </c>
      <c r="X164" s="11" t="str">
        <f t="shared" si="26"/>
        <v>Not Outlier</v>
      </c>
      <c r="Y164" s="11">
        <v>14737</v>
      </c>
      <c r="Z164" s="11" t="str">
        <f t="shared" si="27"/>
        <v>Not Outlier</v>
      </c>
      <c r="AA164" s="14">
        <v>301.79000000000002</v>
      </c>
      <c r="AB164" s="14" t="str">
        <f t="shared" si="28"/>
        <v>Not Outlier</v>
      </c>
      <c r="AC164" s="12"/>
    </row>
    <row r="165" spans="1:29" x14ac:dyDescent="0.15">
      <c r="A165" s="9" t="s">
        <v>9</v>
      </c>
      <c r="B165" s="9" t="s">
        <v>10</v>
      </c>
      <c r="C165" s="9" t="s">
        <v>100</v>
      </c>
      <c r="D165" s="15" t="s">
        <v>17</v>
      </c>
      <c r="E165" s="10">
        <v>1.19</v>
      </c>
      <c r="F165" s="11" t="str">
        <f t="shared" si="20"/>
        <v>Not Outlier</v>
      </c>
      <c r="G165" s="11">
        <v>3</v>
      </c>
      <c r="H165" s="11" t="str">
        <f t="shared" si="29"/>
        <v>Not Outlier</v>
      </c>
      <c r="I165" s="11" t="s">
        <v>102</v>
      </c>
      <c r="J165" s="11" t="s">
        <v>102</v>
      </c>
      <c r="K165" s="10">
        <v>3413.4197986724303</v>
      </c>
      <c r="L165" s="10" t="str">
        <f t="shared" si="21"/>
        <v>Not Outlier</v>
      </c>
      <c r="M165" s="13">
        <v>29260</v>
      </c>
      <c r="N165" s="13" t="str">
        <f t="shared" si="22"/>
        <v>Not Outlier</v>
      </c>
      <c r="O165" s="13">
        <v>24706</v>
      </c>
      <c r="P165" s="13" t="str">
        <f t="shared" si="23"/>
        <v>Not Outlier</v>
      </c>
      <c r="Q165" s="11">
        <v>7830332</v>
      </c>
      <c r="R165" s="11" t="str">
        <f t="shared" si="24"/>
        <v>Not Outlier</v>
      </c>
      <c r="S165" s="11">
        <v>9056076</v>
      </c>
      <c r="T165" s="11" t="str">
        <f t="shared" si="25"/>
        <v>Not Outlier</v>
      </c>
      <c r="U165" s="11" t="s">
        <v>103</v>
      </c>
      <c r="V165" s="11" t="s">
        <v>104</v>
      </c>
      <c r="W165" s="11">
        <v>1751</v>
      </c>
      <c r="X165" s="11" t="str">
        <f t="shared" si="26"/>
        <v>Not Outlier</v>
      </c>
      <c r="Y165" s="11">
        <v>29771</v>
      </c>
      <c r="Z165" s="11" t="str">
        <f t="shared" si="27"/>
        <v>Not Outlier</v>
      </c>
      <c r="AA165" s="14">
        <v>233.78</v>
      </c>
      <c r="AB165" s="14" t="str">
        <f t="shared" si="28"/>
        <v>Not Outlier</v>
      </c>
      <c r="AC165" s="12"/>
    </row>
    <row r="166" spans="1:29" x14ac:dyDescent="0.15">
      <c r="A166" s="9" t="s">
        <v>11</v>
      </c>
      <c r="B166" s="9" t="s">
        <v>10</v>
      </c>
      <c r="C166" s="9" t="s">
        <v>100</v>
      </c>
      <c r="D166" s="15" t="s">
        <v>17</v>
      </c>
      <c r="E166" s="10">
        <v>1.19</v>
      </c>
      <c r="F166" s="11" t="str">
        <f t="shared" si="20"/>
        <v>Not Outlier</v>
      </c>
      <c r="G166" s="11">
        <v>3</v>
      </c>
      <c r="H166" s="11" t="str">
        <f t="shared" si="29"/>
        <v>Not Outlier</v>
      </c>
      <c r="I166" s="11" t="s">
        <v>102</v>
      </c>
      <c r="J166" s="11" t="s">
        <v>102</v>
      </c>
      <c r="K166" s="10">
        <v>3413.4197986724303</v>
      </c>
      <c r="L166" s="10" t="str">
        <f t="shared" si="21"/>
        <v>Not Outlier</v>
      </c>
      <c r="M166" s="13">
        <v>29260</v>
      </c>
      <c r="N166" s="13" t="str">
        <f t="shared" si="22"/>
        <v>Not Outlier</v>
      </c>
      <c r="O166" s="13">
        <v>24706</v>
      </c>
      <c r="P166" s="13" t="str">
        <f t="shared" si="23"/>
        <v>Not Outlier</v>
      </c>
      <c r="Q166" s="11">
        <v>7830332</v>
      </c>
      <c r="R166" s="11" t="str">
        <f t="shared" si="24"/>
        <v>Not Outlier</v>
      </c>
      <c r="S166" s="11">
        <v>9056076</v>
      </c>
      <c r="T166" s="11" t="str">
        <f t="shared" si="25"/>
        <v>Not Outlier</v>
      </c>
      <c r="U166" s="11" t="s">
        <v>104</v>
      </c>
      <c r="V166" s="11" t="s">
        <v>104</v>
      </c>
      <c r="W166" s="11">
        <v>1751</v>
      </c>
      <c r="X166" s="11" t="str">
        <f t="shared" si="26"/>
        <v>Not Outlier</v>
      </c>
      <c r="Y166" s="11">
        <v>29771</v>
      </c>
      <c r="Z166" s="11" t="str">
        <f t="shared" si="27"/>
        <v>Not Outlier</v>
      </c>
      <c r="AA166" s="14">
        <v>233.78</v>
      </c>
      <c r="AB166" s="14" t="str">
        <f t="shared" si="28"/>
        <v>Not Outlier</v>
      </c>
      <c r="AC166" s="12"/>
    </row>
    <row r="167" spans="1:29" x14ac:dyDescent="0.15">
      <c r="A167" s="9" t="s">
        <v>100</v>
      </c>
      <c r="B167" s="9" t="s">
        <v>12</v>
      </c>
      <c r="C167" s="9" t="s">
        <v>100</v>
      </c>
      <c r="D167" s="15" t="s">
        <v>17</v>
      </c>
      <c r="E167" s="10">
        <v>1.56</v>
      </c>
      <c r="F167" s="11" t="str">
        <f t="shared" si="20"/>
        <v>Not Outlier</v>
      </c>
      <c r="G167" s="11">
        <v>3</v>
      </c>
      <c r="H167" s="11" t="str">
        <f t="shared" si="29"/>
        <v>Not Outlier</v>
      </c>
      <c r="I167" s="11" t="s">
        <v>102</v>
      </c>
      <c r="J167" s="11" t="s">
        <v>102</v>
      </c>
      <c r="K167" s="10">
        <v>3300.0765330509298</v>
      </c>
      <c r="L167" s="10" t="str">
        <f t="shared" si="21"/>
        <v>Not Outlier</v>
      </c>
      <c r="M167" s="13">
        <v>26046</v>
      </c>
      <c r="N167" s="13" t="str">
        <f t="shared" si="22"/>
        <v>Not Outlier</v>
      </c>
      <c r="O167" s="13">
        <v>24706</v>
      </c>
      <c r="P167" s="13" t="str">
        <f t="shared" si="23"/>
        <v>Not Outlier</v>
      </c>
      <c r="Q167" s="11">
        <v>2230955</v>
      </c>
      <c r="R167" s="11" t="str">
        <f t="shared" si="24"/>
        <v>Not Outlier</v>
      </c>
      <c r="S167" s="11">
        <v>9056076</v>
      </c>
      <c r="T167" s="11" t="str">
        <f t="shared" si="25"/>
        <v>Not Outlier</v>
      </c>
      <c r="U167" s="11" t="s">
        <v>104</v>
      </c>
      <c r="V167" s="11" t="s">
        <v>104</v>
      </c>
      <c r="W167" s="11">
        <v>2062</v>
      </c>
      <c r="X167" s="11" t="str">
        <f t="shared" si="26"/>
        <v>Not Outlier</v>
      </c>
      <c r="Y167" s="11">
        <v>4531</v>
      </c>
      <c r="Z167" s="11" t="str">
        <f t="shared" si="27"/>
        <v>Not Outlier</v>
      </c>
      <c r="AA167" s="14">
        <v>231.97</v>
      </c>
      <c r="AB167" s="14" t="str">
        <f t="shared" si="28"/>
        <v>Not Outlier</v>
      </c>
      <c r="AC167" s="12"/>
    </row>
    <row r="168" spans="1:29" x14ac:dyDescent="0.15">
      <c r="A168" s="9" t="s">
        <v>100</v>
      </c>
      <c r="B168" s="9" t="s">
        <v>43</v>
      </c>
      <c r="C168" s="9" t="s">
        <v>100</v>
      </c>
      <c r="D168" s="15" t="s">
        <v>17</v>
      </c>
      <c r="E168" s="10">
        <v>1.92</v>
      </c>
      <c r="F168" s="11" t="str">
        <f t="shared" si="20"/>
        <v>Outlier</v>
      </c>
      <c r="G168" s="11">
        <v>3</v>
      </c>
      <c r="H168" s="11" t="str">
        <f t="shared" si="29"/>
        <v>Not Outlier</v>
      </c>
      <c r="I168" s="11" t="s">
        <v>102</v>
      </c>
      <c r="J168" s="11" t="s">
        <v>102</v>
      </c>
      <c r="K168" s="10">
        <v>1550.1582247290723</v>
      </c>
      <c r="L168" s="10" t="str">
        <f t="shared" si="21"/>
        <v>Not Outlier</v>
      </c>
      <c r="M168" s="13">
        <v>24502</v>
      </c>
      <c r="N168" s="13" t="str">
        <f t="shared" si="22"/>
        <v>Not Outlier</v>
      </c>
      <c r="O168" s="13">
        <v>24706</v>
      </c>
      <c r="P168" s="13" t="str">
        <f t="shared" si="23"/>
        <v>Not Outlier</v>
      </c>
      <c r="Q168" s="11">
        <v>125722</v>
      </c>
      <c r="R168" s="11" t="str">
        <f t="shared" si="24"/>
        <v>Not Outlier</v>
      </c>
      <c r="S168" s="11">
        <v>9056076</v>
      </c>
      <c r="T168" s="11" t="str">
        <f t="shared" si="25"/>
        <v>Not Outlier</v>
      </c>
      <c r="U168" s="11" t="s">
        <v>104</v>
      </c>
      <c r="V168" s="11" t="s">
        <v>104</v>
      </c>
      <c r="W168" s="11">
        <v>1996</v>
      </c>
      <c r="X168" s="11" t="str">
        <f t="shared" si="26"/>
        <v>Not Outlier</v>
      </c>
      <c r="Y168" s="11">
        <v>3542</v>
      </c>
      <c r="Z168" s="11" t="str">
        <f t="shared" si="27"/>
        <v>Not Outlier</v>
      </c>
      <c r="AA168" s="14">
        <v>179.23</v>
      </c>
      <c r="AB168" s="14" t="str">
        <f t="shared" si="28"/>
        <v>Not Outlier</v>
      </c>
      <c r="AC168" s="12"/>
    </row>
    <row r="169" spans="1:29" x14ac:dyDescent="0.15">
      <c r="A169" s="9" t="s">
        <v>100</v>
      </c>
      <c r="B169" s="9" t="s">
        <v>5</v>
      </c>
      <c r="C169" s="9" t="s">
        <v>100</v>
      </c>
      <c r="D169" s="15" t="s">
        <v>17</v>
      </c>
      <c r="E169" s="10">
        <v>1.2</v>
      </c>
      <c r="F169" s="11" t="str">
        <f t="shared" si="20"/>
        <v>Not Outlier</v>
      </c>
      <c r="G169" s="11">
        <v>3</v>
      </c>
      <c r="H169" s="11" t="str">
        <f t="shared" si="29"/>
        <v>Not Outlier</v>
      </c>
      <c r="I169" s="11" t="s">
        <v>102</v>
      </c>
      <c r="J169" s="11" t="s">
        <v>102</v>
      </c>
      <c r="K169" s="10">
        <v>5976.0236565354226</v>
      </c>
      <c r="L169" s="10" t="str">
        <f t="shared" si="21"/>
        <v>Not Outlier</v>
      </c>
      <c r="M169" s="13">
        <v>28637</v>
      </c>
      <c r="N169" s="13" t="str">
        <f t="shared" si="22"/>
        <v>Not Outlier</v>
      </c>
      <c r="O169" s="13">
        <v>24706</v>
      </c>
      <c r="P169" s="13" t="str">
        <f t="shared" si="23"/>
        <v>Not Outlier</v>
      </c>
      <c r="Q169" s="11">
        <v>3036732</v>
      </c>
      <c r="R169" s="11" t="str">
        <f t="shared" si="24"/>
        <v>Not Outlier</v>
      </c>
      <c r="S169" s="11">
        <v>9056076</v>
      </c>
      <c r="T169" s="11" t="str">
        <f t="shared" si="25"/>
        <v>Not Outlier</v>
      </c>
      <c r="U169" s="11" t="s">
        <v>104</v>
      </c>
      <c r="V169" s="11" t="s">
        <v>104</v>
      </c>
      <c r="W169" s="11">
        <v>1234</v>
      </c>
      <c r="X169" s="11" t="str">
        <f t="shared" si="26"/>
        <v>Not Outlier</v>
      </c>
      <c r="Y169" s="11">
        <v>9746</v>
      </c>
      <c r="Z169" s="11" t="str">
        <f t="shared" si="27"/>
        <v>Not Outlier</v>
      </c>
      <c r="AA169" s="14">
        <v>272.06</v>
      </c>
      <c r="AB169" s="14" t="str">
        <f t="shared" si="28"/>
        <v>Not Outlier</v>
      </c>
      <c r="AC169" s="12"/>
    </row>
    <row r="170" spans="1:29" x14ac:dyDescent="0.15">
      <c r="A170" s="9" t="s">
        <v>100</v>
      </c>
      <c r="B170" s="9" t="s">
        <v>46</v>
      </c>
      <c r="C170" s="9" t="s">
        <v>100</v>
      </c>
      <c r="D170" s="15" t="s">
        <v>17</v>
      </c>
      <c r="E170" s="10">
        <v>1.1000000000000001</v>
      </c>
      <c r="F170" s="11" t="str">
        <f t="shared" si="20"/>
        <v>Not Outlier</v>
      </c>
      <c r="G170" s="11">
        <v>3</v>
      </c>
      <c r="H170" s="11" t="str">
        <f t="shared" si="29"/>
        <v>Not Outlier</v>
      </c>
      <c r="I170" s="11" t="s">
        <v>102</v>
      </c>
      <c r="J170" s="11" t="s">
        <v>102</v>
      </c>
      <c r="K170" s="10">
        <v>6589.4907364864475</v>
      </c>
      <c r="L170" s="10" t="str">
        <f t="shared" si="21"/>
        <v>Not Outlier</v>
      </c>
      <c r="M170" s="13">
        <v>29055</v>
      </c>
      <c r="N170" s="13" t="str">
        <f t="shared" si="22"/>
        <v>Not Outlier</v>
      </c>
      <c r="O170" s="13">
        <v>24706</v>
      </c>
      <c r="P170" s="13" t="str">
        <f t="shared" si="23"/>
        <v>Not Outlier</v>
      </c>
      <c r="Q170" s="11">
        <v>1862106</v>
      </c>
      <c r="R170" s="11" t="str">
        <f t="shared" si="24"/>
        <v>Not Outlier</v>
      </c>
      <c r="S170" s="11">
        <v>9056076</v>
      </c>
      <c r="T170" s="11" t="str">
        <f t="shared" si="25"/>
        <v>Not Outlier</v>
      </c>
      <c r="U170" s="11" t="s">
        <v>104</v>
      </c>
      <c r="V170" s="11" t="s">
        <v>104</v>
      </c>
      <c r="W170" s="11">
        <v>854</v>
      </c>
      <c r="X170" s="11" t="str">
        <f t="shared" si="26"/>
        <v>Not Outlier</v>
      </c>
      <c r="Y170" s="11">
        <v>20889</v>
      </c>
      <c r="Z170" s="11" t="str">
        <f t="shared" si="27"/>
        <v>Not Outlier</v>
      </c>
      <c r="AA170" s="14">
        <v>129.80000000000001</v>
      </c>
      <c r="AB170" s="14" t="str">
        <f t="shared" si="28"/>
        <v>Not Outlier</v>
      </c>
      <c r="AC170" s="12"/>
    </row>
    <row r="171" spans="1:29" x14ac:dyDescent="0.15">
      <c r="A171" s="9" t="s">
        <v>100</v>
      </c>
      <c r="B171" s="9" t="s">
        <v>47</v>
      </c>
      <c r="C171" s="9" t="s">
        <v>100</v>
      </c>
      <c r="D171" s="15" t="s">
        <v>17</v>
      </c>
      <c r="E171" s="10">
        <v>1.52</v>
      </c>
      <c r="F171" s="11" t="str">
        <f t="shared" si="20"/>
        <v>Not Outlier</v>
      </c>
      <c r="G171" s="11">
        <v>3</v>
      </c>
      <c r="H171" s="11" t="str">
        <f t="shared" si="29"/>
        <v>Not Outlier</v>
      </c>
      <c r="I171" s="11" t="s">
        <v>102</v>
      </c>
      <c r="J171" s="11" t="s">
        <v>102</v>
      </c>
      <c r="K171" s="10">
        <v>4289.780549406556</v>
      </c>
      <c r="L171" s="10" t="str">
        <f t="shared" si="21"/>
        <v>Not Outlier</v>
      </c>
      <c r="M171" s="13">
        <v>26506</v>
      </c>
      <c r="N171" s="13" t="str">
        <f t="shared" si="22"/>
        <v>Not Outlier</v>
      </c>
      <c r="O171" s="13">
        <v>24706</v>
      </c>
      <c r="P171" s="13" t="str">
        <f t="shared" si="23"/>
        <v>Not Outlier</v>
      </c>
      <c r="Q171" s="11">
        <v>4459144</v>
      </c>
      <c r="R171" s="11" t="str">
        <f t="shared" si="24"/>
        <v>Not Outlier</v>
      </c>
      <c r="S171" s="11">
        <v>9056076</v>
      </c>
      <c r="T171" s="11" t="str">
        <f t="shared" si="25"/>
        <v>Not Outlier</v>
      </c>
      <c r="U171" s="11" t="s">
        <v>104</v>
      </c>
      <c r="V171" s="11" t="s">
        <v>105</v>
      </c>
      <c r="W171" s="11">
        <v>1988</v>
      </c>
      <c r="X171" s="11" t="str">
        <f t="shared" si="26"/>
        <v>Not Outlier</v>
      </c>
      <c r="Y171" s="11">
        <v>6758</v>
      </c>
      <c r="Z171" s="11" t="str">
        <f t="shared" si="27"/>
        <v>Not Outlier</v>
      </c>
      <c r="AA171" s="14">
        <v>295.49</v>
      </c>
      <c r="AB171" s="14" t="str">
        <f t="shared" si="28"/>
        <v>Not Outlier</v>
      </c>
      <c r="AC171" s="12"/>
    </row>
    <row r="172" spans="1:29" x14ac:dyDescent="0.15">
      <c r="A172" s="9" t="s">
        <v>100</v>
      </c>
      <c r="B172" s="9" t="s">
        <v>13</v>
      </c>
      <c r="C172" s="9" t="s">
        <v>100</v>
      </c>
      <c r="D172" s="15" t="s">
        <v>17</v>
      </c>
      <c r="E172" s="10">
        <v>1.27</v>
      </c>
      <c r="F172" s="11" t="str">
        <f t="shared" si="20"/>
        <v>Not Outlier</v>
      </c>
      <c r="G172" s="11">
        <v>3</v>
      </c>
      <c r="H172" s="11" t="str">
        <f t="shared" si="29"/>
        <v>Not Outlier</v>
      </c>
      <c r="I172" s="11" t="s">
        <v>101</v>
      </c>
      <c r="J172" s="11" t="s">
        <v>102</v>
      </c>
      <c r="K172" s="10">
        <v>3472.1660066142317</v>
      </c>
      <c r="L172" s="10" t="str">
        <f t="shared" si="21"/>
        <v>Not Outlier</v>
      </c>
      <c r="M172" s="13">
        <v>26752</v>
      </c>
      <c r="N172" s="13" t="str">
        <f t="shared" si="22"/>
        <v>Not Outlier</v>
      </c>
      <c r="O172" s="13">
        <v>24706</v>
      </c>
      <c r="P172" s="13" t="str">
        <f t="shared" si="23"/>
        <v>Not Outlier</v>
      </c>
      <c r="Q172" s="11">
        <v>1440377</v>
      </c>
      <c r="R172" s="11" t="str">
        <f t="shared" si="24"/>
        <v>Not Outlier</v>
      </c>
      <c r="S172" s="11">
        <v>9056076</v>
      </c>
      <c r="T172" s="11" t="str">
        <f t="shared" si="25"/>
        <v>Not Outlier</v>
      </c>
      <c r="U172" s="11" t="s">
        <v>104</v>
      </c>
      <c r="V172" s="11" t="s">
        <v>104</v>
      </c>
      <c r="W172" s="11">
        <v>2341</v>
      </c>
      <c r="X172" s="11" t="str">
        <f t="shared" si="26"/>
        <v>Not Outlier</v>
      </c>
      <c r="Y172" s="11">
        <v>4719</v>
      </c>
      <c r="Z172" s="11" t="str">
        <f t="shared" si="27"/>
        <v>Not Outlier</v>
      </c>
      <c r="AA172" s="14">
        <v>193.5</v>
      </c>
      <c r="AB172" s="14" t="str">
        <f t="shared" si="28"/>
        <v>Not Outlier</v>
      </c>
      <c r="AC172" s="12"/>
    </row>
    <row r="173" spans="1:29" x14ac:dyDescent="0.15">
      <c r="A173" s="9" t="s">
        <v>100</v>
      </c>
      <c r="B173" s="9" t="s">
        <v>14</v>
      </c>
      <c r="C173" s="9" t="s">
        <v>100</v>
      </c>
      <c r="D173" s="15" t="s">
        <v>17</v>
      </c>
      <c r="E173" s="10">
        <v>1.27</v>
      </c>
      <c r="F173" s="11" t="str">
        <f t="shared" si="20"/>
        <v>Not Outlier</v>
      </c>
      <c r="G173" s="11">
        <v>3</v>
      </c>
      <c r="H173" s="11" t="str">
        <f t="shared" si="29"/>
        <v>Not Outlier</v>
      </c>
      <c r="I173" s="11" t="s">
        <v>102</v>
      </c>
      <c r="J173" s="11" t="s">
        <v>101</v>
      </c>
      <c r="K173" s="10">
        <v>3942.8302848312037</v>
      </c>
      <c r="L173" s="10" t="str">
        <f t="shared" si="21"/>
        <v>Not Outlier</v>
      </c>
      <c r="M173" s="13">
        <v>27211</v>
      </c>
      <c r="N173" s="13" t="str">
        <f t="shared" si="22"/>
        <v>Not Outlier</v>
      </c>
      <c r="O173" s="13">
        <v>24706</v>
      </c>
      <c r="P173" s="13" t="str">
        <f t="shared" si="23"/>
        <v>Not Outlier</v>
      </c>
      <c r="Q173" s="11">
        <v>3770125</v>
      </c>
      <c r="R173" s="11" t="str">
        <f t="shared" si="24"/>
        <v>Not Outlier</v>
      </c>
      <c r="S173" s="11">
        <v>9056076</v>
      </c>
      <c r="T173" s="11" t="str">
        <f t="shared" si="25"/>
        <v>Not Outlier</v>
      </c>
      <c r="U173" s="11" t="s">
        <v>104</v>
      </c>
      <c r="V173" s="11" t="s">
        <v>104</v>
      </c>
      <c r="W173" s="11">
        <v>1379</v>
      </c>
      <c r="X173" s="11" t="str">
        <f t="shared" si="26"/>
        <v>Not Outlier</v>
      </c>
      <c r="Y173" s="11">
        <v>11760</v>
      </c>
      <c r="Z173" s="11" t="str">
        <f t="shared" si="27"/>
        <v>Not Outlier</v>
      </c>
      <c r="AA173" s="14">
        <v>195.28</v>
      </c>
      <c r="AB173" s="14" t="str">
        <f t="shared" si="28"/>
        <v>Not Outlier</v>
      </c>
      <c r="AC173" s="12"/>
    </row>
    <row r="174" spans="1:29" x14ac:dyDescent="0.15">
      <c r="A174" s="9" t="s">
        <v>100</v>
      </c>
      <c r="B174" s="9" t="s">
        <v>6</v>
      </c>
      <c r="C174" s="9" t="s">
        <v>100</v>
      </c>
      <c r="D174" s="15" t="s">
        <v>58</v>
      </c>
      <c r="E174" s="10">
        <v>1.04</v>
      </c>
      <c r="F174" s="11" t="str">
        <f t="shared" si="20"/>
        <v>Not Outlier</v>
      </c>
      <c r="G174" s="11">
        <v>3</v>
      </c>
      <c r="H174" s="11" t="str">
        <f t="shared" si="29"/>
        <v>Not Outlier</v>
      </c>
      <c r="I174" s="11" t="s">
        <v>102</v>
      </c>
      <c r="J174" s="11" t="s">
        <v>102</v>
      </c>
      <c r="K174" s="10">
        <v>5450.8528453054487</v>
      </c>
      <c r="L174" s="10" t="str">
        <f t="shared" si="21"/>
        <v>Not Outlier</v>
      </c>
      <c r="M174" s="13">
        <v>26993</v>
      </c>
      <c r="N174" s="13" t="str">
        <f t="shared" si="22"/>
        <v>Not Outlier</v>
      </c>
      <c r="O174" s="13">
        <v>24307</v>
      </c>
      <c r="P174" s="13" t="str">
        <f t="shared" si="23"/>
        <v>Not Outlier</v>
      </c>
      <c r="Q174" s="11">
        <v>3532657</v>
      </c>
      <c r="R174" s="11" t="str">
        <f t="shared" si="24"/>
        <v>Not Outlier</v>
      </c>
      <c r="S174" s="11">
        <v>989164</v>
      </c>
      <c r="T174" s="11" t="str">
        <f t="shared" si="25"/>
        <v>Not Outlier</v>
      </c>
      <c r="U174" s="11" t="s">
        <v>104</v>
      </c>
      <c r="V174" s="11" t="s">
        <v>104</v>
      </c>
      <c r="W174" s="11">
        <v>320</v>
      </c>
      <c r="X174" s="11" t="str">
        <f t="shared" si="26"/>
        <v>Not Outlier</v>
      </c>
      <c r="Y174" s="11">
        <v>4562</v>
      </c>
      <c r="Z174" s="11" t="str">
        <f t="shared" si="27"/>
        <v>Not Outlier</v>
      </c>
      <c r="AA174" s="14">
        <v>101.68</v>
      </c>
      <c r="AB174" s="14" t="str">
        <f t="shared" si="28"/>
        <v>Not Outlier</v>
      </c>
      <c r="AC174" s="12"/>
    </row>
    <row r="175" spans="1:29" x14ac:dyDescent="0.15">
      <c r="A175" s="9" t="s">
        <v>100</v>
      </c>
      <c r="B175" s="9" t="s">
        <v>7</v>
      </c>
      <c r="C175" s="9" t="s">
        <v>100</v>
      </c>
      <c r="D175" s="15" t="s">
        <v>58</v>
      </c>
      <c r="E175" s="10">
        <v>1.1299999999999999</v>
      </c>
      <c r="F175" s="11" t="str">
        <f t="shared" si="20"/>
        <v>Not Outlier</v>
      </c>
      <c r="G175" s="11">
        <v>3</v>
      </c>
      <c r="H175" s="11" t="str">
        <f t="shared" si="29"/>
        <v>Not Outlier</v>
      </c>
      <c r="I175" s="11" t="s">
        <v>102</v>
      </c>
      <c r="J175" s="11" t="s">
        <v>101</v>
      </c>
      <c r="K175" s="10">
        <v>4655.179181287891</v>
      </c>
      <c r="L175" s="10" t="str">
        <f t="shared" si="21"/>
        <v>Not Outlier</v>
      </c>
      <c r="M175" s="13">
        <v>29838</v>
      </c>
      <c r="N175" s="13" t="str">
        <f t="shared" si="22"/>
        <v>Not Outlier</v>
      </c>
      <c r="O175" s="13">
        <v>24307</v>
      </c>
      <c r="P175" s="13" t="str">
        <f t="shared" si="23"/>
        <v>Not Outlier</v>
      </c>
      <c r="Q175" s="11">
        <v>29838</v>
      </c>
      <c r="R175" s="11" t="str">
        <f t="shared" si="24"/>
        <v>Not Outlier</v>
      </c>
      <c r="S175" s="11">
        <v>989164</v>
      </c>
      <c r="T175" s="11" t="str">
        <f t="shared" si="25"/>
        <v>Not Outlier</v>
      </c>
      <c r="U175" s="11" t="s">
        <v>104</v>
      </c>
      <c r="V175" s="11" t="s">
        <v>104</v>
      </c>
      <c r="W175" s="11">
        <v>495</v>
      </c>
      <c r="X175" s="11" t="str">
        <f t="shared" si="26"/>
        <v>Not Outlier</v>
      </c>
      <c r="Y175" s="11">
        <v>6218</v>
      </c>
      <c r="Z175" s="11" t="str">
        <f t="shared" si="27"/>
        <v>Not Outlier</v>
      </c>
      <c r="AA175" s="14">
        <v>60.26</v>
      </c>
      <c r="AB175" s="14" t="str">
        <f t="shared" si="28"/>
        <v>Not Outlier</v>
      </c>
      <c r="AC175" s="12"/>
    </row>
    <row r="176" spans="1:29" x14ac:dyDescent="0.15">
      <c r="A176" s="9" t="s">
        <v>9</v>
      </c>
      <c r="B176" s="9" t="s">
        <v>10</v>
      </c>
      <c r="C176" s="9" t="s">
        <v>100</v>
      </c>
      <c r="D176" s="15" t="s">
        <v>58</v>
      </c>
      <c r="E176" s="10">
        <v>1.02</v>
      </c>
      <c r="F176" s="11" t="str">
        <f t="shared" si="20"/>
        <v>Not Outlier</v>
      </c>
      <c r="G176" s="11">
        <v>3</v>
      </c>
      <c r="H176" s="11" t="str">
        <f t="shared" si="29"/>
        <v>Not Outlier</v>
      </c>
      <c r="I176" s="11" t="s">
        <v>102</v>
      </c>
      <c r="J176" s="11" t="s">
        <v>101</v>
      </c>
      <c r="K176" s="10">
        <v>4109.8743280604949</v>
      </c>
      <c r="L176" s="10" t="str">
        <f t="shared" si="21"/>
        <v>Not Outlier</v>
      </c>
      <c r="M176" s="13">
        <v>29260</v>
      </c>
      <c r="N176" s="13" t="str">
        <f t="shared" si="22"/>
        <v>Not Outlier</v>
      </c>
      <c r="O176" s="13">
        <v>24307</v>
      </c>
      <c r="P176" s="13" t="str">
        <f t="shared" si="23"/>
        <v>Not Outlier</v>
      </c>
      <c r="Q176" s="11">
        <v>7830332</v>
      </c>
      <c r="R176" s="11" t="str">
        <f t="shared" si="24"/>
        <v>Not Outlier</v>
      </c>
      <c r="S176" s="11">
        <v>989164</v>
      </c>
      <c r="T176" s="11" t="str">
        <f t="shared" si="25"/>
        <v>Not Outlier</v>
      </c>
      <c r="U176" s="11" t="s">
        <v>103</v>
      </c>
      <c r="V176" s="11" t="s">
        <v>104</v>
      </c>
      <c r="W176" s="11">
        <v>276</v>
      </c>
      <c r="X176" s="11" t="str">
        <f t="shared" si="26"/>
        <v>Not Outlier</v>
      </c>
      <c r="Y176" s="11">
        <v>8793</v>
      </c>
      <c r="Z176" s="11" t="str">
        <f t="shared" si="27"/>
        <v>Not Outlier</v>
      </c>
      <c r="AA176" s="14">
        <v>68.06</v>
      </c>
      <c r="AB176" s="14" t="str">
        <f t="shared" si="28"/>
        <v>Not Outlier</v>
      </c>
      <c r="AC176" s="12"/>
    </row>
    <row r="177" spans="1:29" x14ac:dyDescent="0.15">
      <c r="A177" s="9" t="s">
        <v>11</v>
      </c>
      <c r="B177" s="9" t="s">
        <v>10</v>
      </c>
      <c r="C177" s="9" t="s">
        <v>100</v>
      </c>
      <c r="D177" s="15" t="s">
        <v>58</v>
      </c>
      <c r="E177" s="10">
        <v>1.02</v>
      </c>
      <c r="F177" s="11" t="str">
        <f t="shared" si="20"/>
        <v>Not Outlier</v>
      </c>
      <c r="G177" s="11">
        <v>3</v>
      </c>
      <c r="H177" s="11" t="str">
        <f t="shared" si="29"/>
        <v>Not Outlier</v>
      </c>
      <c r="I177" s="11" t="s">
        <v>102</v>
      </c>
      <c r="J177" s="11" t="s">
        <v>101</v>
      </c>
      <c r="K177" s="10">
        <v>4109.8743280604949</v>
      </c>
      <c r="L177" s="10" t="str">
        <f t="shared" si="21"/>
        <v>Not Outlier</v>
      </c>
      <c r="M177" s="13">
        <v>29260</v>
      </c>
      <c r="N177" s="13" t="str">
        <f t="shared" si="22"/>
        <v>Not Outlier</v>
      </c>
      <c r="O177" s="13">
        <v>24307</v>
      </c>
      <c r="P177" s="13" t="str">
        <f t="shared" si="23"/>
        <v>Not Outlier</v>
      </c>
      <c r="Q177" s="11">
        <v>7830332</v>
      </c>
      <c r="R177" s="11" t="str">
        <f t="shared" si="24"/>
        <v>Not Outlier</v>
      </c>
      <c r="S177" s="11">
        <v>989164</v>
      </c>
      <c r="T177" s="11" t="str">
        <f t="shared" si="25"/>
        <v>Not Outlier</v>
      </c>
      <c r="U177" s="11" t="s">
        <v>104</v>
      </c>
      <c r="V177" s="11" t="s">
        <v>104</v>
      </c>
      <c r="W177" s="11">
        <v>276</v>
      </c>
      <c r="X177" s="11" t="str">
        <f t="shared" si="26"/>
        <v>Not Outlier</v>
      </c>
      <c r="Y177" s="11">
        <v>8793</v>
      </c>
      <c r="Z177" s="11" t="str">
        <f t="shared" si="27"/>
        <v>Not Outlier</v>
      </c>
      <c r="AA177" s="14">
        <v>68.06</v>
      </c>
      <c r="AB177" s="14" t="str">
        <f t="shared" si="28"/>
        <v>Not Outlier</v>
      </c>
      <c r="AC177" s="12"/>
    </row>
    <row r="178" spans="1:29" x14ac:dyDescent="0.15">
      <c r="A178" s="9" t="s">
        <v>100</v>
      </c>
      <c r="B178" s="9" t="s">
        <v>5</v>
      </c>
      <c r="C178" s="9" t="s">
        <v>100</v>
      </c>
      <c r="D178" s="15" t="s">
        <v>59</v>
      </c>
      <c r="E178" s="10">
        <v>1</v>
      </c>
      <c r="F178" s="11" t="str">
        <f t="shared" si="20"/>
        <v>Not Outlier</v>
      </c>
      <c r="G178" s="11">
        <v>3</v>
      </c>
      <c r="H178" s="11" t="str">
        <f t="shared" si="29"/>
        <v>Not Outlier</v>
      </c>
      <c r="I178" s="11" t="s">
        <v>102</v>
      </c>
      <c r="J178" s="11" t="s">
        <v>101</v>
      </c>
      <c r="K178" s="10">
        <v>6337.1994588074967</v>
      </c>
      <c r="L178" s="10" t="str">
        <f t="shared" si="21"/>
        <v>Not Outlier</v>
      </c>
      <c r="M178" s="13">
        <v>28637</v>
      </c>
      <c r="N178" s="13" t="str">
        <f t="shared" si="22"/>
        <v>Not Outlier</v>
      </c>
      <c r="O178" s="13">
        <v>20980</v>
      </c>
      <c r="P178" s="13" t="str">
        <f t="shared" si="23"/>
        <v>Not Outlier</v>
      </c>
      <c r="Q178" s="11">
        <v>3036732</v>
      </c>
      <c r="R178" s="11" t="str">
        <f t="shared" si="24"/>
        <v>Not Outlier</v>
      </c>
      <c r="S178" s="11">
        <v>231325</v>
      </c>
      <c r="T178" s="11" t="str">
        <f t="shared" si="25"/>
        <v>Not Outlier</v>
      </c>
      <c r="U178" s="11" t="s">
        <v>104</v>
      </c>
      <c r="V178" s="11" t="s">
        <v>104</v>
      </c>
      <c r="W178" s="11">
        <v>283</v>
      </c>
      <c r="X178" s="11" t="str">
        <f t="shared" si="26"/>
        <v>Not Outlier</v>
      </c>
      <c r="Y178" s="11">
        <v>9446</v>
      </c>
      <c r="Z178" s="11" t="str">
        <f t="shared" si="27"/>
        <v>Not Outlier</v>
      </c>
      <c r="AA178" s="14">
        <v>60.87</v>
      </c>
      <c r="AB178" s="14" t="str">
        <f t="shared" si="28"/>
        <v>Not Outlier</v>
      </c>
      <c r="AC178" s="12"/>
    </row>
    <row r="179" spans="1:29" x14ac:dyDescent="0.15">
      <c r="A179" s="9" t="s">
        <v>100</v>
      </c>
      <c r="B179" s="9" t="s">
        <v>6</v>
      </c>
      <c r="C179" s="9" t="s">
        <v>100</v>
      </c>
      <c r="D179" s="15" t="s">
        <v>60</v>
      </c>
      <c r="E179" s="10">
        <v>1.01</v>
      </c>
      <c r="F179" s="11" t="str">
        <f t="shared" si="20"/>
        <v>Not Outlier</v>
      </c>
      <c r="G179" s="11">
        <v>3</v>
      </c>
      <c r="H179" s="11" t="str">
        <f t="shared" si="29"/>
        <v>Not Outlier</v>
      </c>
      <c r="I179" s="11" t="s">
        <v>102</v>
      </c>
      <c r="J179" s="11" t="s">
        <v>102</v>
      </c>
      <c r="K179" s="10">
        <v>4988.8259658905281</v>
      </c>
      <c r="L179" s="10" t="str">
        <f t="shared" si="21"/>
        <v>Not Outlier</v>
      </c>
      <c r="M179" s="13">
        <v>26993</v>
      </c>
      <c r="N179" s="13" t="str">
        <f t="shared" si="22"/>
        <v>Not Outlier</v>
      </c>
      <c r="O179" s="13">
        <v>24725</v>
      </c>
      <c r="P179" s="13" t="str">
        <f t="shared" si="23"/>
        <v>Not Outlier</v>
      </c>
      <c r="Q179" s="11">
        <v>3532657</v>
      </c>
      <c r="R179" s="11" t="str">
        <f t="shared" si="24"/>
        <v>Not Outlier</v>
      </c>
      <c r="S179" s="11">
        <v>1074558</v>
      </c>
      <c r="T179" s="11" t="str">
        <f t="shared" si="25"/>
        <v>Not Outlier</v>
      </c>
      <c r="U179" s="11" t="s">
        <v>104</v>
      </c>
      <c r="V179" s="11" t="s">
        <v>104</v>
      </c>
      <c r="W179" s="11">
        <v>331</v>
      </c>
      <c r="X179" s="11" t="str">
        <f t="shared" si="26"/>
        <v>Not Outlier</v>
      </c>
      <c r="Y179" s="11">
        <v>10255</v>
      </c>
      <c r="Z179" s="11" t="str">
        <f t="shared" si="27"/>
        <v>Not Outlier</v>
      </c>
      <c r="AA179" s="14">
        <v>70.62</v>
      </c>
      <c r="AB179" s="14" t="str">
        <f t="shared" si="28"/>
        <v>Not Outlier</v>
      </c>
      <c r="AC179" s="12"/>
    </row>
    <row r="180" spans="1:29" x14ac:dyDescent="0.15">
      <c r="A180" s="9" t="s">
        <v>100</v>
      </c>
      <c r="B180" s="9" t="s">
        <v>6</v>
      </c>
      <c r="C180" s="9" t="s">
        <v>100</v>
      </c>
      <c r="D180" s="15" t="s">
        <v>61</v>
      </c>
      <c r="E180" s="10">
        <v>1.01</v>
      </c>
      <c r="F180" s="11" t="str">
        <f t="shared" si="20"/>
        <v>Not Outlier</v>
      </c>
      <c r="G180" s="11">
        <v>1</v>
      </c>
      <c r="H180" s="11" t="str">
        <f t="shared" si="29"/>
        <v>Not Outlier</v>
      </c>
      <c r="I180" s="11" t="s">
        <v>101</v>
      </c>
      <c r="J180" s="11" t="s">
        <v>102</v>
      </c>
      <c r="K180" s="10">
        <v>4343.3460331000269</v>
      </c>
      <c r="L180" s="10" t="str">
        <f t="shared" si="21"/>
        <v>Not Outlier</v>
      </c>
      <c r="M180" s="13">
        <v>26993</v>
      </c>
      <c r="N180" s="13" t="str">
        <f t="shared" si="22"/>
        <v>Not Outlier</v>
      </c>
      <c r="O180" s="13">
        <v>21207</v>
      </c>
      <c r="P180" s="13" t="str">
        <f t="shared" si="23"/>
        <v>Not Outlier</v>
      </c>
      <c r="Q180" s="11">
        <v>3532657</v>
      </c>
      <c r="R180" s="11" t="str">
        <f t="shared" si="24"/>
        <v>Not Outlier</v>
      </c>
      <c r="S180" s="11">
        <v>2105604</v>
      </c>
      <c r="T180" s="11" t="str">
        <f t="shared" si="25"/>
        <v>Not Outlier</v>
      </c>
      <c r="U180" s="11" t="s">
        <v>104</v>
      </c>
      <c r="V180" s="11" t="s">
        <v>104</v>
      </c>
      <c r="W180" s="11">
        <v>595</v>
      </c>
      <c r="X180" s="11" t="str">
        <f t="shared" si="26"/>
        <v>Not Outlier</v>
      </c>
      <c r="Y180" s="11">
        <v>14119</v>
      </c>
      <c r="Z180" s="11" t="str">
        <f t="shared" si="27"/>
        <v>Not Outlier</v>
      </c>
      <c r="AA180" s="14">
        <v>97.93</v>
      </c>
      <c r="AB180" s="14" t="str">
        <f t="shared" si="28"/>
        <v>Not Outlier</v>
      </c>
      <c r="AC180" s="12"/>
    </row>
    <row r="181" spans="1:29" x14ac:dyDescent="0.15">
      <c r="A181" s="9" t="s">
        <v>100</v>
      </c>
      <c r="B181" s="9" t="s">
        <v>8</v>
      </c>
      <c r="C181" s="9" t="s">
        <v>100</v>
      </c>
      <c r="D181" s="15" t="s">
        <v>61</v>
      </c>
      <c r="E181" s="10">
        <v>1.24</v>
      </c>
      <c r="F181" s="11" t="str">
        <f t="shared" si="20"/>
        <v>Not Outlier</v>
      </c>
      <c r="G181" s="11">
        <v>3</v>
      </c>
      <c r="H181" s="11" t="str">
        <f t="shared" si="29"/>
        <v>Not Outlier</v>
      </c>
      <c r="I181" s="11" t="s">
        <v>101</v>
      </c>
      <c r="J181" s="11" t="s">
        <v>102</v>
      </c>
      <c r="K181" s="10">
        <v>4133.3494243084069</v>
      </c>
      <c r="L181" s="10" t="str">
        <f t="shared" si="21"/>
        <v>Not Outlier</v>
      </c>
      <c r="M181" s="13">
        <v>30124</v>
      </c>
      <c r="N181" s="13" t="str">
        <f t="shared" si="22"/>
        <v>Not Outlier</v>
      </c>
      <c r="O181" s="13">
        <v>21207</v>
      </c>
      <c r="P181" s="13" t="str">
        <f t="shared" si="23"/>
        <v>Not Outlier</v>
      </c>
      <c r="Q181" s="11">
        <v>5787293</v>
      </c>
      <c r="R181" s="11" t="str">
        <f t="shared" si="24"/>
        <v>Not Outlier</v>
      </c>
      <c r="S181" s="11">
        <v>2105604</v>
      </c>
      <c r="T181" s="11" t="str">
        <f t="shared" si="25"/>
        <v>Not Outlier</v>
      </c>
      <c r="U181" s="11" t="s">
        <v>104</v>
      </c>
      <c r="V181" s="11" t="s">
        <v>104</v>
      </c>
      <c r="W181" s="11">
        <v>1259</v>
      </c>
      <c r="X181" s="11" t="str">
        <f t="shared" si="26"/>
        <v>Not Outlier</v>
      </c>
      <c r="Y181" s="11">
        <v>7322</v>
      </c>
      <c r="Z181" s="11" t="str">
        <f t="shared" si="27"/>
        <v>Not Outlier</v>
      </c>
      <c r="AA181" s="14">
        <v>158.5</v>
      </c>
      <c r="AB181" s="14" t="str">
        <f t="shared" si="28"/>
        <v>Not Outlier</v>
      </c>
      <c r="AC181" s="12"/>
    </row>
    <row r="182" spans="1:29" x14ac:dyDescent="0.15">
      <c r="A182" s="9" t="s">
        <v>9</v>
      </c>
      <c r="B182" s="9" t="s">
        <v>10</v>
      </c>
      <c r="C182" s="9" t="s">
        <v>100</v>
      </c>
      <c r="D182" s="15" t="s">
        <v>61</v>
      </c>
      <c r="E182" s="10">
        <v>1.1499999999999999</v>
      </c>
      <c r="F182" s="11" t="str">
        <f t="shared" si="20"/>
        <v>Not Outlier</v>
      </c>
      <c r="G182" s="11">
        <v>3</v>
      </c>
      <c r="H182" s="11" t="str">
        <f t="shared" si="29"/>
        <v>Not Outlier</v>
      </c>
      <c r="I182" s="11" t="s">
        <v>101</v>
      </c>
      <c r="J182" s="11" t="s">
        <v>102</v>
      </c>
      <c r="K182" s="10">
        <v>3947.2433720720555</v>
      </c>
      <c r="L182" s="10" t="str">
        <f t="shared" si="21"/>
        <v>Not Outlier</v>
      </c>
      <c r="M182" s="13">
        <v>29260</v>
      </c>
      <c r="N182" s="13" t="str">
        <f t="shared" si="22"/>
        <v>Not Outlier</v>
      </c>
      <c r="O182" s="13">
        <v>21207</v>
      </c>
      <c r="P182" s="13" t="str">
        <f t="shared" si="23"/>
        <v>Not Outlier</v>
      </c>
      <c r="Q182" s="11">
        <v>7830332</v>
      </c>
      <c r="R182" s="11" t="str">
        <f t="shared" si="24"/>
        <v>Not Outlier</v>
      </c>
      <c r="S182" s="11">
        <v>2105604</v>
      </c>
      <c r="T182" s="11" t="str">
        <f t="shared" si="25"/>
        <v>Not Outlier</v>
      </c>
      <c r="U182" s="11" t="s">
        <v>103</v>
      </c>
      <c r="V182" s="11" t="s">
        <v>104</v>
      </c>
      <c r="W182" s="11">
        <v>1187</v>
      </c>
      <c r="X182" s="11" t="str">
        <f t="shared" si="26"/>
        <v>Not Outlier</v>
      </c>
      <c r="Y182" s="11">
        <v>10671</v>
      </c>
      <c r="Z182" s="11" t="str">
        <f t="shared" si="27"/>
        <v>Not Outlier</v>
      </c>
      <c r="AA182" s="14">
        <v>168.92</v>
      </c>
      <c r="AB182" s="14" t="str">
        <f t="shared" si="28"/>
        <v>Not Outlier</v>
      </c>
      <c r="AC182" s="12"/>
    </row>
    <row r="183" spans="1:29" x14ac:dyDescent="0.15">
      <c r="A183" s="9" t="s">
        <v>11</v>
      </c>
      <c r="B183" s="9" t="s">
        <v>10</v>
      </c>
      <c r="C183" s="9" t="s">
        <v>100</v>
      </c>
      <c r="D183" s="15" t="s">
        <v>61</v>
      </c>
      <c r="E183" s="10">
        <v>1.1499999999999999</v>
      </c>
      <c r="F183" s="11" t="str">
        <f t="shared" si="20"/>
        <v>Not Outlier</v>
      </c>
      <c r="G183" s="11">
        <v>0</v>
      </c>
      <c r="H183" s="11" t="str">
        <f t="shared" si="29"/>
        <v>Outlier</v>
      </c>
      <c r="I183" s="11" t="s">
        <v>101</v>
      </c>
      <c r="J183" s="11" t="s">
        <v>102</v>
      </c>
      <c r="K183" s="10">
        <v>3947.2433720720555</v>
      </c>
      <c r="L183" s="10" t="str">
        <f t="shared" si="21"/>
        <v>Not Outlier</v>
      </c>
      <c r="M183" s="13">
        <v>29260</v>
      </c>
      <c r="N183" s="13" t="str">
        <f t="shared" si="22"/>
        <v>Not Outlier</v>
      </c>
      <c r="O183" s="13">
        <v>21207</v>
      </c>
      <c r="P183" s="13" t="str">
        <f t="shared" si="23"/>
        <v>Not Outlier</v>
      </c>
      <c r="Q183" s="11">
        <v>7830332</v>
      </c>
      <c r="R183" s="11" t="str">
        <f t="shared" si="24"/>
        <v>Not Outlier</v>
      </c>
      <c r="S183" s="11">
        <v>2105604</v>
      </c>
      <c r="T183" s="11" t="str">
        <f t="shared" si="25"/>
        <v>Not Outlier</v>
      </c>
      <c r="U183" s="11" t="s">
        <v>104</v>
      </c>
      <c r="V183" s="11" t="s">
        <v>104</v>
      </c>
      <c r="W183" s="11">
        <v>1187</v>
      </c>
      <c r="X183" s="11" t="str">
        <f t="shared" si="26"/>
        <v>Not Outlier</v>
      </c>
      <c r="Y183" s="11">
        <v>10671</v>
      </c>
      <c r="Z183" s="11" t="str">
        <f t="shared" si="27"/>
        <v>Not Outlier</v>
      </c>
      <c r="AA183" s="14">
        <v>168.92</v>
      </c>
      <c r="AB183" s="14" t="str">
        <f t="shared" si="28"/>
        <v>Not Outlier</v>
      </c>
      <c r="AC183" s="12"/>
    </row>
    <row r="184" spans="1:29" x14ac:dyDescent="0.15">
      <c r="A184" s="9" t="s">
        <v>100</v>
      </c>
      <c r="B184" s="9" t="s">
        <v>5</v>
      </c>
      <c r="C184" s="9" t="s">
        <v>100</v>
      </c>
      <c r="D184" s="15" t="s">
        <v>61</v>
      </c>
      <c r="E184" s="10">
        <v>1.1599999999999999</v>
      </c>
      <c r="F184" s="11" t="str">
        <f t="shared" si="20"/>
        <v>Not Outlier</v>
      </c>
      <c r="G184" s="11">
        <v>3</v>
      </c>
      <c r="H184" s="11" t="str">
        <f t="shared" si="29"/>
        <v>Not Outlier</v>
      </c>
      <c r="I184" s="11" t="s">
        <v>101</v>
      </c>
      <c r="J184" s="11" t="s">
        <v>102</v>
      </c>
      <c r="K184" s="10">
        <v>5772.858434536005</v>
      </c>
      <c r="L184" s="10" t="str">
        <f t="shared" si="21"/>
        <v>Not Outlier</v>
      </c>
      <c r="M184" s="13">
        <v>28637</v>
      </c>
      <c r="N184" s="13" t="str">
        <f t="shared" si="22"/>
        <v>Not Outlier</v>
      </c>
      <c r="O184" s="13">
        <v>21207</v>
      </c>
      <c r="P184" s="13" t="str">
        <f t="shared" si="23"/>
        <v>Not Outlier</v>
      </c>
      <c r="Q184" s="11">
        <v>3036732</v>
      </c>
      <c r="R184" s="11" t="str">
        <f t="shared" si="24"/>
        <v>Not Outlier</v>
      </c>
      <c r="S184" s="11">
        <v>2105604</v>
      </c>
      <c r="T184" s="11" t="str">
        <f t="shared" si="25"/>
        <v>Not Outlier</v>
      </c>
      <c r="U184" s="11" t="s">
        <v>104</v>
      </c>
      <c r="V184" s="11" t="s">
        <v>104</v>
      </c>
      <c r="W184" s="11">
        <v>1116</v>
      </c>
      <c r="X184" s="11" t="str">
        <f t="shared" si="26"/>
        <v>Not Outlier</v>
      </c>
      <c r="Y184" s="11">
        <v>4613</v>
      </c>
      <c r="Z184" s="11" t="str">
        <f t="shared" si="27"/>
        <v>Not Outlier</v>
      </c>
      <c r="AA184" s="14">
        <v>185.11</v>
      </c>
      <c r="AB184" s="14" t="str">
        <f t="shared" si="28"/>
        <v>Not Outlier</v>
      </c>
      <c r="AC184" s="12"/>
    </row>
    <row r="185" spans="1:29" x14ac:dyDescent="0.15">
      <c r="A185" s="9" t="s">
        <v>100</v>
      </c>
      <c r="B185" s="9" t="s">
        <v>47</v>
      </c>
      <c r="C185" s="9" t="s">
        <v>100</v>
      </c>
      <c r="D185" s="15" t="s">
        <v>61</v>
      </c>
      <c r="E185" s="10">
        <v>1.17</v>
      </c>
      <c r="F185" s="11" t="str">
        <f t="shared" si="20"/>
        <v>Not Outlier</v>
      </c>
      <c r="G185" s="11">
        <v>3</v>
      </c>
      <c r="H185" s="11" t="str">
        <f t="shared" si="29"/>
        <v>Not Outlier</v>
      </c>
      <c r="I185" s="11" t="s">
        <v>101</v>
      </c>
      <c r="J185" s="11" t="s">
        <v>102</v>
      </c>
      <c r="K185" s="10">
        <v>6140.5264873748292</v>
      </c>
      <c r="L185" s="10" t="str">
        <f t="shared" si="21"/>
        <v>Not Outlier</v>
      </c>
      <c r="M185" s="13">
        <v>26506</v>
      </c>
      <c r="N185" s="13" t="str">
        <f t="shared" si="22"/>
        <v>Not Outlier</v>
      </c>
      <c r="O185" s="13">
        <v>21207</v>
      </c>
      <c r="P185" s="13" t="str">
        <f t="shared" si="23"/>
        <v>Not Outlier</v>
      </c>
      <c r="Q185" s="11">
        <v>4459144</v>
      </c>
      <c r="R185" s="11" t="str">
        <f t="shared" si="24"/>
        <v>Not Outlier</v>
      </c>
      <c r="S185" s="11">
        <v>2105604</v>
      </c>
      <c r="T185" s="11" t="str">
        <f t="shared" si="25"/>
        <v>Not Outlier</v>
      </c>
      <c r="U185" s="11" t="s">
        <v>104</v>
      </c>
      <c r="V185" s="11" t="s">
        <v>105</v>
      </c>
      <c r="W185" s="11">
        <v>1151</v>
      </c>
      <c r="X185" s="11" t="str">
        <f t="shared" si="26"/>
        <v>Not Outlier</v>
      </c>
      <c r="Y185" s="11">
        <v>5064</v>
      </c>
      <c r="Z185" s="11" t="str">
        <f t="shared" si="27"/>
        <v>Not Outlier</v>
      </c>
      <c r="AA185" s="14">
        <v>133.97999999999999</v>
      </c>
      <c r="AB185" s="14" t="str">
        <f t="shared" si="28"/>
        <v>Not Outlier</v>
      </c>
      <c r="AC185" s="12"/>
    </row>
    <row r="186" spans="1:29" x14ac:dyDescent="0.15">
      <c r="A186" s="9" t="s">
        <v>100</v>
      </c>
      <c r="B186" s="9" t="s">
        <v>17</v>
      </c>
      <c r="C186" s="9" t="s">
        <v>100</v>
      </c>
      <c r="D186" s="15" t="s">
        <v>61</v>
      </c>
      <c r="E186" s="10">
        <v>1.21</v>
      </c>
      <c r="F186" s="11" t="str">
        <f t="shared" si="20"/>
        <v>Not Outlier</v>
      </c>
      <c r="G186" s="11">
        <v>3</v>
      </c>
      <c r="H186" s="11" t="str">
        <f t="shared" si="29"/>
        <v>Not Outlier</v>
      </c>
      <c r="I186" s="11" t="s">
        <v>101</v>
      </c>
      <c r="J186" s="11" t="s">
        <v>102</v>
      </c>
      <c r="K186" s="10">
        <v>4567.200472174929</v>
      </c>
      <c r="L186" s="10" t="str">
        <f t="shared" si="21"/>
        <v>Not Outlier</v>
      </c>
      <c r="M186" s="13">
        <v>24706</v>
      </c>
      <c r="N186" s="13" t="str">
        <f t="shared" si="22"/>
        <v>Not Outlier</v>
      </c>
      <c r="O186" s="13">
        <v>21207</v>
      </c>
      <c r="P186" s="13" t="str">
        <f t="shared" si="23"/>
        <v>Not Outlier</v>
      </c>
      <c r="Q186" s="11">
        <v>9056076</v>
      </c>
      <c r="R186" s="11" t="str">
        <f t="shared" si="24"/>
        <v>Not Outlier</v>
      </c>
      <c r="S186" s="11">
        <v>2105604</v>
      </c>
      <c r="T186" s="11" t="str">
        <f t="shared" si="25"/>
        <v>Not Outlier</v>
      </c>
      <c r="U186" s="11" t="s">
        <v>104</v>
      </c>
      <c r="V186" s="11" t="s">
        <v>104</v>
      </c>
      <c r="W186" s="11">
        <v>2336</v>
      </c>
      <c r="X186" s="11" t="str">
        <f t="shared" si="26"/>
        <v>Not Outlier</v>
      </c>
      <c r="Y186" s="11">
        <v>11193</v>
      </c>
      <c r="Z186" s="11" t="str">
        <f t="shared" si="27"/>
        <v>Not Outlier</v>
      </c>
      <c r="AA186" s="14">
        <v>207.83</v>
      </c>
      <c r="AB186" s="14" t="str">
        <f t="shared" si="28"/>
        <v>Not Outlier</v>
      </c>
      <c r="AC186" s="12"/>
    </row>
    <row r="187" spans="1:29" x14ac:dyDescent="0.15">
      <c r="A187" s="9" t="s">
        <v>100</v>
      </c>
      <c r="B187" s="9" t="s">
        <v>16</v>
      </c>
      <c r="C187" s="9" t="s">
        <v>100</v>
      </c>
      <c r="D187" s="15" t="s">
        <v>62</v>
      </c>
      <c r="E187" s="10">
        <v>1.42</v>
      </c>
      <c r="F187" s="11" t="str">
        <f t="shared" si="20"/>
        <v>Not Outlier</v>
      </c>
      <c r="G187" s="11">
        <v>3</v>
      </c>
      <c r="H187" s="11" t="str">
        <f t="shared" si="29"/>
        <v>Not Outlier</v>
      </c>
      <c r="I187" s="11" t="s">
        <v>101</v>
      </c>
      <c r="J187" s="11" t="s">
        <v>102</v>
      </c>
      <c r="K187" s="10">
        <v>2796.6035085590897</v>
      </c>
      <c r="L187" s="10" t="str">
        <f t="shared" si="21"/>
        <v>Not Outlier</v>
      </c>
      <c r="M187" s="13">
        <v>24575</v>
      </c>
      <c r="N187" s="13" t="str">
        <f t="shared" si="22"/>
        <v>Not Outlier</v>
      </c>
      <c r="O187" s="13">
        <v>26695</v>
      </c>
      <c r="P187" s="13" t="str">
        <f t="shared" si="23"/>
        <v>Not Outlier</v>
      </c>
      <c r="Q187" s="11">
        <v>1197234</v>
      </c>
      <c r="R187" s="11" t="str">
        <f t="shared" si="24"/>
        <v>Not Outlier</v>
      </c>
      <c r="S187" s="11">
        <v>1646147</v>
      </c>
      <c r="T187" s="11" t="str">
        <f t="shared" si="25"/>
        <v>Not Outlier</v>
      </c>
      <c r="U187" s="11" t="s">
        <v>104</v>
      </c>
      <c r="V187" s="11" t="s">
        <v>104</v>
      </c>
      <c r="W187" s="11">
        <v>1521</v>
      </c>
      <c r="X187" s="11" t="str">
        <f t="shared" si="26"/>
        <v>Not Outlier</v>
      </c>
      <c r="Y187" s="11">
        <v>2963</v>
      </c>
      <c r="Z187" s="11" t="str">
        <f t="shared" si="27"/>
        <v>Not Outlier</v>
      </c>
      <c r="AA187" s="14">
        <v>146.36000000000001</v>
      </c>
      <c r="AB187" s="14" t="str">
        <f t="shared" si="28"/>
        <v>Not Outlier</v>
      </c>
      <c r="AC187" s="12"/>
    </row>
    <row r="188" spans="1:29" x14ac:dyDescent="0.15">
      <c r="A188" s="9" t="s">
        <v>20</v>
      </c>
      <c r="B188" s="9" t="s">
        <v>21</v>
      </c>
      <c r="C188" s="9" t="s">
        <v>100</v>
      </c>
      <c r="D188" s="15" t="s">
        <v>62</v>
      </c>
      <c r="E188" s="10">
        <v>1.29</v>
      </c>
      <c r="F188" s="11" t="str">
        <f t="shared" si="20"/>
        <v>Not Outlier</v>
      </c>
      <c r="G188" s="11">
        <v>3</v>
      </c>
      <c r="H188" s="11" t="str">
        <f t="shared" si="29"/>
        <v>Not Outlier</v>
      </c>
      <c r="I188" s="11" t="s">
        <v>102</v>
      </c>
      <c r="J188" s="11" t="s">
        <v>102</v>
      </c>
      <c r="K188" s="10">
        <v>6108.5722826442397</v>
      </c>
      <c r="L188" s="10" t="str">
        <f t="shared" si="21"/>
        <v>Not Outlier</v>
      </c>
      <c r="M188" s="13">
        <v>32991</v>
      </c>
      <c r="N188" s="13" t="str">
        <f t="shared" si="22"/>
        <v>Not Outlier</v>
      </c>
      <c r="O188" s="13">
        <v>26695</v>
      </c>
      <c r="P188" s="13" t="str">
        <f t="shared" si="23"/>
        <v>Not Outlier</v>
      </c>
      <c r="Q188" s="11">
        <v>8621121</v>
      </c>
      <c r="R188" s="11" t="str">
        <f t="shared" si="24"/>
        <v>Not Outlier</v>
      </c>
      <c r="S188" s="11">
        <v>1646147</v>
      </c>
      <c r="T188" s="11" t="str">
        <f t="shared" si="25"/>
        <v>Not Outlier</v>
      </c>
      <c r="U188" s="11" t="s">
        <v>103</v>
      </c>
      <c r="V188" s="11" t="s">
        <v>104</v>
      </c>
      <c r="W188" s="11">
        <v>736</v>
      </c>
      <c r="X188" s="11" t="str">
        <f t="shared" si="26"/>
        <v>Not Outlier</v>
      </c>
      <c r="Y188" s="11">
        <v>6590</v>
      </c>
      <c r="Z188" s="11" t="str">
        <f t="shared" si="27"/>
        <v>Not Outlier</v>
      </c>
      <c r="AA188" s="14">
        <v>190.09</v>
      </c>
      <c r="AB188" s="14" t="str">
        <f t="shared" si="28"/>
        <v>Not Outlier</v>
      </c>
      <c r="AC188" s="12"/>
    </row>
    <row r="189" spans="1:29" x14ac:dyDescent="0.15">
      <c r="A189" s="9" t="s">
        <v>22</v>
      </c>
      <c r="B189" s="9" t="s">
        <v>21</v>
      </c>
      <c r="C189" s="9" t="s">
        <v>100</v>
      </c>
      <c r="D189" s="15" t="s">
        <v>62</v>
      </c>
      <c r="E189" s="10">
        <v>1.29</v>
      </c>
      <c r="F189" s="11" t="str">
        <f t="shared" si="20"/>
        <v>Not Outlier</v>
      </c>
      <c r="G189" s="11">
        <v>3</v>
      </c>
      <c r="H189" s="11" t="str">
        <f t="shared" si="29"/>
        <v>Not Outlier</v>
      </c>
      <c r="I189" s="11" t="s">
        <v>102</v>
      </c>
      <c r="J189" s="11" t="s">
        <v>102</v>
      </c>
      <c r="K189" s="10">
        <v>6108.5722826442397</v>
      </c>
      <c r="L189" s="10" t="str">
        <f t="shared" si="21"/>
        <v>Not Outlier</v>
      </c>
      <c r="M189" s="13">
        <v>32991</v>
      </c>
      <c r="N189" s="13" t="str">
        <f t="shared" si="22"/>
        <v>Not Outlier</v>
      </c>
      <c r="O189" s="13">
        <v>26695</v>
      </c>
      <c r="P189" s="13" t="str">
        <f t="shared" si="23"/>
        <v>Not Outlier</v>
      </c>
      <c r="Q189" s="11">
        <v>8621121</v>
      </c>
      <c r="R189" s="11" t="str">
        <f t="shared" si="24"/>
        <v>Not Outlier</v>
      </c>
      <c r="S189" s="11">
        <v>1646147</v>
      </c>
      <c r="T189" s="11" t="str">
        <f t="shared" si="25"/>
        <v>Not Outlier</v>
      </c>
      <c r="U189" s="11" t="s">
        <v>103</v>
      </c>
      <c r="V189" s="11" t="s">
        <v>104</v>
      </c>
      <c r="W189" s="11">
        <v>736</v>
      </c>
      <c r="X189" s="11" t="str">
        <f t="shared" si="26"/>
        <v>Not Outlier</v>
      </c>
      <c r="Y189" s="11">
        <v>6590</v>
      </c>
      <c r="Z189" s="11" t="str">
        <f t="shared" si="27"/>
        <v>Not Outlier</v>
      </c>
      <c r="AA189" s="14">
        <v>190.09</v>
      </c>
      <c r="AB189" s="14" t="str">
        <f t="shared" si="28"/>
        <v>Not Outlier</v>
      </c>
      <c r="AC189" s="12"/>
    </row>
    <row r="190" spans="1:29" x14ac:dyDescent="0.15">
      <c r="A190" s="9" t="s">
        <v>23</v>
      </c>
      <c r="B190" s="9" t="s">
        <v>21</v>
      </c>
      <c r="C190" s="9" t="s">
        <v>100</v>
      </c>
      <c r="D190" s="15" t="s">
        <v>62</v>
      </c>
      <c r="E190" s="10">
        <v>1.29</v>
      </c>
      <c r="F190" s="11" t="str">
        <f t="shared" si="20"/>
        <v>Not Outlier</v>
      </c>
      <c r="G190" s="11">
        <v>1</v>
      </c>
      <c r="H190" s="11" t="str">
        <f t="shared" si="29"/>
        <v>Not Outlier</v>
      </c>
      <c r="I190" s="11" t="s">
        <v>102</v>
      </c>
      <c r="J190" s="11" t="s">
        <v>102</v>
      </c>
      <c r="K190" s="10">
        <v>6108.5722826442397</v>
      </c>
      <c r="L190" s="10" t="str">
        <f t="shared" si="21"/>
        <v>Not Outlier</v>
      </c>
      <c r="M190" s="13">
        <v>32991</v>
      </c>
      <c r="N190" s="13" t="str">
        <f t="shared" si="22"/>
        <v>Not Outlier</v>
      </c>
      <c r="O190" s="13">
        <v>26695</v>
      </c>
      <c r="P190" s="13" t="str">
        <f t="shared" si="23"/>
        <v>Not Outlier</v>
      </c>
      <c r="Q190" s="11">
        <v>8621121</v>
      </c>
      <c r="R190" s="11" t="str">
        <f t="shared" si="24"/>
        <v>Not Outlier</v>
      </c>
      <c r="S190" s="11">
        <v>1646147</v>
      </c>
      <c r="T190" s="11" t="str">
        <f t="shared" si="25"/>
        <v>Not Outlier</v>
      </c>
      <c r="U190" s="11" t="s">
        <v>104</v>
      </c>
      <c r="V190" s="11" t="s">
        <v>105</v>
      </c>
      <c r="W190" s="11">
        <v>736</v>
      </c>
      <c r="X190" s="11" t="str">
        <f t="shared" si="26"/>
        <v>Not Outlier</v>
      </c>
      <c r="Y190" s="11">
        <v>6590</v>
      </c>
      <c r="Z190" s="11" t="str">
        <f t="shared" si="27"/>
        <v>Not Outlier</v>
      </c>
      <c r="AA190" s="14">
        <v>190.09</v>
      </c>
      <c r="AB190" s="14" t="str">
        <f t="shared" si="28"/>
        <v>Not Outlier</v>
      </c>
      <c r="AC190" s="12"/>
    </row>
    <row r="191" spans="1:29" x14ac:dyDescent="0.15">
      <c r="A191" s="9" t="s">
        <v>100</v>
      </c>
      <c r="B191" s="9" t="s">
        <v>24</v>
      </c>
      <c r="C191" s="9" t="s">
        <v>100</v>
      </c>
      <c r="D191" s="15" t="s">
        <v>62</v>
      </c>
      <c r="E191" s="10">
        <v>1.49</v>
      </c>
      <c r="F191" s="11" t="str">
        <f t="shared" si="20"/>
        <v>Not Outlier</v>
      </c>
      <c r="G191" s="11">
        <v>3</v>
      </c>
      <c r="H191" s="11" t="str">
        <f t="shared" si="29"/>
        <v>Not Outlier</v>
      </c>
      <c r="I191" s="11" t="s">
        <v>101</v>
      </c>
      <c r="J191" s="11" t="s">
        <v>102</v>
      </c>
      <c r="K191" s="10">
        <v>2985.4230466090694</v>
      </c>
      <c r="L191" s="10" t="str">
        <f t="shared" si="21"/>
        <v>Not Outlier</v>
      </c>
      <c r="M191" s="13">
        <v>22360</v>
      </c>
      <c r="N191" s="13" t="str">
        <f t="shared" si="22"/>
        <v>Not Outlier</v>
      </c>
      <c r="O191" s="13">
        <v>26695</v>
      </c>
      <c r="P191" s="13" t="str">
        <f t="shared" si="23"/>
        <v>Not Outlier</v>
      </c>
      <c r="Q191" s="11">
        <v>1421287</v>
      </c>
      <c r="R191" s="11" t="str">
        <f t="shared" si="24"/>
        <v>Not Outlier</v>
      </c>
      <c r="S191" s="11">
        <v>1646147</v>
      </c>
      <c r="T191" s="11" t="str">
        <f t="shared" si="25"/>
        <v>Not Outlier</v>
      </c>
      <c r="U191" s="11" t="s">
        <v>104</v>
      </c>
      <c r="V191" s="11" t="s">
        <v>104</v>
      </c>
      <c r="W191" s="11">
        <v>1066</v>
      </c>
      <c r="X191" s="11" t="str">
        <f t="shared" si="26"/>
        <v>Not Outlier</v>
      </c>
      <c r="Y191" s="11">
        <v>6935</v>
      </c>
      <c r="Z191" s="11" t="str">
        <f t="shared" si="27"/>
        <v>Not Outlier</v>
      </c>
      <c r="AA191" s="14">
        <v>104.87</v>
      </c>
      <c r="AB191" s="14" t="str">
        <f t="shared" si="28"/>
        <v>Not Outlier</v>
      </c>
      <c r="AC191" s="12"/>
    </row>
    <row r="192" spans="1:29" x14ac:dyDescent="0.15">
      <c r="A192" s="9" t="s">
        <v>100</v>
      </c>
      <c r="B192" s="9" t="s">
        <v>25</v>
      </c>
      <c r="C192" s="9" t="s">
        <v>100</v>
      </c>
      <c r="D192" s="15" t="s">
        <v>62</v>
      </c>
      <c r="E192" s="10">
        <v>1.36</v>
      </c>
      <c r="F192" s="11" t="str">
        <f t="shared" si="20"/>
        <v>Not Outlier</v>
      </c>
      <c r="G192" s="11">
        <v>3</v>
      </c>
      <c r="H192" s="11" t="str">
        <f t="shared" si="29"/>
        <v>Not Outlier</v>
      </c>
      <c r="I192" s="11" t="s">
        <v>102</v>
      </c>
      <c r="J192" s="11" t="s">
        <v>102</v>
      </c>
      <c r="K192" s="10">
        <v>3146.6828901974991</v>
      </c>
      <c r="L192" s="10" t="str">
        <f t="shared" si="21"/>
        <v>Not Outlier</v>
      </c>
      <c r="M192" s="13">
        <v>23025</v>
      </c>
      <c r="N192" s="13" t="str">
        <f t="shared" si="22"/>
        <v>Not Outlier</v>
      </c>
      <c r="O192" s="13">
        <v>26695</v>
      </c>
      <c r="P192" s="13" t="str">
        <f t="shared" si="23"/>
        <v>Not Outlier</v>
      </c>
      <c r="Q192" s="11">
        <v>2753373</v>
      </c>
      <c r="R192" s="11" t="str">
        <f t="shared" si="24"/>
        <v>Not Outlier</v>
      </c>
      <c r="S192" s="11">
        <v>1646147</v>
      </c>
      <c r="T192" s="11" t="str">
        <f t="shared" si="25"/>
        <v>Not Outlier</v>
      </c>
      <c r="U192" s="11" t="s">
        <v>104</v>
      </c>
      <c r="V192" s="11" t="s">
        <v>104</v>
      </c>
      <c r="W192" s="11">
        <v>1461</v>
      </c>
      <c r="X192" s="11" t="str">
        <f t="shared" si="26"/>
        <v>Not Outlier</v>
      </c>
      <c r="Y192" s="11">
        <v>4879</v>
      </c>
      <c r="Z192" s="11" t="str">
        <f t="shared" si="27"/>
        <v>Not Outlier</v>
      </c>
      <c r="AA192" s="14">
        <v>154.06</v>
      </c>
      <c r="AB192" s="14" t="str">
        <f t="shared" si="28"/>
        <v>Not Outlier</v>
      </c>
      <c r="AC192" s="12"/>
    </row>
    <row r="193" spans="1:29" x14ac:dyDescent="0.15">
      <c r="A193" s="9" t="s">
        <v>100</v>
      </c>
      <c r="B193" s="9" t="s">
        <v>6</v>
      </c>
      <c r="C193" s="9" t="s">
        <v>100</v>
      </c>
      <c r="D193" s="15" t="s">
        <v>63</v>
      </c>
      <c r="E193" s="10">
        <v>1.17</v>
      </c>
      <c r="F193" s="11" t="str">
        <f t="shared" si="20"/>
        <v>Not Outlier</v>
      </c>
      <c r="G193" s="11">
        <v>3</v>
      </c>
      <c r="H193" s="11" t="str">
        <f t="shared" si="29"/>
        <v>Not Outlier</v>
      </c>
      <c r="I193" s="11" t="s">
        <v>102</v>
      </c>
      <c r="J193" s="11" t="s">
        <v>102</v>
      </c>
      <c r="K193" s="10">
        <v>4317.6593433373655</v>
      </c>
      <c r="L193" s="10" t="str">
        <f t="shared" si="21"/>
        <v>Not Outlier</v>
      </c>
      <c r="M193" s="13">
        <v>26993</v>
      </c>
      <c r="N193" s="13" t="str">
        <f t="shared" si="22"/>
        <v>Not Outlier</v>
      </c>
      <c r="O193" s="13">
        <v>28739</v>
      </c>
      <c r="P193" s="13" t="str">
        <f t="shared" si="23"/>
        <v>Not Outlier</v>
      </c>
      <c r="Q193" s="11">
        <v>3532657</v>
      </c>
      <c r="R193" s="11" t="str">
        <f t="shared" si="24"/>
        <v>Not Outlier</v>
      </c>
      <c r="S193" s="11">
        <v>2761118</v>
      </c>
      <c r="T193" s="11" t="str">
        <f t="shared" si="25"/>
        <v>Not Outlier</v>
      </c>
      <c r="U193" s="11" t="s">
        <v>104</v>
      </c>
      <c r="V193" s="11" t="s">
        <v>105</v>
      </c>
      <c r="W193" s="11">
        <v>904</v>
      </c>
      <c r="X193" s="11" t="str">
        <f t="shared" si="26"/>
        <v>Not Outlier</v>
      </c>
      <c r="Y193" s="11">
        <v>5578</v>
      </c>
      <c r="Z193" s="11" t="str">
        <f t="shared" si="27"/>
        <v>Not Outlier</v>
      </c>
      <c r="AA193" s="14">
        <v>269.43</v>
      </c>
      <c r="AB193" s="14" t="str">
        <f t="shared" si="28"/>
        <v>Not Outlier</v>
      </c>
      <c r="AC193" s="12"/>
    </row>
    <row r="194" spans="1:29" x14ac:dyDescent="0.15">
      <c r="A194" s="9" t="s">
        <v>100</v>
      </c>
      <c r="B194" s="9" t="s">
        <v>8</v>
      </c>
      <c r="C194" s="9" t="s">
        <v>100</v>
      </c>
      <c r="D194" s="15" t="s">
        <v>63</v>
      </c>
      <c r="E194" s="10">
        <v>1.18</v>
      </c>
      <c r="F194" s="11" t="str">
        <f t="shared" si="20"/>
        <v>Not Outlier</v>
      </c>
      <c r="G194" s="11">
        <v>3</v>
      </c>
      <c r="H194" s="11" t="str">
        <f t="shared" si="29"/>
        <v>Not Outlier</v>
      </c>
      <c r="I194" s="11" t="s">
        <v>102</v>
      </c>
      <c r="J194" s="11" t="s">
        <v>102</v>
      </c>
      <c r="K194" s="10">
        <v>7702.8819364267383</v>
      </c>
      <c r="L194" s="10" t="str">
        <f t="shared" si="21"/>
        <v>Not Outlier</v>
      </c>
      <c r="M194" s="13">
        <v>30124</v>
      </c>
      <c r="N194" s="13" t="str">
        <f t="shared" si="22"/>
        <v>Not Outlier</v>
      </c>
      <c r="O194" s="13">
        <v>28739</v>
      </c>
      <c r="P194" s="13" t="str">
        <f t="shared" si="23"/>
        <v>Not Outlier</v>
      </c>
      <c r="Q194" s="11">
        <v>5787293</v>
      </c>
      <c r="R194" s="11" t="str">
        <f t="shared" si="24"/>
        <v>Not Outlier</v>
      </c>
      <c r="S194" s="11">
        <v>2761118</v>
      </c>
      <c r="T194" s="11" t="str">
        <f t="shared" si="25"/>
        <v>Not Outlier</v>
      </c>
      <c r="U194" s="11" t="s">
        <v>104</v>
      </c>
      <c r="V194" s="11" t="s">
        <v>105</v>
      </c>
      <c r="W194" s="11">
        <v>1114</v>
      </c>
      <c r="X194" s="11" t="str">
        <f t="shared" si="26"/>
        <v>Not Outlier</v>
      </c>
      <c r="Y194" s="11">
        <v>7276</v>
      </c>
      <c r="Z194" s="11" t="str">
        <f t="shared" si="27"/>
        <v>Not Outlier</v>
      </c>
      <c r="AA194" s="14">
        <v>258.85000000000002</v>
      </c>
      <c r="AB194" s="14" t="str">
        <f t="shared" si="28"/>
        <v>Not Outlier</v>
      </c>
      <c r="AC194" s="12"/>
    </row>
    <row r="195" spans="1:29" x14ac:dyDescent="0.15">
      <c r="A195" s="9" t="s">
        <v>9</v>
      </c>
      <c r="B195" s="9" t="s">
        <v>10</v>
      </c>
      <c r="C195" s="9" t="s">
        <v>100</v>
      </c>
      <c r="D195" s="15" t="s">
        <v>63</v>
      </c>
      <c r="E195" s="10">
        <v>1.01</v>
      </c>
      <c r="F195" s="11" t="str">
        <f t="shared" ref="F195:F258" si="30">IF(OR((E195&lt;$E$641-3*$E$642),(E195&gt;$E$641+3*$E$642)),"Outlier","Not Outlier")</f>
        <v>Not Outlier</v>
      </c>
      <c r="G195" s="11">
        <v>3</v>
      </c>
      <c r="H195" s="11" t="str">
        <f t="shared" si="29"/>
        <v>Not Outlier</v>
      </c>
      <c r="I195" s="11" t="s">
        <v>102</v>
      </c>
      <c r="J195" s="11" t="s">
        <v>102</v>
      </c>
      <c r="K195" s="10">
        <v>3911.1674681817062</v>
      </c>
      <c r="L195" s="10" t="str">
        <f t="shared" ref="L195:L258" si="31">IF(OR((K195&lt;$K$641-3*$K$642),(K195&gt;$K$641+3*$K$642)),"Outlier","Not Outlier")</f>
        <v>Not Outlier</v>
      </c>
      <c r="M195" s="13">
        <v>29260</v>
      </c>
      <c r="N195" s="13" t="str">
        <f t="shared" ref="N195:N258" si="32">IF(OR((M195&lt;$M$641-3*$M$642),(M195&gt;$M$641+3*$M$642)),"Outlier","Not Outlier")</f>
        <v>Not Outlier</v>
      </c>
      <c r="O195" s="13">
        <v>28739</v>
      </c>
      <c r="P195" s="13" t="str">
        <f t="shared" ref="P195:P258" si="33">IF(OR((O195&lt;$O$641-3*$O$642),(O195&gt;$O$641+3*$O$642)),"Outlier","Not Outlier")</f>
        <v>Not Outlier</v>
      </c>
      <c r="Q195" s="11">
        <v>7830332</v>
      </c>
      <c r="R195" s="11" t="str">
        <f t="shared" ref="R195:R258" si="34">IF(OR((Q195&lt;$Q$641-3*$Q$642),(Q195&gt;$Q$641+3*$Q$642)),"Outlier","Not Outlier")</f>
        <v>Not Outlier</v>
      </c>
      <c r="S195" s="11">
        <v>2761118</v>
      </c>
      <c r="T195" s="11" t="str">
        <f t="shared" ref="T195:T258" si="35">IF(OR((S195&lt;$S$641-3*$S$642),(S195&gt;$S$641+3*$S$642)),"Outlier","Not Outlier")</f>
        <v>Not Outlier</v>
      </c>
      <c r="U195" s="11" t="s">
        <v>103</v>
      </c>
      <c r="V195" s="11" t="s">
        <v>105</v>
      </c>
      <c r="W195" s="11">
        <v>342</v>
      </c>
      <c r="X195" s="11" t="str">
        <f t="shared" ref="X195:X258" si="36">IF(OR((W195&lt;$W$641-3*$W$642),(W195&gt;$W$641+3*$W$642)),"Outlier","Not Outlier")</f>
        <v>Not Outlier</v>
      </c>
      <c r="Y195" s="11">
        <v>29137</v>
      </c>
      <c r="Z195" s="11" t="str">
        <f t="shared" ref="Z195:Z258" si="37">IF(OR((Y195&lt;$Y$641-3*$Y$642),(Y195&gt;$Y$641+3*$Y$642)),"Outlier","Not Outlier")</f>
        <v>Not Outlier</v>
      </c>
      <c r="AA195" s="14">
        <v>156.93</v>
      </c>
      <c r="AB195" s="14" t="str">
        <f t="shared" ref="AB195:AB258" si="38">IF(OR((AA195&lt;$AA$641-3*$AA$642),(AA195&gt;$AA$641+3*$AA$642)),"Outlier","Not Outlier")</f>
        <v>Not Outlier</v>
      </c>
      <c r="AC195" s="12"/>
    </row>
    <row r="196" spans="1:29" x14ac:dyDescent="0.15">
      <c r="A196" s="9" t="s">
        <v>11</v>
      </c>
      <c r="B196" s="9" t="s">
        <v>10</v>
      </c>
      <c r="C196" s="9" t="s">
        <v>100</v>
      </c>
      <c r="D196" s="15" t="s">
        <v>63</v>
      </c>
      <c r="E196" s="10">
        <v>1.01</v>
      </c>
      <c r="F196" s="11" t="str">
        <f t="shared" si="30"/>
        <v>Not Outlier</v>
      </c>
      <c r="G196" s="11">
        <v>3</v>
      </c>
      <c r="H196" s="11" t="str">
        <f t="shared" ref="H196:H259" si="39">IF(OR((G196&lt;$G$641-3*$G$642),(G196&gt;$G$641+3*$G$642)),"Outlier","Not Outlier")</f>
        <v>Not Outlier</v>
      </c>
      <c r="I196" s="11" t="s">
        <v>102</v>
      </c>
      <c r="J196" s="11" t="s">
        <v>102</v>
      </c>
      <c r="K196" s="10">
        <v>3911.1674681817062</v>
      </c>
      <c r="L196" s="10" t="str">
        <f t="shared" si="31"/>
        <v>Not Outlier</v>
      </c>
      <c r="M196" s="13">
        <v>29260</v>
      </c>
      <c r="N196" s="13" t="str">
        <f t="shared" si="32"/>
        <v>Not Outlier</v>
      </c>
      <c r="O196" s="13">
        <v>28739</v>
      </c>
      <c r="P196" s="13" t="str">
        <f t="shared" si="33"/>
        <v>Not Outlier</v>
      </c>
      <c r="Q196" s="11">
        <v>7830332</v>
      </c>
      <c r="R196" s="11" t="str">
        <f t="shared" si="34"/>
        <v>Not Outlier</v>
      </c>
      <c r="S196" s="11">
        <v>2761118</v>
      </c>
      <c r="T196" s="11" t="str">
        <f t="shared" si="35"/>
        <v>Not Outlier</v>
      </c>
      <c r="U196" s="11" t="s">
        <v>104</v>
      </c>
      <c r="V196" s="11" t="s">
        <v>105</v>
      </c>
      <c r="W196" s="11">
        <v>342</v>
      </c>
      <c r="X196" s="11" t="str">
        <f t="shared" si="36"/>
        <v>Not Outlier</v>
      </c>
      <c r="Y196" s="11">
        <v>29137</v>
      </c>
      <c r="Z196" s="11" t="str">
        <f t="shared" si="37"/>
        <v>Not Outlier</v>
      </c>
      <c r="AA196" s="14">
        <v>156.93</v>
      </c>
      <c r="AB196" s="14" t="str">
        <f t="shared" si="38"/>
        <v>Not Outlier</v>
      </c>
      <c r="AC196" s="12"/>
    </row>
    <row r="197" spans="1:29" x14ac:dyDescent="0.15">
      <c r="A197" s="9" t="s">
        <v>100</v>
      </c>
      <c r="B197" s="9" t="s">
        <v>5</v>
      </c>
      <c r="C197" s="9" t="s">
        <v>100</v>
      </c>
      <c r="D197" s="15" t="s">
        <v>63</v>
      </c>
      <c r="E197" s="10">
        <v>1.1000000000000001</v>
      </c>
      <c r="F197" s="11" t="str">
        <f t="shared" si="30"/>
        <v>Not Outlier</v>
      </c>
      <c r="G197" s="11">
        <v>3</v>
      </c>
      <c r="H197" s="11" t="str">
        <f t="shared" si="39"/>
        <v>Not Outlier</v>
      </c>
      <c r="I197" s="11" t="s">
        <v>102</v>
      </c>
      <c r="J197" s="11" t="s">
        <v>102</v>
      </c>
      <c r="K197" s="10">
        <v>4540.3010600405887</v>
      </c>
      <c r="L197" s="10" t="str">
        <f t="shared" si="31"/>
        <v>Not Outlier</v>
      </c>
      <c r="M197" s="13">
        <v>28637</v>
      </c>
      <c r="N197" s="13" t="str">
        <f t="shared" si="32"/>
        <v>Not Outlier</v>
      </c>
      <c r="O197" s="13">
        <v>28739</v>
      </c>
      <c r="P197" s="13" t="str">
        <f t="shared" si="33"/>
        <v>Not Outlier</v>
      </c>
      <c r="Q197" s="11">
        <v>3036732</v>
      </c>
      <c r="R197" s="11" t="str">
        <f t="shared" si="34"/>
        <v>Not Outlier</v>
      </c>
      <c r="S197" s="11">
        <v>2761118</v>
      </c>
      <c r="T197" s="11" t="str">
        <f t="shared" si="35"/>
        <v>Not Outlier</v>
      </c>
      <c r="U197" s="11" t="s">
        <v>104</v>
      </c>
      <c r="V197" s="11" t="s">
        <v>105</v>
      </c>
      <c r="W197" s="11">
        <v>857</v>
      </c>
      <c r="X197" s="11" t="str">
        <f t="shared" si="36"/>
        <v>Not Outlier</v>
      </c>
      <c r="Y197" s="11">
        <v>6621</v>
      </c>
      <c r="Z197" s="11" t="str">
        <f t="shared" si="37"/>
        <v>Not Outlier</v>
      </c>
      <c r="AA197" s="14">
        <v>230.71</v>
      </c>
      <c r="AB197" s="14" t="str">
        <f t="shared" si="38"/>
        <v>Not Outlier</v>
      </c>
      <c r="AC197" s="12"/>
    </row>
    <row r="198" spans="1:29" x14ac:dyDescent="0.15">
      <c r="A198" s="9" t="s">
        <v>100</v>
      </c>
      <c r="B198" s="9" t="s">
        <v>46</v>
      </c>
      <c r="C198" s="9" t="s">
        <v>100</v>
      </c>
      <c r="D198" s="15" t="s">
        <v>63</v>
      </c>
      <c r="E198" s="10">
        <v>1.02</v>
      </c>
      <c r="F198" s="11" t="str">
        <f t="shared" si="30"/>
        <v>Not Outlier</v>
      </c>
      <c r="G198" s="11">
        <v>3</v>
      </c>
      <c r="H198" s="11" t="str">
        <f t="shared" si="39"/>
        <v>Not Outlier</v>
      </c>
      <c r="I198" s="11" t="s">
        <v>102</v>
      </c>
      <c r="J198" s="11" t="s">
        <v>102</v>
      </c>
      <c r="K198" s="10">
        <v>4347.4834608310439</v>
      </c>
      <c r="L198" s="10" t="str">
        <f t="shared" si="31"/>
        <v>Not Outlier</v>
      </c>
      <c r="M198" s="13">
        <v>29055</v>
      </c>
      <c r="N198" s="13" t="str">
        <f t="shared" si="32"/>
        <v>Not Outlier</v>
      </c>
      <c r="O198" s="13">
        <v>28739</v>
      </c>
      <c r="P198" s="13" t="str">
        <f t="shared" si="33"/>
        <v>Not Outlier</v>
      </c>
      <c r="Q198" s="11">
        <v>1862106</v>
      </c>
      <c r="R198" s="11" t="str">
        <f t="shared" si="34"/>
        <v>Not Outlier</v>
      </c>
      <c r="S198" s="11">
        <v>2761118</v>
      </c>
      <c r="T198" s="11" t="str">
        <f t="shared" si="35"/>
        <v>Not Outlier</v>
      </c>
      <c r="U198" s="11" t="s">
        <v>104</v>
      </c>
      <c r="V198" s="11" t="s">
        <v>105</v>
      </c>
      <c r="W198" s="11">
        <v>693</v>
      </c>
      <c r="X198" s="11" t="str">
        <f t="shared" si="36"/>
        <v>Not Outlier</v>
      </c>
      <c r="Y198" s="11">
        <v>10147</v>
      </c>
      <c r="Z198" s="11" t="str">
        <f t="shared" si="37"/>
        <v>Not Outlier</v>
      </c>
      <c r="AA198" s="14">
        <v>133.5</v>
      </c>
      <c r="AB198" s="14" t="str">
        <f t="shared" si="38"/>
        <v>Not Outlier</v>
      </c>
      <c r="AC198" s="12"/>
    </row>
    <row r="199" spans="1:29" x14ac:dyDescent="0.15">
      <c r="A199" s="9" t="s">
        <v>100</v>
      </c>
      <c r="B199" s="9" t="s">
        <v>47</v>
      </c>
      <c r="C199" s="9" t="s">
        <v>100</v>
      </c>
      <c r="D199" s="15" t="s">
        <v>63</v>
      </c>
      <c r="E199" s="10">
        <v>1.1399999999999999</v>
      </c>
      <c r="F199" s="11" t="str">
        <f t="shared" si="30"/>
        <v>Not Outlier</v>
      </c>
      <c r="G199" s="11">
        <v>3</v>
      </c>
      <c r="H199" s="11" t="str">
        <f t="shared" si="39"/>
        <v>Not Outlier</v>
      </c>
      <c r="I199" s="11" t="s">
        <v>102</v>
      </c>
      <c r="J199" s="11" t="s">
        <v>102</v>
      </c>
      <c r="K199" s="10">
        <v>9249.1312160475445</v>
      </c>
      <c r="L199" s="10" t="str">
        <f t="shared" si="31"/>
        <v>Not Outlier</v>
      </c>
      <c r="M199" s="13">
        <v>26506</v>
      </c>
      <c r="N199" s="13" t="str">
        <f t="shared" si="32"/>
        <v>Not Outlier</v>
      </c>
      <c r="O199" s="13">
        <v>28739</v>
      </c>
      <c r="P199" s="13" t="str">
        <f t="shared" si="33"/>
        <v>Not Outlier</v>
      </c>
      <c r="Q199" s="11">
        <v>4459144</v>
      </c>
      <c r="R199" s="11" t="str">
        <f t="shared" si="34"/>
        <v>Not Outlier</v>
      </c>
      <c r="S199" s="11">
        <v>2761118</v>
      </c>
      <c r="T199" s="11" t="str">
        <f t="shared" si="35"/>
        <v>Not Outlier</v>
      </c>
      <c r="U199" s="11" t="s">
        <v>104</v>
      </c>
      <c r="V199" s="11" t="s">
        <v>105</v>
      </c>
      <c r="W199" s="11">
        <v>530</v>
      </c>
      <c r="X199" s="11" t="str">
        <f t="shared" si="36"/>
        <v>Not Outlier</v>
      </c>
      <c r="Y199" s="11">
        <v>5389</v>
      </c>
      <c r="Z199" s="11" t="str">
        <f t="shared" si="37"/>
        <v>Not Outlier</v>
      </c>
      <c r="AA199" s="14">
        <v>286.54000000000002</v>
      </c>
      <c r="AB199" s="14" t="str">
        <f t="shared" si="38"/>
        <v>Not Outlier</v>
      </c>
      <c r="AC199" s="12"/>
    </row>
    <row r="200" spans="1:29" x14ac:dyDescent="0.15">
      <c r="A200" s="9" t="s">
        <v>100</v>
      </c>
      <c r="B200" s="9" t="s">
        <v>15</v>
      </c>
      <c r="C200" s="9" t="s">
        <v>100</v>
      </c>
      <c r="D200" s="15" t="s">
        <v>63</v>
      </c>
      <c r="E200" s="10">
        <v>1.19</v>
      </c>
      <c r="F200" s="11" t="str">
        <f t="shared" si="30"/>
        <v>Not Outlier</v>
      </c>
      <c r="G200" s="11">
        <v>3</v>
      </c>
      <c r="H200" s="11" t="str">
        <f t="shared" si="39"/>
        <v>Not Outlier</v>
      </c>
      <c r="I200" s="11" t="s">
        <v>102</v>
      </c>
      <c r="J200" s="11" t="s">
        <v>102</v>
      </c>
      <c r="K200" s="10">
        <v>7958.3108295796501</v>
      </c>
      <c r="L200" s="10" t="str">
        <f t="shared" si="31"/>
        <v>Not Outlier</v>
      </c>
      <c r="M200" s="13">
        <v>25450</v>
      </c>
      <c r="N200" s="13" t="str">
        <f t="shared" si="32"/>
        <v>Not Outlier</v>
      </c>
      <c r="O200" s="13">
        <v>28739</v>
      </c>
      <c r="P200" s="13" t="str">
        <f t="shared" si="33"/>
        <v>Not Outlier</v>
      </c>
      <c r="Q200" s="11">
        <v>1694803</v>
      </c>
      <c r="R200" s="11" t="str">
        <f t="shared" si="34"/>
        <v>Not Outlier</v>
      </c>
      <c r="S200" s="11">
        <v>2761118</v>
      </c>
      <c r="T200" s="11" t="str">
        <f t="shared" si="35"/>
        <v>Not Outlier</v>
      </c>
      <c r="U200" s="11" t="s">
        <v>104</v>
      </c>
      <c r="V200" s="11" t="s">
        <v>105</v>
      </c>
      <c r="W200" s="11">
        <v>401</v>
      </c>
      <c r="X200" s="11" t="str">
        <f t="shared" si="36"/>
        <v>Not Outlier</v>
      </c>
      <c r="Y200" s="11">
        <v>3733</v>
      </c>
      <c r="Z200" s="11" t="str">
        <f t="shared" si="37"/>
        <v>Not Outlier</v>
      </c>
      <c r="AA200" s="14">
        <v>232.55</v>
      </c>
      <c r="AB200" s="14" t="str">
        <f t="shared" si="38"/>
        <v>Not Outlier</v>
      </c>
      <c r="AC200" s="12"/>
    </row>
    <row r="201" spans="1:29" x14ac:dyDescent="0.15">
      <c r="A201" s="9" t="s">
        <v>100</v>
      </c>
      <c r="B201" s="9" t="s">
        <v>16</v>
      </c>
      <c r="C201" s="9" t="s">
        <v>100</v>
      </c>
      <c r="D201" s="15" t="s">
        <v>63</v>
      </c>
      <c r="E201" s="10">
        <v>1.1299999999999999</v>
      </c>
      <c r="F201" s="11" t="str">
        <f t="shared" si="30"/>
        <v>Not Outlier</v>
      </c>
      <c r="G201" s="11">
        <v>3</v>
      </c>
      <c r="H201" s="11" t="str">
        <f t="shared" si="39"/>
        <v>Not Outlier</v>
      </c>
      <c r="I201" s="11" t="s">
        <v>101</v>
      </c>
      <c r="J201" s="11" t="s">
        <v>102</v>
      </c>
      <c r="K201" s="10">
        <v>6172.1191574134427</v>
      </c>
      <c r="L201" s="10" t="str">
        <f t="shared" si="31"/>
        <v>Not Outlier</v>
      </c>
      <c r="M201" s="13">
        <v>24575</v>
      </c>
      <c r="N201" s="13" t="str">
        <f t="shared" si="32"/>
        <v>Not Outlier</v>
      </c>
      <c r="O201" s="13">
        <v>28739</v>
      </c>
      <c r="P201" s="13" t="str">
        <f t="shared" si="33"/>
        <v>Not Outlier</v>
      </c>
      <c r="Q201" s="11">
        <v>1197234</v>
      </c>
      <c r="R201" s="11" t="str">
        <f t="shared" si="34"/>
        <v>Not Outlier</v>
      </c>
      <c r="S201" s="11">
        <v>2761118</v>
      </c>
      <c r="T201" s="11" t="str">
        <f t="shared" si="35"/>
        <v>Not Outlier</v>
      </c>
      <c r="U201" s="11" t="s">
        <v>104</v>
      </c>
      <c r="V201" s="11" t="s">
        <v>105</v>
      </c>
      <c r="W201" s="11">
        <v>1301</v>
      </c>
      <c r="X201" s="11" t="str">
        <f t="shared" si="36"/>
        <v>Not Outlier</v>
      </c>
      <c r="Y201" s="11">
        <v>4353</v>
      </c>
      <c r="Z201" s="11" t="str">
        <f t="shared" si="37"/>
        <v>Not Outlier</v>
      </c>
      <c r="AA201" s="14">
        <v>171.67</v>
      </c>
      <c r="AB201" s="14" t="str">
        <f t="shared" si="38"/>
        <v>Not Outlier</v>
      </c>
      <c r="AC201" s="12"/>
    </row>
    <row r="202" spans="1:29" x14ac:dyDescent="0.15">
      <c r="A202" s="9" t="s">
        <v>100</v>
      </c>
      <c r="B202" s="9" t="s">
        <v>17</v>
      </c>
      <c r="C202" s="9" t="s">
        <v>100</v>
      </c>
      <c r="D202" s="15" t="s">
        <v>63</v>
      </c>
      <c r="E202" s="10">
        <v>1.24</v>
      </c>
      <c r="F202" s="11" t="str">
        <f t="shared" si="30"/>
        <v>Not Outlier</v>
      </c>
      <c r="G202" s="11">
        <v>3</v>
      </c>
      <c r="H202" s="11" t="str">
        <f t="shared" si="39"/>
        <v>Not Outlier</v>
      </c>
      <c r="I202" s="11" t="s">
        <v>102</v>
      </c>
      <c r="J202" s="11" t="s">
        <v>102</v>
      </c>
      <c r="K202" s="10">
        <v>6166.1043239528726</v>
      </c>
      <c r="L202" s="10" t="str">
        <f t="shared" si="31"/>
        <v>Not Outlier</v>
      </c>
      <c r="M202" s="13">
        <v>24706</v>
      </c>
      <c r="N202" s="13" t="str">
        <f t="shared" si="32"/>
        <v>Not Outlier</v>
      </c>
      <c r="O202" s="13">
        <v>28739</v>
      </c>
      <c r="P202" s="13" t="str">
        <f t="shared" si="33"/>
        <v>Not Outlier</v>
      </c>
      <c r="Q202" s="11">
        <v>9056076</v>
      </c>
      <c r="R202" s="11" t="str">
        <f t="shared" si="34"/>
        <v>Not Outlier</v>
      </c>
      <c r="S202" s="11">
        <v>2761118</v>
      </c>
      <c r="T202" s="11" t="str">
        <f t="shared" si="35"/>
        <v>Not Outlier</v>
      </c>
      <c r="U202" s="11" t="s">
        <v>104</v>
      </c>
      <c r="V202" s="11" t="s">
        <v>105</v>
      </c>
      <c r="W202" s="11">
        <v>1539</v>
      </c>
      <c r="X202" s="11" t="str">
        <f t="shared" si="36"/>
        <v>Not Outlier</v>
      </c>
      <c r="Y202" s="11">
        <v>7749</v>
      </c>
      <c r="Z202" s="11" t="str">
        <f t="shared" si="37"/>
        <v>Not Outlier</v>
      </c>
      <c r="AA202" s="14">
        <v>246.1</v>
      </c>
      <c r="AB202" s="14" t="str">
        <f t="shared" si="38"/>
        <v>Not Outlier</v>
      </c>
      <c r="AC202" s="12"/>
    </row>
    <row r="203" spans="1:29" x14ac:dyDescent="0.15">
      <c r="A203" s="9" t="s">
        <v>9</v>
      </c>
      <c r="B203" s="9" t="s">
        <v>10</v>
      </c>
      <c r="C203" s="9" t="s">
        <v>100</v>
      </c>
      <c r="D203" s="15" t="s">
        <v>18</v>
      </c>
      <c r="E203" s="10">
        <v>1.02</v>
      </c>
      <c r="F203" s="11" t="str">
        <f t="shared" si="30"/>
        <v>Not Outlier</v>
      </c>
      <c r="G203" s="11">
        <v>3</v>
      </c>
      <c r="H203" s="11" t="str">
        <f t="shared" si="39"/>
        <v>Not Outlier</v>
      </c>
      <c r="I203" s="11" t="s">
        <v>102</v>
      </c>
      <c r="J203" s="11" t="s">
        <v>101</v>
      </c>
      <c r="K203" s="10">
        <v>3463.9607341313867</v>
      </c>
      <c r="L203" s="10" t="str">
        <f t="shared" si="31"/>
        <v>Not Outlier</v>
      </c>
      <c r="M203" s="13">
        <v>29260</v>
      </c>
      <c r="N203" s="13" t="str">
        <f t="shared" si="32"/>
        <v>Not Outlier</v>
      </c>
      <c r="O203" s="13">
        <v>25995</v>
      </c>
      <c r="P203" s="13" t="str">
        <f t="shared" si="33"/>
        <v>Not Outlier</v>
      </c>
      <c r="Q203" s="11">
        <v>7830332</v>
      </c>
      <c r="R203" s="11" t="str">
        <f t="shared" si="34"/>
        <v>Not Outlier</v>
      </c>
      <c r="S203" s="11">
        <v>1115048</v>
      </c>
      <c r="T203" s="11" t="str">
        <f t="shared" si="35"/>
        <v>Not Outlier</v>
      </c>
      <c r="U203" s="11" t="s">
        <v>103</v>
      </c>
      <c r="V203" s="11" t="s">
        <v>104</v>
      </c>
      <c r="W203" s="11">
        <v>401</v>
      </c>
      <c r="X203" s="11" t="str">
        <f t="shared" si="36"/>
        <v>Not Outlier</v>
      </c>
      <c r="Y203" s="11">
        <v>10902</v>
      </c>
      <c r="Z203" s="11" t="str">
        <f t="shared" si="37"/>
        <v>Not Outlier</v>
      </c>
      <c r="AA203" s="14">
        <v>84.21</v>
      </c>
      <c r="AB203" s="14" t="str">
        <f t="shared" si="38"/>
        <v>Not Outlier</v>
      </c>
      <c r="AC203" s="12"/>
    </row>
    <row r="204" spans="1:29" x14ac:dyDescent="0.15">
      <c r="A204" s="9" t="s">
        <v>11</v>
      </c>
      <c r="B204" s="9" t="s">
        <v>10</v>
      </c>
      <c r="C204" s="9" t="s">
        <v>100</v>
      </c>
      <c r="D204" s="15" t="s">
        <v>18</v>
      </c>
      <c r="E204" s="10">
        <v>1.02</v>
      </c>
      <c r="F204" s="11" t="str">
        <f t="shared" si="30"/>
        <v>Not Outlier</v>
      </c>
      <c r="G204" s="11">
        <v>3</v>
      </c>
      <c r="H204" s="11" t="str">
        <f t="shared" si="39"/>
        <v>Not Outlier</v>
      </c>
      <c r="I204" s="11" t="s">
        <v>102</v>
      </c>
      <c r="J204" s="11" t="s">
        <v>101</v>
      </c>
      <c r="K204" s="10">
        <v>3463.9607341313867</v>
      </c>
      <c r="L204" s="10" t="str">
        <f t="shared" si="31"/>
        <v>Not Outlier</v>
      </c>
      <c r="M204" s="13">
        <v>29260</v>
      </c>
      <c r="N204" s="13" t="str">
        <f t="shared" si="32"/>
        <v>Not Outlier</v>
      </c>
      <c r="O204" s="13">
        <v>25995</v>
      </c>
      <c r="P204" s="13" t="str">
        <f t="shared" si="33"/>
        <v>Not Outlier</v>
      </c>
      <c r="Q204" s="11">
        <v>7830332</v>
      </c>
      <c r="R204" s="11" t="str">
        <f t="shared" si="34"/>
        <v>Not Outlier</v>
      </c>
      <c r="S204" s="11">
        <v>1115048</v>
      </c>
      <c r="T204" s="11" t="str">
        <f t="shared" si="35"/>
        <v>Not Outlier</v>
      </c>
      <c r="U204" s="11" t="s">
        <v>104</v>
      </c>
      <c r="V204" s="11" t="s">
        <v>104</v>
      </c>
      <c r="W204" s="11">
        <v>401</v>
      </c>
      <c r="X204" s="11" t="str">
        <f t="shared" si="36"/>
        <v>Not Outlier</v>
      </c>
      <c r="Y204" s="11">
        <v>10902</v>
      </c>
      <c r="Z204" s="11" t="str">
        <f t="shared" si="37"/>
        <v>Not Outlier</v>
      </c>
      <c r="AA204" s="14">
        <v>84.21</v>
      </c>
      <c r="AB204" s="14" t="str">
        <f t="shared" si="38"/>
        <v>Not Outlier</v>
      </c>
      <c r="AC204" s="12"/>
    </row>
    <row r="205" spans="1:29" x14ac:dyDescent="0.15">
      <c r="A205" s="9" t="s">
        <v>100</v>
      </c>
      <c r="B205" s="9" t="s">
        <v>5</v>
      </c>
      <c r="C205" s="9" t="s">
        <v>100</v>
      </c>
      <c r="D205" s="15" t="s">
        <v>18</v>
      </c>
      <c r="E205" s="10">
        <v>1.1000000000000001</v>
      </c>
      <c r="F205" s="11" t="str">
        <f t="shared" si="30"/>
        <v>Not Outlier</v>
      </c>
      <c r="G205" s="11">
        <v>3</v>
      </c>
      <c r="H205" s="11" t="str">
        <f t="shared" si="39"/>
        <v>Not Outlier</v>
      </c>
      <c r="I205" s="11" t="s">
        <v>102</v>
      </c>
      <c r="J205" s="11" t="s">
        <v>102</v>
      </c>
      <c r="K205" s="10">
        <v>7138.3408818578773</v>
      </c>
      <c r="L205" s="10" t="str">
        <f t="shared" si="31"/>
        <v>Not Outlier</v>
      </c>
      <c r="M205" s="13">
        <v>28637</v>
      </c>
      <c r="N205" s="13" t="str">
        <f t="shared" si="32"/>
        <v>Not Outlier</v>
      </c>
      <c r="O205" s="13">
        <v>25995</v>
      </c>
      <c r="P205" s="13" t="str">
        <f t="shared" si="33"/>
        <v>Not Outlier</v>
      </c>
      <c r="Q205" s="11">
        <v>3036732</v>
      </c>
      <c r="R205" s="11" t="str">
        <f t="shared" si="34"/>
        <v>Not Outlier</v>
      </c>
      <c r="S205" s="11">
        <v>1115048</v>
      </c>
      <c r="T205" s="11" t="str">
        <f t="shared" si="35"/>
        <v>Not Outlier</v>
      </c>
      <c r="U205" s="11" t="s">
        <v>104</v>
      </c>
      <c r="V205" s="11" t="s">
        <v>104</v>
      </c>
      <c r="W205" s="11">
        <v>634</v>
      </c>
      <c r="X205" s="11" t="str">
        <f t="shared" si="36"/>
        <v>Not Outlier</v>
      </c>
      <c r="Y205" s="11">
        <v>4632</v>
      </c>
      <c r="Z205" s="11" t="str">
        <f t="shared" si="37"/>
        <v>Not Outlier</v>
      </c>
      <c r="AA205" s="14">
        <v>181.99</v>
      </c>
      <c r="AB205" s="14" t="str">
        <f t="shared" si="38"/>
        <v>Not Outlier</v>
      </c>
      <c r="AC205" s="12"/>
    </row>
    <row r="206" spans="1:29" x14ac:dyDescent="0.15">
      <c r="A206" s="9" t="s">
        <v>100</v>
      </c>
      <c r="B206" s="9" t="s">
        <v>47</v>
      </c>
      <c r="C206" s="9" t="s">
        <v>100</v>
      </c>
      <c r="D206" s="15" t="s">
        <v>18</v>
      </c>
      <c r="E206" s="10">
        <v>1.1599999999999999</v>
      </c>
      <c r="F206" s="11" t="str">
        <f t="shared" si="30"/>
        <v>Not Outlier</v>
      </c>
      <c r="G206" s="11">
        <v>2</v>
      </c>
      <c r="H206" s="11" t="str">
        <f t="shared" si="39"/>
        <v>Not Outlier</v>
      </c>
      <c r="I206" s="11" t="s">
        <v>102</v>
      </c>
      <c r="J206" s="11" t="s">
        <v>101</v>
      </c>
      <c r="K206" s="10">
        <v>7746.6266517316672</v>
      </c>
      <c r="L206" s="10" t="str">
        <f t="shared" si="31"/>
        <v>Not Outlier</v>
      </c>
      <c r="M206" s="13">
        <v>26506</v>
      </c>
      <c r="N206" s="13" t="str">
        <f t="shared" si="32"/>
        <v>Not Outlier</v>
      </c>
      <c r="O206" s="13">
        <v>25995</v>
      </c>
      <c r="P206" s="13" t="str">
        <f t="shared" si="33"/>
        <v>Not Outlier</v>
      </c>
      <c r="Q206" s="11">
        <v>4459144</v>
      </c>
      <c r="R206" s="11" t="str">
        <f t="shared" si="34"/>
        <v>Not Outlier</v>
      </c>
      <c r="S206" s="11">
        <v>1115048</v>
      </c>
      <c r="T206" s="11" t="str">
        <f t="shared" si="35"/>
        <v>Not Outlier</v>
      </c>
      <c r="U206" s="11" t="s">
        <v>104</v>
      </c>
      <c r="V206" s="11" t="s">
        <v>105</v>
      </c>
      <c r="W206" s="11">
        <v>466</v>
      </c>
      <c r="X206" s="11" t="str">
        <f t="shared" si="36"/>
        <v>Not Outlier</v>
      </c>
      <c r="Y206" s="11">
        <v>6143</v>
      </c>
      <c r="Z206" s="11" t="str">
        <f t="shared" si="37"/>
        <v>Not Outlier</v>
      </c>
      <c r="AA206" s="14">
        <v>166.25</v>
      </c>
      <c r="AB206" s="14" t="str">
        <f t="shared" si="38"/>
        <v>Not Outlier</v>
      </c>
      <c r="AC206" s="12"/>
    </row>
    <row r="207" spans="1:29" x14ac:dyDescent="0.15">
      <c r="A207" s="9" t="s">
        <v>100</v>
      </c>
      <c r="B207" s="9" t="s">
        <v>14</v>
      </c>
      <c r="C207" s="9" t="s">
        <v>100</v>
      </c>
      <c r="D207" s="15" t="s">
        <v>18</v>
      </c>
      <c r="E207" s="10">
        <v>1.08</v>
      </c>
      <c r="F207" s="11" t="str">
        <f t="shared" si="30"/>
        <v>Not Outlier</v>
      </c>
      <c r="G207" s="11">
        <v>3</v>
      </c>
      <c r="H207" s="11" t="str">
        <f t="shared" si="39"/>
        <v>Not Outlier</v>
      </c>
      <c r="I207" s="11" t="s">
        <v>102</v>
      </c>
      <c r="J207" s="11" t="s">
        <v>101</v>
      </c>
      <c r="K207" s="10">
        <v>4722.1748580228386</v>
      </c>
      <c r="L207" s="10" t="str">
        <f t="shared" si="31"/>
        <v>Not Outlier</v>
      </c>
      <c r="M207" s="13">
        <v>27211</v>
      </c>
      <c r="N207" s="13" t="str">
        <f t="shared" si="32"/>
        <v>Not Outlier</v>
      </c>
      <c r="O207" s="13">
        <v>25995</v>
      </c>
      <c r="P207" s="13" t="str">
        <f t="shared" si="33"/>
        <v>Not Outlier</v>
      </c>
      <c r="Q207" s="11">
        <v>3770125</v>
      </c>
      <c r="R207" s="11" t="str">
        <f t="shared" si="34"/>
        <v>Not Outlier</v>
      </c>
      <c r="S207" s="11">
        <v>1115048</v>
      </c>
      <c r="T207" s="11" t="str">
        <f t="shared" si="35"/>
        <v>Not Outlier</v>
      </c>
      <c r="U207" s="11" t="s">
        <v>104</v>
      </c>
      <c r="V207" s="11" t="s">
        <v>104</v>
      </c>
      <c r="W207" s="11">
        <v>671</v>
      </c>
      <c r="X207" s="11" t="str">
        <f t="shared" si="36"/>
        <v>Not Outlier</v>
      </c>
      <c r="Y207" s="11">
        <v>5772</v>
      </c>
      <c r="Z207" s="11" t="str">
        <f t="shared" si="37"/>
        <v>Not Outlier</v>
      </c>
      <c r="AA207" s="14">
        <v>107.86</v>
      </c>
      <c r="AB207" s="14" t="str">
        <f t="shared" si="38"/>
        <v>Not Outlier</v>
      </c>
      <c r="AC207" s="12"/>
    </row>
    <row r="208" spans="1:29" x14ac:dyDescent="0.15">
      <c r="A208" s="9" t="s">
        <v>100</v>
      </c>
      <c r="B208" s="9" t="s">
        <v>17</v>
      </c>
      <c r="C208" s="9" t="s">
        <v>100</v>
      </c>
      <c r="D208" s="15" t="s">
        <v>18</v>
      </c>
      <c r="E208" s="10">
        <v>1.57</v>
      </c>
      <c r="F208" s="11" t="str">
        <f t="shared" si="30"/>
        <v>Not Outlier</v>
      </c>
      <c r="G208" s="11">
        <v>2</v>
      </c>
      <c r="H208" s="11" t="str">
        <f t="shared" si="39"/>
        <v>Not Outlier</v>
      </c>
      <c r="I208" s="11" t="s">
        <v>102</v>
      </c>
      <c r="J208" s="11" t="s">
        <v>101</v>
      </c>
      <c r="K208" s="10">
        <v>3106.3833583363371</v>
      </c>
      <c r="L208" s="10" t="str">
        <f t="shared" si="31"/>
        <v>Not Outlier</v>
      </c>
      <c r="M208" s="13">
        <v>24706</v>
      </c>
      <c r="N208" s="13" t="str">
        <f t="shared" si="32"/>
        <v>Not Outlier</v>
      </c>
      <c r="O208" s="13">
        <v>25995</v>
      </c>
      <c r="P208" s="13" t="str">
        <f t="shared" si="33"/>
        <v>Not Outlier</v>
      </c>
      <c r="Q208" s="11">
        <v>9056076</v>
      </c>
      <c r="R208" s="11" t="str">
        <f t="shared" si="34"/>
        <v>Not Outlier</v>
      </c>
      <c r="S208" s="11">
        <v>1115048</v>
      </c>
      <c r="T208" s="11" t="str">
        <f t="shared" si="35"/>
        <v>Not Outlier</v>
      </c>
      <c r="U208" s="11" t="s">
        <v>104</v>
      </c>
      <c r="V208" s="11" t="s">
        <v>104</v>
      </c>
      <c r="W208" s="11">
        <v>1798</v>
      </c>
      <c r="X208" s="11" t="str">
        <f t="shared" si="36"/>
        <v>Not Outlier</v>
      </c>
      <c r="Y208" s="11">
        <v>4462</v>
      </c>
      <c r="Z208" s="11" t="str">
        <f t="shared" si="37"/>
        <v>Not Outlier</v>
      </c>
      <c r="AA208" s="14">
        <v>181.02</v>
      </c>
      <c r="AB208" s="14" t="str">
        <f t="shared" si="38"/>
        <v>Not Outlier</v>
      </c>
      <c r="AC208" s="12"/>
    </row>
    <row r="209" spans="1:29" x14ac:dyDescent="0.15">
      <c r="A209" s="9" t="s">
        <v>20</v>
      </c>
      <c r="B209" s="9" t="s">
        <v>21</v>
      </c>
      <c r="C209" s="9" t="s">
        <v>100</v>
      </c>
      <c r="D209" s="15" t="s">
        <v>18</v>
      </c>
      <c r="E209" s="10">
        <v>1.26</v>
      </c>
      <c r="F209" s="11" t="str">
        <f t="shared" si="30"/>
        <v>Not Outlier</v>
      </c>
      <c r="G209" s="11">
        <v>3</v>
      </c>
      <c r="H209" s="11" t="str">
        <f t="shared" si="39"/>
        <v>Not Outlier</v>
      </c>
      <c r="I209" s="11" t="s">
        <v>102</v>
      </c>
      <c r="J209" s="11" t="s">
        <v>102</v>
      </c>
      <c r="K209" s="10">
        <v>3647.2715818246843</v>
      </c>
      <c r="L209" s="10" t="str">
        <f t="shared" si="31"/>
        <v>Not Outlier</v>
      </c>
      <c r="M209" s="13">
        <v>32991</v>
      </c>
      <c r="N209" s="13" t="str">
        <f t="shared" si="32"/>
        <v>Not Outlier</v>
      </c>
      <c r="O209" s="13">
        <v>25995</v>
      </c>
      <c r="P209" s="13" t="str">
        <f t="shared" si="33"/>
        <v>Not Outlier</v>
      </c>
      <c r="Q209" s="11">
        <v>8621121</v>
      </c>
      <c r="R209" s="11" t="str">
        <f t="shared" si="34"/>
        <v>Not Outlier</v>
      </c>
      <c r="S209" s="11">
        <v>1115048</v>
      </c>
      <c r="T209" s="11" t="str">
        <f t="shared" si="35"/>
        <v>Not Outlier</v>
      </c>
      <c r="U209" s="11" t="s">
        <v>103</v>
      </c>
      <c r="V209" s="11" t="s">
        <v>104</v>
      </c>
      <c r="W209" s="11">
        <v>760</v>
      </c>
      <c r="X209" s="11" t="str">
        <f t="shared" si="36"/>
        <v>Not Outlier</v>
      </c>
      <c r="Y209" s="11">
        <v>7387</v>
      </c>
      <c r="Z209" s="11" t="str">
        <f t="shared" si="37"/>
        <v>Not Outlier</v>
      </c>
      <c r="AA209" s="14">
        <v>215.01</v>
      </c>
      <c r="AB209" s="14" t="str">
        <f t="shared" si="38"/>
        <v>Not Outlier</v>
      </c>
      <c r="AC209" s="12"/>
    </row>
    <row r="210" spans="1:29" x14ac:dyDescent="0.15">
      <c r="A210" s="9" t="s">
        <v>22</v>
      </c>
      <c r="B210" s="9" t="s">
        <v>21</v>
      </c>
      <c r="C210" s="9" t="s">
        <v>100</v>
      </c>
      <c r="D210" s="15" t="s">
        <v>18</v>
      </c>
      <c r="E210" s="10">
        <v>1.26</v>
      </c>
      <c r="F210" s="11" t="str">
        <f t="shared" si="30"/>
        <v>Not Outlier</v>
      </c>
      <c r="G210" s="11">
        <v>3</v>
      </c>
      <c r="H210" s="11" t="str">
        <f t="shared" si="39"/>
        <v>Not Outlier</v>
      </c>
      <c r="I210" s="11" t="s">
        <v>102</v>
      </c>
      <c r="J210" s="11" t="s">
        <v>102</v>
      </c>
      <c r="K210" s="10">
        <v>3647.2715818246843</v>
      </c>
      <c r="L210" s="10" t="str">
        <f t="shared" si="31"/>
        <v>Not Outlier</v>
      </c>
      <c r="M210" s="13">
        <v>32991</v>
      </c>
      <c r="N210" s="13" t="str">
        <f t="shared" si="32"/>
        <v>Not Outlier</v>
      </c>
      <c r="O210" s="13">
        <v>25995</v>
      </c>
      <c r="P210" s="13" t="str">
        <f t="shared" si="33"/>
        <v>Not Outlier</v>
      </c>
      <c r="Q210" s="11">
        <v>8621121</v>
      </c>
      <c r="R210" s="11" t="str">
        <f t="shared" si="34"/>
        <v>Not Outlier</v>
      </c>
      <c r="S210" s="11">
        <v>1115048</v>
      </c>
      <c r="T210" s="11" t="str">
        <f t="shared" si="35"/>
        <v>Not Outlier</v>
      </c>
      <c r="U210" s="11" t="s">
        <v>103</v>
      </c>
      <c r="V210" s="11" t="s">
        <v>104</v>
      </c>
      <c r="W210" s="11">
        <v>760</v>
      </c>
      <c r="X210" s="11" t="str">
        <f t="shared" si="36"/>
        <v>Not Outlier</v>
      </c>
      <c r="Y210" s="11">
        <v>7387</v>
      </c>
      <c r="Z210" s="11" t="str">
        <f t="shared" si="37"/>
        <v>Not Outlier</v>
      </c>
      <c r="AA210" s="14">
        <v>215.01</v>
      </c>
      <c r="AB210" s="14" t="str">
        <f t="shared" si="38"/>
        <v>Not Outlier</v>
      </c>
      <c r="AC210" s="12"/>
    </row>
    <row r="211" spans="1:29" x14ac:dyDescent="0.15">
      <c r="A211" s="9" t="s">
        <v>23</v>
      </c>
      <c r="B211" s="9" t="s">
        <v>21</v>
      </c>
      <c r="C211" s="9" t="s">
        <v>100</v>
      </c>
      <c r="D211" s="15" t="s">
        <v>18</v>
      </c>
      <c r="E211" s="10">
        <v>1.26</v>
      </c>
      <c r="F211" s="11" t="str">
        <f t="shared" si="30"/>
        <v>Not Outlier</v>
      </c>
      <c r="G211" s="11">
        <v>3</v>
      </c>
      <c r="H211" s="11" t="str">
        <f t="shared" si="39"/>
        <v>Not Outlier</v>
      </c>
      <c r="I211" s="11" t="s">
        <v>102</v>
      </c>
      <c r="J211" s="11" t="s">
        <v>102</v>
      </c>
      <c r="K211" s="10">
        <v>3647.2715818246843</v>
      </c>
      <c r="L211" s="10" t="str">
        <f t="shared" si="31"/>
        <v>Not Outlier</v>
      </c>
      <c r="M211" s="13">
        <v>32991</v>
      </c>
      <c r="N211" s="13" t="str">
        <f t="shared" si="32"/>
        <v>Not Outlier</v>
      </c>
      <c r="O211" s="13">
        <v>25995</v>
      </c>
      <c r="P211" s="13" t="str">
        <f t="shared" si="33"/>
        <v>Not Outlier</v>
      </c>
      <c r="Q211" s="11">
        <v>8621121</v>
      </c>
      <c r="R211" s="11" t="str">
        <f t="shared" si="34"/>
        <v>Not Outlier</v>
      </c>
      <c r="S211" s="11">
        <v>1115048</v>
      </c>
      <c r="T211" s="11" t="str">
        <f t="shared" si="35"/>
        <v>Not Outlier</v>
      </c>
      <c r="U211" s="11" t="s">
        <v>104</v>
      </c>
      <c r="V211" s="11" t="s">
        <v>105</v>
      </c>
      <c r="W211" s="11">
        <v>760</v>
      </c>
      <c r="X211" s="11" t="str">
        <f t="shared" si="36"/>
        <v>Not Outlier</v>
      </c>
      <c r="Y211" s="11">
        <v>7387</v>
      </c>
      <c r="Z211" s="11" t="str">
        <f t="shared" si="37"/>
        <v>Not Outlier</v>
      </c>
      <c r="AA211" s="14">
        <v>215.01</v>
      </c>
      <c r="AB211" s="14" t="str">
        <f t="shared" si="38"/>
        <v>Not Outlier</v>
      </c>
      <c r="AC211" s="12"/>
    </row>
    <row r="212" spans="1:29" x14ac:dyDescent="0.15">
      <c r="A212" s="9" t="s">
        <v>100</v>
      </c>
      <c r="B212" s="9" t="s">
        <v>24</v>
      </c>
      <c r="C212" s="9" t="s">
        <v>100</v>
      </c>
      <c r="D212" s="15" t="s">
        <v>18</v>
      </c>
      <c r="E212" s="10">
        <v>1.17</v>
      </c>
      <c r="F212" s="11" t="str">
        <f t="shared" si="30"/>
        <v>Not Outlier</v>
      </c>
      <c r="G212" s="11">
        <v>1</v>
      </c>
      <c r="H212" s="11" t="str">
        <f t="shared" si="39"/>
        <v>Not Outlier</v>
      </c>
      <c r="I212" s="11" t="s">
        <v>101</v>
      </c>
      <c r="J212" s="11" t="s">
        <v>101</v>
      </c>
      <c r="K212" s="10">
        <v>2173.4525267216536</v>
      </c>
      <c r="L212" s="10" t="str">
        <f t="shared" si="31"/>
        <v>Not Outlier</v>
      </c>
      <c r="M212" s="13">
        <v>22360</v>
      </c>
      <c r="N212" s="13" t="str">
        <f t="shared" si="32"/>
        <v>Not Outlier</v>
      </c>
      <c r="O212" s="13">
        <v>25995</v>
      </c>
      <c r="P212" s="13" t="str">
        <f t="shared" si="33"/>
        <v>Not Outlier</v>
      </c>
      <c r="Q212" s="11">
        <v>1421287</v>
      </c>
      <c r="R212" s="11" t="str">
        <f t="shared" si="34"/>
        <v>Not Outlier</v>
      </c>
      <c r="S212" s="11">
        <v>1115048</v>
      </c>
      <c r="T212" s="11" t="str">
        <f t="shared" si="35"/>
        <v>Not Outlier</v>
      </c>
      <c r="U212" s="11" t="s">
        <v>104</v>
      </c>
      <c r="V212" s="11" t="s">
        <v>104</v>
      </c>
      <c r="W212" s="11">
        <v>615</v>
      </c>
      <c r="X212" s="11" t="str">
        <f t="shared" si="36"/>
        <v>Not Outlier</v>
      </c>
      <c r="Y212" s="11">
        <v>6224</v>
      </c>
      <c r="Z212" s="11" t="str">
        <f t="shared" si="37"/>
        <v>Not Outlier</v>
      </c>
      <c r="AA212" s="14">
        <v>87.8</v>
      </c>
      <c r="AB212" s="14" t="str">
        <f t="shared" si="38"/>
        <v>Not Outlier</v>
      </c>
      <c r="AC212" s="12"/>
    </row>
    <row r="213" spans="1:29" x14ac:dyDescent="0.15">
      <c r="A213" s="9" t="s">
        <v>100</v>
      </c>
      <c r="B213" s="9" t="s">
        <v>6</v>
      </c>
      <c r="C213" s="9" t="s">
        <v>100</v>
      </c>
      <c r="D213" s="15" t="s">
        <v>19</v>
      </c>
      <c r="E213" s="10">
        <v>1.02</v>
      </c>
      <c r="F213" s="11" t="str">
        <f t="shared" si="30"/>
        <v>Not Outlier</v>
      </c>
      <c r="G213" s="11">
        <v>3</v>
      </c>
      <c r="H213" s="11" t="str">
        <f t="shared" si="39"/>
        <v>Not Outlier</v>
      </c>
      <c r="I213" s="11" t="s">
        <v>102</v>
      </c>
      <c r="J213" s="11" t="s">
        <v>102</v>
      </c>
      <c r="K213" s="10">
        <v>6269.7459690327887</v>
      </c>
      <c r="L213" s="10" t="str">
        <f t="shared" si="31"/>
        <v>Not Outlier</v>
      </c>
      <c r="M213" s="13">
        <v>26993</v>
      </c>
      <c r="N213" s="13" t="str">
        <f t="shared" si="32"/>
        <v>Not Outlier</v>
      </c>
      <c r="O213" s="13">
        <v>22038</v>
      </c>
      <c r="P213" s="13" t="str">
        <f t="shared" si="33"/>
        <v>Not Outlier</v>
      </c>
      <c r="Q213" s="11">
        <v>3532657</v>
      </c>
      <c r="R213" s="11" t="str">
        <f t="shared" si="34"/>
        <v>Not Outlier</v>
      </c>
      <c r="S213" s="11">
        <v>1308499</v>
      </c>
      <c r="T213" s="11" t="str">
        <f t="shared" si="35"/>
        <v>Not Outlier</v>
      </c>
      <c r="U213" s="11" t="s">
        <v>104</v>
      </c>
      <c r="V213" s="11" t="s">
        <v>104</v>
      </c>
      <c r="W213" s="11">
        <v>419</v>
      </c>
      <c r="X213" s="11" t="str">
        <f t="shared" si="36"/>
        <v>Not Outlier</v>
      </c>
      <c r="Y213" s="11">
        <v>7796</v>
      </c>
      <c r="Z213" s="11" t="str">
        <f t="shared" si="37"/>
        <v>Not Outlier</v>
      </c>
      <c r="AA213" s="14">
        <v>120.7</v>
      </c>
      <c r="AB213" s="14" t="str">
        <f t="shared" si="38"/>
        <v>Not Outlier</v>
      </c>
      <c r="AC213" s="12"/>
    </row>
    <row r="214" spans="1:29" x14ac:dyDescent="0.15">
      <c r="A214" s="9" t="s">
        <v>9</v>
      </c>
      <c r="B214" s="9" t="s">
        <v>10</v>
      </c>
      <c r="C214" s="9" t="s">
        <v>100</v>
      </c>
      <c r="D214" s="15" t="s">
        <v>19</v>
      </c>
      <c r="E214" s="10">
        <v>1.2</v>
      </c>
      <c r="F214" s="11" t="str">
        <f t="shared" si="30"/>
        <v>Not Outlier</v>
      </c>
      <c r="G214" s="11">
        <v>3</v>
      </c>
      <c r="H214" s="11" t="str">
        <f t="shared" si="39"/>
        <v>Not Outlier</v>
      </c>
      <c r="I214" s="11" t="s">
        <v>102</v>
      </c>
      <c r="J214" s="11" t="s">
        <v>101</v>
      </c>
      <c r="K214" s="10">
        <v>2621.0076957231709</v>
      </c>
      <c r="L214" s="10" t="str">
        <f t="shared" si="31"/>
        <v>Not Outlier</v>
      </c>
      <c r="M214" s="13">
        <v>29260</v>
      </c>
      <c r="N214" s="13" t="str">
        <f t="shared" si="32"/>
        <v>Not Outlier</v>
      </c>
      <c r="O214" s="13">
        <v>22038</v>
      </c>
      <c r="P214" s="13" t="str">
        <f t="shared" si="33"/>
        <v>Not Outlier</v>
      </c>
      <c r="Q214" s="11">
        <v>7830332</v>
      </c>
      <c r="R214" s="11" t="str">
        <f t="shared" si="34"/>
        <v>Not Outlier</v>
      </c>
      <c r="S214" s="11">
        <v>1308499</v>
      </c>
      <c r="T214" s="11" t="str">
        <f t="shared" si="35"/>
        <v>Not Outlier</v>
      </c>
      <c r="U214" s="11" t="s">
        <v>103</v>
      </c>
      <c r="V214" s="11" t="s">
        <v>104</v>
      </c>
      <c r="W214" s="11">
        <v>829</v>
      </c>
      <c r="X214" s="11" t="str">
        <f t="shared" si="36"/>
        <v>Not Outlier</v>
      </c>
      <c r="Y214" s="11">
        <v>8356</v>
      </c>
      <c r="Z214" s="11" t="str">
        <f t="shared" si="37"/>
        <v>Not Outlier</v>
      </c>
      <c r="AA214" s="14">
        <v>132.85</v>
      </c>
      <c r="AB214" s="14" t="str">
        <f t="shared" si="38"/>
        <v>Not Outlier</v>
      </c>
      <c r="AC214" s="12"/>
    </row>
    <row r="215" spans="1:29" x14ac:dyDescent="0.15">
      <c r="A215" s="9" t="s">
        <v>11</v>
      </c>
      <c r="B215" s="9" t="s">
        <v>10</v>
      </c>
      <c r="C215" s="9" t="s">
        <v>100</v>
      </c>
      <c r="D215" s="15" t="s">
        <v>19</v>
      </c>
      <c r="E215" s="10">
        <v>1.2</v>
      </c>
      <c r="F215" s="11" t="str">
        <f t="shared" si="30"/>
        <v>Not Outlier</v>
      </c>
      <c r="G215" s="11">
        <v>3</v>
      </c>
      <c r="H215" s="11" t="str">
        <f t="shared" si="39"/>
        <v>Not Outlier</v>
      </c>
      <c r="I215" s="11" t="s">
        <v>102</v>
      </c>
      <c r="J215" s="11" t="s">
        <v>101</v>
      </c>
      <c r="K215" s="10">
        <v>2621.0076957231709</v>
      </c>
      <c r="L215" s="10" t="str">
        <f t="shared" si="31"/>
        <v>Not Outlier</v>
      </c>
      <c r="M215" s="13">
        <v>29260</v>
      </c>
      <c r="N215" s="13" t="str">
        <f t="shared" si="32"/>
        <v>Not Outlier</v>
      </c>
      <c r="O215" s="13">
        <v>22038</v>
      </c>
      <c r="P215" s="13" t="str">
        <f t="shared" si="33"/>
        <v>Not Outlier</v>
      </c>
      <c r="Q215" s="11">
        <v>7830332</v>
      </c>
      <c r="R215" s="11" t="str">
        <f t="shared" si="34"/>
        <v>Not Outlier</v>
      </c>
      <c r="S215" s="11">
        <v>1308499</v>
      </c>
      <c r="T215" s="11" t="str">
        <f t="shared" si="35"/>
        <v>Not Outlier</v>
      </c>
      <c r="U215" s="11" t="s">
        <v>104</v>
      </c>
      <c r="V215" s="11" t="s">
        <v>104</v>
      </c>
      <c r="W215" s="11">
        <v>829</v>
      </c>
      <c r="X215" s="11" t="str">
        <f t="shared" si="36"/>
        <v>Not Outlier</v>
      </c>
      <c r="Y215" s="11">
        <v>8356</v>
      </c>
      <c r="Z215" s="11" t="str">
        <f t="shared" si="37"/>
        <v>Not Outlier</v>
      </c>
      <c r="AA215" s="14">
        <v>132.85</v>
      </c>
      <c r="AB215" s="14" t="str">
        <f t="shared" si="38"/>
        <v>Not Outlier</v>
      </c>
      <c r="AC215" s="12"/>
    </row>
    <row r="216" spans="1:29" x14ac:dyDescent="0.15">
      <c r="A216" s="9" t="s">
        <v>100</v>
      </c>
      <c r="B216" s="9" t="s">
        <v>5</v>
      </c>
      <c r="C216" s="9" t="s">
        <v>100</v>
      </c>
      <c r="D216" s="15" t="s">
        <v>19</v>
      </c>
      <c r="E216" s="10">
        <v>1.05</v>
      </c>
      <c r="F216" s="11" t="str">
        <f t="shared" si="30"/>
        <v>Not Outlier</v>
      </c>
      <c r="G216" s="11">
        <v>3</v>
      </c>
      <c r="H216" s="11" t="str">
        <f t="shared" si="39"/>
        <v>Not Outlier</v>
      </c>
      <c r="I216" s="11" t="s">
        <v>102</v>
      </c>
      <c r="J216" s="11" t="s">
        <v>101</v>
      </c>
      <c r="K216" s="10">
        <v>4060.6541484144659</v>
      </c>
      <c r="L216" s="10" t="str">
        <f t="shared" si="31"/>
        <v>Not Outlier</v>
      </c>
      <c r="M216" s="13">
        <v>28637</v>
      </c>
      <c r="N216" s="13" t="str">
        <f t="shared" si="32"/>
        <v>Not Outlier</v>
      </c>
      <c r="O216" s="13">
        <v>22038</v>
      </c>
      <c r="P216" s="13" t="str">
        <f t="shared" si="33"/>
        <v>Not Outlier</v>
      </c>
      <c r="Q216" s="11">
        <v>3036732</v>
      </c>
      <c r="R216" s="11" t="str">
        <f t="shared" si="34"/>
        <v>Not Outlier</v>
      </c>
      <c r="S216" s="11">
        <v>1308499</v>
      </c>
      <c r="T216" s="11" t="str">
        <f t="shared" si="35"/>
        <v>Not Outlier</v>
      </c>
      <c r="U216" s="11" t="s">
        <v>104</v>
      </c>
      <c r="V216" s="11" t="s">
        <v>104</v>
      </c>
      <c r="W216" s="11">
        <v>455</v>
      </c>
      <c r="X216" s="11" t="str">
        <f t="shared" si="36"/>
        <v>Not Outlier</v>
      </c>
      <c r="Y216" s="11">
        <v>12717</v>
      </c>
      <c r="Z216" s="11" t="str">
        <f t="shared" si="37"/>
        <v>Not Outlier</v>
      </c>
      <c r="AA216" s="14">
        <v>84.53</v>
      </c>
      <c r="AB216" s="14" t="str">
        <f t="shared" si="38"/>
        <v>Not Outlier</v>
      </c>
      <c r="AC216" s="12"/>
    </row>
    <row r="217" spans="1:29" x14ac:dyDescent="0.15">
      <c r="A217" s="9" t="s">
        <v>100</v>
      </c>
      <c r="B217" s="9" t="s">
        <v>14</v>
      </c>
      <c r="C217" s="9" t="s">
        <v>100</v>
      </c>
      <c r="D217" s="15" t="s">
        <v>19</v>
      </c>
      <c r="E217" s="10">
        <v>1.01</v>
      </c>
      <c r="F217" s="11" t="str">
        <f t="shared" si="30"/>
        <v>Not Outlier</v>
      </c>
      <c r="G217" s="11">
        <v>3</v>
      </c>
      <c r="H217" s="11" t="str">
        <f t="shared" si="39"/>
        <v>Not Outlier</v>
      </c>
      <c r="I217" s="11" t="s">
        <v>102</v>
      </c>
      <c r="J217" s="11" t="s">
        <v>101</v>
      </c>
      <c r="K217" s="10">
        <v>5117.4922187687635</v>
      </c>
      <c r="L217" s="10" t="str">
        <f t="shared" si="31"/>
        <v>Not Outlier</v>
      </c>
      <c r="M217" s="13">
        <v>27211</v>
      </c>
      <c r="N217" s="13" t="str">
        <f t="shared" si="32"/>
        <v>Not Outlier</v>
      </c>
      <c r="O217" s="13">
        <v>22038</v>
      </c>
      <c r="P217" s="13" t="str">
        <f t="shared" si="33"/>
        <v>Not Outlier</v>
      </c>
      <c r="Q217" s="11">
        <v>3770125</v>
      </c>
      <c r="R217" s="11" t="str">
        <f t="shared" si="34"/>
        <v>Not Outlier</v>
      </c>
      <c r="S217" s="11">
        <v>1308499</v>
      </c>
      <c r="T217" s="11" t="str">
        <f t="shared" si="35"/>
        <v>Not Outlier</v>
      </c>
      <c r="U217" s="11" t="s">
        <v>104</v>
      </c>
      <c r="V217" s="11" t="s">
        <v>104</v>
      </c>
      <c r="W217" s="11">
        <v>319</v>
      </c>
      <c r="X217" s="11" t="str">
        <f t="shared" si="36"/>
        <v>Not Outlier</v>
      </c>
      <c r="Y217" s="11">
        <v>19894</v>
      </c>
      <c r="Z217" s="11" t="str">
        <f t="shared" si="37"/>
        <v>Not Outlier</v>
      </c>
      <c r="AA217" s="14">
        <v>76.81</v>
      </c>
      <c r="AB217" s="14" t="str">
        <f t="shared" si="38"/>
        <v>Not Outlier</v>
      </c>
      <c r="AC217" s="12"/>
    </row>
    <row r="218" spans="1:29" x14ac:dyDescent="0.15">
      <c r="A218" s="9" t="s">
        <v>100</v>
      </c>
      <c r="B218" s="9" t="s">
        <v>17</v>
      </c>
      <c r="C218" s="9" t="s">
        <v>100</v>
      </c>
      <c r="D218" s="15" t="s">
        <v>19</v>
      </c>
      <c r="E218" s="10">
        <v>1.43</v>
      </c>
      <c r="F218" s="11" t="str">
        <f t="shared" si="30"/>
        <v>Not Outlier</v>
      </c>
      <c r="G218" s="11">
        <v>3</v>
      </c>
      <c r="H218" s="11" t="str">
        <f t="shared" si="39"/>
        <v>Not Outlier</v>
      </c>
      <c r="I218" s="11" t="s">
        <v>102</v>
      </c>
      <c r="J218" s="11" t="s">
        <v>101</v>
      </c>
      <c r="K218" s="10">
        <v>2605.0543893682961</v>
      </c>
      <c r="L218" s="10" t="str">
        <f t="shared" si="31"/>
        <v>Not Outlier</v>
      </c>
      <c r="M218" s="13">
        <v>24706</v>
      </c>
      <c r="N218" s="13" t="str">
        <f t="shared" si="32"/>
        <v>Not Outlier</v>
      </c>
      <c r="O218" s="13">
        <v>22038</v>
      </c>
      <c r="P218" s="13" t="str">
        <f t="shared" si="33"/>
        <v>Not Outlier</v>
      </c>
      <c r="Q218" s="11">
        <v>9056076</v>
      </c>
      <c r="R218" s="11" t="str">
        <f t="shared" si="34"/>
        <v>Not Outlier</v>
      </c>
      <c r="S218" s="11">
        <v>1308499</v>
      </c>
      <c r="T218" s="11" t="str">
        <f t="shared" si="35"/>
        <v>Not Outlier</v>
      </c>
      <c r="U218" s="11" t="s">
        <v>104</v>
      </c>
      <c r="V218" s="11" t="s">
        <v>104</v>
      </c>
      <c r="W218" s="11">
        <v>1678</v>
      </c>
      <c r="X218" s="11" t="str">
        <f t="shared" si="36"/>
        <v>Not Outlier</v>
      </c>
      <c r="Y218" s="11">
        <v>5559</v>
      </c>
      <c r="Z218" s="11" t="str">
        <f t="shared" si="37"/>
        <v>Not Outlier</v>
      </c>
      <c r="AA218" s="14">
        <v>202</v>
      </c>
      <c r="AB218" s="14" t="str">
        <f t="shared" si="38"/>
        <v>Not Outlier</v>
      </c>
      <c r="AC218" s="12"/>
    </row>
    <row r="219" spans="1:29" x14ac:dyDescent="0.15">
      <c r="A219" s="9" t="s">
        <v>100</v>
      </c>
      <c r="B219" s="9" t="s">
        <v>44</v>
      </c>
      <c r="C219" s="9" t="s">
        <v>20</v>
      </c>
      <c r="D219" s="15" t="s">
        <v>21</v>
      </c>
      <c r="E219" s="10">
        <v>1.92</v>
      </c>
      <c r="F219" s="11" t="str">
        <f t="shared" si="30"/>
        <v>Outlier</v>
      </c>
      <c r="G219" s="11">
        <v>3</v>
      </c>
      <c r="H219" s="11" t="str">
        <f t="shared" si="39"/>
        <v>Not Outlier</v>
      </c>
      <c r="I219" s="11" t="s">
        <v>102</v>
      </c>
      <c r="J219" s="11" t="s">
        <v>102</v>
      </c>
      <c r="K219" s="10">
        <v>1940.172196969148</v>
      </c>
      <c r="L219" s="10" t="str">
        <f t="shared" si="31"/>
        <v>Not Outlier</v>
      </c>
      <c r="M219" s="13">
        <v>22089</v>
      </c>
      <c r="N219" s="13" t="str">
        <f t="shared" si="32"/>
        <v>Not Outlier</v>
      </c>
      <c r="O219" s="13">
        <v>32991</v>
      </c>
      <c r="P219" s="13" t="str">
        <f t="shared" si="33"/>
        <v>Not Outlier</v>
      </c>
      <c r="Q219" s="11">
        <v>668159</v>
      </c>
      <c r="R219" s="11" t="str">
        <f t="shared" si="34"/>
        <v>Not Outlier</v>
      </c>
      <c r="S219" s="11">
        <v>8621121</v>
      </c>
      <c r="T219" s="11" t="str">
        <f t="shared" si="35"/>
        <v>Not Outlier</v>
      </c>
      <c r="U219" s="11" t="s">
        <v>103</v>
      </c>
      <c r="V219" s="11" t="s">
        <v>104</v>
      </c>
      <c r="W219" s="11">
        <v>1822</v>
      </c>
      <c r="X219" s="11" t="str">
        <f t="shared" si="36"/>
        <v>Not Outlier</v>
      </c>
      <c r="Y219" s="11">
        <v>4002</v>
      </c>
      <c r="Z219" s="11" t="str">
        <f t="shared" si="37"/>
        <v>Not Outlier</v>
      </c>
      <c r="AA219" s="14">
        <v>208.79</v>
      </c>
      <c r="AB219" s="14" t="str">
        <f t="shared" si="38"/>
        <v>Not Outlier</v>
      </c>
      <c r="AC219" s="12"/>
    </row>
    <row r="220" spans="1:29" x14ac:dyDescent="0.15">
      <c r="A220" s="9" t="s">
        <v>100</v>
      </c>
      <c r="B220" s="9" t="s">
        <v>44</v>
      </c>
      <c r="C220" s="9" t="s">
        <v>22</v>
      </c>
      <c r="D220" s="15" t="s">
        <v>21</v>
      </c>
      <c r="E220" s="10">
        <v>1.92</v>
      </c>
      <c r="F220" s="11" t="str">
        <f t="shared" si="30"/>
        <v>Outlier</v>
      </c>
      <c r="G220" s="11">
        <v>3</v>
      </c>
      <c r="H220" s="11" t="str">
        <f t="shared" si="39"/>
        <v>Not Outlier</v>
      </c>
      <c r="I220" s="11" t="s">
        <v>102</v>
      </c>
      <c r="J220" s="11" t="s">
        <v>102</v>
      </c>
      <c r="K220" s="10">
        <v>1940.172196969148</v>
      </c>
      <c r="L220" s="10" t="str">
        <f t="shared" si="31"/>
        <v>Not Outlier</v>
      </c>
      <c r="M220" s="13">
        <v>22089</v>
      </c>
      <c r="N220" s="13" t="str">
        <f t="shared" si="32"/>
        <v>Not Outlier</v>
      </c>
      <c r="O220" s="13">
        <v>32991</v>
      </c>
      <c r="P220" s="13" t="str">
        <f t="shared" si="33"/>
        <v>Not Outlier</v>
      </c>
      <c r="Q220" s="11">
        <v>668159</v>
      </c>
      <c r="R220" s="11" t="str">
        <f t="shared" si="34"/>
        <v>Not Outlier</v>
      </c>
      <c r="S220" s="11">
        <v>8621121</v>
      </c>
      <c r="T220" s="11" t="str">
        <f t="shared" si="35"/>
        <v>Not Outlier</v>
      </c>
      <c r="U220" s="11" t="s">
        <v>103</v>
      </c>
      <c r="V220" s="11" t="s">
        <v>104</v>
      </c>
      <c r="W220" s="11">
        <v>1822</v>
      </c>
      <c r="X220" s="11" t="str">
        <f t="shared" si="36"/>
        <v>Not Outlier</v>
      </c>
      <c r="Y220" s="11">
        <v>4002</v>
      </c>
      <c r="Z220" s="11" t="str">
        <f t="shared" si="37"/>
        <v>Not Outlier</v>
      </c>
      <c r="AA220" s="14">
        <v>208.79</v>
      </c>
      <c r="AB220" s="14" t="str">
        <f t="shared" si="38"/>
        <v>Not Outlier</v>
      </c>
      <c r="AC220" s="12"/>
    </row>
    <row r="221" spans="1:29" x14ac:dyDescent="0.15">
      <c r="A221" s="9" t="s">
        <v>100</v>
      </c>
      <c r="B221" s="9" t="s">
        <v>44</v>
      </c>
      <c r="C221" s="9" t="s">
        <v>23</v>
      </c>
      <c r="D221" s="15" t="s">
        <v>21</v>
      </c>
      <c r="E221" s="10">
        <v>1.92</v>
      </c>
      <c r="F221" s="11" t="str">
        <f t="shared" si="30"/>
        <v>Outlier</v>
      </c>
      <c r="G221" s="11">
        <v>3</v>
      </c>
      <c r="H221" s="11" t="str">
        <f t="shared" si="39"/>
        <v>Not Outlier</v>
      </c>
      <c r="I221" s="11" t="s">
        <v>102</v>
      </c>
      <c r="J221" s="11" t="s">
        <v>102</v>
      </c>
      <c r="K221" s="10">
        <v>1940.172196969148</v>
      </c>
      <c r="L221" s="10" t="str">
        <f t="shared" si="31"/>
        <v>Not Outlier</v>
      </c>
      <c r="M221" s="13">
        <v>22089</v>
      </c>
      <c r="N221" s="13" t="str">
        <f t="shared" si="32"/>
        <v>Not Outlier</v>
      </c>
      <c r="O221" s="13">
        <v>32991</v>
      </c>
      <c r="P221" s="13" t="str">
        <f t="shared" si="33"/>
        <v>Not Outlier</v>
      </c>
      <c r="Q221" s="11">
        <v>668159</v>
      </c>
      <c r="R221" s="11" t="str">
        <f t="shared" si="34"/>
        <v>Not Outlier</v>
      </c>
      <c r="S221" s="11">
        <v>8621121</v>
      </c>
      <c r="T221" s="11" t="str">
        <f t="shared" si="35"/>
        <v>Not Outlier</v>
      </c>
      <c r="U221" s="11" t="s">
        <v>104</v>
      </c>
      <c r="V221" s="11" t="s">
        <v>105</v>
      </c>
      <c r="W221" s="11">
        <v>1822</v>
      </c>
      <c r="X221" s="11" t="str">
        <f t="shared" si="36"/>
        <v>Not Outlier</v>
      </c>
      <c r="Y221" s="11">
        <v>4002</v>
      </c>
      <c r="Z221" s="11" t="str">
        <f t="shared" si="37"/>
        <v>Not Outlier</v>
      </c>
      <c r="AA221" s="14">
        <v>208.79</v>
      </c>
      <c r="AB221" s="14" t="str">
        <f t="shared" si="38"/>
        <v>Not Outlier</v>
      </c>
      <c r="AC221" s="12"/>
    </row>
    <row r="222" spans="1:29" x14ac:dyDescent="0.15">
      <c r="A222" s="9" t="s">
        <v>100</v>
      </c>
      <c r="B222" s="9" t="s">
        <v>6</v>
      </c>
      <c r="C222" s="9" t="s">
        <v>20</v>
      </c>
      <c r="D222" s="15" t="s">
        <v>21</v>
      </c>
      <c r="E222" s="10">
        <v>1.06</v>
      </c>
      <c r="F222" s="11" t="str">
        <f t="shared" si="30"/>
        <v>Not Outlier</v>
      </c>
      <c r="G222" s="11">
        <v>3</v>
      </c>
      <c r="H222" s="11" t="str">
        <f t="shared" si="39"/>
        <v>Not Outlier</v>
      </c>
      <c r="I222" s="11" t="s">
        <v>102</v>
      </c>
      <c r="J222" s="11" t="s">
        <v>102</v>
      </c>
      <c r="K222" s="10">
        <v>4593.3830776520581</v>
      </c>
      <c r="L222" s="10" t="str">
        <f t="shared" si="31"/>
        <v>Not Outlier</v>
      </c>
      <c r="M222" s="13">
        <v>26993</v>
      </c>
      <c r="N222" s="13" t="str">
        <f t="shared" si="32"/>
        <v>Not Outlier</v>
      </c>
      <c r="O222" s="13">
        <v>32991</v>
      </c>
      <c r="P222" s="13" t="str">
        <f t="shared" si="33"/>
        <v>Not Outlier</v>
      </c>
      <c r="Q222" s="11">
        <v>3532657</v>
      </c>
      <c r="R222" s="11" t="str">
        <f t="shared" si="34"/>
        <v>Not Outlier</v>
      </c>
      <c r="S222" s="11">
        <v>8621121</v>
      </c>
      <c r="T222" s="11" t="str">
        <f t="shared" si="35"/>
        <v>Not Outlier</v>
      </c>
      <c r="U222" s="11" t="s">
        <v>103</v>
      </c>
      <c r="V222" s="11" t="s">
        <v>104</v>
      </c>
      <c r="W222" s="11">
        <v>756</v>
      </c>
      <c r="X222" s="11" t="str">
        <f t="shared" si="36"/>
        <v>Not Outlier</v>
      </c>
      <c r="Y222" s="11">
        <v>48642</v>
      </c>
      <c r="Z222" s="11" t="str">
        <f t="shared" si="37"/>
        <v>Not Outlier</v>
      </c>
      <c r="AA222" s="14">
        <v>162.28</v>
      </c>
      <c r="AB222" s="14" t="str">
        <f t="shared" si="38"/>
        <v>Not Outlier</v>
      </c>
      <c r="AC222" s="12"/>
    </row>
    <row r="223" spans="1:29" x14ac:dyDescent="0.15">
      <c r="A223" s="9" t="s">
        <v>100</v>
      </c>
      <c r="B223" s="9" t="s">
        <v>6</v>
      </c>
      <c r="C223" s="9" t="s">
        <v>22</v>
      </c>
      <c r="D223" s="15" t="s">
        <v>21</v>
      </c>
      <c r="E223" s="10">
        <v>1.06</v>
      </c>
      <c r="F223" s="11" t="str">
        <f t="shared" si="30"/>
        <v>Not Outlier</v>
      </c>
      <c r="G223" s="11">
        <v>3</v>
      </c>
      <c r="H223" s="11" t="str">
        <f t="shared" si="39"/>
        <v>Not Outlier</v>
      </c>
      <c r="I223" s="11" t="s">
        <v>102</v>
      </c>
      <c r="J223" s="11" t="s">
        <v>102</v>
      </c>
      <c r="K223" s="10">
        <v>4593.3830776520581</v>
      </c>
      <c r="L223" s="10" t="str">
        <f t="shared" si="31"/>
        <v>Not Outlier</v>
      </c>
      <c r="M223" s="13">
        <v>26993</v>
      </c>
      <c r="N223" s="13" t="str">
        <f t="shared" si="32"/>
        <v>Not Outlier</v>
      </c>
      <c r="O223" s="13">
        <v>32991</v>
      </c>
      <c r="P223" s="13" t="str">
        <f t="shared" si="33"/>
        <v>Not Outlier</v>
      </c>
      <c r="Q223" s="11">
        <v>3532657</v>
      </c>
      <c r="R223" s="11" t="str">
        <f t="shared" si="34"/>
        <v>Not Outlier</v>
      </c>
      <c r="S223" s="11">
        <v>8621121</v>
      </c>
      <c r="T223" s="11" t="str">
        <f t="shared" si="35"/>
        <v>Not Outlier</v>
      </c>
      <c r="U223" s="11" t="s">
        <v>103</v>
      </c>
      <c r="V223" s="11" t="s">
        <v>104</v>
      </c>
      <c r="W223" s="11">
        <v>756</v>
      </c>
      <c r="X223" s="11" t="str">
        <f t="shared" si="36"/>
        <v>Not Outlier</v>
      </c>
      <c r="Y223" s="11">
        <v>48642</v>
      </c>
      <c r="Z223" s="11" t="str">
        <f t="shared" si="37"/>
        <v>Not Outlier</v>
      </c>
      <c r="AA223" s="14">
        <v>162.28</v>
      </c>
      <c r="AB223" s="14" t="str">
        <f t="shared" si="38"/>
        <v>Not Outlier</v>
      </c>
      <c r="AC223" s="12"/>
    </row>
    <row r="224" spans="1:29" x14ac:dyDescent="0.15">
      <c r="A224" s="9" t="s">
        <v>100</v>
      </c>
      <c r="B224" s="9" t="s">
        <v>6</v>
      </c>
      <c r="C224" s="9" t="s">
        <v>23</v>
      </c>
      <c r="D224" s="15" t="s">
        <v>21</v>
      </c>
      <c r="E224" s="10">
        <v>1.06</v>
      </c>
      <c r="F224" s="11" t="str">
        <f t="shared" si="30"/>
        <v>Not Outlier</v>
      </c>
      <c r="G224" s="11">
        <v>3</v>
      </c>
      <c r="H224" s="11" t="str">
        <f t="shared" si="39"/>
        <v>Not Outlier</v>
      </c>
      <c r="I224" s="11" t="s">
        <v>102</v>
      </c>
      <c r="J224" s="11" t="s">
        <v>102</v>
      </c>
      <c r="K224" s="10">
        <v>4593.3830776520581</v>
      </c>
      <c r="L224" s="10" t="str">
        <f t="shared" si="31"/>
        <v>Not Outlier</v>
      </c>
      <c r="M224" s="13">
        <v>26993</v>
      </c>
      <c r="N224" s="13" t="str">
        <f t="shared" si="32"/>
        <v>Not Outlier</v>
      </c>
      <c r="O224" s="13">
        <v>32991</v>
      </c>
      <c r="P224" s="13" t="str">
        <f t="shared" si="33"/>
        <v>Not Outlier</v>
      </c>
      <c r="Q224" s="11">
        <v>3532657</v>
      </c>
      <c r="R224" s="11" t="str">
        <f t="shared" si="34"/>
        <v>Not Outlier</v>
      </c>
      <c r="S224" s="11">
        <v>8621121</v>
      </c>
      <c r="T224" s="11" t="str">
        <f t="shared" si="35"/>
        <v>Not Outlier</v>
      </c>
      <c r="U224" s="11" t="s">
        <v>104</v>
      </c>
      <c r="V224" s="11" t="s">
        <v>105</v>
      </c>
      <c r="W224" s="11">
        <v>756</v>
      </c>
      <c r="X224" s="11" t="str">
        <f t="shared" si="36"/>
        <v>Not Outlier</v>
      </c>
      <c r="Y224" s="11">
        <v>48642</v>
      </c>
      <c r="Z224" s="11" t="str">
        <f t="shared" si="37"/>
        <v>Not Outlier</v>
      </c>
      <c r="AA224" s="14">
        <v>162.28</v>
      </c>
      <c r="AB224" s="14" t="str">
        <f t="shared" si="38"/>
        <v>Not Outlier</v>
      </c>
      <c r="AC224" s="12"/>
    </row>
    <row r="225" spans="1:29" x14ac:dyDescent="0.15">
      <c r="A225" s="9" t="s">
        <v>100</v>
      </c>
      <c r="B225" s="9" t="s">
        <v>37</v>
      </c>
      <c r="C225" s="9" t="s">
        <v>20</v>
      </c>
      <c r="D225" s="15" t="s">
        <v>21</v>
      </c>
      <c r="E225" s="10">
        <v>1.69</v>
      </c>
      <c r="F225" s="11" t="str">
        <f t="shared" si="30"/>
        <v>Not Outlier</v>
      </c>
      <c r="G225" s="11">
        <v>3</v>
      </c>
      <c r="H225" s="11" t="str">
        <f t="shared" si="39"/>
        <v>Not Outlier</v>
      </c>
      <c r="I225" s="11" t="s">
        <v>102</v>
      </c>
      <c r="J225" s="11" t="s">
        <v>102</v>
      </c>
      <c r="K225" s="10">
        <v>3447.6275135021101</v>
      </c>
      <c r="L225" s="10" t="str">
        <f t="shared" si="31"/>
        <v>Not Outlier</v>
      </c>
      <c r="M225" s="13">
        <v>23665</v>
      </c>
      <c r="N225" s="13" t="str">
        <f t="shared" si="32"/>
        <v>Not Outlier</v>
      </c>
      <c r="O225" s="13">
        <v>32991</v>
      </c>
      <c r="P225" s="13" t="str">
        <f t="shared" si="33"/>
        <v>Not Outlier</v>
      </c>
      <c r="Q225" s="11">
        <v>1038660</v>
      </c>
      <c r="R225" s="11" t="str">
        <f t="shared" si="34"/>
        <v>Not Outlier</v>
      </c>
      <c r="S225" s="11">
        <v>8621121</v>
      </c>
      <c r="T225" s="11" t="str">
        <f t="shared" si="35"/>
        <v>Not Outlier</v>
      </c>
      <c r="U225" s="11" t="s">
        <v>103</v>
      </c>
      <c r="V225" s="11" t="s">
        <v>104</v>
      </c>
      <c r="W225" s="11">
        <v>1515</v>
      </c>
      <c r="X225" s="11" t="str">
        <f t="shared" si="36"/>
        <v>Not Outlier</v>
      </c>
      <c r="Y225" s="11">
        <v>3802</v>
      </c>
      <c r="Z225" s="11" t="str">
        <f t="shared" si="37"/>
        <v>Not Outlier</v>
      </c>
      <c r="AA225" s="14">
        <v>287.23</v>
      </c>
      <c r="AB225" s="14" t="str">
        <f t="shared" si="38"/>
        <v>Not Outlier</v>
      </c>
      <c r="AC225" s="12"/>
    </row>
    <row r="226" spans="1:29" x14ac:dyDescent="0.15">
      <c r="A226" s="9" t="s">
        <v>100</v>
      </c>
      <c r="B226" s="9" t="s">
        <v>37</v>
      </c>
      <c r="C226" s="9" t="s">
        <v>22</v>
      </c>
      <c r="D226" s="15" t="s">
        <v>21</v>
      </c>
      <c r="E226" s="10">
        <v>1.69</v>
      </c>
      <c r="F226" s="11" t="str">
        <f t="shared" si="30"/>
        <v>Not Outlier</v>
      </c>
      <c r="G226" s="11">
        <v>3</v>
      </c>
      <c r="H226" s="11" t="str">
        <f t="shared" si="39"/>
        <v>Not Outlier</v>
      </c>
      <c r="I226" s="11" t="s">
        <v>102</v>
      </c>
      <c r="J226" s="11" t="s">
        <v>102</v>
      </c>
      <c r="K226" s="10">
        <v>3447.6275135021101</v>
      </c>
      <c r="L226" s="10" t="str">
        <f t="shared" si="31"/>
        <v>Not Outlier</v>
      </c>
      <c r="M226" s="13">
        <v>23665</v>
      </c>
      <c r="N226" s="13" t="str">
        <f t="shared" si="32"/>
        <v>Not Outlier</v>
      </c>
      <c r="O226" s="13">
        <v>32991</v>
      </c>
      <c r="P226" s="13" t="str">
        <f t="shared" si="33"/>
        <v>Not Outlier</v>
      </c>
      <c r="Q226" s="11">
        <v>1038660</v>
      </c>
      <c r="R226" s="11" t="str">
        <f t="shared" si="34"/>
        <v>Not Outlier</v>
      </c>
      <c r="S226" s="11">
        <v>8621121</v>
      </c>
      <c r="T226" s="11" t="str">
        <f t="shared" si="35"/>
        <v>Not Outlier</v>
      </c>
      <c r="U226" s="11" t="s">
        <v>103</v>
      </c>
      <c r="V226" s="11" t="s">
        <v>104</v>
      </c>
      <c r="W226" s="11">
        <v>1515</v>
      </c>
      <c r="X226" s="11" t="str">
        <f t="shared" si="36"/>
        <v>Not Outlier</v>
      </c>
      <c r="Y226" s="11">
        <v>3802</v>
      </c>
      <c r="Z226" s="11" t="str">
        <f t="shared" si="37"/>
        <v>Not Outlier</v>
      </c>
      <c r="AA226" s="14">
        <v>287.23</v>
      </c>
      <c r="AB226" s="14" t="str">
        <f t="shared" si="38"/>
        <v>Not Outlier</v>
      </c>
      <c r="AC226" s="12"/>
    </row>
    <row r="227" spans="1:29" x14ac:dyDescent="0.15">
      <c r="A227" s="9" t="s">
        <v>100</v>
      </c>
      <c r="B227" s="9" t="s">
        <v>37</v>
      </c>
      <c r="C227" s="9" t="s">
        <v>23</v>
      </c>
      <c r="D227" s="15" t="s">
        <v>21</v>
      </c>
      <c r="E227" s="10">
        <v>1.69</v>
      </c>
      <c r="F227" s="11" t="str">
        <f t="shared" si="30"/>
        <v>Not Outlier</v>
      </c>
      <c r="G227" s="11">
        <v>3</v>
      </c>
      <c r="H227" s="11" t="str">
        <f t="shared" si="39"/>
        <v>Not Outlier</v>
      </c>
      <c r="I227" s="11" t="s">
        <v>102</v>
      </c>
      <c r="J227" s="11" t="s">
        <v>102</v>
      </c>
      <c r="K227" s="10">
        <v>3447.6275135021101</v>
      </c>
      <c r="L227" s="10" t="str">
        <f t="shared" si="31"/>
        <v>Not Outlier</v>
      </c>
      <c r="M227" s="13">
        <v>23665</v>
      </c>
      <c r="N227" s="13" t="str">
        <f t="shared" si="32"/>
        <v>Not Outlier</v>
      </c>
      <c r="O227" s="13">
        <v>32991</v>
      </c>
      <c r="P227" s="13" t="str">
        <f t="shared" si="33"/>
        <v>Not Outlier</v>
      </c>
      <c r="Q227" s="11">
        <v>1038660</v>
      </c>
      <c r="R227" s="11" t="str">
        <f t="shared" si="34"/>
        <v>Not Outlier</v>
      </c>
      <c r="S227" s="11">
        <v>8621121</v>
      </c>
      <c r="T227" s="11" t="str">
        <f t="shared" si="35"/>
        <v>Not Outlier</v>
      </c>
      <c r="U227" s="11" t="s">
        <v>104</v>
      </c>
      <c r="V227" s="11" t="s">
        <v>105</v>
      </c>
      <c r="W227" s="11">
        <v>1515</v>
      </c>
      <c r="X227" s="11" t="str">
        <f t="shared" si="36"/>
        <v>Not Outlier</v>
      </c>
      <c r="Y227" s="11">
        <v>3802</v>
      </c>
      <c r="Z227" s="11" t="str">
        <f t="shared" si="37"/>
        <v>Not Outlier</v>
      </c>
      <c r="AA227" s="14">
        <v>287.23</v>
      </c>
      <c r="AB227" s="14" t="str">
        <f t="shared" si="38"/>
        <v>Not Outlier</v>
      </c>
      <c r="AC227" s="12"/>
    </row>
    <row r="228" spans="1:29" x14ac:dyDescent="0.15">
      <c r="A228" s="9" t="s">
        <v>100</v>
      </c>
      <c r="B228" s="9" t="s">
        <v>8</v>
      </c>
      <c r="C228" s="9" t="s">
        <v>20</v>
      </c>
      <c r="D228" s="15" t="s">
        <v>21</v>
      </c>
      <c r="E228" s="10">
        <v>1</v>
      </c>
      <c r="F228" s="11" t="str">
        <f t="shared" si="30"/>
        <v>Not Outlier</v>
      </c>
      <c r="G228" s="11">
        <v>3</v>
      </c>
      <c r="H228" s="11" t="str">
        <f t="shared" si="39"/>
        <v>Not Outlier</v>
      </c>
      <c r="I228" s="11" t="s">
        <v>102</v>
      </c>
      <c r="J228" s="11" t="s">
        <v>102</v>
      </c>
      <c r="K228" s="10">
        <v>2850.3280731598775</v>
      </c>
      <c r="L228" s="10" t="str">
        <f t="shared" si="31"/>
        <v>Not Outlier</v>
      </c>
      <c r="M228" s="13">
        <v>30124</v>
      </c>
      <c r="N228" s="13" t="str">
        <f t="shared" si="32"/>
        <v>Not Outlier</v>
      </c>
      <c r="O228" s="13">
        <v>32991</v>
      </c>
      <c r="P228" s="13" t="str">
        <f t="shared" si="33"/>
        <v>Not Outlier</v>
      </c>
      <c r="Q228" s="11">
        <v>5787293</v>
      </c>
      <c r="R228" s="11" t="str">
        <f t="shared" si="34"/>
        <v>Not Outlier</v>
      </c>
      <c r="S228" s="11">
        <v>8621121</v>
      </c>
      <c r="T228" s="11" t="str">
        <f t="shared" si="35"/>
        <v>Not Outlier</v>
      </c>
      <c r="U228" s="11" t="s">
        <v>103</v>
      </c>
      <c r="V228" s="11" t="s">
        <v>104</v>
      </c>
      <c r="W228" s="11">
        <v>183</v>
      </c>
      <c r="X228" s="11" t="str">
        <f t="shared" si="36"/>
        <v>Not Outlier</v>
      </c>
      <c r="Y228" s="11">
        <v>66820</v>
      </c>
      <c r="Z228" s="11" t="str">
        <f t="shared" si="37"/>
        <v>Outlier</v>
      </c>
      <c r="AA228" s="14">
        <v>116.78</v>
      </c>
      <c r="AB228" s="14" t="str">
        <f t="shared" si="38"/>
        <v>Not Outlier</v>
      </c>
      <c r="AC228" s="12"/>
    </row>
    <row r="229" spans="1:29" x14ac:dyDescent="0.15">
      <c r="A229" s="9" t="s">
        <v>100</v>
      </c>
      <c r="B229" s="9" t="s">
        <v>8</v>
      </c>
      <c r="C229" s="9" t="s">
        <v>22</v>
      </c>
      <c r="D229" s="15" t="s">
        <v>21</v>
      </c>
      <c r="E229" s="10">
        <v>1</v>
      </c>
      <c r="F229" s="11" t="str">
        <f t="shared" si="30"/>
        <v>Not Outlier</v>
      </c>
      <c r="G229" s="11">
        <v>3</v>
      </c>
      <c r="H229" s="11" t="str">
        <f t="shared" si="39"/>
        <v>Not Outlier</v>
      </c>
      <c r="I229" s="11" t="s">
        <v>102</v>
      </c>
      <c r="J229" s="11" t="s">
        <v>102</v>
      </c>
      <c r="K229" s="10">
        <v>2850.3280731598775</v>
      </c>
      <c r="L229" s="10" t="str">
        <f t="shared" si="31"/>
        <v>Not Outlier</v>
      </c>
      <c r="M229" s="13">
        <v>30124</v>
      </c>
      <c r="N229" s="13" t="str">
        <f t="shared" si="32"/>
        <v>Not Outlier</v>
      </c>
      <c r="O229" s="13">
        <v>32991</v>
      </c>
      <c r="P229" s="13" t="str">
        <f t="shared" si="33"/>
        <v>Not Outlier</v>
      </c>
      <c r="Q229" s="11">
        <v>5787293</v>
      </c>
      <c r="R229" s="11" t="str">
        <f t="shared" si="34"/>
        <v>Not Outlier</v>
      </c>
      <c r="S229" s="11">
        <v>8621121</v>
      </c>
      <c r="T229" s="11" t="str">
        <f t="shared" si="35"/>
        <v>Not Outlier</v>
      </c>
      <c r="U229" s="11" t="s">
        <v>103</v>
      </c>
      <c r="V229" s="11" t="s">
        <v>104</v>
      </c>
      <c r="W229" s="11">
        <v>183</v>
      </c>
      <c r="X229" s="11" t="str">
        <f t="shared" si="36"/>
        <v>Not Outlier</v>
      </c>
      <c r="Y229" s="11">
        <v>66820</v>
      </c>
      <c r="Z229" s="11" t="str">
        <f t="shared" si="37"/>
        <v>Outlier</v>
      </c>
      <c r="AA229" s="14">
        <v>116.78</v>
      </c>
      <c r="AB229" s="14" t="str">
        <f t="shared" si="38"/>
        <v>Not Outlier</v>
      </c>
      <c r="AC229" s="12"/>
    </row>
    <row r="230" spans="1:29" x14ac:dyDescent="0.15">
      <c r="A230" s="9" t="s">
        <v>100</v>
      </c>
      <c r="B230" s="9" t="s">
        <v>8</v>
      </c>
      <c r="C230" s="9" t="s">
        <v>23</v>
      </c>
      <c r="D230" s="15" t="s">
        <v>21</v>
      </c>
      <c r="E230" s="10">
        <v>1</v>
      </c>
      <c r="F230" s="11" t="str">
        <f t="shared" si="30"/>
        <v>Not Outlier</v>
      </c>
      <c r="G230" s="11">
        <v>3</v>
      </c>
      <c r="H230" s="11" t="str">
        <f t="shared" si="39"/>
        <v>Not Outlier</v>
      </c>
      <c r="I230" s="11" t="s">
        <v>102</v>
      </c>
      <c r="J230" s="11" t="s">
        <v>102</v>
      </c>
      <c r="K230" s="10">
        <v>2850.3280731598775</v>
      </c>
      <c r="L230" s="10" t="str">
        <f t="shared" si="31"/>
        <v>Not Outlier</v>
      </c>
      <c r="M230" s="13">
        <v>30124</v>
      </c>
      <c r="N230" s="13" t="str">
        <f t="shared" si="32"/>
        <v>Not Outlier</v>
      </c>
      <c r="O230" s="13">
        <v>32991</v>
      </c>
      <c r="P230" s="13" t="str">
        <f t="shared" si="33"/>
        <v>Not Outlier</v>
      </c>
      <c r="Q230" s="11">
        <v>5787293</v>
      </c>
      <c r="R230" s="11" t="str">
        <f t="shared" si="34"/>
        <v>Not Outlier</v>
      </c>
      <c r="S230" s="11">
        <v>8621121</v>
      </c>
      <c r="T230" s="11" t="str">
        <f t="shared" si="35"/>
        <v>Not Outlier</v>
      </c>
      <c r="U230" s="11" t="s">
        <v>104</v>
      </c>
      <c r="V230" s="11" t="s">
        <v>105</v>
      </c>
      <c r="W230" s="11">
        <v>183</v>
      </c>
      <c r="X230" s="11" t="str">
        <f t="shared" si="36"/>
        <v>Not Outlier</v>
      </c>
      <c r="Y230" s="11">
        <v>66820</v>
      </c>
      <c r="Z230" s="11" t="str">
        <f t="shared" si="37"/>
        <v>Outlier</v>
      </c>
      <c r="AA230" s="14">
        <v>116.78</v>
      </c>
      <c r="AB230" s="14" t="str">
        <f t="shared" si="38"/>
        <v>Not Outlier</v>
      </c>
      <c r="AC230" s="12"/>
    </row>
    <row r="231" spans="1:29" x14ac:dyDescent="0.15">
      <c r="A231" s="9" t="s">
        <v>9</v>
      </c>
      <c r="B231" s="9" t="s">
        <v>10</v>
      </c>
      <c r="C231" s="9" t="s">
        <v>20</v>
      </c>
      <c r="D231" s="15" t="s">
        <v>21</v>
      </c>
      <c r="E231" s="10">
        <v>1.05</v>
      </c>
      <c r="F231" s="11" t="str">
        <f t="shared" si="30"/>
        <v>Not Outlier</v>
      </c>
      <c r="G231" s="11">
        <v>3</v>
      </c>
      <c r="H231" s="11" t="str">
        <f t="shared" si="39"/>
        <v>Not Outlier</v>
      </c>
      <c r="I231" s="11" t="s">
        <v>102</v>
      </c>
      <c r="J231" s="11" t="s">
        <v>102</v>
      </c>
      <c r="K231" s="10">
        <v>3316.8950188559716</v>
      </c>
      <c r="L231" s="10" t="str">
        <f t="shared" si="31"/>
        <v>Not Outlier</v>
      </c>
      <c r="M231" s="13">
        <v>29260</v>
      </c>
      <c r="N231" s="13" t="str">
        <f t="shared" si="32"/>
        <v>Not Outlier</v>
      </c>
      <c r="O231" s="13">
        <v>32991</v>
      </c>
      <c r="P231" s="13" t="str">
        <f t="shared" si="33"/>
        <v>Not Outlier</v>
      </c>
      <c r="Q231" s="11">
        <v>7830332</v>
      </c>
      <c r="R231" s="11" t="str">
        <f t="shared" si="34"/>
        <v>Not Outlier</v>
      </c>
      <c r="S231" s="11">
        <v>8621121</v>
      </c>
      <c r="T231" s="11" t="str">
        <f t="shared" si="35"/>
        <v>Not Outlier</v>
      </c>
      <c r="U231" s="11" t="s">
        <v>103</v>
      </c>
      <c r="V231" s="11" t="s">
        <v>104</v>
      </c>
      <c r="W231" s="11">
        <v>723</v>
      </c>
      <c r="X231" s="11" t="str">
        <f t="shared" si="36"/>
        <v>Not Outlier</v>
      </c>
      <c r="Y231" s="11">
        <v>73892</v>
      </c>
      <c r="Z231" s="11" t="str">
        <f t="shared" si="37"/>
        <v>Outlier</v>
      </c>
      <c r="AA231" s="14">
        <v>159.71</v>
      </c>
      <c r="AB231" s="14" t="str">
        <f t="shared" si="38"/>
        <v>Not Outlier</v>
      </c>
      <c r="AC231" s="12"/>
    </row>
    <row r="232" spans="1:29" x14ac:dyDescent="0.15">
      <c r="A232" s="9" t="s">
        <v>9</v>
      </c>
      <c r="B232" s="9" t="s">
        <v>10</v>
      </c>
      <c r="C232" s="9" t="s">
        <v>22</v>
      </c>
      <c r="D232" s="15" t="s">
        <v>21</v>
      </c>
      <c r="E232" s="10">
        <v>1.05</v>
      </c>
      <c r="F232" s="11" t="str">
        <f t="shared" si="30"/>
        <v>Not Outlier</v>
      </c>
      <c r="G232" s="11">
        <v>3</v>
      </c>
      <c r="H232" s="11" t="str">
        <f t="shared" si="39"/>
        <v>Not Outlier</v>
      </c>
      <c r="I232" s="11" t="s">
        <v>102</v>
      </c>
      <c r="J232" s="11" t="s">
        <v>102</v>
      </c>
      <c r="K232" s="10">
        <v>3316.8950188559716</v>
      </c>
      <c r="L232" s="10" t="str">
        <f t="shared" si="31"/>
        <v>Not Outlier</v>
      </c>
      <c r="M232" s="13">
        <v>29260</v>
      </c>
      <c r="N232" s="13" t="str">
        <f t="shared" si="32"/>
        <v>Not Outlier</v>
      </c>
      <c r="O232" s="13">
        <v>32991</v>
      </c>
      <c r="P232" s="13" t="str">
        <f t="shared" si="33"/>
        <v>Not Outlier</v>
      </c>
      <c r="Q232" s="11">
        <v>7830332</v>
      </c>
      <c r="R232" s="11" t="str">
        <f t="shared" si="34"/>
        <v>Not Outlier</v>
      </c>
      <c r="S232" s="11">
        <v>8621121</v>
      </c>
      <c r="T232" s="11" t="str">
        <f t="shared" si="35"/>
        <v>Not Outlier</v>
      </c>
      <c r="U232" s="11" t="s">
        <v>103</v>
      </c>
      <c r="V232" s="11" t="s">
        <v>104</v>
      </c>
      <c r="W232" s="11">
        <v>723</v>
      </c>
      <c r="X232" s="11" t="str">
        <f t="shared" si="36"/>
        <v>Not Outlier</v>
      </c>
      <c r="Y232" s="11">
        <v>73892</v>
      </c>
      <c r="Z232" s="11" t="str">
        <f t="shared" si="37"/>
        <v>Outlier</v>
      </c>
      <c r="AA232" s="14">
        <v>159.71</v>
      </c>
      <c r="AB232" s="14" t="str">
        <f t="shared" si="38"/>
        <v>Not Outlier</v>
      </c>
      <c r="AC232" s="12"/>
    </row>
    <row r="233" spans="1:29" x14ac:dyDescent="0.15">
      <c r="A233" s="9" t="s">
        <v>9</v>
      </c>
      <c r="B233" s="9" t="s">
        <v>10</v>
      </c>
      <c r="C233" s="9" t="s">
        <v>23</v>
      </c>
      <c r="D233" s="15" t="s">
        <v>21</v>
      </c>
      <c r="E233" s="10">
        <v>1.05</v>
      </c>
      <c r="F233" s="11" t="str">
        <f t="shared" si="30"/>
        <v>Not Outlier</v>
      </c>
      <c r="G233" s="11">
        <v>3</v>
      </c>
      <c r="H233" s="11" t="str">
        <f t="shared" si="39"/>
        <v>Not Outlier</v>
      </c>
      <c r="I233" s="11" t="s">
        <v>102</v>
      </c>
      <c r="J233" s="11" t="s">
        <v>102</v>
      </c>
      <c r="K233" s="10">
        <v>3316.8950188559716</v>
      </c>
      <c r="L233" s="10" t="str">
        <f t="shared" si="31"/>
        <v>Not Outlier</v>
      </c>
      <c r="M233" s="13">
        <v>29260</v>
      </c>
      <c r="N233" s="13" t="str">
        <f t="shared" si="32"/>
        <v>Not Outlier</v>
      </c>
      <c r="O233" s="13">
        <v>32991</v>
      </c>
      <c r="P233" s="13" t="str">
        <f t="shared" si="33"/>
        <v>Not Outlier</v>
      </c>
      <c r="Q233" s="11">
        <v>7830332</v>
      </c>
      <c r="R233" s="11" t="str">
        <f t="shared" si="34"/>
        <v>Not Outlier</v>
      </c>
      <c r="S233" s="11">
        <v>8621121</v>
      </c>
      <c r="T233" s="11" t="str">
        <f t="shared" si="35"/>
        <v>Not Outlier</v>
      </c>
      <c r="U233" s="11" t="s">
        <v>103</v>
      </c>
      <c r="V233" s="11" t="s">
        <v>105</v>
      </c>
      <c r="W233" s="11">
        <v>723</v>
      </c>
      <c r="X233" s="11" t="str">
        <f t="shared" si="36"/>
        <v>Not Outlier</v>
      </c>
      <c r="Y233" s="11">
        <v>73892</v>
      </c>
      <c r="Z233" s="11" t="str">
        <f t="shared" si="37"/>
        <v>Outlier</v>
      </c>
      <c r="AA233" s="14">
        <v>159.71</v>
      </c>
      <c r="AB233" s="14" t="str">
        <f t="shared" si="38"/>
        <v>Not Outlier</v>
      </c>
      <c r="AC233" s="12"/>
    </row>
    <row r="234" spans="1:29" x14ac:dyDescent="0.15">
      <c r="A234" s="9" t="s">
        <v>11</v>
      </c>
      <c r="B234" s="9" t="s">
        <v>10</v>
      </c>
      <c r="C234" s="9" t="s">
        <v>20</v>
      </c>
      <c r="D234" s="15" t="s">
        <v>21</v>
      </c>
      <c r="E234" s="10">
        <v>1.05</v>
      </c>
      <c r="F234" s="11" t="str">
        <f t="shared" si="30"/>
        <v>Not Outlier</v>
      </c>
      <c r="G234" s="11">
        <v>3</v>
      </c>
      <c r="H234" s="11" t="str">
        <f t="shared" si="39"/>
        <v>Not Outlier</v>
      </c>
      <c r="I234" s="11" t="s">
        <v>102</v>
      </c>
      <c r="J234" s="11" t="s">
        <v>102</v>
      </c>
      <c r="K234" s="10">
        <v>3316.8950188559716</v>
      </c>
      <c r="L234" s="10" t="str">
        <f t="shared" si="31"/>
        <v>Not Outlier</v>
      </c>
      <c r="M234" s="13">
        <v>29260</v>
      </c>
      <c r="N234" s="13" t="str">
        <f t="shared" si="32"/>
        <v>Not Outlier</v>
      </c>
      <c r="O234" s="13">
        <v>32991</v>
      </c>
      <c r="P234" s="13" t="str">
        <f t="shared" si="33"/>
        <v>Not Outlier</v>
      </c>
      <c r="Q234" s="11">
        <v>7830332</v>
      </c>
      <c r="R234" s="11" t="str">
        <f t="shared" si="34"/>
        <v>Not Outlier</v>
      </c>
      <c r="S234" s="11">
        <v>8621121</v>
      </c>
      <c r="T234" s="11" t="str">
        <f t="shared" si="35"/>
        <v>Not Outlier</v>
      </c>
      <c r="U234" s="11" t="s">
        <v>103</v>
      </c>
      <c r="V234" s="11" t="s">
        <v>104</v>
      </c>
      <c r="W234" s="11">
        <v>723</v>
      </c>
      <c r="X234" s="11" t="str">
        <f t="shared" si="36"/>
        <v>Not Outlier</v>
      </c>
      <c r="Y234" s="11">
        <v>73892</v>
      </c>
      <c r="Z234" s="11" t="str">
        <f t="shared" si="37"/>
        <v>Outlier</v>
      </c>
      <c r="AA234" s="14">
        <v>159.71</v>
      </c>
      <c r="AB234" s="14" t="str">
        <f t="shared" si="38"/>
        <v>Not Outlier</v>
      </c>
      <c r="AC234" s="12"/>
    </row>
    <row r="235" spans="1:29" x14ac:dyDescent="0.15">
      <c r="A235" s="9" t="s">
        <v>11</v>
      </c>
      <c r="B235" s="9" t="s">
        <v>10</v>
      </c>
      <c r="C235" s="9" t="s">
        <v>22</v>
      </c>
      <c r="D235" s="15" t="s">
        <v>21</v>
      </c>
      <c r="E235" s="10">
        <v>1.05</v>
      </c>
      <c r="F235" s="11" t="str">
        <f t="shared" si="30"/>
        <v>Not Outlier</v>
      </c>
      <c r="G235" s="11">
        <v>3</v>
      </c>
      <c r="H235" s="11" t="str">
        <f t="shared" si="39"/>
        <v>Not Outlier</v>
      </c>
      <c r="I235" s="11" t="s">
        <v>102</v>
      </c>
      <c r="J235" s="11" t="s">
        <v>102</v>
      </c>
      <c r="K235" s="10">
        <v>3316.8950188559716</v>
      </c>
      <c r="L235" s="10" t="str">
        <f t="shared" si="31"/>
        <v>Not Outlier</v>
      </c>
      <c r="M235" s="13">
        <v>29260</v>
      </c>
      <c r="N235" s="13" t="str">
        <f t="shared" si="32"/>
        <v>Not Outlier</v>
      </c>
      <c r="O235" s="13">
        <v>32991</v>
      </c>
      <c r="P235" s="13" t="str">
        <f t="shared" si="33"/>
        <v>Not Outlier</v>
      </c>
      <c r="Q235" s="11">
        <v>7830332</v>
      </c>
      <c r="R235" s="11" t="str">
        <f t="shared" si="34"/>
        <v>Not Outlier</v>
      </c>
      <c r="S235" s="11">
        <v>8621121</v>
      </c>
      <c r="T235" s="11" t="str">
        <f t="shared" si="35"/>
        <v>Not Outlier</v>
      </c>
      <c r="U235" s="11" t="s">
        <v>103</v>
      </c>
      <c r="V235" s="11" t="s">
        <v>104</v>
      </c>
      <c r="W235" s="11">
        <v>723</v>
      </c>
      <c r="X235" s="11" t="str">
        <f t="shared" si="36"/>
        <v>Not Outlier</v>
      </c>
      <c r="Y235" s="11">
        <v>73892</v>
      </c>
      <c r="Z235" s="11" t="str">
        <f t="shared" si="37"/>
        <v>Outlier</v>
      </c>
      <c r="AA235" s="14">
        <v>159.71</v>
      </c>
      <c r="AB235" s="14" t="str">
        <f t="shared" si="38"/>
        <v>Not Outlier</v>
      </c>
      <c r="AC235" s="12"/>
    </row>
    <row r="236" spans="1:29" x14ac:dyDescent="0.15">
      <c r="A236" s="9" t="s">
        <v>11</v>
      </c>
      <c r="B236" s="9" t="s">
        <v>10</v>
      </c>
      <c r="C236" s="9" t="s">
        <v>23</v>
      </c>
      <c r="D236" s="15" t="s">
        <v>21</v>
      </c>
      <c r="E236" s="10">
        <v>1.05</v>
      </c>
      <c r="F236" s="11" t="str">
        <f t="shared" si="30"/>
        <v>Not Outlier</v>
      </c>
      <c r="G236" s="11">
        <v>3</v>
      </c>
      <c r="H236" s="11" t="str">
        <f t="shared" si="39"/>
        <v>Not Outlier</v>
      </c>
      <c r="I236" s="11" t="s">
        <v>102</v>
      </c>
      <c r="J236" s="11" t="s">
        <v>102</v>
      </c>
      <c r="K236" s="10">
        <v>3316.8950188559716</v>
      </c>
      <c r="L236" s="10" t="str">
        <f t="shared" si="31"/>
        <v>Not Outlier</v>
      </c>
      <c r="M236" s="13">
        <v>29260</v>
      </c>
      <c r="N236" s="13" t="str">
        <f t="shared" si="32"/>
        <v>Not Outlier</v>
      </c>
      <c r="O236" s="13">
        <v>32991</v>
      </c>
      <c r="P236" s="13" t="str">
        <f t="shared" si="33"/>
        <v>Not Outlier</v>
      </c>
      <c r="Q236" s="11">
        <v>7830332</v>
      </c>
      <c r="R236" s="11" t="str">
        <f t="shared" si="34"/>
        <v>Not Outlier</v>
      </c>
      <c r="S236" s="11">
        <v>8621121</v>
      </c>
      <c r="T236" s="11" t="str">
        <f t="shared" si="35"/>
        <v>Not Outlier</v>
      </c>
      <c r="U236" s="11" t="s">
        <v>104</v>
      </c>
      <c r="V236" s="11" t="s">
        <v>105</v>
      </c>
      <c r="W236" s="11">
        <v>723</v>
      </c>
      <c r="X236" s="11" t="str">
        <f t="shared" si="36"/>
        <v>Not Outlier</v>
      </c>
      <c r="Y236" s="11">
        <v>73892</v>
      </c>
      <c r="Z236" s="11" t="str">
        <f t="shared" si="37"/>
        <v>Outlier</v>
      </c>
      <c r="AA236" s="14">
        <v>159.71</v>
      </c>
      <c r="AB236" s="14" t="str">
        <f t="shared" si="38"/>
        <v>Not Outlier</v>
      </c>
      <c r="AC236" s="12"/>
    </row>
    <row r="237" spans="1:29" x14ac:dyDescent="0.15">
      <c r="A237" s="9" t="s">
        <v>100</v>
      </c>
      <c r="B237" s="9" t="s">
        <v>38</v>
      </c>
      <c r="C237" s="9" t="s">
        <v>20</v>
      </c>
      <c r="D237" s="15" t="s">
        <v>21</v>
      </c>
      <c r="E237" s="10">
        <v>1.1000000000000001</v>
      </c>
      <c r="F237" s="11" t="str">
        <f t="shared" si="30"/>
        <v>Not Outlier</v>
      </c>
      <c r="G237" s="11">
        <v>3</v>
      </c>
      <c r="H237" s="11" t="str">
        <f t="shared" si="39"/>
        <v>Not Outlier</v>
      </c>
      <c r="I237" s="11" t="s">
        <v>102</v>
      </c>
      <c r="J237" s="11" t="s">
        <v>102</v>
      </c>
      <c r="K237" s="10">
        <v>6102.030387937506</v>
      </c>
      <c r="L237" s="10" t="str">
        <f t="shared" si="31"/>
        <v>Not Outlier</v>
      </c>
      <c r="M237" s="13">
        <v>25059</v>
      </c>
      <c r="N237" s="13" t="str">
        <f t="shared" si="32"/>
        <v>Not Outlier</v>
      </c>
      <c r="O237" s="13">
        <v>32991</v>
      </c>
      <c r="P237" s="13" t="str">
        <f t="shared" si="33"/>
        <v>Not Outlier</v>
      </c>
      <c r="Q237" s="11">
        <v>1595139</v>
      </c>
      <c r="R237" s="11" t="str">
        <f t="shared" si="34"/>
        <v>Not Outlier</v>
      </c>
      <c r="S237" s="11">
        <v>8621121</v>
      </c>
      <c r="T237" s="11" t="str">
        <f t="shared" si="35"/>
        <v>Not Outlier</v>
      </c>
      <c r="U237" s="11" t="s">
        <v>103</v>
      </c>
      <c r="V237" s="11" t="s">
        <v>105</v>
      </c>
      <c r="W237" s="11">
        <v>582</v>
      </c>
      <c r="X237" s="11" t="str">
        <f t="shared" si="36"/>
        <v>Not Outlier</v>
      </c>
      <c r="Y237" s="11">
        <v>9567</v>
      </c>
      <c r="Z237" s="11" t="str">
        <f t="shared" si="37"/>
        <v>Not Outlier</v>
      </c>
      <c r="AA237" s="14">
        <v>205</v>
      </c>
      <c r="AB237" s="14" t="str">
        <f t="shared" si="38"/>
        <v>Not Outlier</v>
      </c>
      <c r="AC237" s="12"/>
    </row>
    <row r="238" spans="1:29" x14ac:dyDescent="0.15">
      <c r="A238" s="9" t="s">
        <v>100</v>
      </c>
      <c r="B238" s="9" t="s">
        <v>38</v>
      </c>
      <c r="C238" s="9" t="s">
        <v>22</v>
      </c>
      <c r="D238" s="15" t="s">
        <v>21</v>
      </c>
      <c r="E238" s="10">
        <v>1.1000000000000001</v>
      </c>
      <c r="F238" s="11" t="str">
        <f t="shared" si="30"/>
        <v>Not Outlier</v>
      </c>
      <c r="G238" s="11">
        <v>3</v>
      </c>
      <c r="H238" s="11" t="str">
        <f t="shared" si="39"/>
        <v>Not Outlier</v>
      </c>
      <c r="I238" s="11" t="s">
        <v>102</v>
      </c>
      <c r="J238" s="11" t="s">
        <v>102</v>
      </c>
      <c r="K238" s="10">
        <v>6102.030387937506</v>
      </c>
      <c r="L238" s="10" t="str">
        <f t="shared" si="31"/>
        <v>Not Outlier</v>
      </c>
      <c r="M238" s="13">
        <v>25059</v>
      </c>
      <c r="N238" s="13" t="str">
        <f t="shared" si="32"/>
        <v>Not Outlier</v>
      </c>
      <c r="O238" s="13">
        <v>32991</v>
      </c>
      <c r="P238" s="13" t="str">
        <f t="shared" si="33"/>
        <v>Not Outlier</v>
      </c>
      <c r="Q238" s="11">
        <v>1595139</v>
      </c>
      <c r="R238" s="11" t="str">
        <f t="shared" si="34"/>
        <v>Not Outlier</v>
      </c>
      <c r="S238" s="11">
        <v>8621121</v>
      </c>
      <c r="T238" s="11" t="str">
        <f t="shared" si="35"/>
        <v>Not Outlier</v>
      </c>
      <c r="U238" s="11" t="s">
        <v>103</v>
      </c>
      <c r="V238" s="11" t="s">
        <v>105</v>
      </c>
      <c r="W238" s="11">
        <v>582</v>
      </c>
      <c r="X238" s="11" t="str">
        <f t="shared" si="36"/>
        <v>Not Outlier</v>
      </c>
      <c r="Y238" s="11">
        <v>9567</v>
      </c>
      <c r="Z238" s="11" t="str">
        <f t="shared" si="37"/>
        <v>Not Outlier</v>
      </c>
      <c r="AA238" s="14">
        <v>205</v>
      </c>
      <c r="AB238" s="14" t="str">
        <f t="shared" si="38"/>
        <v>Not Outlier</v>
      </c>
      <c r="AC238" s="12"/>
    </row>
    <row r="239" spans="1:29" x14ac:dyDescent="0.15">
      <c r="A239" s="9" t="s">
        <v>100</v>
      </c>
      <c r="B239" s="9" t="s">
        <v>38</v>
      </c>
      <c r="C239" s="9" t="s">
        <v>23</v>
      </c>
      <c r="D239" s="15" t="s">
        <v>21</v>
      </c>
      <c r="E239" s="10">
        <v>1.1000000000000001</v>
      </c>
      <c r="F239" s="11" t="str">
        <f t="shared" si="30"/>
        <v>Not Outlier</v>
      </c>
      <c r="G239" s="11">
        <v>3</v>
      </c>
      <c r="H239" s="11" t="str">
        <f t="shared" si="39"/>
        <v>Not Outlier</v>
      </c>
      <c r="I239" s="11" t="s">
        <v>102</v>
      </c>
      <c r="J239" s="11" t="s">
        <v>102</v>
      </c>
      <c r="K239" s="10">
        <v>6102.030387937506</v>
      </c>
      <c r="L239" s="10" t="str">
        <f t="shared" si="31"/>
        <v>Not Outlier</v>
      </c>
      <c r="M239" s="13">
        <v>25059</v>
      </c>
      <c r="N239" s="13" t="str">
        <f t="shared" si="32"/>
        <v>Not Outlier</v>
      </c>
      <c r="O239" s="13">
        <v>32991</v>
      </c>
      <c r="P239" s="13" t="str">
        <f t="shared" si="33"/>
        <v>Not Outlier</v>
      </c>
      <c r="Q239" s="11">
        <v>1595139</v>
      </c>
      <c r="R239" s="11" t="str">
        <f t="shared" si="34"/>
        <v>Not Outlier</v>
      </c>
      <c r="S239" s="11">
        <v>8621121</v>
      </c>
      <c r="T239" s="11" t="str">
        <f t="shared" si="35"/>
        <v>Not Outlier</v>
      </c>
      <c r="U239" s="11" t="s">
        <v>104</v>
      </c>
      <c r="V239" s="11" t="s">
        <v>105</v>
      </c>
      <c r="W239" s="11">
        <v>582</v>
      </c>
      <c r="X239" s="11" t="str">
        <f t="shared" si="36"/>
        <v>Not Outlier</v>
      </c>
      <c r="Y239" s="11">
        <v>9567</v>
      </c>
      <c r="Z239" s="11" t="str">
        <f t="shared" si="37"/>
        <v>Not Outlier</v>
      </c>
      <c r="AA239" s="14">
        <v>205</v>
      </c>
      <c r="AB239" s="14" t="str">
        <f t="shared" si="38"/>
        <v>Not Outlier</v>
      </c>
      <c r="AC239" s="12"/>
    </row>
    <row r="240" spans="1:29" x14ac:dyDescent="0.15">
      <c r="A240" s="9" t="s">
        <v>100</v>
      </c>
      <c r="B240" s="9" t="s">
        <v>12</v>
      </c>
      <c r="C240" s="9" t="s">
        <v>20</v>
      </c>
      <c r="D240" s="15" t="s">
        <v>21</v>
      </c>
      <c r="E240" s="10">
        <v>1.07</v>
      </c>
      <c r="F240" s="11" t="str">
        <f t="shared" si="30"/>
        <v>Not Outlier</v>
      </c>
      <c r="G240" s="11">
        <v>3</v>
      </c>
      <c r="H240" s="11" t="str">
        <f t="shared" si="39"/>
        <v>Not Outlier</v>
      </c>
      <c r="I240" s="11" t="s">
        <v>102</v>
      </c>
      <c r="J240" s="11" t="s">
        <v>102</v>
      </c>
      <c r="K240" s="10">
        <v>6798.937657455991</v>
      </c>
      <c r="L240" s="10" t="str">
        <f t="shared" si="31"/>
        <v>Not Outlier</v>
      </c>
      <c r="M240" s="13">
        <v>26046</v>
      </c>
      <c r="N240" s="13" t="str">
        <f t="shared" si="32"/>
        <v>Not Outlier</v>
      </c>
      <c r="O240" s="13">
        <v>32991</v>
      </c>
      <c r="P240" s="13" t="str">
        <f t="shared" si="33"/>
        <v>Not Outlier</v>
      </c>
      <c r="Q240" s="11">
        <v>2230955</v>
      </c>
      <c r="R240" s="11" t="str">
        <f t="shared" si="34"/>
        <v>Not Outlier</v>
      </c>
      <c r="S240" s="11">
        <v>8621121</v>
      </c>
      <c r="T240" s="11" t="str">
        <f t="shared" si="35"/>
        <v>Not Outlier</v>
      </c>
      <c r="U240" s="11" t="s">
        <v>103</v>
      </c>
      <c r="V240" s="11" t="s">
        <v>104</v>
      </c>
      <c r="W240" s="11">
        <v>408</v>
      </c>
      <c r="X240" s="11" t="str">
        <f t="shared" si="36"/>
        <v>Not Outlier</v>
      </c>
      <c r="Y240" s="11">
        <v>13252</v>
      </c>
      <c r="Z240" s="11" t="str">
        <f t="shared" si="37"/>
        <v>Not Outlier</v>
      </c>
      <c r="AA240" s="14">
        <v>143.44</v>
      </c>
      <c r="AB240" s="14" t="str">
        <f t="shared" si="38"/>
        <v>Not Outlier</v>
      </c>
      <c r="AC240" s="12"/>
    </row>
    <row r="241" spans="1:29" x14ac:dyDescent="0.15">
      <c r="A241" s="9" t="s">
        <v>100</v>
      </c>
      <c r="B241" s="9" t="s">
        <v>12</v>
      </c>
      <c r="C241" s="9" t="s">
        <v>22</v>
      </c>
      <c r="D241" s="15" t="s">
        <v>21</v>
      </c>
      <c r="E241" s="10">
        <v>1.07</v>
      </c>
      <c r="F241" s="11" t="str">
        <f t="shared" si="30"/>
        <v>Not Outlier</v>
      </c>
      <c r="G241" s="11">
        <v>3</v>
      </c>
      <c r="H241" s="11" t="str">
        <f t="shared" si="39"/>
        <v>Not Outlier</v>
      </c>
      <c r="I241" s="11" t="s">
        <v>102</v>
      </c>
      <c r="J241" s="11" t="s">
        <v>102</v>
      </c>
      <c r="K241" s="10">
        <v>6798.937657455991</v>
      </c>
      <c r="L241" s="10" t="str">
        <f t="shared" si="31"/>
        <v>Not Outlier</v>
      </c>
      <c r="M241" s="13">
        <v>26046</v>
      </c>
      <c r="N241" s="13" t="str">
        <f t="shared" si="32"/>
        <v>Not Outlier</v>
      </c>
      <c r="O241" s="13">
        <v>32991</v>
      </c>
      <c r="P241" s="13" t="str">
        <f t="shared" si="33"/>
        <v>Not Outlier</v>
      </c>
      <c r="Q241" s="11">
        <v>2230955</v>
      </c>
      <c r="R241" s="11" t="str">
        <f t="shared" si="34"/>
        <v>Not Outlier</v>
      </c>
      <c r="S241" s="11">
        <v>8621121</v>
      </c>
      <c r="T241" s="11" t="str">
        <f t="shared" si="35"/>
        <v>Not Outlier</v>
      </c>
      <c r="U241" s="11" t="s">
        <v>103</v>
      </c>
      <c r="V241" s="11" t="s">
        <v>104</v>
      </c>
      <c r="W241" s="11">
        <v>408</v>
      </c>
      <c r="X241" s="11" t="str">
        <f t="shared" si="36"/>
        <v>Not Outlier</v>
      </c>
      <c r="Y241" s="11">
        <v>13252</v>
      </c>
      <c r="Z241" s="11" t="str">
        <f t="shared" si="37"/>
        <v>Not Outlier</v>
      </c>
      <c r="AA241" s="14">
        <v>143.44</v>
      </c>
      <c r="AB241" s="14" t="str">
        <f t="shared" si="38"/>
        <v>Not Outlier</v>
      </c>
      <c r="AC241" s="12"/>
    </row>
    <row r="242" spans="1:29" x14ac:dyDescent="0.15">
      <c r="A242" s="9" t="s">
        <v>100</v>
      </c>
      <c r="B242" s="9" t="s">
        <v>12</v>
      </c>
      <c r="C242" s="9" t="s">
        <v>23</v>
      </c>
      <c r="D242" s="15" t="s">
        <v>21</v>
      </c>
      <c r="E242" s="10">
        <v>1.07</v>
      </c>
      <c r="F242" s="11" t="str">
        <f t="shared" si="30"/>
        <v>Not Outlier</v>
      </c>
      <c r="G242" s="11">
        <v>3</v>
      </c>
      <c r="H242" s="11" t="str">
        <f t="shared" si="39"/>
        <v>Not Outlier</v>
      </c>
      <c r="I242" s="11" t="s">
        <v>102</v>
      </c>
      <c r="J242" s="11" t="s">
        <v>102</v>
      </c>
      <c r="K242" s="10">
        <v>6798.937657455991</v>
      </c>
      <c r="L242" s="10" t="str">
        <f t="shared" si="31"/>
        <v>Not Outlier</v>
      </c>
      <c r="M242" s="13">
        <v>26046</v>
      </c>
      <c r="N242" s="13" t="str">
        <f t="shared" si="32"/>
        <v>Not Outlier</v>
      </c>
      <c r="O242" s="13">
        <v>32991</v>
      </c>
      <c r="P242" s="13" t="str">
        <f t="shared" si="33"/>
        <v>Not Outlier</v>
      </c>
      <c r="Q242" s="11">
        <v>2230955</v>
      </c>
      <c r="R242" s="11" t="str">
        <f t="shared" si="34"/>
        <v>Not Outlier</v>
      </c>
      <c r="S242" s="11">
        <v>8621121</v>
      </c>
      <c r="T242" s="11" t="str">
        <f t="shared" si="35"/>
        <v>Not Outlier</v>
      </c>
      <c r="U242" s="11" t="s">
        <v>104</v>
      </c>
      <c r="V242" s="11" t="s">
        <v>105</v>
      </c>
      <c r="W242" s="11">
        <v>408</v>
      </c>
      <c r="X242" s="11" t="str">
        <f t="shared" si="36"/>
        <v>Not Outlier</v>
      </c>
      <c r="Y242" s="11">
        <v>13252</v>
      </c>
      <c r="Z242" s="11" t="str">
        <f t="shared" si="37"/>
        <v>Not Outlier</v>
      </c>
      <c r="AA242" s="14">
        <v>143.44</v>
      </c>
      <c r="AB242" s="14" t="str">
        <f t="shared" si="38"/>
        <v>Not Outlier</v>
      </c>
      <c r="AC242" s="12"/>
    </row>
    <row r="243" spans="1:29" x14ac:dyDescent="0.15">
      <c r="A243" s="9" t="s">
        <v>100</v>
      </c>
      <c r="B243" s="9" t="s">
        <v>43</v>
      </c>
      <c r="C243" s="9" t="s">
        <v>20</v>
      </c>
      <c r="D243" s="15" t="s">
        <v>21</v>
      </c>
      <c r="E243" s="10">
        <v>1.1100000000000001</v>
      </c>
      <c r="F243" s="11" t="str">
        <f t="shared" si="30"/>
        <v>Not Outlier</v>
      </c>
      <c r="G243" s="11">
        <v>0</v>
      </c>
      <c r="H243" s="11" t="str">
        <f t="shared" si="39"/>
        <v>Outlier</v>
      </c>
      <c r="I243" s="11" t="s">
        <v>102</v>
      </c>
      <c r="J243" s="11" t="s">
        <v>102</v>
      </c>
      <c r="K243" s="10">
        <v>3046.4531154031924</v>
      </c>
      <c r="L243" s="10" t="str">
        <f t="shared" si="31"/>
        <v>Not Outlier</v>
      </c>
      <c r="M243" s="13">
        <v>24502</v>
      </c>
      <c r="N243" s="13" t="str">
        <f t="shared" si="32"/>
        <v>Not Outlier</v>
      </c>
      <c r="O243" s="13">
        <v>32991</v>
      </c>
      <c r="P243" s="13" t="str">
        <f t="shared" si="33"/>
        <v>Not Outlier</v>
      </c>
      <c r="Q243" s="11">
        <v>125722</v>
      </c>
      <c r="R243" s="11" t="str">
        <f t="shared" si="34"/>
        <v>Not Outlier</v>
      </c>
      <c r="S243" s="11">
        <v>8621121</v>
      </c>
      <c r="T243" s="11" t="str">
        <f t="shared" si="35"/>
        <v>Not Outlier</v>
      </c>
      <c r="U243" s="11" t="s">
        <v>103</v>
      </c>
      <c r="V243" s="11" t="s">
        <v>104</v>
      </c>
      <c r="W243" s="11">
        <v>475</v>
      </c>
      <c r="X243" s="11" t="str">
        <f t="shared" si="36"/>
        <v>Not Outlier</v>
      </c>
      <c r="Y243" s="11">
        <v>10168</v>
      </c>
      <c r="Z243" s="11" t="str">
        <f t="shared" si="37"/>
        <v>Not Outlier</v>
      </c>
      <c r="AA243" s="14">
        <v>174.87</v>
      </c>
      <c r="AB243" s="14" t="str">
        <f t="shared" si="38"/>
        <v>Not Outlier</v>
      </c>
      <c r="AC243" s="12"/>
    </row>
    <row r="244" spans="1:29" x14ac:dyDescent="0.15">
      <c r="A244" s="9" t="s">
        <v>100</v>
      </c>
      <c r="B244" s="9" t="s">
        <v>43</v>
      </c>
      <c r="C244" s="9" t="s">
        <v>22</v>
      </c>
      <c r="D244" s="15" t="s">
        <v>21</v>
      </c>
      <c r="E244" s="10">
        <v>1.1100000000000001</v>
      </c>
      <c r="F244" s="11" t="str">
        <f t="shared" si="30"/>
        <v>Not Outlier</v>
      </c>
      <c r="G244" s="11">
        <v>3</v>
      </c>
      <c r="H244" s="11" t="str">
        <f t="shared" si="39"/>
        <v>Not Outlier</v>
      </c>
      <c r="I244" s="11" t="s">
        <v>102</v>
      </c>
      <c r="J244" s="11" t="s">
        <v>102</v>
      </c>
      <c r="K244" s="10">
        <v>3046.4531154031924</v>
      </c>
      <c r="L244" s="10" t="str">
        <f t="shared" si="31"/>
        <v>Not Outlier</v>
      </c>
      <c r="M244" s="13">
        <v>24502</v>
      </c>
      <c r="N244" s="13" t="str">
        <f t="shared" si="32"/>
        <v>Not Outlier</v>
      </c>
      <c r="O244" s="13">
        <v>32991</v>
      </c>
      <c r="P244" s="13" t="str">
        <f t="shared" si="33"/>
        <v>Not Outlier</v>
      </c>
      <c r="Q244" s="11">
        <v>125722</v>
      </c>
      <c r="R244" s="11" t="str">
        <f t="shared" si="34"/>
        <v>Not Outlier</v>
      </c>
      <c r="S244" s="11">
        <v>8621121</v>
      </c>
      <c r="T244" s="11" t="str">
        <f t="shared" si="35"/>
        <v>Not Outlier</v>
      </c>
      <c r="U244" s="11" t="s">
        <v>103</v>
      </c>
      <c r="V244" s="11" t="s">
        <v>104</v>
      </c>
      <c r="W244" s="11">
        <v>475</v>
      </c>
      <c r="X244" s="11" t="str">
        <f t="shared" si="36"/>
        <v>Not Outlier</v>
      </c>
      <c r="Y244" s="11">
        <v>10168</v>
      </c>
      <c r="Z244" s="11" t="str">
        <f t="shared" si="37"/>
        <v>Not Outlier</v>
      </c>
      <c r="AA244" s="14">
        <v>174.87</v>
      </c>
      <c r="AB244" s="14" t="str">
        <f t="shared" si="38"/>
        <v>Not Outlier</v>
      </c>
      <c r="AC244" s="12"/>
    </row>
    <row r="245" spans="1:29" x14ac:dyDescent="0.15">
      <c r="A245" s="9" t="s">
        <v>100</v>
      </c>
      <c r="B245" s="9" t="s">
        <v>43</v>
      </c>
      <c r="C245" s="9" t="s">
        <v>23</v>
      </c>
      <c r="D245" s="15" t="s">
        <v>21</v>
      </c>
      <c r="E245" s="10">
        <v>1.1100000000000001</v>
      </c>
      <c r="F245" s="11" t="str">
        <f t="shared" si="30"/>
        <v>Not Outlier</v>
      </c>
      <c r="G245" s="11">
        <v>3</v>
      </c>
      <c r="H245" s="11" t="str">
        <f t="shared" si="39"/>
        <v>Not Outlier</v>
      </c>
      <c r="I245" s="11" t="s">
        <v>102</v>
      </c>
      <c r="J245" s="11" t="s">
        <v>102</v>
      </c>
      <c r="K245" s="10">
        <v>3046.4531154031924</v>
      </c>
      <c r="L245" s="10" t="str">
        <f t="shared" si="31"/>
        <v>Not Outlier</v>
      </c>
      <c r="M245" s="13">
        <v>24502</v>
      </c>
      <c r="N245" s="13" t="str">
        <f t="shared" si="32"/>
        <v>Not Outlier</v>
      </c>
      <c r="O245" s="13">
        <v>32991</v>
      </c>
      <c r="P245" s="13" t="str">
        <f t="shared" si="33"/>
        <v>Not Outlier</v>
      </c>
      <c r="Q245" s="11">
        <v>125722</v>
      </c>
      <c r="R245" s="11" t="str">
        <f t="shared" si="34"/>
        <v>Not Outlier</v>
      </c>
      <c r="S245" s="11">
        <v>8621121</v>
      </c>
      <c r="T245" s="11" t="str">
        <f t="shared" si="35"/>
        <v>Not Outlier</v>
      </c>
      <c r="U245" s="11" t="s">
        <v>104</v>
      </c>
      <c r="V245" s="11" t="s">
        <v>105</v>
      </c>
      <c r="W245" s="11">
        <v>475</v>
      </c>
      <c r="X245" s="11" t="str">
        <f t="shared" si="36"/>
        <v>Not Outlier</v>
      </c>
      <c r="Y245" s="11">
        <v>10168</v>
      </c>
      <c r="Z245" s="11" t="str">
        <f t="shared" si="37"/>
        <v>Not Outlier</v>
      </c>
      <c r="AA245" s="14">
        <v>174.87</v>
      </c>
      <c r="AB245" s="14" t="str">
        <f t="shared" si="38"/>
        <v>Not Outlier</v>
      </c>
      <c r="AC245" s="12"/>
    </row>
    <row r="246" spans="1:29" x14ac:dyDescent="0.15">
      <c r="A246" s="9" t="s">
        <v>100</v>
      </c>
      <c r="B246" s="9" t="s">
        <v>5</v>
      </c>
      <c r="C246" s="9" t="s">
        <v>20</v>
      </c>
      <c r="D246" s="15" t="s">
        <v>21</v>
      </c>
      <c r="E246" s="10">
        <v>1.1200000000000001</v>
      </c>
      <c r="F246" s="11" t="str">
        <f t="shared" si="30"/>
        <v>Not Outlier</v>
      </c>
      <c r="G246" s="11">
        <v>3</v>
      </c>
      <c r="H246" s="11" t="str">
        <f t="shared" si="39"/>
        <v>Not Outlier</v>
      </c>
      <c r="I246" s="11" t="s">
        <v>102</v>
      </c>
      <c r="J246" s="11" t="s">
        <v>102</v>
      </c>
      <c r="K246" s="10">
        <v>6583.7194344572945</v>
      </c>
      <c r="L246" s="10" t="str">
        <f t="shared" si="31"/>
        <v>Not Outlier</v>
      </c>
      <c r="M246" s="13">
        <v>28637</v>
      </c>
      <c r="N246" s="13" t="str">
        <f t="shared" si="32"/>
        <v>Not Outlier</v>
      </c>
      <c r="O246" s="13">
        <v>32991</v>
      </c>
      <c r="P246" s="13" t="str">
        <f t="shared" si="33"/>
        <v>Not Outlier</v>
      </c>
      <c r="Q246" s="11">
        <v>3036732</v>
      </c>
      <c r="R246" s="11" t="str">
        <f t="shared" si="34"/>
        <v>Not Outlier</v>
      </c>
      <c r="S246" s="11">
        <v>8621121</v>
      </c>
      <c r="T246" s="11" t="str">
        <f t="shared" si="35"/>
        <v>Not Outlier</v>
      </c>
      <c r="U246" s="11" t="s">
        <v>103</v>
      </c>
      <c r="V246" s="11" t="s">
        <v>104</v>
      </c>
      <c r="W246" s="11">
        <v>1389</v>
      </c>
      <c r="X246" s="11" t="str">
        <f t="shared" si="36"/>
        <v>Not Outlier</v>
      </c>
      <c r="Y246" s="11">
        <v>24082</v>
      </c>
      <c r="Z246" s="11" t="str">
        <f t="shared" si="37"/>
        <v>Not Outlier</v>
      </c>
      <c r="AA246" s="14">
        <v>304.18</v>
      </c>
      <c r="AB246" s="14" t="str">
        <f t="shared" si="38"/>
        <v>Not Outlier</v>
      </c>
      <c r="AC246" s="12"/>
    </row>
    <row r="247" spans="1:29" x14ac:dyDescent="0.15">
      <c r="A247" s="9" t="s">
        <v>100</v>
      </c>
      <c r="B247" s="9" t="s">
        <v>5</v>
      </c>
      <c r="C247" s="9" t="s">
        <v>22</v>
      </c>
      <c r="D247" s="15" t="s">
        <v>21</v>
      </c>
      <c r="E247" s="10">
        <v>1.1200000000000001</v>
      </c>
      <c r="F247" s="11" t="str">
        <f t="shared" si="30"/>
        <v>Not Outlier</v>
      </c>
      <c r="G247" s="11">
        <v>3</v>
      </c>
      <c r="H247" s="11" t="str">
        <f t="shared" si="39"/>
        <v>Not Outlier</v>
      </c>
      <c r="I247" s="11" t="s">
        <v>102</v>
      </c>
      <c r="J247" s="11" t="s">
        <v>102</v>
      </c>
      <c r="K247" s="10">
        <v>6583.7194344572945</v>
      </c>
      <c r="L247" s="10" t="str">
        <f t="shared" si="31"/>
        <v>Not Outlier</v>
      </c>
      <c r="M247" s="13">
        <v>28637</v>
      </c>
      <c r="N247" s="13" t="str">
        <f t="shared" si="32"/>
        <v>Not Outlier</v>
      </c>
      <c r="O247" s="13">
        <v>32991</v>
      </c>
      <c r="P247" s="13" t="str">
        <f t="shared" si="33"/>
        <v>Not Outlier</v>
      </c>
      <c r="Q247" s="11">
        <v>3036732</v>
      </c>
      <c r="R247" s="11" t="str">
        <f t="shared" si="34"/>
        <v>Not Outlier</v>
      </c>
      <c r="S247" s="11">
        <v>8621121</v>
      </c>
      <c r="T247" s="11" t="str">
        <f t="shared" si="35"/>
        <v>Not Outlier</v>
      </c>
      <c r="U247" s="11" t="s">
        <v>103</v>
      </c>
      <c r="V247" s="11" t="s">
        <v>104</v>
      </c>
      <c r="W247" s="11">
        <v>1389</v>
      </c>
      <c r="X247" s="11" t="str">
        <f t="shared" si="36"/>
        <v>Not Outlier</v>
      </c>
      <c r="Y247" s="11">
        <v>24082</v>
      </c>
      <c r="Z247" s="11" t="str">
        <f t="shared" si="37"/>
        <v>Not Outlier</v>
      </c>
      <c r="AA247" s="14">
        <v>304.18</v>
      </c>
      <c r="AB247" s="14" t="str">
        <f t="shared" si="38"/>
        <v>Not Outlier</v>
      </c>
      <c r="AC247" s="12"/>
    </row>
    <row r="248" spans="1:29" x14ac:dyDescent="0.15">
      <c r="A248" s="9" t="s">
        <v>100</v>
      </c>
      <c r="B248" s="9" t="s">
        <v>5</v>
      </c>
      <c r="C248" s="9" t="s">
        <v>23</v>
      </c>
      <c r="D248" s="15" t="s">
        <v>21</v>
      </c>
      <c r="E248" s="10">
        <v>1.1200000000000001</v>
      </c>
      <c r="F248" s="11" t="str">
        <f t="shared" si="30"/>
        <v>Not Outlier</v>
      </c>
      <c r="G248" s="11">
        <v>3</v>
      </c>
      <c r="H248" s="11" t="str">
        <f t="shared" si="39"/>
        <v>Not Outlier</v>
      </c>
      <c r="I248" s="11" t="s">
        <v>102</v>
      </c>
      <c r="J248" s="11" t="s">
        <v>102</v>
      </c>
      <c r="K248" s="10">
        <v>6583.7194344572945</v>
      </c>
      <c r="L248" s="10" t="str">
        <f t="shared" si="31"/>
        <v>Not Outlier</v>
      </c>
      <c r="M248" s="13">
        <v>28637</v>
      </c>
      <c r="N248" s="13" t="str">
        <f t="shared" si="32"/>
        <v>Not Outlier</v>
      </c>
      <c r="O248" s="13">
        <v>32991</v>
      </c>
      <c r="P248" s="13" t="str">
        <f t="shared" si="33"/>
        <v>Not Outlier</v>
      </c>
      <c r="Q248" s="11">
        <v>3036732</v>
      </c>
      <c r="R248" s="11" t="str">
        <f t="shared" si="34"/>
        <v>Not Outlier</v>
      </c>
      <c r="S248" s="11">
        <v>8621121</v>
      </c>
      <c r="T248" s="11" t="str">
        <f t="shared" si="35"/>
        <v>Not Outlier</v>
      </c>
      <c r="U248" s="11" t="s">
        <v>104</v>
      </c>
      <c r="V248" s="11" t="s">
        <v>105</v>
      </c>
      <c r="W248" s="11">
        <v>1389</v>
      </c>
      <c r="X248" s="11" t="str">
        <f t="shared" si="36"/>
        <v>Not Outlier</v>
      </c>
      <c r="Y248" s="11">
        <v>24082</v>
      </c>
      <c r="Z248" s="11" t="str">
        <f t="shared" si="37"/>
        <v>Not Outlier</v>
      </c>
      <c r="AA248" s="14">
        <v>304.18</v>
      </c>
      <c r="AB248" s="14" t="str">
        <f t="shared" si="38"/>
        <v>Not Outlier</v>
      </c>
      <c r="AC248" s="12"/>
    </row>
    <row r="249" spans="1:29" x14ac:dyDescent="0.15">
      <c r="A249" s="9" t="s">
        <v>100</v>
      </c>
      <c r="B249" s="9" t="s">
        <v>46</v>
      </c>
      <c r="C249" s="9" t="s">
        <v>20</v>
      </c>
      <c r="D249" s="15" t="s">
        <v>21</v>
      </c>
      <c r="E249" s="10">
        <v>1.25</v>
      </c>
      <c r="F249" s="11" t="str">
        <f t="shared" si="30"/>
        <v>Not Outlier</v>
      </c>
      <c r="G249" s="11">
        <v>3</v>
      </c>
      <c r="H249" s="11" t="str">
        <f t="shared" si="39"/>
        <v>Not Outlier</v>
      </c>
      <c r="I249" s="11" t="s">
        <v>102</v>
      </c>
      <c r="J249" s="11" t="s">
        <v>102</v>
      </c>
      <c r="K249" s="10">
        <v>4809.098341641843</v>
      </c>
      <c r="L249" s="10" t="str">
        <f t="shared" si="31"/>
        <v>Not Outlier</v>
      </c>
      <c r="M249" s="13">
        <v>29055</v>
      </c>
      <c r="N249" s="13" t="str">
        <f t="shared" si="32"/>
        <v>Not Outlier</v>
      </c>
      <c r="O249" s="13">
        <v>32991</v>
      </c>
      <c r="P249" s="13" t="str">
        <f t="shared" si="33"/>
        <v>Not Outlier</v>
      </c>
      <c r="Q249" s="11">
        <v>1862106</v>
      </c>
      <c r="R249" s="11" t="str">
        <f t="shared" si="34"/>
        <v>Not Outlier</v>
      </c>
      <c r="S249" s="11">
        <v>8621121</v>
      </c>
      <c r="T249" s="11" t="str">
        <f t="shared" si="35"/>
        <v>Not Outlier</v>
      </c>
      <c r="U249" s="11" t="s">
        <v>103</v>
      </c>
      <c r="V249" s="11" t="s">
        <v>104</v>
      </c>
      <c r="W249" s="11">
        <v>1624</v>
      </c>
      <c r="X249" s="11" t="str">
        <f t="shared" si="36"/>
        <v>Not Outlier</v>
      </c>
      <c r="Y249" s="11">
        <v>16240</v>
      </c>
      <c r="Z249" s="11" t="str">
        <f t="shared" si="37"/>
        <v>Not Outlier</v>
      </c>
      <c r="AA249" s="14">
        <v>270.36</v>
      </c>
      <c r="AB249" s="14" t="str">
        <f t="shared" si="38"/>
        <v>Not Outlier</v>
      </c>
      <c r="AC249" s="12"/>
    </row>
    <row r="250" spans="1:29" x14ac:dyDescent="0.15">
      <c r="A250" s="9" t="s">
        <v>100</v>
      </c>
      <c r="B250" s="9" t="s">
        <v>46</v>
      </c>
      <c r="C250" s="9" t="s">
        <v>22</v>
      </c>
      <c r="D250" s="15" t="s">
        <v>21</v>
      </c>
      <c r="E250" s="10">
        <v>1.25</v>
      </c>
      <c r="F250" s="11" t="str">
        <f t="shared" si="30"/>
        <v>Not Outlier</v>
      </c>
      <c r="G250" s="11">
        <v>3</v>
      </c>
      <c r="H250" s="11" t="str">
        <f t="shared" si="39"/>
        <v>Not Outlier</v>
      </c>
      <c r="I250" s="11" t="s">
        <v>102</v>
      </c>
      <c r="J250" s="11" t="s">
        <v>102</v>
      </c>
      <c r="K250" s="10">
        <v>4809.098341641843</v>
      </c>
      <c r="L250" s="10" t="str">
        <f t="shared" si="31"/>
        <v>Not Outlier</v>
      </c>
      <c r="M250" s="13">
        <v>29055</v>
      </c>
      <c r="N250" s="13" t="str">
        <f t="shared" si="32"/>
        <v>Not Outlier</v>
      </c>
      <c r="O250" s="13">
        <v>32991</v>
      </c>
      <c r="P250" s="13" t="str">
        <f t="shared" si="33"/>
        <v>Not Outlier</v>
      </c>
      <c r="Q250" s="11">
        <v>1862106</v>
      </c>
      <c r="R250" s="11" t="str">
        <f t="shared" si="34"/>
        <v>Not Outlier</v>
      </c>
      <c r="S250" s="11">
        <v>8621121</v>
      </c>
      <c r="T250" s="11" t="str">
        <f t="shared" si="35"/>
        <v>Not Outlier</v>
      </c>
      <c r="U250" s="11" t="s">
        <v>103</v>
      </c>
      <c r="V250" s="11" t="s">
        <v>104</v>
      </c>
      <c r="W250" s="11">
        <v>1624</v>
      </c>
      <c r="X250" s="11" t="str">
        <f t="shared" si="36"/>
        <v>Not Outlier</v>
      </c>
      <c r="Y250" s="11">
        <v>16240</v>
      </c>
      <c r="Z250" s="11" t="str">
        <f t="shared" si="37"/>
        <v>Not Outlier</v>
      </c>
      <c r="AA250" s="14">
        <v>270.36</v>
      </c>
      <c r="AB250" s="14" t="str">
        <f t="shared" si="38"/>
        <v>Not Outlier</v>
      </c>
      <c r="AC250" s="12"/>
    </row>
    <row r="251" spans="1:29" x14ac:dyDescent="0.15">
      <c r="A251" s="9" t="s">
        <v>100</v>
      </c>
      <c r="B251" s="9" t="s">
        <v>46</v>
      </c>
      <c r="C251" s="9" t="s">
        <v>23</v>
      </c>
      <c r="D251" s="15" t="s">
        <v>21</v>
      </c>
      <c r="E251" s="10">
        <v>1.25</v>
      </c>
      <c r="F251" s="11" t="str">
        <f t="shared" si="30"/>
        <v>Not Outlier</v>
      </c>
      <c r="G251" s="11">
        <v>3</v>
      </c>
      <c r="H251" s="11" t="str">
        <f t="shared" si="39"/>
        <v>Not Outlier</v>
      </c>
      <c r="I251" s="11" t="s">
        <v>102</v>
      </c>
      <c r="J251" s="11" t="s">
        <v>102</v>
      </c>
      <c r="K251" s="10">
        <v>4809.098341641843</v>
      </c>
      <c r="L251" s="10" t="str">
        <f t="shared" si="31"/>
        <v>Not Outlier</v>
      </c>
      <c r="M251" s="13">
        <v>29055</v>
      </c>
      <c r="N251" s="13" t="str">
        <f t="shared" si="32"/>
        <v>Not Outlier</v>
      </c>
      <c r="O251" s="13">
        <v>32991</v>
      </c>
      <c r="P251" s="13" t="str">
        <f t="shared" si="33"/>
        <v>Not Outlier</v>
      </c>
      <c r="Q251" s="11">
        <v>1862106</v>
      </c>
      <c r="R251" s="11" t="str">
        <f t="shared" si="34"/>
        <v>Not Outlier</v>
      </c>
      <c r="S251" s="11">
        <v>8621121</v>
      </c>
      <c r="T251" s="11" t="str">
        <f t="shared" si="35"/>
        <v>Not Outlier</v>
      </c>
      <c r="U251" s="11" t="s">
        <v>104</v>
      </c>
      <c r="V251" s="11" t="s">
        <v>105</v>
      </c>
      <c r="W251" s="11">
        <v>1624</v>
      </c>
      <c r="X251" s="11" t="str">
        <f t="shared" si="36"/>
        <v>Not Outlier</v>
      </c>
      <c r="Y251" s="11">
        <v>16240</v>
      </c>
      <c r="Z251" s="11" t="str">
        <f t="shared" si="37"/>
        <v>Not Outlier</v>
      </c>
      <c r="AA251" s="14">
        <v>270.36</v>
      </c>
      <c r="AB251" s="14" t="str">
        <f t="shared" si="38"/>
        <v>Not Outlier</v>
      </c>
      <c r="AC251" s="12"/>
    </row>
    <row r="252" spans="1:29" x14ac:dyDescent="0.15">
      <c r="A252" s="9" t="s">
        <v>100</v>
      </c>
      <c r="B252" s="9" t="s">
        <v>47</v>
      </c>
      <c r="C252" s="9" t="s">
        <v>20</v>
      </c>
      <c r="D252" s="15" t="s">
        <v>21</v>
      </c>
      <c r="E252" s="10">
        <v>1.06</v>
      </c>
      <c r="F252" s="11" t="str">
        <f t="shared" si="30"/>
        <v>Not Outlier</v>
      </c>
      <c r="G252" s="11">
        <v>3</v>
      </c>
      <c r="H252" s="11" t="str">
        <f t="shared" si="39"/>
        <v>Not Outlier</v>
      </c>
      <c r="I252" s="11" t="s">
        <v>102</v>
      </c>
      <c r="J252" s="11" t="s">
        <v>102</v>
      </c>
      <c r="K252" s="10">
        <v>5430.5244122480526</v>
      </c>
      <c r="L252" s="10" t="str">
        <f t="shared" si="31"/>
        <v>Not Outlier</v>
      </c>
      <c r="M252" s="13">
        <v>26506</v>
      </c>
      <c r="N252" s="13" t="str">
        <f t="shared" si="32"/>
        <v>Not Outlier</v>
      </c>
      <c r="O252" s="13">
        <v>32991</v>
      </c>
      <c r="P252" s="13" t="str">
        <f t="shared" si="33"/>
        <v>Not Outlier</v>
      </c>
      <c r="Q252" s="11">
        <v>4459144</v>
      </c>
      <c r="R252" s="11" t="str">
        <f t="shared" si="34"/>
        <v>Not Outlier</v>
      </c>
      <c r="S252" s="11">
        <v>8621121</v>
      </c>
      <c r="T252" s="11" t="str">
        <f t="shared" si="35"/>
        <v>Not Outlier</v>
      </c>
      <c r="U252" s="11" t="s">
        <v>103</v>
      </c>
      <c r="V252" s="11" t="s">
        <v>105</v>
      </c>
      <c r="W252" s="11">
        <v>492</v>
      </c>
      <c r="X252" s="11" t="str">
        <f t="shared" si="36"/>
        <v>Not Outlier</v>
      </c>
      <c r="Y252" s="11">
        <v>17775</v>
      </c>
      <c r="Z252" s="11" t="str">
        <f t="shared" si="37"/>
        <v>Not Outlier</v>
      </c>
      <c r="AA252" s="14">
        <v>209.35</v>
      </c>
      <c r="AB252" s="14" t="str">
        <f t="shared" si="38"/>
        <v>Not Outlier</v>
      </c>
      <c r="AC252" s="12"/>
    </row>
    <row r="253" spans="1:29" x14ac:dyDescent="0.15">
      <c r="A253" s="9" t="s">
        <v>100</v>
      </c>
      <c r="B253" s="9" t="s">
        <v>47</v>
      </c>
      <c r="C253" s="9" t="s">
        <v>22</v>
      </c>
      <c r="D253" s="15" t="s">
        <v>21</v>
      </c>
      <c r="E253" s="10">
        <v>1.06</v>
      </c>
      <c r="F253" s="11" t="str">
        <f t="shared" si="30"/>
        <v>Not Outlier</v>
      </c>
      <c r="G253" s="11">
        <v>3</v>
      </c>
      <c r="H253" s="11" t="str">
        <f t="shared" si="39"/>
        <v>Not Outlier</v>
      </c>
      <c r="I253" s="11" t="s">
        <v>102</v>
      </c>
      <c r="J253" s="11" t="s">
        <v>102</v>
      </c>
      <c r="K253" s="10">
        <v>5430.5244122480526</v>
      </c>
      <c r="L253" s="10" t="str">
        <f t="shared" si="31"/>
        <v>Not Outlier</v>
      </c>
      <c r="M253" s="13">
        <v>26506</v>
      </c>
      <c r="N253" s="13" t="str">
        <f t="shared" si="32"/>
        <v>Not Outlier</v>
      </c>
      <c r="O253" s="13">
        <v>32991</v>
      </c>
      <c r="P253" s="13" t="str">
        <f t="shared" si="33"/>
        <v>Not Outlier</v>
      </c>
      <c r="Q253" s="11">
        <v>4459144</v>
      </c>
      <c r="R253" s="11" t="str">
        <f t="shared" si="34"/>
        <v>Not Outlier</v>
      </c>
      <c r="S253" s="11">
        <v>8621121</v>
      </c>
      <c r="T253" s="11" t="str">
        <f t="shared" si="35"/>
        <v>Not Outlier</v>
      </c>
      <c r="U253" s="11" t="s">
        <v>103</v>
      </c>
      <c r="V253" s="11" t="s">
        <v>105</v>
      </c>
      <c r="W253" s="11">
        <v>492</v>
      </c>
      <c r="X253" s="11" t="str">
        <f t="shared" si="36"/>
        <v>Not Outlier</v>
      </c>
      <c r="Y253" s="11">
        <v>17775</v>
      </c>
      <c r="Z253" s="11" t="str">
        <f t="shared" si="37"/>
        <v>Not Outlier</v>
      </c>
      <c r="AA253" s="14">
        <v>209.35</v>
      </c>
      <c r="AB253" s="14" t="str">
        <f t="shared" si="38"/>
        <v>Not Outlier</v>
      </c>
      <c r="AC253" s="12"/>
    </row>
    <row r="254" spans="1:29" x14ac:dyDescent="0.15">
      <c r="A254" s="9" t="s">
        <v>100</v>
      </c>
      <c r="B254" s="9" t="s">
        <v>47</v>
      </c>
      <c r="C254" s="9" t="s">
        <v>23</v>
      </c>
      <c r="D254" s="15" t="s">
        <v>21</v>
      </c>
      <c r="E254" s="10">
        <v>1.06</v>
      </c>
      <c r="F254" s="11" t="str">
        <f t="shared" si="30"/>
        <v>Not Outlier</v>
      </c>
      <c r="G254" s="11">
        <v>3</v>
      </c>
      <c r="H254" s="11" t="str">
        <f t="shared" si="39"/>
        <v>Not Outlier</v>
      </c>
      <c r="I254" s="11" t="s">
        <v>102</v>
      </c>
      <c r="J254" s="11" t="s">
        <v>102</v>
      </c>
      <c r="K254" s="10">
        <v>5430.5244122480526</v>
      </c>
      <c r="L254" s="10" t="str">
        <f t="shared" si="31"/>
        <v>Not Outlier</v>
      </c>
      <c r="M254" s="13">
        <v>26506</v>
      </c>
      <c r="N254" s="13" t="str">
        <f t="shared" si="32"/>
        <v>Not Outlier</v>
      </c>
      <c r="O254" s="13">
        <v>32991</v>
      </c>
      <c r="P254" s="13" t="str">
        <f t="shared" si="33"/>
        <v>Not Outlier</v>
      </c>
      <c r="Q254" s="11">
        <v>4459144</v>
      </c>
      <c r="R254" s="11" t="str">
        <f t="shared" si="34"/>
        <v>Not Outlier</v>
      </c>
      <c r="S254" s="11">
        <v>8621121</v>
      </c>
      <c r="T254" s="11" t="str">
        <f t="shared" si="35"/>
        <v>Not Outlier</v>
      </c>
      <c r="U254" s="11" t="s">
        <v>104</v>
      </c>
      <c r="V254" s="11" t="s">
        <v>105</v>
      </c>
      <c r="W254" s="11">
        <v>492</v>
      </c>
      <c r="X254" s="11" t="str">
        <f t="shared" si="36"/>
        <v>Not Outlier</v>
      </c>
      <c r="Y254" s="11">
        <v>17775</v>
      </c>
      <c r="Z254" s="11" t="str">
        <f t="shared" si="37"/>
        <v>Not Outlier</v>
      </c>
      <c r="AA254" s="14">
        <v>209.35</v>
      </c>
      <c r="AB254" s="14" t="str">
        <f t="shared" si="38"/>
        <v>Not Outlier</v>
      </c>
      <c r="AC254" s="12"/>
    </row>
    <row r="255" spans="1:29" x14ac:dyDescent="0.15">
      <c r="A255" s="9" t="s">
        <v>100</v>
      </c>
      <c r="B255" s="9" t="s">
        <v>13</v>
      </c>
      <c r="C255" s="9" t="s">
        <v>20</v>
      </c>
      <c r="D255" s="15" t="s">
        <v>21</v>
      </c>
      <c r="E255" s="10">
        <v>1.06</v>
      </c>
      <c r="F255" s="11" t="str">
        <f t="shared" si="30"/>
        <v>Not Outlier</v>
      </c>
      <c r="G255" s="11">
        <v>3</v>
      </c>
      <c r="H255" s="11" t="str">
        <f t="shared" si="39"/>
        <v>Not Outlier</v>
      </c>
      <c r="I255" s="11" t="s">
        <v>101</v>
      </c>
      <c r="J255" s="11" t="s">
        <v>102</v>
      </c>
      <c r="K255" s="10">
        <v>2828.160659455335</v>
      </c>
      <c r="L255" s="10" t="str">
        <f t="shared" si="31"/>
        <v>Not Outlier</v>
      </c>
      <c r="M255" s="13">
        <v>26752</v>
      </c>
      <c r="N255" s="13" t="str">
        <f t="shared" si="32"/>
        <v>Not Outlier</v>
      </c>
      <c r="O255" s="13">
        <v>32991</v>
      </c>
      <c r="P255" s="13" t="str">
        <f t="shared" si="33"/>
        <v>Not Outlier</v>
      </c>
      <c r="Q255" s="11">
        <v>1440377</v>
      </c>
      <c r="R255" s="11" t="str">
        <f t="shared" si="34"/>
        <v>Not Outlier</v>
      </c>
      <c r="S255" s="11">
        <v>8621121</v>
      </c>
      <c r="T255" s="11" t="str">
        <f t="shared" si="35"/>
        <v>Not Outlier</v>
      </c>
      <c r="U255" s="11" t="s">
        <v>103</v>
      </c>
      <c r="V255" s="11" t="s">
        <v>104</v>
      </c>
      <c r="W255" s="11">
        <v>1068</v>
      </c>
      <c r="X255" s="11" t="str">
        <f t="shared" si="36"/>
        <v>Not Outlier</v>
      </c>
      <c r="Y255" s="11">
        <v>40159</v>
      </c>
      <c r="Z255" s="11" t="str">
        <f t="shared" si="37"/>
        <v>Not Outlier</v>
      </c>
      <c r="AA255" s="14">
        <v>123.18</v>
      </c>
      <c r="AB255" s="14" t="str">
        <f t="shared" si="38"/>
        <v>Not Outlier</v>
      </c>
      <c r="AC255" s="12"/>
    </row>
    <row r="256" spans="1:29" x14ac:dyDescent="0.15">
      <c r="A256" s="9" t="s">
        <v>100</v>
      </c>
      <c r="B256" s="9" t="s">
        <v>13</v>
      </c>
      <c r="C256" s="9" t="s">
        <v>22</v>
      </c>
      <c r="D256" s="15" t="s">
        <v>21</v>
      </c>
      <c r="E256" s="10">
        <v>1.06</v>
      </c>
      <c r="F256" s="11" t="str">
        <f t="shared" si="30"/>
        <v>Not Outlier</v>
      </c>
      <c r="G256" s="11">
        <v>3</v>
      </c>
      <c r="H256" s="11" t="str">
        <f t="shared" si="39"/>
        <v>Not Outlier</v>
      </c>
      <c r="I256" s="11" t="s">
        <v>101</v>
      </c>
      <c r="J256" s="11" t="s">
        <v>102</v>
      </c>
      <c r="K256" s="10">
        <v>2828.160659455335</v>
      </c>
      <c r="L256" s="10" t="str">
        <f t="shared" si="31"/>
        <v>Not Outlier</v>
      </c>
      <c r="M256" s="13">
        <v>26752</v>
      </c>
      <c r="N256" s="13" t="str">
        <f t="shared" si="32"/>
        <v>Not Outlier</v>
      </c>
      <c r="O256" s="13">
        <v>32991</v>
      </c>
      <c r="P256" s="13" t="str">
        <f t="shared" si="33"/>
        <v>Not Outlier</v>
      </c>
      <c r="Q256" s="11">
        <v>1440377</v>
      </c>
      <c r="R256" s="11" t="str">
        <f t="shared" si="34"/>
        <v>Not Outlier</v>
      </c>
      <c r="S256" s="11">
        <v>8621121</v>
      </c>
      <c r="T256" s="11" t="str">
        <f t="shared" si="35"/>
        <v>Not Outlier</v>
      </c>
      <c r="U256" s="11" t="s">
        <v>103</v>
      </c>
      <c r="V256" s="11" t="s">
        <v>104</v>
      </c>
      <c r="W256" s="11">
        <v>1068</v>
      </c>
      <c r="X256" s="11" t="str">
        <f t="shared" si="36"/>
        <v>Not Outlier</v>
      </c>
      <c r="Y256" s="11">
        <v>40159</v>
      </c>
      <c r="Z256" s="11" t="str">
        <f t="shared" si="37"/>
        <v>Not Outlier</v>
      </c>
      <c r="AA256" s="14">
        <v>123.18</v>
      </c>
      <c r="AB256" s="14" t="str">
        <f t="shared" si="38"/>
        <v>Not Outlier</v>
      </c>
      <c r="AC256" s="12"/>
    </row>
    <row r="257" spans="1:29" x14ac:dyDescent="0.15">
      <c r="A257" s="9" t="s">
        <v>100</v>
      </c>
      <c r="B257" s="9" t="s">
        <v>13</v>
      </c>
      <c r="C257" s="9" t="s">
        <v>23</v>
      </c>
      <c r="D257" s="15" t="s">
        <v>21</v>
      </c>
      <c r="E257" s="10">
        <v>1.06</v>
      </c>
      <c r="F257" s="11" t="str">
        <f t="shared" si="30"/>
        <v>Not Outlier</v>
      </c>
      <c r="G257" s="11">
        <v>3</v>
      </c>
      <c r="H257" s="11" t="str">
        <f t="shared" si="39"/>
        <v>Not Outlier</v>
      </c>
      <c r="I257" s="11" t="s">
        <v>101</v>
      </c>
      <c r="J257" s="11" t="s">
        <v>102</v>
      </c>
      <c r="K257" s="10">
        <v>2828.160659455335</v>
      </c>
      <c r="L257" s="10" t="str">
        <f t="shared" si="31"/>
        <v>Not Outlier</v>
      </c>
      <c r="M257" s="13">
        <v>26752</v>
      </c>
      <c r="N257" s="13" t="str">
        <f t="shared" si="32"/>
        <v>Not Outlier</v>
      </c>
      <c r="O257" s="13">
        <v>32991</v>
      </c>
      <c r="P257" s="13" t="str">
        <f t="shared" si="33"/>
        <v>Not Outlier</v>
      </c>
      <c r="Q257" s="11">
        <v>1440377</v>
      </c>
      <c r="R257" s="11" t="str">
        <f t="shared" si="34"/>
        <v>Not Outlier</v>
      </c>
      <c r="S257" s="11">
        <v>8621121</v>
      </c>
      <c r="T257" s="11" t="str">
        <f t="shared" si="35"/>
        <v>Not Outlier</v>
      </c>
      <c r="U257" s="11" t="s">
        <v>104</v>
      </c>
      <c r="V257" s="11" t="s">
        <v>105</v>
      </c>
      <c r="W257" s="11">
        <v>1068</v>
      </c>
      <c r="X257" s="11" t="str">
        <f t="shared" si="36"/>
        <v>Not Outlier</v>
      </c>
      <c r="Y257" s="11">
        <v>40159</v>
      </c>
      <c r="Z257" s="11" t="str">
        <f t="shared" si="37"/>
        <v>Not Outlier</v>
      </c>
      <c r="AA257" s="14">
        <v>123.18</v>
      </c>
      <c r="AB257" s="14" t="str">
        <f t="shared" si="38"/>
        <v>Not Outlier</v>
      </c>
      <c r="AC257" s="12"/>
    </row>
    <row r="258" spans="1:29" x14ac:dyDescent="0.15">
      <c r="A258" s="9" t="s">
        <v>100</v>
      </c>
      <c r="B258" s="9" t="s">
        <v>50</v>
      </c>
      <c r="C258" s="9" t="s">
        <v>20</v>
      </c>
      <c r="D258" s="15" t="s">
        <v>21</v>
      </c>
      <c r="E258" s="10">
        <v>1.22</v>
      </c>
      <c r="F258" s="11" t="str">
        <f t="shared" si="30"/>
        <v>Not Outlier</v>
      </c>
      <c r="G258" s="11">
        <v>3</v>
      </c>
      <c r="H258" s="11" t="str">
        <f t="shared" si="39"/>
        <v>Not Outlier</v>
      </c>
      <c r="I258" s="11" t="s">
        <v>101</v>
      </c>
      <c r="J258" s="11" t="s">
        <v>102</v>
      </c>
      <c r="K258" s="10">
        <v>3536.1626452171945</v>
      </c>
      <c r="L258" s="10" t="str">
        <f t="shared" si="31"/>
        <v>Not Outlier</v>
      </c>
      <c r="M258" s="13">
        <v>24510</v>
      </c>
      <c r="N258" s="13" t="str">
        <f t="shared" si="32"/>
        <v>Not Outlier</v>
      </c>
      <c r="O258" s="13">
        <v>32991</v>
      </c>
      <c r="P258" s="13" t="str">
        <f t="shared" si="33"/>
        <v>Not Outlier</v>
      </c>
      <c r="Q258" s="11">
        <v>379566</v>
      </c>
      <c r="R258" s="11" t="str">
        <f t="shared" si="34"/>
        <v>Not Outlier</v>
      </c>
      <c r="S258" s="11">
        <v>8621121</v>
      </c>
      <c r="T258" s="11" t="str">
        <f t="shared" si="35"/>
        <v>Not Outlier</v>
      </c>
      <c r="U258" s="11" t="s">
        <v>103</v>
      </c>
      <c r="V258" s="11" t="s">
        <v>104</v>
      </c>
      <c r="W258" s="11">
        <v>1076</v>
      </c>
      <c r="X258" s="11" t="str">
        <f t="shared" si="36"/>
        <v>Not Outlier</v>
      </c>
      <c r="Y258" s="11">
        <v>9399</v>
      </c>
      <c r="Z258" s="11" t="str">
        <f t="shared" si="37"/>
        <v>Not Outlier</v>
      </c>
      <c r="AA258" s="14">
        <v>143.19999999999999</v>
      </c>
      <c r="AB258" s="14" t="str">
        <f t="shared" si="38"/>
        <v>Not Outlier</v>
      </c>
      <c r="AC258" s="12"/>
    </row>
    <row r="259" spans="1:29" x14ac:dyDescent="0.15">
      <c r="A259" s="9" t="s">
        <v>100</v>
      </c>
      <c r="B259" s="9" t="s">
        <v>50</v>
      </c>
      <c r="C259" s="9" t="s">
        <v>22</v>
      </c>
      <c r="D259" s="15" t="s">
        <v>21</v>
      </c>
      <c r="E259" s="10">
        <v>1.22</v>
      </c>
      <c r="F259" s="11" t="str">
        <f t="shared" ref="F259:F322" si="40">IF(OR((E259&lt;$E$641-3*$E$642),(E259&gt;$E$641+3*$E$642)),"Outlier","Not Outlier")</f>
        <v>Not Outlier</v>
      </c>
      <c r="G259" s="11">
        <v>3</v>
      </c>
      <c r="H259" s="11" t="str">
        <f t="shared" si="39"/>
        <v>Not Outlier</v>
      </c>
      <c r="I259" s="11" t="s">
        <v>101</v>
      </c>
      <c r="J259" s="11" t="s">
        <v>102</v>
      </c>
      <c r="K259" s="10">
        <v>3536.1626452171945</v>
      </c>
      <c r="L259" s="10" t="str">
        <f t="shared" ref="L259:L322" si="41">IF(OR((K259&lt;$K$641-3*$K$642),(K259&gt;$K$641+3*$K$642)),"Outlier","Not Outlier")</f>
        <v>Not Outlier</v>
      </c>
      <c r="M259" s="13">
        <v>24510</v>
      </c>
      <c r="N259" s="13" t="str">
        <f t="shared" ref="N259:N322" si="42">IF(OR((M259&lt;$M$641-3*$M$642),(M259&gt;$M$641+3*$M$642)),"Outlier","Not Outlier")</f>
        <v>Not Outlier</v>
      </c>
      <c r="O259" s="13">
        <v>32991</v>
      </c>
      <c r="P259" s="13" t="str">
        <f t="shared" ref="P259:P322" si="43">IF(OR((O259&lt;$O$641-3*$O$642),(O259&gt;$O$641+3*$O$642)),"Outlier","Not Outlier")</f>
        <v>Not Outlier</v>
      </c>
      <c r="Q259" s="11">
        <v>379566</v>
      </c>
      <c r="R259" s="11" t="str">
        <f t="shared" ref="R259:R322" si="44">IF(OR((Q259&lt;$Q$641-3*$Q$642),(Q259&gt;$Q$641+3*$Q$642)),"Outlier","Not Outlier")</f>
        <v>Not Outlier</v>
      </c>
      <c r="S259" s="11">
        <v>8621121</v>
      </c>
      <c r="T259" s="11" t="str">
        <f t="shared" ref="T259:T322" si="45">IF(OR((S259&lt;$S$641-3*$S$642),(S259&gt;$S$641+3*$S$642)),"Outlier","Not Outlier")</f>
        <v>Not Outlier</v>
      </c>
      <c r="U259" s="11" t="s">
        <v>103</v>
      </c>
      <c r="V259" s="11" t="s">
        <v>104</v>
      </c>
      <c r="W259" s="11">
        <v>1076</v>
      </c>
      <c r="X259" s="11" t="str">
        <f t="shared" ref="X259:X322" si="46">IF(OR((W259&lt;$W$641-3*$W$642),(W259&gt;$W$641+3*$W$642)),"Outlier","Not Outlier")</f>
        <v>Not Outlier</v>
      </c>
      <c r="Y259" s="11">
        <v>9399</v>
      </c>
      <c r="Z259" s="11" t="str">
        <f t="shared" ref="Z259:Z322" si="47">IF(OR((Y259&lt;$Y$641-3*$Y$642),(Y259&gt;$Y$641+3*$Y$642)),"Outlier","Not Outlier")</f>
        <v>Not Outlier</v>
      </c>
      <c r="AA259" s="14">
        <v>143.19999999999999</v>
      </c>
      <c r="AB259" s="14" t="str">
        <f t="shared" ref="AB259:AB322" si="48">IF(OR((AA259&lt;$AA$641-3*$AA$642),(AA259&gt;$AA$641+3*$AA$642)),"Outlier","Not Outlier")</f>
        <v>Not Outlier</v>
      </c>
      <c r="AC259" s="12"/>
    </row>
    <row r="260" spans="1:29" x14ac:dyDescent="0.15">
      <c r="A260" s="9" t="s">
        <v>100</v>
      </c>
      <c r="B260" s="9" t="s">
        <v>50</v>
      </c>
      <c r="C260" s="9" t="s">
        <v>23</v>
      </c>
      <c r="D260" s="15" t="s">
        <v>21</v>
      </c>
      <c r="E260" s="10">
        <v>1.22</v>
      </c>
      <c r="F260" s="11" t="str">
        <f t="shared" si="40"/>
        <v>Not Outlier</v>
      </c>
      <c r="G260" s="11">
        <v>3</v>
      </c>
      <c r="H260" s="11" t="str">
        <f t="shared" ref="H260:H323" si="49">IF(OR((G260&lt;$G$641-3*$G$642),(G260&gt;$G$641+3*$G$642)),"Outlier","Not Outlier")</f>
        <v>Not Outlier</v>
      </c>
      <c r="I260" s="11" t="s">
        <v>101</v>
      </c>
      <c r="J260" s="11" t="s">
        <v>102</v>
      </c>
      <c r="K260" s="10">
        <v>3536.1626452171945</v>
      </c>
      <c r="L260" s="10" t="str">
        <f t="shared" si="41"/>
        <v>Not Outlier</v>
      </c>
      <c r="M260" s="13">
        <v>24510</v>
      </c>
      <c r="N260" s="13" t="str">
        <f t="shared" si="42"/>
        <v>Not Outlier</v>
      </c>
      <c r="O260" s="13">
        <v>32991</v>
      </c>
      <c r="P260" s="13" t="str">
        <f t="shared" si="43"/>
        <v>Not Outlier</v>
      </c>
      <c r="Q260" s="11">
        <v>379566</v>
      </c>
      <c r="R260" s="11" t="str">
        <f t="shared" si="44"/>
        <v>Not Outlier</v>
      </c>
      <c r="S260" s="11">
        <v>8621121</v>
      </c>
      <c r="T260" s="11" t="str">
        <f t="shared" si="45"/>
        <v>Not Outlier</v>
      </c>
      <c r="U260" s="11" t="s">
        <v>104</v>
      </c>
      <c r="V260" s="11" t="s">
        <v>105</v>
      </c>
      <c r="W260" s="11">
        <v>1076</v>
      </c>
      <c r="X260" s="11" t="str">
        <f t="shared" si="46"/>
        <v>Not Outlier</v>
      </c>
      <c r="Y260" s="11">
        <v>9399</v>
      </c>
      <c r="Z260" s="11" t="str">
        <f t="shared" si="47"/>
        <v>Not Outlier</v>
      </c>
      <c r="AA260" s="14">
        <v>143.19999999999999</v>
      </c>
      <c r="AB260" s="14" t="str">
        <f t="shared" si="48"/>
        <v>Not Outlier</v>
      </c>
      <c r="AC260" s="12"/>
    </row>
    <row r="261" spans="1:29" x14ac:dyDescent="0.15">
      <c r="A261" s="9" t="s">
        <v>100</v>
      </c>
      <c r="B261" s="9" t="s">
        <v>64</v>
      </c>
      <c r="C261" s="9" t="s">
        <v>20</v>
      </c>
      <c r="D261" s="15" t="s">
        <v>21</v>
      </c>
      <c r="E261" s="10">
        <v>1.29</v>
      </c>
      <c r="F261" s="11" t="str">
        <f t="shared" si="40"/>
        <v>Not Outlier</v>
      </c>
      <c r="G261" s="11">
        <v>0</v>
      </c>
      <c r="H261" s="11" t="str">
        <f t="shared" si="49"/>
        <v>Outlier</v>
      </c>
      <c r="I261" s="11" t="s">
        <v>102</v>
      </c>
      <c r="J261" s="11" t="s">
        <v>102</v>
      </c>
      <c r="K261" s="10">
        <v>3151.99939982876</v>
      </c>
      <c r="L261" s="10" t="str">
        <f t="shared" si="41"/>
        <v>Not Outlier</v>
      </c>
      <c r="M261" s="13">
        <v>21081</v>
      </c>
      <c r="N261" s="13" t="str">
        <f t="shared" si="42"/>
        <v>Not Outlier</v>
      </c>
      <c r="O261" s="13">
        <v>32991</v>
      </c>
      <c r="P261" s="13" t="str">
        <f t="shared" si="43"/>
        <v>Not Outlier</v>
      </c>
      <c r="Q261" s="11">
        <v>895123</v>
      </c>
      <c r="R261" s="11" t="str">
        <f t="shared" si="44"/>
        <v>Not Outlier</v>
      </c>
      <c r="S261" s="11">
        <v>8621121</v>
      </c>
      <c r="T261" s="11" t="str">
        <f t="shared" si="45"/>
        <v>Not Outlier</v>
      </c>
      <c r="U261" s="11" t="s">
        <v>103</v>
      </c>
      <c r="V261" s="11" t="s">
        <v>104</v>
      </c>
      <c r="W261" s="11">
        <v>613</v>
      </c>
      <c r="X261" s="11" t="str">
        <f t="shared" si="46"/>
        <v>Not Outlier</v>
      </c>
      <c r="Y261" s="11">
        <v>3806</v>
      </c>
      <c r="Z261" s="11" t="str">
        <f t="shared" si="47"/>
        <v>Not Outlier</v>
      </c>
      <c r="AA261" s="14">
        <v>144.6</v>
      </c>
      <c r="AB261" s="14" t="str">
        <f t="shared" si="48"/>
        <v>Not Outlier</v>
      </c>
      <c r="AC261" s="12"/>
    </row>
    <row r="262" spans="1:29" x14ac:dyDescent="0.15">
      <c r="A262" s="9" t="s">
        <v>100</v>
      </c>
      <c r="B262" s="9" t="s">
        <v>64</v>
      </c>
      <c r="C262" s="9" t="s">
        <v>22</v>
      </c>
      <c r="D262" s="15" t="s">
        <v>21</v>
      </c>
      <c r="E262" s="10">
        <v>1.29</v>
      </c>
      <c r="F262" s="11" t="str">
        <f t="shared" si="40"/>
        <v>Not Outlier</v>
      </c>
      <c r="G262" s="11">
        <v>3</v>
      </c>
      <c r="H262" s="11" t="str">
        <f t="shared" si="49"/>
        <v>Not Outlier</v>
      </c>
      <c r="I262" s="11" t="s">
        <v>102</v>
      </c>
      <c r="J262" s="11" t="s">
        <v>102</v>
      </c>
      <c r="K262" s="10">
        <v>3151.99939982876</v>
      </c>
      <c r="L262" s="10" t="str">
        <f t="shared" si="41"/>
        <v>Not Outlier</v>
      </c>
      <c r="M262" s="13">
        <v>21081</v>
      </c>
      <c r="N262" s="13" t="str">
        <f t="shared" si="42"/>
        <v>Not Outlier</v>
      </c>
      <c r="O262" s="13">
        <v>32991</v>
      </c>
      <c r="P262" s="13" t="str">
        <f t="shared" si="43"/>
        <v>Not Outlier</v>
      </c>
      <c r="Q262" s="11">
        <v>895123</v>
      </c>
      <c r="R262" s="11" t="str">
        <f t="shared" si="44"/>
        <v>Not Outlier</v>
      </c>
      <c r="S262" s="11">
        <v>8621121</v>
      </c>
      <c r="T262" s="11" t="str">
        <f t="shared" si="45"/>
        <v>Not Outlier</v>
      </c>
      <c r="U262" s="11" t="s">
        <v>103</v>
      </c>
      <c r="V262" s="11" t="s">
        <v>104</v>
      </c>
      <c r="W262" s="11">
        <v>613</v>
      </c>
      <c r="X262" s="11" t="str">
        <f t="shared" si="46"/>
        <v>Not Outlier</v>
      </c>
      <c r="Y262" s="11">
        <v>3806</v>
      </c>
      <c r="Z262" s="11" t="str">
        <f t="shared" si="47"/>
        <v>Not Outlier</v>
      </c>
      <c r="AA262" s="14">
        <v>144.6</v>
      </c>
      <c r="AB262" s="14" t="str">
        <f t="shared" si="48"/>
        <v>Not Outlier</v>
      </c>
      <c r="AC262" s="12"/>
    </row>
    <row r="263" spans="1:29" x14ac:dyDescent="0.15">
      <c r="A263" s="9" t="s">
        <v>100</v>
      </c>
      <c r="B263" s="9" t="s">
        <v>64</v>
      </c>
      <c r="C263" s="9" t="s">
        <v>23</v>
      </c>
      <c r="D263" s="15" t="s">
        <v>21</v>
      </c>
      <c r="E263" s="10">
        <v>1.29</v>
      </c>
      <c r="F263" s="11" t="str">
        <f t="shared" si="40"/>
        <v>Not Outlier</v>
      </c>
      <c r="G263" s="11">
        <v>3</v>
      </c>
      <c r="H263" s="11" t="str">
        <f t="shared" si="49"/>
        <v>Not Outlier</v>
      </c>
      <c r="I263" s="11" t="s">
        <v>102</v>
      </c>
      <c r="J263" s="11" t="s">
        <v>102</v>
      </c>
      <c r="K263" s="10">
        <v>3151.99939982876</v>
      </c>
      <c r="L263" s="10" t="str">
        <f t="shared" si="41"/>
        <v>Not Outlier</v>
      </c>
      <c r="M263" s="13">
        <v>21081</v>
      </c>
      <c r="N263" s="13" t="str">
        <f t="shared" si="42"/>
        <v>Not Outlier</v>
      </c>
      <c r="O263" s="13">
        <v>32991</v>
      </c>
      <c r="P263" s="13" t="str">
        <f t="shared" si="43"/>
        <v>Not Outlier</v>
      </c>
      <c r="Q263" s="11">
        <v>895123</v>
      </c>
      <c r="R263" s="11" t="str">
        <f t="shared" si="44"/>
        <v>Not Outlier</v>
      </c>
      <c r="S263" s="11">
        <v>8621121</v>
      </c>
      <c r="T263" s="11" t="str">
        <f t="shared" si="45"/>
        <v>Not Outlier</v>
      </c>
      <c r="U263" s="11" t="s">
        <v>104</v>
      </c>
      <c r="V263" s="11" t="s">
        <v>105</v>
      </c>
      <c r="W263" s="11">
        <v>613</v>
      </c>
      <c r="X263" s="11" t="str">
        <f t="shared" si="46"/>
        <v>Not Outlier</v>
      </c>
      <c r="Y263" s="11">
        <v>3806</v>
      </c>
      <c r="Z263" s="11" t="str">
        <f t="shared" si="47"/>
        <v>Not Outlier</v>
      </c>
      <c r="AA263" s="14">
        <v>144.6</v>
      </c>
      <c r="AB263" s="14" t="str">
        <f t="shared" si="48"/>
        <v>Not Outlier</v>
      </c>
      <c r="AC263" s="12"/>
    </row>
    <row r="264" spans="1:29" x14ac:dyDescent="0.15">
      <c r="A264" s="9" t="s">
        <v>100</v>
      </c>
      <c r="B264" s="9" t="s">
        <v>14</v>
      </c>
      <c r="C264" s="9" t="s">
        <v>20</v>
      </c>
      <c r="D264" s="15" t="s">
        <v>21</v>
      </c>
      <c r="E264" s="10">
        <v>1.29</v>
      </c>
      <c r="F264" s="11" t="str">
        <f t="shared" si="40"/>
        <v>Not Outlier</v>
      </c>
      <c r="G264" s="11">
        <v>1</v>
      </c>
      <c r="H264" s="11" t="str">
        <f t="shared" si="49"/>
        <v>Not Outlier</v>
      </c>
      <c r="I264" s="11" t="s">
        <v>102</v>
      </c>
      <c r="J264" s="11" t="s">
        <v>102</v>
      </c>
      <c r="K264" s="10">
        <v>6438.2670930209088</v>
      </c>
      <c r="L264" s="10" t="str">
        <f t="shared" si="41"/>
        <v>Not Outlier</v>
      </c>
      <c r="M264" s="13">
        <v>27211</v>
      </c>
      <c r="N264" s="13" t="str">
        <f t="shared" si="42"/>
        <v>Not Outlier</v>
      </c>
      <c r="O264" s="13">
        <v>32991</v>
      </c>
      <c r="P264" s="13" t="str">
        <f t="shared" si="43"/>
        <v>Not Outlier</v>
      </c>
      <c r="Q264" s="11">
        <v>3770125</v>
      </c>
      <c r="R264" s="11" t="str">
        <f t="shared" si="44"/>
        <v>Not Outlier</v>
      </c>
      <c r="S264" s="11">
        <v>8621121</v>
      </c>
      <c r="T264" s="11" t="str">
        <f t="shared" si="45"/>
        <v>Not Outlier</v>
      </c>
      <c r="U264" s="11" t="s">
        <v>103</v>
      </c>
      <c r="V264" s="11" t="s">
        <v>104</v>
      </c>
      <c r="W264" s="11">
        <v>1426</v>
      </c>
      <c r="X264" s="11" t="str">
        <f t="shared" si="46"/>
        <v>Not Outlier</v>
      </c>
      <c r="Y264" s="11">
        <v>15711</v>
      </c>
      <c r="Z264" s="11" t="str">
        <f t="shared" si="47"/>
        <v>Not Outlier</v>
      </c>
      <c r="AA264" s="14">
        <v>349.53</v>
      </c>
      <c r="AB264" s="14" t="str">
        <f t="shared" si="48"/>
        <v>Not Outlier</v>
      </c>
      <c r="AC264" s="12"/>
    </row>
    <row r="265" spans="1:29" x14ac:dyDescent="0.15">
      <c r="A265" s="9" t="s">
        <v>100</v>
      </c>
      <c r="B265" s="9" t="s">
        <v>14</v>
      </c>
      <c r="C265" s="9" t="s">
        <v>22</v>
      </c>
      <c r="D265" s="15" t="s">
        <v>21</v>
      </c>
      <c r="E265" s="10">
        <v>1.29</v>
      </c>
      <c r="F265" s="11" t="str">
        <f t="shared" si="40"/>
        <v>Not Outlier</v>
      </c>
      <c r="G265" s="11">
        <v>3</v>
      </c>
      <c r="H265" s="11" t="str">
        <f t="shared" si="49"/>
        <v>Not Outlier</v>
      </c>
      <c r="I265" s="11" t="s">
        <v>102</v>
      </c>
      <c r="J265" s="11" t="s">
        <v>102</v>
      </c>
      <c r="K265" s="10">
        <v>6438.2670930209088</v>
      </c>
      <c r="L265" s="10" t="str">
        <f t="shared" si="41"/>
        <v>Not Outlier</v>
      </c>
      <c r="M265" s="13">
        <v>27211</v>
      </c>
      <c r="N265" s="13" t="str">
        <f t="shared" si="42"/>
        <v>Not Outlier</v>
      </c>
      <c r="O265" s="13">
        <v>32991</v>
      </c>
      <c r="P265" s="13" t="str">
        <f t="shared" si="43"/>
        <v>Not Outlier</v>
      </c>
      <c r="Q265" s="11">
        <v>3770125</v>
      </c>
      <c r="R265" s="11" t="str">
        <f t="shared" si="44"/>
        <v>Not Outlier</v>
      </c>
      <c r="S265" s="11">
        <v>8621121</v>
      </c>
      <c r="T265" s="11" t="str">
        <f t="shared" si="45"/>
        <v>Not Outlier</v>
      </c>
      <c r="U265" s="11" t="s">
        <v>103</v>
      </c>
      <c r="V265" s="11" t="s">
        <v>104</v>
      </c>
      <c r="W265" s="11">
        <v>1426</v>
      </c>
      <c r="X265" s="11" t="str">
        <f t="shared" si="46"/>
        <v>Not Outlier</v>
      </c>
      <c r="Y265" s="11">
        <v>15711</v>
      </c>
      <c r="Z265" s="11" t="str">
        <f t="shared" si="47"/>
        <v>Not Outlier</v>
      </c>
      <c r="AA265" s="14">
        <v>349.53</v>
      </c>
      <c r="AB265" s="14" t="str">
        <f t="shared" si="48"/>
        <v>Not Outlier</v>
      </c>
      <c r="AC265" s="12"/>
    </row>
    <row r="266" spans="1:29" x14ac:dyDescent="0.15">
      <c r="A266" s="9" t="s">
        <v>100</v>
      </c>
      <c r="B266" s="9" t="s">
        <v>14</v>
      </c>
      <c r="C266" s="9" t="s">
        <v>23</v>
      </c>
      <c r="D266" s="15" t="s">
        <v>21</v>
      </c>
      <c r="E266" s="10">
        <v>1.29</v>
      </c>
      <c r="F266" s="11" t="str">
        <f t="shared" si="40"/>
        <v>Not Outlier</v>
      </c>
      <c r="G266" s="11">
        <v>3</v>
      </c>
      <c r="H266" s="11" t="str">
        <f t="shared" si="49"/>
        <v>Not Outlier</v>
      </c>
      <c r="I266" s="11" t="s">
        <v>102</v>
      </c>
      <c r="J266" s="11" t="s">
        <v>102</v>
      </c>
      <c r="K266" s="10">
        <v>6438.2670930209088</v>
      </c>
      <c r="L266" s="10" t="str">
        <f t="shared" si="41"/>
        <v>Not Outlier</v>
      </c>
      <c r="M266" s="13">
        <v>27211</v>
      </c>
      <c r="N266" s="13" t="str">
        <f t="shared" si="42"/>
        <v>Not Outlier</v>
      </c>
      <c r="O266" s="13">
        <v>32991</v>
      </c>
      <c r="P266" s="13" t="str">
        <f t="shared" si="43"/>
        <v>Not Outlier</v>
      </c>
      <c r="Q266" s="11">
        <v>3770125</v>
      </c>
      <c r="R266" s="11" t="str">
        <f t="shared" si="44"/>
        <v>Not Outlier</v>
      </c>
      <c r="S266" s="11">
        <v>8621121</v>
      </c>
      <c r="T266" s="11" t="str">
        <f t="shared" si="45"/>
        <v>Not Outlier</v>
      </c>
      <c r="U266" s="11" t="s">
        <v>104</v>
      </c>
      <c r="V266" s="11" t="s">
        <v>105</v>
      </c>
      <c r="W266" s="11">
        <v>1426</v>
      </c>
      <c r="X266" s="11" t="str">
        <f t="shared" si="46"/>
        <v>Not Outlier</v>
      </c>
      <c r="Y266" s="11">
        <v>15711</v>
      </c>
      <c r="Z266" s="11" t="str">
        <f t="shared" si="47"/>
        <v>Not Outlier</v>
      </c>
      <c r="AA266" s="14">
        <v>349.53</v>
      </c>
      <c r="AB266" s="14" t="str">
        <f t="shared" si="48"/>
        <v>Not Outlier</v>
      </c>
      <c r="AC266" s="12"/>
    </row>
    <row r="267" spans="1:29" x14ac:dyDescent="0.15">
      <c r="A267" s="9" t="s">
        <v>100</v>
      </c>
      <c r="B267" s="9" t="s">
        <v>55</v>
      </c>
      <c r="C267" s="9" t="s">
        <v>20</v>
      </c>
      <c r="D267" s="15" t="s">
        <v>21</v>
      </c>
      <c r="E267" s="10">
        <v>1.34</v>
      </c>
      <c r="F267" s="11" t="str">
        <f t="shared" si="40"/>
        <v>Not Outlier</v>
      </c>
      <c r="G267" s="11">
        <v>3</v>
      </c>
      <c r="H267" s="11" t="str">
        <f t="shared" si="49"/>
        <v>Not Outlier</v>
      </c>
      <c r="I267" s="11" t="s">
        <v>101</v>
      </c>
      <c r="J267" s="11" t="s">
        <v>102</v>
      </c>
      <c r="K267" s="10">
        <v>3840.2769216607498</v>
      </c>
      <c r="L267" s="10" t="str">
        <f t="shared" si="41"/>
        <v>Not Outlier</v>
      </c>
      <c r="M267" s="13">
        <v>23614</v>
      </c>
      <c r="N267" s="13" t="str">
        <f t="shared" si="42"/>
        <v>Not Outlier</v>
      </c>
      <c r="O267" s="13">
        <v>32991</v>
      </c>
      <c r="P267" s="13" t="str">
        <f t="shared" si="43"/>
        <v>Not Outlier</v>
      </c>
      <c r="Q267" s="11">
        <v>1008768</v>
      </c>
      <c r="R267" s="11" t="str">
        <f t="shared" si="44"/>
        <v>Not Outlier</v>
      </c>
      <c r="S267" s="11">
        <v>8621121</v>
      </c>
      <c r="T267" s="11" t="str">
        <f t="shared" si="45"/>
        <v>Not Outlier</v>
      </c>
      <c r="U267" s="11" t="s">
        <v>103</v>
      </c>
      <c r="V267" s="11" t="s">
        <v>104</v>
      </c>
      <c r="W267" s="11">
        <v>842</v>
      </c>
      <c r="X267" s="11" t="str">
        <f t="shared" si="46"/>
        <v>Not Outlier</v>
      </c>
      <c r="Y267" s="11">
        <v>7098</v>
      </c>
      <c r="Z267" s="11" t="str">
        <f t="shared" si="47"/>
        <v>Not Outlier</v>
      </c>
      <c r="AA267" s="14">
        <v>183.43</v>
      </c>
      <c r="AB267" s="14" t="str">
        <f t="shared" si="48"/>
        <v>Not Outlier</v>
      </c>
      <c r="AC267" s="12"/>
    </row>
    <row r="268" spans="1:29" x14ac:dyDescent="0.15">
      <c r="A268" s="9" t="s">
        <v>100</v>
      </c>
      <c r="B268" s="9" t="s">
        <v>55</v>
      </c>
      <c r="C268" s="9" t="s">
        <v>22</v>
      </c>
      <c r="D268" s="15" t="s">
        <v>21</v>
      </c>
      <c r="E268" s="10">
        <v>1.34</v>
      </c>
      <c r="F268" s="11" t="str">
        <f t="shared" si="40"/>
        <v>Not Outlier</v>
      </c>
      <c r="G268" s="11">
        <v>3</v>
      </c>
      <c r="H268" s="11" t="str">
        <f t="shared" si="49"/>
        <v>Not Outlier</v>
      </c>
      <c r="I268" s="11" t="s">
        <v>101</v>
      </c>
      <c r="J268" s="11" t="s">
        <v>102</v>
      </c>
      <c r="K268" s="10">
        <v>3840.2769216607498</v>
      </c>
      <c r="L268" s="10" t="str">
        <f t="shared" si="41"/>
        <v>Not Outlier</v>
      </c>
      <c r="M268" s="13">
        <v>23614</v>
      </c>
      <c r="N268" s="13" t="str">
        <f t="shared" si="42"/>
        <v>Not Outlier</v>
      </c>
      <c r="O268" s="13">
        <v>32991</v>
      </c>
      <c r="P268" s="13" t="str">
        <f t="shared" si="43"/>
        <v>Not Outlier</v>
      </c>
      <c r="Q268" s="11">
        <v>1008768</v>
      </c>
      <c r="R268" s="11" t="str">
        <f t="shared" si="44"/>
        <v>Not Outlier</v>
      </c>
      <c r="S268" s="11">
        <v>8621121</v>
      </c>
      <c r="T268" s="11" t="str">
        <f t="shared" si="45"/>
        <v>Not Outlier</v>
      </c>
      <c r="U268" s="11" t="s">
        <v>103</v>
      </c>
      <c r="V268" s="11" t="s">
        <v>104</v>
      </c>
      <c r="W268" s="11">
        <v>842</v>
      </c>
      <c r="X268" s="11" t="str">
        <f t="shared" si="46"/>
        <v>Not Outlier</v>
      </c>
      <c r="Y268" s="11">
        <v>7098</v>
      </c>
      <c r="Z268" s="11" t="str">
        <f t="shared" si="47"/>
        <v>Not Outlier</v>
      </c>
      <c r="AA268" s="14">
        <v>183.43</v>
      </c>
      <c r="AB268" s="14" t="str">
        <f t="shared" si="48"/>
        <v>Not Outlier</v>
      </c>
      <c r="AC268" s="12"/>
    </row>
    <row r="269" spans="1:29" x14ac:dyDescent="0.15">
      <c r="A269" s="9" t="s">
        <v>100</v>
      </c>
      <c r="B269" s="9" t="s">
        <v>55</v>
      </c>
      <c r="C269" s="9" t="s">
        <v>23</v>
      </c>
      <c r="D269" s="15" t="s">
        <v>21</v>
      </c>
      <c r="E269" s="10">
        <v>1.34</v>
      </c>
      <c r="F269" s="11" t="str">
        <f t="shared" si="40"/>
        <v>Not Outlier</v>
      </c>
      <c r="G269" s="11">
        <v>3</v>
      </c>
      <c r="H269" s="11" t="str">
        <f t="shared" si="49"/>
        <v>Not Outlier</v>
      </c>
      <c r="I269" s="11" t="s">
        <v>101</v>
      </c>
      <c r="J269" s="11" t="s">
        <v>102</v>
      </c>
      <c r="K269" s="10">
        <v>3840.2769216607498</v>
      </c>
      <c r="L269" s="10" t="str">
        <f t="shared" si="41"/>
        <v>Not Outlier</v>
      </c>
      <c r="M269" s="13">
        <v>23614</v>
      </c>
      <c r="N269" s="13" t="str">
        <f t="shared" si="42"/>
        <v>Not Outlier</v>
      </c>
      <c r="O269" s="13">
        <v>32991</v>
      </c>
      <c r="P269" s="13" t="str">
        <f t="shared" si="43"/>
        <v>Not Outlier</v>
      </c>
      <c r="Q269" s="11">
        <v>1008768</v>
      </c>
      <c r="R269" s="11" t="str">
        <f t="shared" si="44"/>
        <v>Not Outlier</v>
      </c>
      <c r="S269" s="11">
        <v>8621121</v>
      </c>
      <c r="T269" s="11" t="str">
        <f t="shared" si="45"/>
        <v>Not Outlier</v>
      </c>
      <c r="U269" s="11" t="s">
        <v>104</v>
      </c>
      <c r="V269" s="11" t="s">
        <v>105</v>
      </c>
      <c r="W269" s="11">
        <v>842</v>
      </c>
      <c r="X269" s="11" t="str">
        <f t="shared" si="46"/>
        <v>Not Outlier</v>
      </c>
      <c r="Y269" s="11">
        <v>7098</v>
      </c>
      <c r="Z269" s="11" t="str">
        <f t="shared" si="47"/>
        <v>Not Outlier</v>
      </c>
      <c r="AA269" s="14">
        <v>183.43</v>
      </c>
      <c r="AB269" s="14" t="str">
        <f t="shared" si="48"/>
        <v>Not Outlier</v>
      </c>
      <c r="AC269" s="12"/>
    </row>
    <row r="270" spans="1:29" x14ac:dyDescent="0.15">
      <c r="A270" s="9" t="s">
        <v>100</v>
      </c>
      <c r="B270" s="9" t="s">
        <v>15</v>
      </c>
      <c r="C270" s="9" t="s">
        <v>20</v>
      </c>
      <c r="D270" s="15" t="s">
        <v>21</v>
      </c>
      <c r="E270" s="10">
        <v>1.4</v>
      </c>
      <c r="F270" s="11" t="str">
        <f t="shared" si="40"/>
        <v>Not Outlier</v>
      </c>
      <c r="G270" s="11">
        <v>3</v>
      </c>
      <c r="H270" s="11" t="str">
        <f t="shared" si="49"/>
        <v>Not Outlier</v>
      </c>
      <c r="I270" s="11" t="s">
        <v>102</v>
      </c>
      <c r="J270" s="11" t="s">
        <v>102</v>
      </c>
      <c r="K270" s="10">
        <v>2617.8693541400389</v>
      </c>
      <c r="L270" s="10" t="str">
        <f t="shared" si="41"/>
        <v>Not Outlier</v>
      </c>
      <c r="M270" s="13">
        <v>25450</v>
      </c>
      <c r="N270" s="13" t="str">
        <f t="shared" si="42"/>
        <v>Not Outlier</v>
      </c>
      <c r="O270" s="13">
        <v>32991</v>
      </c>
      <c r="P270" s="13" t="str">
        <f t="shared" si="43"/>
        <v>Not Outlier</v>
      </c>
      <c r="Q270" s="11">
        <v>1694803</v>
      </c>
      <c r="R270" s="11" t="str">
        <f t="shared" si="44"/>
        <v>Not Outlier</v>
      </c>
      <c r="S270" s="11">
        <v>8621121</v>
      </c>
      <c r="T270" s="11" t="str">
        <f t="shared" si="45"/>
        <v>Not Outlier</v>
      </c>
      <c r="U270" s="11" t="s">
        <v>103</v>
      </c>
      <c r="V270" s="11" t="s">
        <v>104</v>
      </c>
      <c r="W270" s="11">
        <v>1103</v>
      </c>
      <c r="X270" s="11" t="str">
        <f t="shared" si="46"/>
        <v>Not Outlier</v>
      </c>
      <c r="Y270" s="11">
        <v>7543</v>
      </c>
      <c r="Z270" s="11" t="str">
        <f t="shared" si="47"/>
        <v>Not Outlier</v>
      </c>
      <c r="AA270" s="14">
        <v>223.99</v>
      </c>
      <c r="AB270" s="14" t="str">
        <f t="shared" si="48"/>
        <v>Not Outlier</v>
      </c>
      <c r="AC270" s="12"/>
    </row>
    <row r="271" spans="1:29" x14ac:dyDescent="0.15">
      <c r="A271" s="9" t="s">
        <v>100</v>
      </c>
      <c r="B271" s="9" t="s">
        <v>15</v>
      </c>
      <c r="C271" s="9" t="s">
        <v>22</v>
      </c>
      <c r="D271" s="15" t="s">
        <v>21</v>
      </c>
      <c r="E271" s="10">
        <v>1.4</v>
      </c>
      <c r="F271" s="11" t="str">
        <f t="shared" si="40"/>
        <v>Not Outlier</v>
      </c>
      <c r="G271" s="11">
        <v>0</v>
      </c>
      <c r="H271" s="11" t="str">
        <f t="shared" si="49"/>
        <v>Outlier</v>
      </c>
      <c r="I271" s="11" t="s">
        <v>102</v>
      </c>
      <c r="J271" s="11" t="s">
        <v>102</v>
      </c>
      <c r="K271" s="10">
        <v>2617.8693541400389</v>
      </c>
      <c r="L271" s="10" t="str">
        <f t="shared" si="41"/>
        <v>Not Outlier</v>
      </c>
      <c r="M271" s="13">
        <v>25450</v>
      </c>
      <c r="N271" s="13" t="str">
        <f t="shared" si="42"/>
        <v>Not Outlier</v>
      </c>
      <c r="O271" s="13">
        <v>32991</v>
      </c>
      <c r="P271" s="13" t="str">
        <f t="shared" si="43"/>
        <v>Not Outlier</v>
      </c>
      <c r="Q271" s="11">
        <v>1694803</v>
      </c>
      <c r="R271" s="11" t="str">
        <f t="shared" si="44"/>
        <v>Not Outlier</v>
      </c>
      <c r="S271" s="11">
        <v>8621121</v>
      </c>
      <c r="T271" s="11" t="str">
        <f t="shared" si="45"/>
        <v>Not Outlier</v>
      </c>
      <c r="U271" s="11" t="s">
        <v>103</v>
      </c>
      <c r="V271" s="11" t="s">
        <v>104</v>
      </c>
      <c r="W271" s="11">
        <v>1103</v>
      </c>
      <c r="X271" s="11" t="str">
        <f t="shared" si="46"/>
        <v>Not Outlier</v>
      </c>
      <c r="Y271" s="11">
        <v>7543</v>
      </c>
      <c r="Z271" s="11" t="str">
        <f t="shared" si="47"/>
        <v>Not Outlier</v>
      </c>
      <c r="AA271" s="14">
        <v>223.99</v>
      </c>
      <c r="AB271" s="14" t="str">
        <f t="shared" si="48"/>
        <v>Not Outlier</v>
      </c>
      <c r="AC271" s="12"/>
    </row>
    <row r="272" spans="1:29" x14ac:dyDescent="0.15">
      <c r="A272" s="9" t="s">
        <v>100</v>
      </c>
      <c r="B272" s="9" t="s">
        <v>15</v>
      </c>
      <c r="C272" s="9" t="s">
        <v>23</v>
      </c>
      <c r="D272" s="15" t="s">
        <v>21</v>
      </c>
      <c r="E272" s="10">
        <v>1.4</v>
      </c>
      <c r="F272" s="11" t="str">
        <f t="shared" si="40"/>
        <v>Not Outlier</v>
      </c>
      <c r="G272" s="11">
        <v>3</v>
      </c>
      <c r="H272" s="11" t="str">
        <f t="shared" si="49"/>
        <v>Not Outlier</v>
      </c>
      <c r="I272" s="11" t="s">
        <v>102</v>
      </c>
      <c r="J272" s="11" t="s">
        <v>102</v>
      </c>
      <c r="K272" s="10">
        <v>2617.8693541400389</v>
      </c>
      <c r="L272" s="10" t="str">
        <f t="shared" si="41"/>
        <v>Not Outlier</v>
      </c>
      <c r="M272" s="13">
        <v>25450</v>
      </c>
      <c r="N272" s="13" t="str">
        <f t="shared" si="42"/>
        <v>Not Outlier</v>
      </c>
      <c r="O272" s="13">
        <v>32991</v>
      </c>
      <c r="P272" s="13" t="str">
        <f t="shared" si="43"/>
        <v>Not Outlier</v>
      </c>
      <c r="Q272" s="11">
        <v>1694803</v>
      </c>
      <c r="R272" s="11" t="str">
        <f t="shared" si="44"/>
        <v>Not Outlier</v>
      </c>
      <c r="S272" s="11">
        <v>8621121</v>
      </c>
      <c r="T272" s="11" t="str">
        <f t="shared" si="45"/>
        <v>Not Outlier</v>
      </c>
      <c r="U272" s="11" t="s">
        <v>104</v>
      </c>
      <c r="V272" s="11" t="s">
        <v>105</v>
      </c>
      <c r="W272" s="11">
        <v>1103</v>
      </c>
      <c r="X272" s="11" t="str">
        <f t="shared" si="46"/>
        <v>Not Outlier</v>
      </c>
      <c r="Y272" s="11">
        <v>7543</v>
      </c>
      <c r="Z272" s="11" t="str">
        <f t="shared" si="47"/>
        <v>Not Outlier</v>
      </c>
      <c r="AA272" s="14">
        <v>223.99</v>
      </c>
      <c r="AB272" s="14" t="str">
        <f t="shared" si="48"/>
        <v>Not Outlier</v>
      </c>
      <c r="AC272" s="12"/>
    </row>
    <row r="273" spans="1:29" x14ac:dyDescent="0.15">
      <c r="A273" s="9" t="s">
        <v>100</v>
      </c>
      <c r="B273" s="9" t="s">
        <v>16</v>
      </c>
      <c r="C273" s="9" t="s">
        <v>20</v>
      </c>
      <c r="D273" s="15" t="s">
        <v>21</v>
      </c>
      <c r="E273" s="10">
        <v>1.36</v>
      </c>
      <c r="F273" s="11" t="str">
        <f t="shared" si="40"/>
        <v>Not Outlier</v>
      </c>
      <c r="G273" s="11">
        <v>3</v>
      </c>
      <c r="H273" s="11" t="str">
        <f t="shared" si="49"/>
        <v>Not Outlier</v>
      </c>
      <c r="I273" s="11" t="s">
        <v>101</v>
      </c>
      <c r="J273" s="11" t="s">
        <v>102</v>
      </c>
      <c r="K273" s="10">
        <v>2263.8090940922743</v>
      </c>
      <c r="L273" s="10" t="str">
        <f t="shared" si="41"/>
        <v>Not Outlier</v>
      </c>
      <c r="M273" s="13">
        <v>24575</v>
      </c>
      <c r="N273" s="13" t="str">
        <f t="shared" si="42"/>
        <v>Not Outlier</v>
      </c>
      <c r="O273" s="13">
        <v>32991</v>
      </c>
      <c r="P273" s="13" t="str">
        <f t="shared" si="43"/>
        <v>Not Outlier</v>
      </c>
      <c r="Q273" s="11">
        <v>1197234</v>
      </c>
      <c r="R273" s="11" t="str">
        <f t="shared" si="44"/>
        <v>Not Outlier</v>
      </c>
      <c r="S273" s="11">
        <v>8621121</v>
      </c>
      <c r="T273" s="11" t="str">
        <f t="shared" si="45"/>
        <v>Not Outlier</v>
      </c>
      <c r="U273" s="11" t="s">
        <v>103</v>
      </c>
      <c r="V273" s="11" t="s">
        <v>104</v>
      </c>
      <c r="W273" s="11">
        <v>2237</v>
      </c>
      <c r="X273" s="11" t="str">
        <f t="shared" si="46"/>
        <v>Not Outlier</v>
      </c>
      <c r="Y273" s="11">
        <v>26582</v>
      </c>
      <c r="Z273" s="11" t="str">
        <f t="shared" si="47"/>
        <v>Not Outlier</v>
      </c>
      <c r="AA273" s="14">
        <v>169.41</v>
      </c>
      <c r="AB273" s="14" t="str">
        <f t="shared" si="48"/>
        <v>Not Outlier</v>
      </c>
      <c r="AC273" s="12"/>
    </row>
    <row r="274" spans="1:29" x14ac:dyDescent="0.15">
      <c r="A274" s="9" t="s">
        <v>100</v>
      </c>
      <c r="B274" s="9" t="s">
        <v>16</v>
      </c>
      <c r="C274" s="9" t="s">
        <v>22</v>
      </c>
      <c r="D274" s="15" t="s">
        <v>21</v>
      </c>
      <c r="E274" s="10">
        <v>1.36</v>
      </c>
      <c r="F274" s="11" t="str">
        <f t="shared" si="40"/>
        <v>Not Outlier</v>
      </c>
      <c r="G274" s="11">
        <v>3</v>
      </c>
      <c r="H274" s="11" t="str">
        <f t="shared" si="49"/>
        <v>Not Outlier</v>
      </c>
      <c r="I274" s="11" t="s">
        <v>101</v>
      </c>
      <c r="J274" s="11" t="s">
        <v>102</v>
      </c>
      <c r="K274" s="10">
        <v>2263.8090940922743</v>
      </c>
      <c r="L274" s="10" t="str">
        <f t="shared" si="41"/>
        <v>Not Outlier</v>
      </c>
      <c r="M274" s="13">
        <v>24575</v>
      </c>
      <c r="N274" s="13" t="str">
        <f t="shared" si="42"/>
        <v>Not Outlier</v>
      </c>
      <c r="O274" s="13">
        <v>32991</v>
      </c>
      <c r="P274" s="13" t="str">
        <f t="shared" si="43"/>
        <v>Not Outlier</v>
      </c>
      <c r="Q274" s="11">
        <v>1197234</v>
      </c>
      <c r="R274" s="11" t="str">
        <f t="shared" si="44"/>
        <v>Not Outlier</v>
      </c>
      <c r="S274" s="11">
        <v>8621121</v>
      </c>
      <c r="T274" s="11" t="str">
        <f t="shared" si="45"/>
        <v>Not Outlier</v>
      </c>
      <c r="U274" s="11" t="s">
        <v>103</v>
      </c>
      <c r="V274" s="11" t="s">
        <v>104</v>
      </c>
      <c r="W274" s="11">
        <v>2237</v>
      </c>
      <c r="X274" s="11" t="str">
        <f t="shared" si="46"/>
        <v>Not Outlier</v>
      </c>
      <c r="Y274" s="11">
        <v>26582</v>
      </c>
      <c r="Z274" s="11" t="str">
        <f t="shared" si="47"/>
        <v>Not Outlier</v>
      </c>
      <c r="AA274" s="14">
        <v>169.41</v>
      </c>
      <c r="AB274" s="14" t="str">
        <f t="shared" si="48"/>
        <v>Not Outlier</v>
      </c>
      <c r="AC274" s="12"/>
    </row>
    <row r="275" spans="1:29" x14ac:dyDescent="0.15">
      <c r="A275" s="9" t="s">
        <v>100</v>
      </c>
      <c r="B275" s="9" t="s">
        <v>16</v>
      </c>
      <c r="C275" s="9" t="s">
        <v>23</v>
      </c>
      <c r="D275" s="15" t="s">
        <v>21</v>
      </c>
      <c r="E275" s="10">
        <v>1.36</v>
      </c>
      <c r="F275" s="11" t="str">
        <f t="shared" si="40"/>
        <v>Not Outlier</v>
      </c>
      <c r="G275" s="11">
        <v>3</v>
      </c>
      <c r="H275" s="11" t="str">
        <f t="shared" si="49"/>
        <v>Not Outlier</v>
      </c>
      <c r="I275" s="11" t="s">
        <v>101</v>
      </c>
      <c r="J275" s="11" t="s">
        <v>102</v>
      </c>
      <c r="K275" s="10">
        <v>2263.8090940922743</v>
      </c>
      <c r="L275" s="10" t="str">
        <f t="shared" si="41"/>
        <v>Not Outlier</v>
      </c>
      <c r="M275" s="13">
        <v>24575</v>
      </c>
      <c r="N275" s="13" t="str">
        <f t="shared" si="42"/>
        <v>Not Outlier</v>
      </c>
      <c r="O275" s="13">
        <v>32991</v>
      </c>
      <c r="P275" s="13" t="str">
        <f t="shared" si="43"/>
        <v>Not Outlier</v>
      </c>
      <c r="Q275" s="11">
        <v>1197234</v>
      </c>
      <c r="R275" s="11" t="str">
        <f t="shared" si="44"/>
        <v>Not Outlier</v>
      </c>
      <c r="S275" s="11">
        <v>8621121</v>
      </c>
      <c r="T275" s="11" t="str">
        <f t="shared" si="45"/>
        <v>Not Outlier</v>
      </c>
      <c r="U275" s="11" t="s">
        <v>104</v>
      </c>
      <c r="V275" s="11" t="s">
        <v>105</v>
      </c>
      <c r="W275" s="11">
        <v>2237</v>
      </c>
      <c r="X275" s="11" t="str">
        <f t="shared" si="46"/>
        <v>Not Outlier</v>
      </c>
      <c r="Y275" s="11">
        <v>26582</v>
      </c>
      <c r="Z275" s="11" t="str">
        <f t="shared" si="47"/>
        <v>Not Outlier</v>
      </c>
      <c r="AA275" s="14">
        <v>169.41</v>
      </c>
      <c r="AB275" s="14" t="str">
        <f t="shared" si="48"/>
        <v>Not Outlier</v>
      </c>
      <c r="AC275" s="12"/>
    </row>
    <row r="276" spans="1:29" x14ac:dyDescent="0.15">
      <c r="A276" s="9" t="s">
        <v>100</v>
      </c>
      <c r="B276" s="9" t="s">
        <v>17</v>
      </c>
      <c r="C276" s="9" t="s">
        <v>20</v>
      </c>
      <c r="D276" s="15" t="s">
        <v>21</v>
      </c>
      <c r="E276" s="10">
        <v>1.17</v>
      </c>
      <c r="F276" s="11" t="str">
        <f t="shared" si="40"/>
        <v>Not Outlier</v>
      </c>
      <c r="G276" s="11">
        <v>3</v>
      </c>
      <c r="H276" s="11" t="str">
        <f t="shared" si="49"/>
        <v>Not Outlier</v>
      </c>
      <c r="I276" s="11" t="s">
        <v>102</v>
      </c>
      <c r="J276" s="11" t="s">
        <v>102</v>
      </c>
      <c r="K276" s="10">
        <v>2517.7356418390173</v>
      </c>
      <c r="L276" s="10" t="str">
        <f t="shared" si="41"/>
        <v>Not Outlier</v>
      </c>
      <c r="M276" s="13">
        <v>24706</v>
      </c>
      <c r="N276" s="13" t="str">
        <f t="shared" si="42"/>
        <v>Not Outlier</v>
      </c>
      <c r="O276" s="13">
        <v>32991</v>
      </c>
      <c r="P276" s="13" t="str">
        <f t="shared" si="43"/>
        <v>Not Outlier</v>
      </c>
      <c r="Q276" s="11">
        <v>9056076</v>
      </c>
      <c r="R276" s="11" t="str">
        <f t="shared" si="44"/>
        <v>Not Outlier</v>
      </c>
      <c r="S276" s="11">
        <v>8621121</v>
      </c>
      <c r="T276" s="11" t="str">
        <f t="shared" si="45"/>
        <v>Not Outlier</v>
      </c>
      <c r="U276" s="11" t="s">
        <v>103</v>
      </c>
      <c r="V276" s="11" t="s">
        <v>104</v>
      </c>
      <c r="W276" s="11">
        <v>2467</v>
      </c>
      <c r="X276" s="11" t="str">
        <f t="shared" si="46"/>
        <v>Not Outlier</v>
      </c>
      <c r="Y276" s="11">
        <v>60435</v>
      </c>
      <c r="Z276" s="11" t="str">
        <f t="shared" si="47"/>
        <v>Outlier</v>
      </c>
      <c r="AA276" s="14">
        <v>326.47000000000003</v>
      </c>
      <c r="AB276" s="14" t="str">
        <f t="shared" si="48"/>
        <v>Not Outlier</v>
      </c>
      <c r="AC276" s="12"/>
    </row>
    <row r="277" spans="1:29" x14ac:dyDescent="0.15">
      <c r="A277" s="9" t="s">
        <v>100</v>
      </c>
      <c r="B277" s="9" t="s">
        <v>17</v>
      </c>
      <c r="C277" s="9" t="s">
        <v>22</v>
      </c>
      <c r="D277" s="15" t="s">
        <v>21</v>
      </c>
      <c r="E277" s="10">
        <v>1.17</v>
      </c>
      <c r="F277" s="11" t="str">
        <f t="shared" si="40"/>
        <v>Not Outlier</v>
      </c>
      <c r="G277" s="11">
        <v>3</v>
      </c>
      <c r="H277" s="11" t="str">
        <f t="shared" si="49"/>
        <v>Not Outlier</v>
      </c>
      <c r="I277" s="11" t="s">
        <v>102</v>
      </c>
      <c r="J277" s="11" t="s">
        <v>102</v>
      </c>
      <c r="K277" s="10">
        <v>2517.7356418390173</v>
      </c>
      <c r="L277" s="10" t="str">
        <f t="shared" si="41"/>
        <v>Not Outlier</v>
      </c>
      <c r="M277" s="13">
        <v>24706</v>
      </c>
      <c r="N277" s="13" t="str">
        <f t="shared" si="42"/>
        <v>Not Outlier</v>
      </c>
      <c r="O277" s="13">
        <v>32991</v>
      </c>
      <c r="P277" s="13" t="str">
        <f t="shared" si="43"/>
        <v>Not Outlier</v>
      </c>
      <c r="Q277" s="11">
        <v>9056076</v>
      </c>
      <c r="R277" s="11" t="str">
        <f t="shared" si="44"/>
        <v>Not Outlier</v>
      </c>
      <c r="S277" s="11">
        <v>8621121</v>
      </c>
      <c r="T277" s="11" t="str">
        <f t="shared" si="45"/>
        <v>Not Outlier</v>
      </c>
      <c r="U277" s="11" t="s">
        <v>103</v>
      </c>
      <c r="V277" s="11" t="s">
        <v>104</v>
      </c>
      <c r="W277" s="11">
        <v>2467</v>
      </c>
      <c r="X277" s="11" t="str">
        <f t="shared" si="46"/>
        <v>Not Outlier</v>
      </c>
      <c r="Y277" s="11">
        <v>60435</v>
      </c>
      <c r="Z277" s="11" t="str">
        <f t="shared" si="47"/>
        <v>Outlier</v>
      </c>
      <c r="AA277" s="14">
        <v>326.47000000000003</v>
      </c>
      <c r="AB277" s="14" t="str">
        <f t="shared" si="48"/>
        <v>Not Outlier</v>
      </c>
      <c r="AC277" s="12"/>
    </row>
    <row r="278" spans="1:29" x14ac:dyDescent="0.15">
      <c r="A278" s="9" t="s">
        <v>100</v>
      </c>
      <c r="B278" s="9" t="s">
        <v>17</v>
      </c>
      <c r="C278" s="9" t="s">
        <v>23</v>
      </c>
      <c r="D278" s="15" t="s">
        <v>21</v>
      </c>
      <c r="E278" s="10">
        <v>1.17</v>
      </c>
      <c r="F278" s="11" t="str">
        <f t="shared" si="40"/>
        <v>Not Outlier</v>
      </c>
      <c r="G278" s="11">
        <v>3</v>
      </c>
      <c r="H278" s="11" t="str">
        <f t="shared" si="49"/>
        <v>Not Outlier</v>
      </c>
      <c r="I278" s="11" t="s">
        <v>102</v>
      </c>
      <c r="J278" s="11" t="s">
        <v>102</v>
      </c>
      <c r="K278" s="10">
        <v>2517.7356418390173</v>
      </c>
      <c r="L278" s="10" t="str">
        <f t="shared" si="41"/>
        <v>Not Outlier</v>
      </c>
      <c r="M278" s="13">
        <v>24706</v>
      </c>
      <c r="N278" s="13" t="str">
        <f t="shared" si="42"/>
        <v>Not Outlier</v>
      </c>
      <c r="O278" s="13">
        <v>32991</v>
      </c>
      <c r="P278" s="13" t="str">
        <f t="shared" si="43"/>
        <v>Not Outlier</v>
      </c>
      <c r="Q278" s="11">
        <v>9056076</v>
      </c>
      <c r="R278" s="11" t="str">
        <f t="shared" si="44"/>
        <v>Not Outlier</v>
      </c>
      <c r="S278" s="11">
        <v>8621121</v>
      </c>
      <c r="T278" s="11" t="str">
        <f t="shared" si="45"/>
        <v>Not Outlier</v>
      </c>
      <c r="U278" s="11" t="s">
        <v>104</v>
      </c>
      <c r="V278" s="11" t="s">
        <v>105</v>
      </c>
      <c r="W278" s="11">
        <v>2467</v>
      </c>
      <c r="X278" s="11" t="str">
        <f t="shared" si="46"/>
        <v>Not Outlier</v>
      </c>
      <c r="Y278" s="11">
        <v>60435</v>
      </c>
      <c r="Z278" s="11" t="str">
        <f t="shared" si="47"/>
        <v>Outlier</v>
      </c>
      <c r="AA278" s="14">
        <v>326.47000000000003</v>
      </c>
      <c r="AB278" s="14" t="str">
        <f t="shared" si="48"/>
        <v>Not Outlier</v>
      </c>
      <c r="AC278" s="12"/>
    </row>
    <row r="279" spans="1:29" x14ac:dyDescent="0.15">
      <c r="A279" s="9" t="s">
        <v>100</v>
      </c>
      <c r="B279" s="9" t="s">
        <v>60</v>
      </c>
      <c r="C279" s="9" t="s">
        <v>20</v>
      </c>
      <c r="D279" s="15" t="s">
        <v>21</v>
      </c>
      <c r="E279" s="10">
        <v>1.29</v>
      </c>
      <c r="F279" s="11" t="str">
        <f t="shared" si="40"/>
        <v>Not Outlier</v>
      </c>
      <c r="G279" s="11">
        <v>3</v>
      </c>
      <c r="H279" s="11" t="str">
        <f t="shared" si="49"/>
        <v>Not Outlier</v>
      </c>
      <c r="I279" s="11" t="s">
        <v>102</v>
      </c>
      <c r="J279" s="11" t="s">
        <v>102</v>
      </c>
      <c r="K279" s="10">
        <v>6317.5549937916912</v>
      </c>
      <c r="L279" s="10" t="str">
        <f t="shared" si="41"/>
        <v>Not Outlier</v>
      </c>
      <c r="M279" s="13">
        <v>24725</v>
      </c>
      <c r="N279" s="13" t="str">
        <f t="shared" si="42"/>
        <v>Not Outlier</v>
      </c>
      <c r="O279" s="13">
        <v>32991</v>
      </c>
      <c r="P279" s="13" t="str">
        <f t="shared" si="43"/>
        <v>Not Outlier</v>
      </c>
      <c r="Q279" s="11">
        <v>1074558</v>
      </c>
      <c r="R279" s="11" t="str">
        <f t="shared" si="44"/>
        <v>Not Outlier</v>
      </c>
      <c r="S279" s="11">
        <v>8621121</v>
      </c>
      <c r="T279" s="11" t="str">
        <f t="shared" si="45"/>
        <v>Not Outlier</v>
      </c>
      <c r="U279" s="11" t="s">
        <v>103</v>
      </c>
      <c r="V279" s="11" t="s">
        <v>104</v>
      </c>
      <c r="W279" s="11">
        <v>951</v>
      </c>
      <c r="X279" s="11" t="str">
        <f t="shared" si="46"/>
        <v>Not Outlier</v>
      </c>
      <c r="Y279" s="11">
        <v>4614</v>
      </c>
      <c r="Z279" s="11" t="str">
        <f t="shared" si="47"/>
        <v>Not Outlier</v>
      </c>
      <c r="AA279" s="14">
        <v>234.31</v>
      </c>
      <c r="AB279" s="14" t="str">
        <f t="shared" si="48"/>
        <v>Not Outlier</v>
      </c>
      <c r="AC279" s="12"/>
    </row>
    <row r="280" spans="1:29" x14ac:dyDescent="0.15">
      <c r="A280" s="9" t="s">
        <v>100</v>
      </c>
      <c r="B280" s="9" t="s">
        <v>60</v>
      </c>
      <c r="C280" s="9" t="s">
        <v>22</v>
      </c>
      <c r="D280" s="15" t="s">
        <v>21</v>
      </c>
      <c r="E280" s="10">
        <v>1.29</v>
      </c>
      <c r="F280" s="11" t="str">
        <f t="shared" si="40"/>
        <v>Not Outlier</v>
      </c>
      <c r="G280" s="11">
        <v>3</v>
      </c>
      <c r="H280" s="11" t="str">
        <f t="shared" si="49"/>
        <v>Not Outlier</v>
      </c>
      <c r="I280" s="11" t="s">
        <v>102</v>
      </c>
      <c r="J280" s="11" t="s">
        <v>102</v>
      </c>
      <c r="K280" s="10">
        <v>6317.5549937916912</v>
      </c>
      <c r="L280" s="10" t="str">
        <f t="shared" si="41"/>
        <v>Not Outlier</v>
      </c>
      <c r="M280" s="13">
        <v>24725</v>
      </c>
      <c r="N280" s="13" t="str">
        <f t="shared" si="42"/>
        <v>Not Outlier</v>
      </c>
      <c r="O280" s="13">
        <v>32991</v>
      </c>
      <c r="P280" s="13" t="str">
        <f t="shared" si="43"/>
        <v>Not Outlier</v>
      </c>
      <c r="Q280" s="11">
        <v>1074558</v>
      </c>
      <c r="R280" s="11" t="str">
        <f t="shared" si="44"/>
        <v>Not Outlier</v>
      </c>
      <c r="S280" s="11">
        <v>8621121</v>
      </c>
      <c r="T280" s="11" t="str">
        <f t="shared" si="45"/>
        <v>Not Outlier</v>
      </c>
      <c r="U280" s="11" t="s">
        <v>103</v>
      </c>
      <c r="V280" s="11" t="s">
        <v>104</v>
      </c>
      <c r="W280" s="11">
        <v>951</v>
      </c>
      <c r="X280" s="11" t="str">
        <f t="shared" si="46"/>
        <v>Not Outlier</v>
      </c>
      <c r="Y280" s="11">
        <v>4614</v>
      </c>
      <c r="Z280" s="11" t="str">
        <f t="shared" si="47"/>
        <v>Not Outlier</v>
      </c>
      <c r="AA280" s="14">
        <v>234.31</v>
      </c>
      <c r="AB280" s="14" t="str">
        <f t="shared" si="48"/>
        <v>Not Outlier</v>
      </c>
      <c r="AC280" s="12"/>
    </row>
    <row r="281" spans="1:29" x14ac:dyDescent="0.15">
      <c r="A281" s="9" t="s">
        <v>100</v>
      </c>
      <c r="B281" s="9" t="s">
        <v>60</v>
      </c>
      <c r="C281" s="9" t="s">
        <v>23</v>
      </c>
      <c r="D281" s="15" t="s">
        <v>21</v>
      </c>
      <c r="E281" s="10">
        <v>1.29</v>
      </c>
      <c r="F281" s="11" t="str">
        <f t="shared" si="40"/>
        <v>Not Outlier</v>
      </c>
      <c r="G281" s="11">
        <v>3</v>
      </c>
      <c r="H281" s="11" t="str">
        <f t="shared" si="49"/>
        <v>Not Outlier</v>
      </c>
      <c r="I281" s="11" t="s">
        <v>102</v>
      </c>
      <c r="J281" s="11" t="s">
        <v>102</v>
      </c>
      <c r="K281" s="10">
        <v>6317.5549937916912</v>
      </c>
      <c r="L281" s="10" t="str">
        <f t="shared" si="41"/>
        <v>Not Outlier</v>
      </c>
      <c r="M281" s="13">
        <v>24725</v>
      </c>
      <c r="N281" s="13" t="str">
        <f t="shared" si="42"/>
        <v>Not Outlier</v>
      </c>
      <c r="O281" s="13">
        <v>32991</v>
      </c>
      <c r="P281" s="13" t="str">
        <f t="shared" si="43"/>
        <v>Not Outlier</v>
      </c>
      <c r="Q281" s="11">
        <v>1074558</v>
      </c>
      <c r="R281" s="11" t="str">
        <f t="shared" si="44"/>
        <v>Not Outlier</v>
      </c>
      <c r="S281" s="11">
        <v>8621121</v>
      </c>
      <c r="T281" s="11" t="str">
        <f t="shared" si="45"/>
        <v>Not Outlier</v>
      </c>
      <c r="U281" s="11" t="s">
        <v>104</v>
      </c>
      <c r="V281" s="11" t="s">
        <v>105</v>
      </c>
      <c r="W281" s="11">
        <v>951</v>
      </c>
      <c r="X281" s="11" t="str">
        <f t="shared" si="46"/>
        <v>Not Outlier</v>
      </c>
      <c r="Y281" s="11">
        <v>4614</v>
      </c>
      <c r="Z281" s="11" t="str">
        <f t="shared" si="47"/>
        <v>Not Outlier</v>
      </c>
      <c r="AA281" s="14">
        <v>234.31</v>
      </c>
      <c r="AB281" s="14" t="str">
        <f t="shared" si="48"/>
        <v>Not Outlier</v>
      </c>
      <c r="AC281" s="12"/>
    </row>
    <row r="282" spans="1:29" x14ac:dyDescent="0.15">
      <c r="A282" s="9" t="s">
        <v>100</v>
      </c>
      <c r="B282" s="9" t="s">
        <v>61</v>
      </c>
      <c r="C282" s="9" t="s">
        <v>20</v>
      </c>
      <c r="D282" s="15" t="s">
        <v>21</v>
      </c>
      <c r="E282" s="10">
        <v>1.05</v>
      </c>
      <c r="F282" s="11" t="str">
        <f t="shared" si="40"/>
        <v>Not Outlier</v>
      </c>
      <c r="G282" s="11">
        <v>3</v>
      </c>
      <c r="H282" s="11" t="str">
        <f t="shared" si="49"/>
        <v>Not Outlier</v>
      </c>
      <c r="I282" s="11" t="s">
        <v>101</v>
      </c>
      <c r="J282" s="11" t="s">
        <v>102</v>
      </c>
      <c r="K282" s="10">
        <v>3042.0856986021427</v>
      </c>
      <c r="L282" s="10" t="str">
        <f t="shared" si="41"/>
        <v>Not Outlier</v>
      </c>
      <c r="M282" s="13">
        <v>21207</v>
      </c>
      <c r="N282" s="13" t="str">
        <f t="shared" si="42"/>
        <v>Not Outlier</v>
      </c>
      <c r="O282" s="13">
        <v>32991</v>
      </c>
      <c r="P282" s="13" t="str">
        <f t="shared" si="43"/>
        <v>Not Outlier</v>
      </c>
      <c r="Q282" s="11">
        <v>2105604</v>
      </c>
      <c r="R282" s="11" t="str">
        <f t="shared" si="44"/>
        <v>Not Outlier</v>
      </c>
      <c r="S282" s="11">
        <v>8621121</v>
      </c>
      <c r="T282" s="11" t="str">
        <f t="shared" si="45"/>
        <v>Not Outlier</v>
      </c>
      <c r="U282" s="11" t="s">
        <v>103</v>
      </c>
      <c r="V282" s="11" t="s">
        <v>104</v>
      </c>
      <c r="W282" s="11">
        <v>1097</v>
      </c>
      <c r="X282" s="11" t="str">
        <f t="shared" si="46"/>
        <v>Not Outlier</v>
      </c>
      <c r="Y282" s="11">
        <v>51122</v>
      </c>
      <c r="Z282" s="11" t="str">
        <f t="shared" si="47"/>
        <v>Not Outlier</v>
      </c>
      <c r="AA282" s="14">
        <v>124.92</v>
      </c>
      <c r="AB282" s="14" t="str">
        <f t="shared" si="48"/>
        <v>Not Outlier</v>
      </c>
      <c r="AC282" s="12"/>
    </row>
    <row r="283" spans="1:29" x14ac:dyDescent="0.15">
      <c r="A283" s="9" t="s">
        <v>100</v>
      </c>
      <c r="B283" s="9" t="s">
        <v>61</v>
      </c>
      <c r="C283" s="9" t="s">
        <v>22</v>
      </c>
      <c r="D283" s="15" t="s">
        <v>21</v>
      </c>
      <c r="E283" s="10">
        <v>1.05</v>
      </c>
      <c r="F283" s="11" t="str">
        <f t="shared" si="40"/>
        <v>Not Outlier</v>
      </c>
      <c r="G283" s="11">
        <v>3</v>
      </c>
      <c r="H283" s="11" t="str">
        <f t="shared" si="49"/>
        <v>Not Outlier</v>
      </c>
      <c r="I283" s="11" t="s">
        <v>101</v>
      </c>
      <c r="J283" s="11" t="s">
        <v>102</v>
      </c>
      <c r="K283" s="10">
        <v>3042.0856986021427</v>
      </c>
      <c r="L283" s="10" t="str">
        <f t="shared" si="41"/>
        <v>Not Outlier</v>
      </c>
      <c r="M283" s="13">
        <v>21207</v>
      </c>
      <c r="N283" s="13" t="str">
        <f t="shared" si="42"/>
        <v>Not Outlier</v>
      </c>
      <c r="O283" s="13">
        <v>32991</v>
      </c>
      <c r="P283" s="13" t="str">
        <f t="shared" si="43"/>
        <v>Not Outlier</v>
      </c>
      <c r="Q283" s="11">
        <v>2105604</v>
      </c>
      <c r="R283" s="11" t="str">
        <f t="shared" si="44"/>
        <v>Not Outlier</v>
      </c>
      <c r="S283" s="11">
        <v>8621121</v>
      </c>
      <c r="T283" s="11" t="str">
        <f t="shared" si="45"/>
        <v>Not Outlier</v>
      </c>
      <c r="U283" s="11" t="s">
        <v>103</v>
      </c>
      <c r="V283" s="11" t="s">
        <v>104</v>
      </c>
      <c r="W283" s="11">
        <v>1097</v>
      </c>
      <c r="X283" s="11" t="str">
        <f t="shared" si="46"/>
        <v>Not Outlier</v>
      </c>
      <c r="Y283" s="11">
        <v>51122</v>
      </c>
      <c r="Z283" s="11" t="str">
        <f t="shared" si="47"/>
        <v>Not Outlier</v>
      </c>
      <c r="AA283" s="14">
        <v>124.92</v>
      </c>
      <c r="AB283" s="14" t="str">
        <f t="shared" si="48"/>
        <v>Not Outlier</v>
      </c>
      <c r="AC283" s="12"/>
    </row>
    <row r="284" spans="1:29" x14ac:dyDescent="0.15">
      <c r="A284" s="9" t="s">
        <v>100</v>
      </c>
      <c r="B284" s="9" t="s">
        <v>61</v>
      </c>
      <c r="C284" s="9" t="s">
        <v>23</v>
      </c>
      <c r="D284" s="15" t="s">
        <v>21</v>
      </c>
      <c r="E284" s="10">
        <v>1.05</v>
      </c>
      <c r="F284" s="11" t="str">
        <f t="shared" si="40"/>
        <v>Not Outlier</v>
      </c>
      <c r="G284" s="11">
        <v>3</v>
      </c>
      <c r="H284" s="11" t="str">
        <f t="shared" si="49"/>
        <v>Not Outlier</v>
      </c>
      <c r="I284" s="11" t="s">
        <v>101</v>
      </c>
      <c r="J284" s="11" t="s">
        <v>102</v>
      </c>
      <c r="K284" s="10">
        <v>3042.0856986021427</v>
      </c>
      <c r="L284" s="10" t="str">
        <f t="shared" si="41"/>
        <v>Not Outlier</v>
      </c>
      <c r="M284" s="13">
        <v>21207</v>
      </c>
      <c r="N284" s="13" t="str">
        <f t="shared" si="42"/>
        <v>Not Outlier</v>
      </c>
      <c r="O284" s="13">
        <v>32991</v>
      </c>
      <c r="P284" s="13" t="str">
        <f t="shared" si="43"/>
        <v>Not Outlier</v>
      </c>
      <c r="Q284" s="11">
        <v>2105604</v>
      </c>
      <c r="R284" s="11" t="str">
        <f t="shared" si="44"/>
        <v>Not Outlier</v>
      </c>
      <c r="S284" s="11">
        <v>8621121</v>
      </c>
      <c r="T284" s="11" t="str">
        <f t="shared" si="45"/>
        <v>Not Outlier</v>
      </c>
      <c r="U284" s="11" t="s">
        <v>104</v>
      </c>
      <c r="V284" s="11" t="s">
        <v>105</v>
      </c>
      <c r="W284" s="11">
        <v>1097</v>
      </c>
      <c r="X284" s="11" t="str">
        <f t="shared" si="46"/>
        <v>Not Outlier</v>
      </c>
      <c r="Y284" s="11">
        <v>51122</v>
      </c>
      <c r="Z284" s="11" t="str">
        <f t="shared" si="47"/>
        <v>Not Outlier</v>
      </c>
      <c r="AA284" s="14">
        <v>124.92</v>
      </c>
      <c r="AB284" s="14" t="str">
        <f t="shared" si="48"/>
        <v>Not Outlier</v>
      </c>
      <c r="AC284" s="12"/>
    </row>
    <row r="285" spans="1:29" x14ac:dyDescent="0.15">
      <c r="A285" s="9" t="s">
        <v>100</v>
      </c>
      <c r="B285" s="9" t="s">
        <v>63</v>
      </c>
      <c r="C285" s="9" t="s">
        <v>20</v>
      </c>
      <c r="D285" s="15" t="s">
        <v>21</v>
      </c>
      <c r="E285" s="10">
        <v>1.1499999999999999</v>
      </c>
      <c r="F285" s="11" t="str">
        <f t="shared" si="40"/>
        <v>Not Outlier</v>
      </c>
      <c r="G285" s="11">
        <v>3</v>
      </c>
      <c r="H285" s="11" t="str">
        <f t="shared" si="49"/>
        <v>Not Outlier</v>
      </c>
      <c r="I285" s="11" t="s">
        <v>102</v>
      </c>
      <c r="J285" s="11" t="s">
        <v>102</v>
      </c>
      <c r="K285" s="10">
        <v>6143.2043000711419</v>
      </c>
      <c r="L285" s="10" t="str">
        <f t="shared" si="41"/>
        <v>Not Outlier</v>
      </c>
      <c r="M285" s="13">
        <v>28739</v>
      </c>
      <c r="N285" s="13" t="str">
        <f t="shared" si="42"/>
        <v>Not Outlier</v>
      </c>
      <c r="O285" s="13">
        <v>32991</v>
      </c>
      <c r="P285" s="13" t="str">
        <f t="shared" si="43"/>
        <v>Not Outlier</v>
      </c>
      <c r="Q285" s="11">
        <v>2761118</v>
      </c>
      <c r="R285" s="11" t="str">
        <f t="shared" si="44"/>
        <v>Not Outlier</v>
      </c>
      <c r="S285" s="11">
        <v>8621121</v>
      </c>
      <c r="T285" s="11" t="str">
        <f t="shared" si="45"/>
        <v>Not Outlier</v>
      </c>
      <c r="U285" s="11" t="s">
        <v>103</v>
      </c>
      <c r="V285" s="11" t="s">
        <v>105</v>
      </c>
      <c r="W285" s="11">
        <v>1015</v>
      </c>
      <c r="X285" s="11" t="str">
        <f t="shared" si="46"/>
        <v>Not Outlier</v>
      </c>
      <c r="Y285" s="11">
        <v>13123</v>
      </c>
      <c r="Z285" s="11" t="str">
        <f t="shared" si="47"/>
        <v>Not Outlier</v>
      </c>
      <c r="AA285" s="14">
        <v>278.39</v>
      </c>
      <c r="AB285" s="14" t="str">
        <f t="shared" si="48"/>
        <v>Not Outlier</v>
      </c>
      <c r="AC285" s="12"/>
    </row>
    <row r="286" spans="1:29" x14ac:dyDescent="0.15">
      <c r="A286" s="9" t="s">
        <v>100</v>
      </c>
      <c r="B286" s="9" t="s">
        <v>63</v>
      </c>
      <c r="C286" s="9" t="s">
        <v>22</v>
      </c>
      <c r="D286" s="15" t="s">
        <v>21</v>
      </c>
      <c r="E286" s="10">
        <v>1.1499999999999999</v>
      </c>
      <c r="F286" s="11" t="str">
        <f t="shared" si="40"/>
        <v>Not Outlier</v>
      </c>
      <c r="G286" s="11">
        <v>3</v>
      </c>
      <c r="H286" s="11" t="str">
        <f t="shared" si="49"/>
        <v>Not Outlier</v>
      </c>
      <c r="I286" s="11" t="s">
        <v>102</v>
      </c>
      <c r="J286" s="11" t="s">
        <v>102</v>
      </c>
      <c r="K286" s="10">
        <v>6143.2043000711419</v>
      </c>
      <c r="L286" s="10" t="str">
        <f t="shared" si="41"/>
        <v>Not Outlier</v>
      </c>
      <c r="M286" s="13">
        <v>28739</v>
      </c>
      <c r="N286" s="13" t="str">
        <f t="shared" si="42"/>
        <v>Not Outlier</v>
      </c>
      <c r="O286" s="13">
        <v>32991</v>
      </c>
      <c r="P286" s="13" t="str">
        <f t="shared" si="43"/>
        <v>Not Outlier</v>
      </c>
      <c r="Q286" s="11">
        <v>2761118</v>
      </c>
      <c r="R286" s="11" t="str">
        <f t="shared" si="44"/>
        <v>Not Outlier</v>
      </c>
      <c r="S286" s="11">
        <v>8621121</v>
      </c>
      <c r="T286" s="11" t="str">
        <f t="shared" si="45"/>
        <v>Not Outlier</v>
      </c>
      <c r="U286" s="11" t="s">
        <v>103</v>
      </c>
      <c r="V286" s="11" t="s">
        <v>105</v>
      </c>
      <c r="W286" s="11">
        <v>1015</v>
      </c>
      <c r="X286" s="11" t="str">
        <f t="shared" si="46"/>
        <v>Not Outlier</v>
      </c>
      <c r="Y286" s="11">
        <v>13123</v>
      </c>
      <c r="Z286" s="11" t="str">
        <f t="shared" si="47"/>
        <v>Not Outlier</v>
      </c>
      <c r="AA286" s="14">
        <v>278.39</v>
      </c>
      <c r="AB286" s="14" t="str">
        <f t="shared" si="48"/>
        <v>Not Outlier</v>
      </c>
      <c r="AC286" s="12"/>
    </row>
    <row r="287" spans="1:29" x14ac:dyDescent="0.15">
      <c r="A287" s="9" t="s">
        <v>100</v>
      </c>
      <c r="B287" s="9" t="s">
        <v>63</v>
      </c>
      <c r="C287" s="9" t="s">
        <v>23</v>
      </c>
      <c r="D287" s="15" t="s">
        <v>21</v>
      </c>
      <c r="E287" s="10">
        <v>1.1499999999999999</v>
      </c>
      <c r="F287" s="11" t="str">
        <f t="shared" si="40"/>
        <v>Not Outlier</v>
      </c>
      <c r="G287" s="11">
        <v>3</v>
      </c>
      <c r="H287" s="11" t="str">
        <f t="shared" si="49"/>
        <v>Not Outlier</v>
      </c>
      <c r="I287" s="11" t="s">
        <v>102</v>
      </c>
      <c r="J287" s="11" t="s">
        <v>102</v>
      </c>
      <c r="K287" s="10">
        <v>6143.2043000711419</v>
      </c>
      <c r="L287" s="10" t="str">
        <f t="shared" si="41"/>
        <v>Not Outlier</v>
      </c>
      <c r="M287" s="13">
        <v>28739</v>
      </c>
      <c r="N287" s="13" t="str">
        <f t="shared" si="42"/>
        <v>Not Outlier</v>
      </c>
      <c r="O287" s="13">
        <v>32991</v>
      </c>
      <c r="P287" s="13" t="str">
        <f t="shared" si="43"/>
        <v>Not Outlier</v>
      </c>
      <c r="Q287" s="11">
        <v>2761118</v>
      </c>
      <c r="R287" s="11" t="str">
        <f t="shared" si="44"/>
        <v>Not Outlier</v>
      </c>
      <c r="S287" s="11">
        <v>8621121</v>
      </c>
      <c r="T287" s="11" t="str">
        <f t="shared" si="45"/>
        <v>Not Outlier</v>
      </c>
      <c r="U287" s="11" t="s">
        <v>104</v>
      </c>
      <c r="V287" s="11" t="s">
        <v>105</v>
      </c>
      <c r="W287" s="11">
        <v>1015</v>
      </c>
      <c r="X287" s="11" t="str">
        <f t="shared" si="46"/>
        <v>Not Outlier</v>
      </c>
      <c r="Y287" s="11">
        <v>13123</v>
      </c>
      <c r="Z287" s="11" t="str">
        <f t="shared" si="47"/>
        <v>Not Outlier</v>
      </c>
      <c r="AA287" s="14">
        <v>278.39</v>
      </c>
      <c r="AB287" s="14" t="str">
        <f t="shared" si="48"/>
        <v>Not Outlier</v>
      </c>
      <c r="AC287" s="12"/>
    </row>
    <row r="288" spans="1:29" x14ac:dyDescent="0.15">
      <c r="A288" s="9" t="s">
        <v>100</v>
      </c>
      <c r="B288" s="9" t="s">
        <v>19</v>
      </c>
      <c r="C288" s="9" t="s">
        <v>20</v>
      </c>
      <c r="D288" s="15" t="s">
        <v>21</v>
      </c>
      <c r="E288" s="10">
        <v>1.42</v>
      </c>
      <c r="F288" s="11" t="str">
        <f t="shared" si="40"/>
        <v>Not Outlier</v>
      </c>
      <c r="G288" s="11">
        <v>3</v>
      </c>
      <c r="H288" s="11" t="str">
        <f t="shared" si="49"/>
        <v>Not Outlier</v>
      </c>
      <c r="I288" s="11" t="s">
        <v>102</v>
      </c>
      <c r="J288" s="11" t="s">
        <v>102</v>
      </c>
      <c r="K288" s="10">
        <v>2995.0996908769416</v>
      </c>
      <c r="L288" s="10" t="str">
        <f t="shared" si="41"/>
        <v>Not Outlier</v>
      </c>
      <c r="M288" s="13">
        <v>22038</v>
      </c>
      <c r="N288" s="13" t="str">
        <f t="shared" si="42"/>
        <v>Not Outlier</v>
      </c>
      <c r="O288" s="13">
        <v>32991</v>
      </c>
      <c r="P288" s="13" t="str">
        <f t="shared" si="43"/>
        <v>Not Outlier</v>
      </c>
      <c r="Q288" s="11">
        <v>1308499</v>
      </c>
      <c r="R288" s="11" t="str">
        <f t="shared" si="44"/>
        <v>Not Outlier</v>
      </c>
      <c r="S288" s="11">
        <v>8621121</v>
      </c>
      <c r="T288" s="11" t="str">
        <f t="shared" si="45"/>
        <v>Not Outlier</v>
      </c>
      <c r="U288" s="11" t="s">
        <v>103</v>
      </c>
      <c r="V288" s="11" t="s">
        <v>104</v>
      </c>
      <c r="W288" s="11">
        <v>1173</v>
      </c>
      <c r="X288" s="11" t="str">
        <f t="shared" si="46"/>
        <v>Not Outlier</v>
      </c>
      <c r="Y288" s="11">
        <v>10334</v>
      </c>
      <c r="Z288" s="11" t="str">
        <f t="shared" si="47"/>
        <v>Not Outlier</v>
      </c>
      <c r="AA288" s="14">
        <v>208.71</v>
      </c>
      <c r="AB288" s="14" t="str">
        <f t="shared" si="48"/>
        <v>Not Outlier</v>
      </c>
      <c r="AC288" s="12"/>
    </row>
    <row r="289" spans="1:29" x14ac:dyDescent="0.15">
      <c r="A289" s="9" t="s">
        <v>100</v>
      </c>
      <c r="B289" s="9" t="s">
        <v>19</v>
      </c>
      <c r="C289" s="9" t="s">
        <v>22</v>
      </c>
      <c r="D289" s="15" t="s">
        <v>21</v>
      </c>
      <c r="E289" s="10">
        <v>1.42</v>
      </c>
      <c r="F289" s="11" t="str">
        <f t="shared" si="40"/>
        <v>Not Outlier</v>
      </c>
      <c r="G289" s="11">
        <v>3</v>
      </c>
      <c r="H289" s="11" t="str">
        <f t="shared" si="49"/>
        <v>Not Outlier</v>
      </c>
      <c r="I289" s="11" t="s">
        <v>102</v>
      </c>
      <c r="J289" s="11" t="s">
        <v>102</v>
      </c>
      <c r="K289" s="10">
        <v>2995.0996908769416</v>
      </c>
      <c r="L289" s="10" t="str">
        <f t="shared" si="41"/>
        <v>Not Outlier</v>
      </c>
      <c r="M289" s="13">
        <v>22038</v>
      </c>
      <c r="N289" s="13" t="str">
        <f t="shared" si="42"/>
        <v>Not Outlier</v>
      </c>
      <c r="O289" s="13">
        <v>32991</v>
      </c>
      <c r="P289" s="13" t="str">
        <f t="shared" si="43"/>
        <v>Not Outlier</v>
      </c>
      <c r="Q289" s="11">
        <v>1308499</v>
      </c>
      <c r="R289" s="11" t="str">
        <f t="shared" si="44"/>
        <v>Not Outlier</v>
      </c>
      <c r="S289" s="11">
        <v>8621121</v>
      </c>
      <c r="T289" s="11" t="str">
        <f t="shared" si="45"/>
        <v>Not Outlier</v>
      </c>
      <c r="U289" s="11" t="s">
        <v>103</v>
      </c>
      <c r="V289" s="11" t="s">
        <v>104</v>
      </c>
      <c r="W289" s="11">
        <v>1173</v>
      </c>
      <c r="X289" s="11" t="str">
        <f t="shared" si="46"/>
        <v>Not Outlier</v>
      </c>
      <c r="Y289" s="11">
        <v>10334</v>
      </c>
      <c r="Z289" s="11" t="str">
        <f t="shared" si="47"/>
        <v>Not Outlier</v>
      </c>
      <c r="AA289" s="14">
        <v>208.71</v>
      </c>
      <c r="AB289" s="14" t="str">
        <f t="shared" si="48"/>
        <v>Not Outlier</v>
      </c>
      <c r="AC289" s="12"/>
    </row>
    <row r="290" spans="1:29" x14ac:dyDescent="0.15">
      <c r="A290" s="9" t="s">
        <v>100</v>
      </c>
      <c r="B290" s="9" t="s">
        <v>19</v>
      </c>
      <c r="C290" s="9" t="s">
        <v>23</v>
      </c>
      <c r="D290" s="15" t="s">
        <v>21</v>
      </c>
      <c r="E290" s="10">
        <v>1.42</v>
      </c>
      <c r="F290" s="11" t="str">
        <f t="shared" si="40"/>
        <v>Not Outlier</v>
      </c>
      <c r="G290" s="11">
        <v>3</v>
      </c>
      <c r="H290" s="11" t="str">
        <f t="shared" si="49"/>
        <v>Not Outlier</v>
      </c>
      <c r="I290" s="11" t="s">
        <v>102</v>
      </c>
      <c r="J290" s="11" t="s">
        <v>102</v>
      </c>
      <c r="K290" s="10">
        <v>2995.0996908769416</v>
      </c>
      <c r="L290" s="10" t="str">
        <f t="shared" si="41"/>
        <v>Not Outlier</v>
      </c>
      <c r="M290" s="13">
        <v>22038</v>
      </c>
      <c r="N290" s="13" t="str">
        <f t="shared" si="42"/>
        <v>Not Outlier</v>
      </c>
      <c r="O290" s="13">
        <v>32991</v>
      </c>
      <c r="P290" s="13" t="str">
        <f t="shared" si="43"/>
        <v>Not Outlier</v>
      </c>
      <c r="Q290" s="11">
        <v>1308499</v>
      </c>
      <c r="R290" s="11" t="str">
        <f t="shared" si="44"/>
        <v>Not Outlier</v>
      </c>
      <c r="S290" s="11">
        <v>8621121</v>
      </c>
      <c r="T290" s="11" t="str">
        <f t="shared" si="45"/>
        <v>Not Outlier</v>
      </c>
      <c r="U290" s="11" t="s">
        <v>104</v>
      </c>
      <c r="V290" s="11" t="s">
        <v>105</v>
      </c>
      <c r="W290" s="11">
        <v>1173</v>
      </c>
      <c r="X290" s="11" t="str">
        <f t="shared" si="46"/>
        <v>Not Outlier</v>
      </c>
      <c r="Y290" s="11">
        <v>10334</v>
      </c>
      <c r="Z290" s="11" t="str">
        <f t="shared" si="47"/>
        <v>Not Outlier</v>
      </c>
      <c r="AA290" s="14">
        <v>208.71</v>
      </c>
      <c r="AB290" s="14" t="str">
        <f t="shared" si="48"/>
        <v>Not Outlier</v>
      </c>
      <c r="AC290" s="12"/>
    </row>
    <row r="291" spans="1:29" x14ac:dyDescent="0.15">
      <c r="A291" s="9" t="s">
        <v>100</v>
      </c>
      <c r="B291" s="9" t="s">
        <v>65</v>
      </c>
      <c r="C291" s="9" t="s">
        <v>20</v>
      </c>
      <c r="D291" s="15" t="s">
        <v>21</v>
      </c>
      <c r="E291" s="10">
        <v>1.02</v>
      </c>
      <c r="F291" s="11" t="str">
        <f t="shared" si="40"/>
        <v>Not Outlier</v>
      </c>
      <c r="G291" s="11">
        <v>0</v>
      </c>
      <c r="H291" s="11" t="str">
        <f t="shared" si="49"/>
        <v>Outlier</v>
      </c>
      <c r="I291" s="11" t="s">
        <v>102</v>
      </c>
      <c r="J291" s="11" t="s">
        <v>102</v>
      </c>
      <c r="K291" s="10">
        <v>3585.8600460483435</v>
      </c>
      <c r="L291" s="10" t="str">
        <f t="shared" si="41"/>
        <v>Not Outlier</v>
      </c>
      <c r="M291" s="13">
        <v>21125</v>
      </c>
      <c r="N291" s="13" t="str">
        <f t="shared" si="42"/>
        <v>Not Outlier</v>
      </c>
      <c r="O291" s="13">
        <v>32991</v>
      </c>
      <c r="P291" s="13" t="str">
        <f t="shared" si="43"/>
        <v>Not Outlier</v>
      </c>
      <c r="Q291" s="11">
        <v>1536012</v>
      </c>
      <c r="R291" s="11" t="str">
        <f t="shared" si="44"/>
        <v>Not Outlier</v>
      </c>
      <c r="S291" s="11">
        <v>8621121</v>
      </c>
      <c r="T291" s="11" t="str">
        <f t="shared" si="45"/>
        <v>Not Outlier</v>
      </c>
      <c r="U291" s="11" t="s">
        <v>103</v>
      </c>
      <c r="V291" s="11" t="s">
        <v>104</v>
      </c>
      <c r="W291" s="11">
        <v>291</v>
      </c>
      <c r="X291" s="11" t="str">
        <f t="shared" si="46"/>
        <v>Not Outlier</v>
      </c>
      <c r="Y291" s="11">
        <v>6295</v>
      </c>
      <c r="Z291" s="11" t="str">
        <f t="shared" si="47"/>
        <v>Not Outlier</v>
      </c>
      <c r="AA291" s="14">
        <v>150.13</v>
      </c>
      <c r="AB291" s="14" t="str">
        <f t="shared" si="48"/>
        <v>Not Outlier</v>
      </c>
      <c r="AC291" s="12"/>
    </row>
    <row r="292" spans="1:29" x14ac:dyDescent="0.15">
      <c r="A292" s="9" t="s">
        <v>100</v>
      </c>
      <c r="B292" s="9" t="s">
        <v>65</v>
      </c>
      <c r="C292" s="9" t="s">
        <v>22</v>
      </c>
      <c r="D292" s="15" t="s">
        <v>21</v>
      </c>
      <c r="E292" s="10">
        <v>1.02</v>
      </c>
      <c r="F292" s="11" t="str">
        <f t="shared" si="40"/>
        <v>Not Outlier</v>
      </c>
      <c r="G292" s="11">
        <v>3</v>
      </c>
      <c r="H292" s="11" t="str">
        <f t="shared" si="49"/>
        <v>Not Outlier</v>
      </c>
      <c r="I292" s="11" t="s">
        <v>102</v>
      </c>
      <c r="J292" s="11" t="s">
        <v>102</v>
      </c>
      <c r="K292" s="10">
        <v>3585.8600460483435</v>
      </c>
      <c r="L292" s="10" t="str">
        <f t="shared" si="41"/>
        <v>Not Outlier</v>
      </c>
      <c r="M292" s="13">
        <v>21125</v>
      </c>
      <c r="N292" s="13" t="str">
        <f t="shared" si="42"/>
        <v>Not Outlier</v>
      </c>
      <c r="O292" s="13">
        <v>32991</v>
      </c>
      <c r="P292" s="13" t="str">
        <f t="shared" si="43"/>
        <v>Not Outlier</v>
      </c>
      <c r="Q292" s="11">
        <v>1536012</v>
      </c>
      <c r="R292" s="11" t="str">
        <f t="shared" si="44"/>
        <v>Not Outlier</v>
      </c>
      <c r="S292" s="11">
        <v>8621121</v>
      </c>
      <c r="T292" s="11" t="str">
        <f t="shared" si="45"/>
        <v>Not Outlier</v>
      </c>
      <c r="U292" s="11" t="s">
        <v>103</v>
      </c>
      <c r="V292" s="11" t="s">
        <v>104</v>
      </c>
      <c r="W292" s="11">
        <v>291</v>
      </c>
      <c r="X292" s="11" t="str">
        <f t="shared" si="46"/>
        <v>Not Outlier</v>
      </c>
      <c r="Y292" s="11">
        <v>6295</v>
      </c>
      <c r="Z292" s="11" t="str">
        <f t="shared" si="47"/>
        <v>Not Outlier</v>
      </c>
      <c r="AA292" s="14">
        <v>150.13</v>
      </c>
      <c r="AB292" s="14" t="str">
        <f t="shared" si="48"/>
        <v>Not Outlier</v>
      </c>
      <c r="AC292" s="12"/>
    </row>
    <row r="293" spans="1:29" x14ac:dyDescent="0.15">
      <c r="A293" s="9" t="s">
        <v>100</v>
      </c>
      <c r="B293" s="9" t="s">
        <v>65</v>
      </c>
      <c r="C293" s="9" t="s">
        <v>23</v>
      </c>
      <c r="D293" s="15" t="s">
        <v>21</v>
      </c>
      <c r="E293" s="10">
        <v>1.02</v>
      </c>
      <c r="F293" s="11" t="str">
        <f t="shared" si="40"/>
        <v>Not Outlier</v>
      </c>
      <c r="G293" s="11">
        <v>3</v>
      </c>
      <c r="H293" s="11" t="str">
        <f t="shared" si="49"/>
        <v>Not Outlier</v>
      </c>
      <c r="I293" s="11" t="s">
        <v>102</v>
      </c>
      <c r="J293" s="11" t="s">
        <v>102</v>
      </c>
      <c r="K293" s="10">
        <v>3585.8600460483435</v>
      </c>
      <c r="L293" s="10" t="str">
        <f t="shared" si="41"/>
        <v>Not Outlier</v>
      </c>
      <c r="M293" s="13">
        <v>21125</v>
      </c>
      <c r="N293" s="13" t="str">
        <f t="shared" si="42"/>
        <v>Not Outlier</v>
      </c>
      <c r="O293" s="13">
        <v>32991</v>
      </c>
      <c r="P293" s="13" t="str">
        <f t="shared" si="43"/>
        <v>Not Outlier</v>
      </c>
      <c r="Q293" s="11">
        <v>1536012</v>
      </c>
      <c r="R293" s="11" t="str">
        <f t="shared" si="44"/>
        <v>Not Outlier</v>
      </c>
      <c r="S293" s="11">
        <v>8621121</v>
      </c>
      <c r="T293" s="11" t="str">
        <f t="shared" si="45"/>
        <v>Not Outlier</v>
      </c>
      <c r="U293" s="11" t="s">
        <v>104</v>
      </c>
      <c r="V293" s="11" t="s">
        <v>105</v>
      </c>
      <c r="W293" s="11">
        <v>291</v>
      </c>
      <c r="X293" s="11" t="str">
        <f t="shared" si="46"/>
        <v>Not Outlier</v>
      </c>
      <c r="Y293" s="11">
        <v>6295</v>
      </c>
      <c r="Z293" s="11" t="str">
        <f t="shared" si="47"/>
        <v>Not Outlier</v>
      </c>
      <c r="AA293" s="14">
        <v>150.13</v>
      </c>
      <c r="AB293" s="14" t="str">
        <f t="shared" si="48"/>
        <v>Not Outlier</v>
      </c>
      <c r="AC293" s="12"/>
    </row>
    <row r="294" spans="1:29" x14ac:dyDescent="0.15">
      <c r="A294" s="9" t="s">
        <v>100</v>
      </c>
      <c r="B294" s="9" t="s">
        <v>56</v>
      </c>
      <c r="C294" s="9" t="s">
        <v>100</v>
      </c>
      <c r="D294" s="15" t="s">
        <v>66</v>
      </c>
      <c r="E294" s="10">
        <v>1</v>
      </c>
      <c r="F294" s="11" t="str">
        <f t="shared" si="40"/>
        <v>Not Outlier</v>
      </c>
      <c r="G294" s="11">
        <v>3</v>
      </c>
      <c r="H294" s="11" t="str">
        <f t="shared" si="49"/>
        <v>Not Outlier</v>
      </c>
      <c r="I294" s="11" t="s">
        <v>102</v>
      </c>
      <c r="J294" s="11" t="s">
        <v>101</v>
      </c>
      <c r="K294" s="10">
        <v>8795.7275792756554</v>
      </c>
      <c r="L294" s="10" t="str">
        <f t="shared" si="41"/>
        <v>Not Outlier</v>
      </c>
      <c r="M294" s="13">
        <v>24706</v>
      </c>
      <c r="N294" s="13" t="str">
        <f t="shared" si="42"/>
        <v>Not Outlier</v>
      </c>
      <c r="O294" s="13">
        <v>29846</v>
      </c>
      <c r="P294" s="13" t="str">
        <f t="shared" si="43"/>
        <v>Not Outlier</v>
      </c>
      <c r="Q294" s="11">
        <v>9056076</v>
      </c>
      <c r="R294" s="11" t="str">
        <f t="shared" si="44"/>
        <v>Not Outlier</v>
      </c>
      <c r="S294" s="11">
        <v>2237227</v>
      </c>
      <c r="T294" s="11" t="str">
        <f t="shared" si="45"/>
        <v>Not Outlier</v>
      </c>
      <c r="U294" s="11" t="s">
        <v>104</v>
      </c>
      <c r="V294" s="11" t="s">
        <v>104</v>
      </c>
      <c r="W294" s="11">
        <v>325</v>
      </c>
      <c r="X294" s="11" t="str">
        <f t="shared" si="46"/>
        <v>Not Outlier</v>
      </c>
      <c r="Y294" s="11">
        <v>23041</v>
      </c>
      <c r="Z294" s="11" t="str">
        <f t="shared" si="47"/>
        <v>Not Outlier</v>
      </c>
      <c r="AA294" s="14">
        <v>56.43</v>
      </c>
      <c r="AB294" s="14" t="str">
        <f t="shared" si="48"/>
        <v>Not Outlier</v>
      </c>
      <c r="AC294" s="12"/>
    </row>
    <row r="295" spans="1:29" x14ac:dyDescent="0.15">
      <c r="A295" s="9" t="s">
        <v>100</v>
      </c>
      <c r="B295" s="9" t="s">
        <v>16</v>
      </c>
      <c r="C295" s="9" t="s">
        <v>100</v>
      </c>
      <c r="D295" s="15" t="s">
        <v>66</v>
      </c>
      <c r="E295" s="10">
        <v>1.05</v>
      </c>
      <c r="F295" s="11" t="str">
        <f t="shared" si="40"/>
        <v>Not Outlier</v>
      </c>
      <c r="G295" s="11">
        <v>0</v>
      </c>
      <c r="H295" s="11" t="str">
        <f t="shared" si="49"/>
        <v>Outlier</v>
      </c>
      <c r="I295" s="11" t="s">
        <v>101</v>
      </c>
      <c r="J295" s="11" t="s">
        <v>101</v>
      </c>
      <c r="K295" s="10">
        <v>9062.9471188073167</v>
      </c>
      <c r="L295" s="10" t="str">
        <f t="shared" si="41"/>
        <v>Not Outlier</v>
      </c>
      <c r="M295" s="13">
        <v>24575</v>
      </c>
      <c r="N295" s="13" t="str">
        <f t="shared" si="42"/>
        <v>Not Outlier</v>
      </c>
      <c r="O295" s="13">
        <v>29846</v>
      </c>
      <c r="P295" s="13" t="str">
        <f t="shared" si="43"/>
        <v>Not Outlier</v>
      </c>
      <c r="Q295" s="11">
        <v>1197234</v>
      </c>
      <c r="R295" s="11" t="str">
        <f t="shared" si="44"/>
        <v>Not Outlier</v>
      </c>
      <c r="S295" s="11">
        <v>2237227</v>
      </c>
      <c r="T295" s="11" t="str">
        <f t="shared" si="45"/>
        <v>Not Outlier</v>
      </c>
      <c r="U295" s="11" t="s">
        <v>104</v>
      </c>
      <c r="V295" s="11" t="s">
        <v>104</v>
      </c>
      <c r="W295" s="11">
        <v>407</v>
      </c>
      <c r="X295" s="11" t="str">
        <f t="shared" si="46"/>
        <v>Not Outlier</v>
      </c>
      <c r="Y295" s="11">
        <v>13356</v>
      </c>
      <c r="Z295" s="11" t="str">
        <f t="shared" si="47"/>
        <v>Not Outlier</v>
      </c>
      <c r="AA295" s="14">
        <v>58.03</v>
      </c>
      <c r="AB295" s="14" t="str">
        <f t="shared" si="48"/>
        <v>Not Outlier</v>
      </c>
      <c r="AC295" s="12"/>
    </row>
    <row r="296" spans="1:29" x14ac:dyDescent="0.15">
      <c r="A296" s="9" t="s">
        <v>100</v>
      </c>
      <c r="B296" s="9" t="s">
        <v>17</v>
      </c>
      <c r="C296" s="9" t="s">
        <v>100</v>
      </c>
      <c r="D296" s="15" t="s">
        <v>66</v>
      </c>
      <c r="E296" s="10">
        <v>1</v>
      </c>
      <c r="F296" s="11" t="str">
        <f t="shared" si="40"/>
        <v>Not Outlier</v>
      </c>
      <c r="G296" s="11">
        <v>3</v>
      </c>
      <c r="H296" s="11" t="str">
        <f t="shared" si="49"/>
        <v>Not Outlier</v>
      </c>
      <c r="I296" s="11" t="s">
        <v>102</v>
      </c>
      <c r="J296" s="11" t="s">
        <v>101</v>
      </c>
      <c r="K296" s="10">
        <v>5391.0766763968622</v>
      </c>
      <c r="L296" s="10" t="str">
        <f t="shared" si="41"/>
        <v>Not Outlier</v>
      </c>
      <c r="M296" s="13">
        <v>24706</v>
      </c>
      <c r="N296" s="13" t="str">
        <f t="shared" si="42"/>
        <v>Not Outlier</v>
      </c>
      <c r="O296" s="13">
        <v>29846</v>
      </c>
      <c r="P296" s="13" t="str">
        <f t="shared" si="43"/>
        <v>Not Outlier</v>
      </c>
      <c r="Q296" s="11">
        <v>9056076</v>
      </c>
      <c r="R296" s="11" t="str">
        <f t="shared" si="44"/>
        <v>Not Outlier</v>
      </c>
      <c r="S296" s="11">
        <v>2237227</v>
      </c>
      <c r="T296" s="11" t="str">
        <f t="shared" si="45"/>
        <v>Not Outlier</v>
      </c>
      <c r="U296" s="11" t="s">
        <v>104</v>
      </c>
      <c r="V296" s="11" t="s">
        <v>104</v>
      </c>
      <c r="W296" s="11">
        <v>334</v>
      </c>
      <c r="X296" s="11" t="str">
        <f t="shared" si="46"/>
        <v>Not Outlier</v>
      </c>
      <c r="Y296" s="11">
        <v>43884</v>
      </c>
      <c r="Z296" s="11" t="str">
        <f t="shared" si="47"/>
        <v>Not Outlier</v>
      </c>
      <c r="AA296" s="14">
        <v>53.8</v>
      </c>
      <c r="AB296" s="14" t="str">
        <f t="shared" si="48"/>
        <v>Not Outlier</v>
      </c>
      <c r="AC296" s="12"/>
    </row>
    <row r="297" spans="1:29" x14ac:dyDescent="0.15">
      <c r="A297" s="9" t="s">
        <v>100</v>
      </c>
      <c r="B297" s="9" t="s">
        <v>5</v>
      </c>
      <c r="C297" s="9" t="s">
        <v>100</v>
      </c>
      <c r="D297" s="15" t="s">
        <v>67</v>
      </c>
      <c r="E297" s="10">
        <v>1</v>
      </c>
      <c r="F297" s="11" t="str">
        <f t="shared" si="40"/>
        <v>Not Outlier</v>
      </c>
      <c r="G297" s="11">
        <v>1</v>
      </c>
      <c r="H297" s="11" t="str">
        <f t="shared" si="49"/>
        <v>Not Outlier</v>
      </c>
      <c r="I297" s="11" t="s">
        <v>102</v>
      </c>
      <c r="J297" s="11" t="s">
        <v>101</v>
      </c>
      <c r="K297" s="10">
        <v>5149.025673002564</v>
      </c>
      <c r="L297" s="10" t="str">
        <f t="shared" si="41"/>
        <v>Not Outlier</v>
      </c>
      <c r="M297" s="13">
        <v>28637</v>
      </c>
      <c r="N297" s="13" t="str">
        <f t="shared" si="42"/>
        <v>Not Outlier</v>
      </c>
      <c r="O297" s="13">
        <v>20927</v>
      </c>
      <c r="P297" s="13" t="str">
        <f t="shared" si="43"/>
        <v>Not Outlier</v>
      </c>
      <c r="Q297" s="11">
        <v>3036732</v>
      </c>
      <c r="R297" s="11" t="str">
        <f t="shared" si="44"/>
        <v>Not Outlier</v>
      </c>
      <c r="S297" s="11">
        <v>1021733</v>
      </c>
      <c r="T297" s="11" t="str">
        <f t="shared" si="45"/>
        <v>Not Outlier</v>
      </c>
      <c r="U297" s="11" t="s">
        <v>104</v>
      </c>
      <c r="V297" s="11" t="s">
        <v>104</v>
      </c>
      <c r="W297" s="11">
        <v>180</v>
      </c>
      <c r="X297" s="11" t="str">
        <f t="shared" si="46"/>
        <v>Not Outlier</v>
      </c>
      <c r="Y297" s="11">
        <v>7646</v>
      </c>
      <c r="Z297" s="11" t="str">
        <f t="shared" si="47"/>
        <v>Not Outlier</v>
      </c>
      <c r="AA297" s="14">
        <v>66.14</v>
      </c>
      <c r="AB297" s="14" t="str">
        <f t="shared" si="48"/>
        <v>Not Outlier</v>
      </c>
      <c r="AC297" s="12"/>
    </row>
    <row r="298" spans="1:29" x14ac:dyDescent="0.15">
      <c r="A298" s="9" t="s">
        <v>100</v>
      </c>
      <c r="B298" s="9" t="s">
        <v>14</v>
      </c>
      <c r="C298" s="9" t="s">
        <v>100</v>
      </c>
      <c r="D298" s="15" t="s">
        <v>67</v>
      </c>
      <c r="E298" s="10">
        <v>1.0900000000000001</v>
      </c>
      <c r="F298" s="11" t="str">
        <f t="shared" si="40"/>
        <v>Not Outlier</v>
      </c>
      <c r="G298" s="11">
        <v>3</v>
      </c>
      <c r="H298" s="11" t="str">
        <f t="shared" si="49"/>
        <v>Not Outlier</v>
      </c>
      <c r="I298" s="11" t="s">
        <v>102</v>
      </c>
      <c r="J298" s="11" t="s">
        <v>101</v>
      </c>
      <c r="K298" s="10">
        <v>4897.6419821066766</v>
      </c>
      <c r="L298" s="10" t="str">
        <f t="shared" si="41"/>
        <v>Not Outlier</v>
      </c>
      <c r="M298" s="13">
        <v>27211</v>
      </c>
      <c r="N298" s="13" t="str">
        <f t="shared" si="42"/>
        <v>Not Outlier</v>
      </c>
      <c r="O298" s="13">
        <v>20927</v>
      </c>
      <c r="P298" s="13" t="str">
        <f t="shared" si="43"/>
        <v>Not Outlier</v>
      </c>
      <c r="Q298" s="11">
        <v>3770125</v>
      </c>
      <c r="R298" s="11" t="str">
        <f t="shared" si="44"/>
        <v>Not Outlier</v>
      </c>
      <c r="S298" s="11">
        <v>1021733</v>
      </c>
      <c r="T298" s="11" t="str">
        <f t="shared" si="45"/>
        <v>Not Outlier</v>
      </c>
      <c r="U298" s="11" t="s">
        <v>104</v>
      </c>
      <c r="V298" s="11" t="s">
        <v>104</v>
      </c>
      <c r="W298" s="11">
        <v>410</v>
      </c>
      <c r="X298" s="11" t="str">
        <f t="shared" si="46"/>
        <v>Not Outlier</v>
      </c>
      <c r="Y298" s="11">
        <v>5425</v>
      </c>
      <c r="Z298" s="11" t="str">
        <f t="shared" si="47"/>
        <v>Not Outlier</v>
      </c>
      <c r="AA298" s="14">
        <v>96.18</v>
      </c>
      <c r="AB298" s="14" t="str">
        <f t="shared" si="48"/>
        <v>Not Outlier</v>
      </c>
      <c r="AC298" s="12"/>
    </row>
    <row r="299" spans="1:29" x14ac:dyDescent="0.15">
      <c r="A299" s="9" t="s">
        <v>9</v>
      </c>
      <c r="B299" s="9" t="s">
        <v>10</v>
      </c>
      <c r="C299" s="9" t="s">
        <v>100</v>
      </c>
      <c r="D299" s="15" t="s">
        <v>68</v>
      </c>
      <c r="E299" s="10">
        <v>1.02</v>
      </c>
      <c r="F299" s="11" t="str">
        <f t="shared" si="40"/>
        <v>Not Outlier</v>
      </c>
      <c r="G299" s="11">
        <v>3</v>
      </c>
      <c r="H299" s="11" t="str">
        <f t="shared" si="49"/>
        <v>Not Outlier</v>
      </c>
      <c r="I299" s="11" t="s">
        <v>102</v>
      </c>
      <c r="J299" s="11" t="s">
        <v>101</v>
      </c>
      <c r="K299" s="10">
        <v>5230.3170516522232</v>
      </c>
      <c r="L299" s="10" t="str">
        <f t="shared" si="41"/>
        <v>Not Outlier</v>
      </c>
      <c r="M299" s="13">
        <v>29260</v>
      </c>
      <c r="N299" s="13" t="str">
        <f t="shared" si="42"/>
        <v>Not Outlier</v>
      </c>
      <c r="O299" s="13">
        <v>25127</v>
      </c>
      <c r="P299" s="13" t="str">
        <f t="shared" si="43"/>
        <v>Not Outlier</v>
      </c>
      <c r="Q299" s="11">
        <v>7830332</v>
      </c>
      <c r="R299" s="11" t="str">
        <f t="shared" si="44"/>
        <v>Not Outlier</v>
      </c>
      <c r="S299" s="11">
        <v>679984</v>
      </c>
      <c r="T299" s="11" t="str">
        <f t="shared" si="45"/>
        <v>Not Outlier</v>
      </c>
      <c r="U299" s="11" t="s">
        <v>103</v>
      </c>
      <c r="V299" s="11" t="s">
        <v>104</v>
      </c>
      <c r="W299" s="11">
        <v>428</v>
      </c>
      <c r="X299" s="11" t="str">
        <f t="shared" si="46"/>
        <v>Not Outlier</v>
      </c>
      <c r="Y299" s="11">
        <v>8724</v>
      </c>
      <c r="Z299" s="11" t="str">
        <f t="shared" si="47"/>
        <v>Not Outlier</v>
      </c>
      <c r="AA299" s="14">
        <v>67.77</v>
      </c>
      <c r="AB299" s="14" t="str">
        <f t="shared" si="48"/>
        <v>Not Outlier</v>
      </c>
      <c r="AC299" s="12"/>
    </row>
    <row r="300" spans="1:29" x14ac:dyDescent="0.15">
      <c r="A300" s="9" t="s">
        <v>11</v>
      </c>
      <c r="B300" s="9" t="s">
        <v>10</v>
      </c>
      <c r="C300" s="9" t="s">
        <v>100</v>
      </c>
      <c r="D300" s="15" t="s">
        <v>68</v>
      </c>
      <c r="E300" s="10">
        <v>1.02</v>
      </c>
      <c r="F300" s="11" t="str">
        <f t="shared" si="40"/>
        <v>Not Outlier</v>
      </c>
      <c r="G300" s="11">
        <v>3</v>
      </c>
      <c r="H300" s="11" t="str">
        <f t="shared" si="49"/>
        <v>Not Outlier</v>
      </c>
      <c r="I300" s="11" t="s">
        <v>102</v>
      </c>
      <c r="J300" s="11" t="s">
        <v>101</v>
      </c>
      <c r="K300" s="10">
        <v>5230.3170516522232</v>
      </c>
      <c r="L300" s="10" t="str">
        <f t="shared" si="41"/>
        <v>Not Outlier</v>
      </c>
      <c r="M300" s="13">
        <v>29260</v>
      </c>
      <c r="N300" s="13" t="str">
        <f t="shared" si="42"/>
        <v>Not Outlier</v>
      </c>
      <c r="O300" s="13">
        <v>25127</v>
      </c>
      <c r="P300" s="13" t="str">
        <f t="shared" si="43"/>
        <v>Not Outlier</v>
      </c>
      <c r="Q300" s="11">
        <v>7830332</v>
      </c>
      <c r="R300" s="11" t="str">
        <f t="shared" si="44"/>
        <v>Not Outlier</v>
      </c>
      <c r="S300" s="11">
        <v>679984</v>
      </c>
      <c r="T300" s="11" t="str">
        <f t="shared" si="45"/>
        <v>Not Outlier</v>
      </c>
      <c r="U300" s="11" t="s">
        <v>104</v>
      </c>
      <c r="V300" s="11" t="s">
        <v>104</v>
      </c>
      <c r="W300" s="11">
        <v>428</v>
      </c>
      <c r="X300" s="11" t="str">
        <f t="shared" si="46"/>
        <v>Not Outlier</v>
      </c>
      <c r="Y300" s="11">
        <v>8724</v>
      </c>
      <c r="Z300" s="11" t="str">
        <f t="shared" si="47"/>
        <v>Not Outlier</v>
      </c>
      <c r="AA300" s="14">
        <v>67.77</v>
      </c>
      <c r="AB300" s="14" t="str">
        <f t="shared" si="48"/>
        <v>Not Outlier</v>
      </c>
      <c r="AC300" s="12"/>
    </row>
    <row r="301" spans="1:29" x14ac:dyDescent="0.15">
      <c r="A301" s="9" t="s">
        <v>100</v>
      </c>
      <c r="B301" s="9" t="s">
        <v>46</v>
      </c>
      <c r="C301" s="9" t="s">
        <v>100</v>
      </c>
      <c r="D301" s="15" t="s">
        <v>68</v>
      </c>
      <c r="E301" s="10">
        <v>1</v>
      </c>
      <c r="F301" s="11" t="str">
        <f t="shared" si="40"/>
        <v>Not Outlier</v>
      </c>
      <c r="G301" s="11">
        <v>3</v>
      </c>
      <c r="H301" s="11" t="str">
        <f t="shared" si="49"/>
        <v>Not Outlier</v>
      </c>
      <c r="I301" s="11" t="s">
        <v>102</v>
      </c>
      <c r="J301" s="11" t="s">
        <v>102</v>
      </c>
      <c r="K301" s="10">
        <v>6131.5992003665788</v>
      </c>
      <c r="L301" s="10" t="str">
        <f t="shared" si="41"/>
        <v>Not Outlier</v>
      </c>
      <c r="M301" s="13">
        <v>29055</v>
      </c>
      <c r="N301" s="13" t="str">
        <f t="shared" si="42"/>
        <v>Not Outlier</v>
      </c>
      <c r="O301" s="13">
        <v>25127</v>
      </c>
      <c r="P301" s="13" t="str">
        <f t="shared" si="43"/>
        <v>Not Outlier</v>
      </c>
      <c r="Q301" s="11">
        <v>1862106</v>
      </c>
      <c r="R301" s="11" t="str">
        <f t="shared" si="44"/>
        <v>Not Outlier</v>
      </c>
      <c r="S301" s="11">
        <v>679984</v>
      </c>
      <c r="T301" s="11" t="str">
        <f t="shared" si="45"/>
        <v>Not Outlier</v>
      </c>
      <c r="U301" s="11" t="s">
        <v>104</v>
      </c>
      <c r="V301" s="11" t="s">
        <v>104</v>
      </c>
      <c r="W301" s="11">
        <v>474</v>
      </c>
      <c r="X301" s="11" t="str">
        <f t="shared" si="46"/>
        <v>Not Outlier</v>
      </c>
      <c r="Y301" s="11">
        <v>3734</v>
      </c>
      <c r="Z301" s="11" t="str">
        <f t="shared" si="47"/>
        <v>Not Outlier</v>
      </c>
      <c r="AA301" s="14">
        <v>139.81</v>
      </c>
      <c r="AB301" s="14" t="str">
        <f t="shared" si="48"/>
        <v>Not Outlier</v>
      </c>
      <c r="AC301" s="12"/>
    </row>
    <row r="302" spans="1:29" x14ac:dyDescent="0.15">
      <c r="A302" s="9" t="s">
        <v>100</v>
      </c>
      <c r="B302" s="9" t="s">
        <v>6</v>
      </c>
      <c r="C302" s="9" t="s">
        <v>100</v>
      </c>
      <c r="D302" s="15" t="s">
        <v>24</v>
      </c>
      <c r="E302" s="10">
        <v>1.01</v>
      </c>
      <c r="F302" s="11" t="str">
        <f t="shared" si="40"/>
        <v>Not Outlier</v>
      </c>
      <c r="G302" s="11">
        <v>3</v>
      </c>
      <c r="H302" s="11" t="str">
        <f t="shared" si="49"/>
        <v>Not Outlier</v>
      </c>
      <c r="I302" s="11" t="s">
        <v>101</v>
      </c>
      <c r="J302" s="11" t="s">
        <v>102</v>
      </c>
      <c r="K302" s="10">
        <v>4581.0335143757948</v>
      </c>
      <c r="L302" s="10" t="str">
        <f t="shared" si="41"/>
        <v>Not Outlier</v>
      </c>
      <c r="M302" s="13">
        <v>26993</v>
      </c>
      <c r="N302" s="13" t="str">
        <f t="shared" si="42"/>
        <v>Not Outlier</v>
      </c>
      <c r="O302" s="13">
        <v>22360</v>
      </c>
      <c r="P302" s="13" t="str">
        <f t="shared" si="43"/>
        <v>Not Outlier</v>
      </c>
      <c r="Q302" s="11">
        <v>3532657</v>
      </c>
      <c r="R302" s="11" t="str">
        <f t="shared" si="44"/>
        <v>Not Outlier</v>
      </c>
      <c r="S302" s="11">
        <v>1421287</v>
      </c>
      <c r="T302" s="11" t="str">
        <f t="shared" si="45"/>
        <v>Not Outlier</v>
      </c>
      <c r="U302" s="11" t="s">
        <v>104</v>
      </c>
      <c r="V302" s="11" t="s">
        <v>104</v>
      </c>
      <c r="W302" s="11">
        <v>404</v>
      </c>
      <c r="X302" s="11" t="str">
        <f t="shared" si="46"/>
        <v>Not Outlier</v>
      </c>
      <c r="Y302" s="11">
        <v>18673</v>
      </c>
      <c r="Z302" s="11" t="str">
        <f t="shared" si="47"/>
        <v>Not Outlier</v>
      </c>
      <c r="AA302" s="14">
        <v>92.78</v>
      </c>
      <c r="AB302" s="14" t="str">
        <f t="shared" si="48"/>
        <v>Not Outlier</v>
      </c>
      <c r="AC302" s="12"/>
    </row>
    <row r="303" spans="1:29" x14ac:dyDescent="0.15">
      <c r="A303" s="9" t="s">
        <v>100</v>
      </c>
      <c r="B303" s="9" t="s">
        <v>8</v>
      </c>
      <c r="C303" s="9" t="s">
        <v>100</v>
      </c>
      <c r="D303" s="15" t="s">
        <v>24</v>
      </c>
      <c r="E303" s="10">
        <v>1.24</v>
      </c>
      <c r="F303" s="11" t="str">
        <f t="shared" si="40"/>
        <v>Not Outlier</v>
      </c>
      <c r="G303" s="11">
        <v>3</v>
      </c>
      <c r="H303" s="11" t="str">
        <f t="shared" si="49"/>
        <v>Not Outlier</v>
      </c>
      <c r="I303" s="11" t="s">
        <v>101</v>
      </c>
      <c r="J303" s="11" t="s">
        <v>102</v>
      </c>
      <c r="K303" s="10">
        <v>3123.3458156118977</v>
      </c>
      <c r="L303" s="10" t="str">
        <f t="shared" si="41"/>
        <v>Not Outlier</v>
      </c>
      <c r="M303" s="13">
        <v>30124</v>
      </c>
      <c r="N303" s="13" t="str">
        <f t="shared" si="42"/>
        <v>Not Outlier</v>
      </c>
      <c r="O303" s="13">
        <v>22360</v>
      </c>
      <c r="P303" s="13" t="str">
        <f t="shared" si="43"/>
        <v>Not Outlier</v>
      </c>
      <c r="Q303" s="11">
        <v>5787293</v>
      </c>
      <c r="R303" s="11" t="str">
        <f t="shared" si="44"/>
        <v>Not Outlier</v>
      </c>
      <c r="S303" s="11">
        <v>1421287</v>
      </c>
      <c r="T303" s="11" t="str">
        <f t="shared" si="45"/>
        <v>Not Outlier</v>
      </c>
      <c r="U303" s="11" t="s">
        <v>104</v>
      </c>
      <c r="V303" s="11" t="s">
        <v>104</v>
      </c>
      <c r="W303" s="11">
        <v>1119</v>
      </c>
      <c r="X303" s="11" t="str">
        <f t="shared" si="46"/>
        <v>Not Outlier</v>
      </c>
      <c r="Y303" s="11">
        <v>23222</v>
      </c>
      <c r="Z303" s="11" t="str">
        <f t="shared" si="47"/>
        <v>Not Outlier</v>
      </c>
      <c r="AA303" s="14">
        <v>117.97</v>
      </c>
      <c r="AB303" s="14" t="str">
        <f t="shared" si="48"/>
        <v>Not Outlier</v>
      </c>
      <c r="AC303" s="12"/>
    </row>
    <row r="304" spans="1:29" x14ac:dyDescent="0.15">
      <c r="A304" s="9" t="s">
        <v>9</v>
      </c>
      <c r="B304" s="9" t="s">
        <v>10</v>
      </c>
      <c r="C304" s="9" t="s">
        <v>100</v>
      </c>
      <c r="D304" s="15" t="s">
        <v>24</v>
      </c>
      <c r="E304" s="10">
        <v>1.0900000000000001</v>
      </c>
      <c r="F304" s="11" t="str">
        <f t="shared" si="40"/>
        <v>Not Outlier</v>
      </c>
      <c r="G304" s="11">
        <v>3</v>
      </c>
      <c r="H304" s="11" t="str">
        <f t="shared" si="49"/>
        <v>Not Outlier</v>
      </c>
      <c r="I304" s="11" t="s">
        <v>101</v>
      </c>
      <c r="J304" s="11" t="s">
        <v>101</v>
      </c>
      <c r="K304" s="10">
        <v>1853.5340588293639</v>
      </c>
      <c r="L304" s="10" t="str">
        <f t="shared" si="41"/>
        <v>Not Outlier</v>
      </c>
      <c r="M304" s="13">
        <v>29260</v>
      </c>
      <c r="N304" s="13" t="str">
        <f t="shared" si="42"/>
        <v>Not Outlier</v>
      </c>
      <c r="O304" s="13">
        <v>22360</v>
      </c>
      <c r="P304" s="13" t="str">
        <f t="shared" si="43"/>
        <v>Not Outlier</v>
      </c>
      <c r="Q304" s="11">
        <v>7830332</v>
      </c>
      <c r="R304" s="11" t="str">
        <f t="shared" si="44"/>
        <v>Not Outlier</v>
      </c>
      <c r="S304" s="11">
        <v>1421287</v>
      </c>
      <c r="T304" s="11" t="str">
        <f t="shared" si="45"/>
        <v>Not Outlier</v>
      </c>
      <c r="U304" s="11" t="s">
        <v>103</v>
      </c>
      <c r="V304" s="11" t="s">
        <v>104</v>
      </c>
      <c r="W304" s="11">
        <v>995</v>
      </c>
      <c r="X304" s="11" t="str">
        <f t="shared" si="46"/>
        <v>Not Outlier</v>
      </c>
      <c r="Y304" s="11">
        <v>26034</v>
      </c>
      <c r="Z304" s="11" t="str">
        <f t="shared" si="47"/>
        <v>Not Outlier</v>
      </c>
      <c r="AA304" s="14">
        <v>121.67</v>
      </c>
      <c r="AB304" s="14" t="str">
        <f t="shared" si="48"/>
        <v>Not Outlier</v>
      </c>
      <c r="AC304" s="12"/>
    </row>
    <row r="305" spans="1:29" x14ac:dyDescent="0.15">
      <c r="A305" s="9" t="s">
        <v>11</v>
      </c>
      <c r="B305" s="9" t="s">
        <v>10</v>
      </c>
      <c r="C305" s="9" t="s">
        <v>100</v>
      </c>
      <c r="D305" s="15" t="s">
        <v>24</v>
      </c>
      <c r="E305" s="10">
        <v>1.0900000000000001</v>
      </c>
      <c r="F305" s="11" t="str">
        <f t="shared" si="40"/>
        <v>Not Outlier</v>
      </c>
      <c r="G305" s="11">
        <v>3</v>
      </c>
      <c r="H305" s="11" t="str">
        <f t="shared" si="49"/>
        <v>Not Outlier</v>
      </c>
      <c r="I305" s="11" t="s">
        <v>101</v>
      </c>
      <c r="J305" s="11" t="s">
        <v>101</v>
      </c>
      <c r="K305" s="10">
        <v>1853.5340588293639</v>
      </c>
      <c r="L305" s="10" t="str">
        <f t="shared" si="41"/>
        <v>Not Outlier</v>
      </c>
      <c r="M305" s="13">
        <v>29260</v>
      </c>
      <c r="N305" s="13" t="str">
        <f t="shared" si="42"/>
        <v>Not Outlier</v>
      </c>
      <c r="O305" s="13">
        <v>22360</v>
      </c>
      <c r="P305" s="13" t="str">
        <f t="shared" si="43"/>
        <v>Not Outlier</v>
      </c>
      <c r="Q305" s="11">
        <v>7830332</v>
      </c>
      <c r="R305" s="11" t="str">
        <f t="shared" si="44"/>
        <v>Not Outlier</v>
      </c>
      <c r="S305" s="11">
        <v>1421287</v>
      </c>
      <c r="T305" s="11" t="str">
        <f t="shared" si="45"/>
        <v>Not Outlier</v>
      </c>
      <c r="U305" s="11" t="s">
        <v>104</v>
      </c>
      <c r="V305" s="11" t="s">
        <v>104</v>
      </c>
      <c r="W305" s="11">
        <v>995</v>
      </c>
      <c r="X305" s="11" t="str">
        <f t="shared" si="46"/>
        <v>Not Outlier</v>
      </c>
      <c r="Y305" s="11">
        <v>26034</v>
      </c>
      <c r="Z305" s="11" t="str">
        <f t="shared" si="47"/>
        <v>Not Outlier</v>
      </c>
      <c r="AA305" s="14">
        <v>121.67</v>
      </c>
      <c r="AB305" s="14" t="str">
        <f t="shared" si="48"/>
        <v>Not Outlier</v>
      </c>
      <c r="AC305" s="12"/>
    </row>
    <row r="306" spans="1:29" x14ac:dyDescent="0.15">
      <c r="A306" s="9" t="s">
        <v>100</v>
      </c>
      <c r="B306" s="9" t="s">
        <v>38</v>
      </c>
      <c r="C306" s="9" t="s">
        <v>100</v>
      </c>
      <c r="D306" s="15" t="s">
        <v>24</v>
      </c>
      <c r="E306" s="10">
        <v>1.17</v>
      </c>
      <c r="F306" s="11" t="str">
        <f t="shared" si="40"/>
        <v>Not Outlier</v>
      </c>
      <c r="G306" s="11">
        <v>3</v>
      </c>
      <c r="H306" s="11" t="str">
        <f t="shared" si="49"/>
        <v>Not Outlier</v>
      </c>
      <c r="I306" s="11" t="s">
        <v>101</v>
      </c>
      <c r="J306" s="11" t="s">
        <v>102</v>
      </c>
      <c r="K306" s="10">
        <v>5313.074834665169</v>
      </c>
      <c r="L306" s="10" t="str">
        <f t="shared" si="41"/>
        <v>Not Outlier</v>
      </c>
      <c r="M306" s="13">
        <v>25059</v>
      </c>
      <c r="N306" s="13" t="str">
        <f t="shared" si="42"/>
        <v>Not Outlier</v>
      </c>
      <c r="O306" s="13">
        <v>22360</v>
      </c>
      <c r="P306" s="13" t="str">
        <f t="shared" si="43"/>
        <v>Not Outlier</v>
      </c>
      <c r="Q306" s="11">
        <v>1595139</v>
      </c>
      <c r="R306" s="11" t="str">
        <f t="shared" si="44"/>
        <v>Not Outlier</v>
      </c>
      <c r="S306" s="11">
        <v>1421287</v>
      </c>
      <c r="T306" s="11" t="str">
        <f t="shared" si="45"/>
        <v>Not Outlier</v>
      </c>
      <c r="U306" s="11" t="s">
        <v>104</v>
      </c>
      <c r="V306" s="11" t="s">
        <v>105</v>
      </c>
      <c r="W306" s="11">
        <v>756</v>
      </c>
      <c r="X306" s="11" t="str">
        <f t="shared" si="46"/>
        <v>Not Outlier</v>
      </c>
      <c r="Y306" s="11">
        <v>5235</v>
      </c>
      <c r="Z306" s="11" t="str">
        <f t="shared" si="47"/>
        <v>Not Outlier</v>
      </c>
      <c r="AA306" s="14">
        <v>138.88</v>
      </c>
      <c r="AB306" s="14" t="str">
        <f t="shared" si="48"/>
        <v>Not Outlier</v>
      </c>
      <c r="AC306" s="12"/>
    </row>
    <row r="307" spans="1:29" x14ac:dyDescent="0.15">
      <c r="A307" s="9" t="s">
        <v>100</v>
      </c>
      <c r="B307" s="9" t="s">
        <v>12</v>
      </c>
      <c r="C307" s="9" t="s">
        <v>100</v>
      </c>
      <c r="D307" s="15" t="s">
        <v>24</v>
      </c>
      <c r="E307" s="10">
        <v>1.34</v>
      </c>
      <c r="F307" s="11" t="str">
        <f t="shared" si="40"/>
        <v>Not Outlier</v>
      </c>
      <c r="G307" s="11">
        <v>3</v>
      </c>
      <c r="H307" s="11" t="str">
        <f t="shared" si="49"/>
        <v>Not Outlier</v>
      </c>
      <c r="I307" s="11" t="s">
        <v>101</v>
      </c>
      <c r="J307" s="11" t="s">
        <v>102</v>
      </c>
      <c r="K307" s="10">
        <v>4568.5772226602267</v>
      </c>
      <c r="L307" s="10" t="str">
        <f t="shared" si="41"/>
        <v>Not Outlier</v>
      </c>
      <c r="M307" s="13">
        <v>26046</v>
      </c>
      <c r="N307" s="13" t="str">
        <f t="shared" si="42"/>
        <v>Not Outlier</v>
      </c>
      <c r="O307" s="13">
        <v>22360</v>
      </c>
      <c r="P307" s="13" t="str">
        <f t="shared" si="43"/>
        <v>Not Outlier</v>
      </c>
      <c r="Q307" s="11">
        <v>2230955</v>
      </c>
      <c r="R307" s="11" t="str">
        <f t="shared" si="44"/>
        <v>Not Outlier</v>
      </c>
      <c r="S307" s="11">
        <v>1421287</v>
      </c>
      <c r="T307" s="11" t="str">
        <f t="shared" si="45"/>
        <v>Not Outlier</v>
      </c>
      <c r="U307" s="11" t="s">
        <v>104</v>
      </c>
      <c r="V307" s="11" t="s">
        <v>104</v>
      </c>
      <c r="W307" s="11">
        <v>902</v>
      </c>
      <c r="X307" s="11" t="str">
        <f t="shared" si="46"/>
        <v>Not Outlier</v>
      </c>
      <c r="Y307" s="11">
        <v>5696</v>
      </c>
      <c r="Z307" s="11" t="str">
        <f t="shared" si="47"/>
        <v>Not Outlier</v>
      </c>
      <c r="AA307" s="14">
        <v>140.9</v>
      </c>
      <c r="AB307" s="14" t="str">
        <f t="shared" si="48"/>
        <v>Not Outlier</v>
      </c>
      <c r="AC307" s="12"/>
    </row>
    <row r="308" spans="1:29" x14ac:dyDescent="0.15">
      <c r="A308" s="9" t="s">
        <v>100</v>
      </c>
      <c r="B308" s="9" t="s">
        <v>43</v>
      </c>
      <c r="C308" s="9" t="s">
        <v>100</v>
      </c>
      <c r="D308" s="15" t="s">
        <v>24</v>
      </c>
      <c r="E308" s="10">
        <v>1.5</v>
      </c>
      <c r="F308" s="11" t="str">
        <f t="shared" si="40"/>
        <v>Not Outlier</v>
      </c>
      <c r="G308" s="11">
        <v>0</v>
      </c>
      <c r="H308" s="11" t="str">
        <f t="shared" si="49"/>
        <v>Outlier</v>
      </c>
      <c r="I308" s="11" t="s">
        <v>101</v>
      </c>
      <c r="J308" s="11" t="s">
        <v>101</v>
      </c>
      <c r="K308" s="10">
        <v>2082.2267976851513</v>
      </c>
      <c r="L308" s="10" t="str">
        <f t="shared" si="41"/>
        <v>Not Outlier</v>
      </c>
      <c r="M308" s="13">
        <v>24502</v>
      </c>
      <c r="N308" s="13" t="str">
        <f t="shared" si="42"/>
        <v>Not Outlier</v>
      </c>
      <c r="O308" s="13">
        <v>22360</v>
      </c>
      <c r="P308" s="13" t="str">
        <f t="shared" si="43"/>
        <v>Not Outlier</v>
      </c>
      <c r="Q308" s="11">
        <v>125722</v>
      </c>
      <c r="R308" s="11" t="str">
        <f t="shared" si="44"/>
        <v>Not Outlier</v>
      </c>
      <c r="S308" s="11">
        <v>1421287</v>
      </c>
      <c r="T308" s="11" t="str">
        <f t="shared" si="45"/>
        <v>Not Outlier</v>
      </c>
      <c r="U308" s="11" t="s">
        <v>104</v>
      </c>
      <c r="V308" s="11" t="s">
        <v>104</v>
      </c>
      <c r="W308" s="11">
        <v>802</v>
      </c>
      <c r="X308" s="11" t="str">
        <f t="shared" si="46"/>
        <v>Not Outlier</v>
      </c>
      <c r="Y308" s="11">
        <v>6399</v>
      </c>
      <c r="Z308" s="11" t="str">
        <f t="shared" si="47"/>
        <v>Not Outlier</v>
      </c>
      <c r="AA308" s="14">
        <v>104.33</v>
      </c>
      <c r="AB308" s="14" t="str">
        <f t="shared" si="48"/>
        <v>Not Outlier</v>
      </c>
      <c r="AC308" s="12"/>
    </row>
    <row r="309" spans="1:29" x14ac:dyDescent="0.15">
      <c r="A309" s="9" t="s">
        <v>100</v>
      </c>
      <c r="B309" s="9" t="s">
        <v>5</v>
      </c>
      <c r="C309" s="9" t="s">
        <v>100</v>
      </c>
      <c r="D309" s="15" t="s">
        <v>24</v>
      </c>
      <c r="E309" s="10">
        <v>1.08</v>
      </c>
      <c r="F309" s="11" t="str">
        <f t="shared" si="40"/>
        <v>Not Outlier</v>
      </c>
      <c r="G309" s="11">
        <v>3</v>
      </c>
      <c r="H309" s="11" t="str">
        <f t="shared" si="49"/>
        <v>Not Outlier</v>
      </c>
      <c r="I309" s="11" t="s">
        <v>101</v>
      </c>
      <c r="J309" s="11" t="s">
        <v>102</v>
      </c>
      <c r="K309" s="10">
        <v>3819.5198691295577</v>
      </c>
      <c r="L309" s="10" t="str">
        <f t="shared" si="41"/>
        <v>Not Outlier</v>
      </c>
      <c r="M309" s="13">
        <v>28637</v>
      </c>
      <c r="N309" s="13" t="str">
        <f t="shared" si="42"/>
        <v>Not Outlier</v>
      </c>
      <c r="O309" s="13">
        <v>22360</v>
      </c>
      <c r="P309" s="13" t="str">
        <f t="shared" si="43"/>
        <v>Not Outlier</v>
      </c>
      <c r="Q309" s="11">
        <v>3036732</v>
      </c>
      <c r="R309" s="11" t="str">
        <f t="shared" si="44"/>
        <v>Not Outlier</v>
      </c>
      <c r="S309" s="11">
        <v>1421287</v>
      </c>
      <c r="T309" s="11" t="str">
        <f t="shared" si="45"/>
        <v>Not Outlier</v>
      </c>
      <c r="U309" s="11" t="s">
        <v>104</v>
      </c>
      <c r="V309" s="11" t="s">
        <v>104</v>
      </c>
      <c r="W309" s="11">
        <v>984</v>
      </c>
      <c r="X309" s="11" t="str">
        <f t="shared" si="46"/>
        <v>Not Outlier</v>
      </c>
      <c r="Y309" s="11">
        <v>11392</v>
      </c>
      <c r="Z309" s="11" t="str">
        <f t="shared" si="47"/>
        <v>Not Outlier</v>
      </c>
      <c r="AA309" s="14">
        <v>153.58000000000001</v>
      </c>
      <c r="AB309" s="14" t="str">
        <f t="shared" si="48"/>
        <v>Not Outlier</v>
      </c>
      <c r="AC309" s="12"/>
    </row>
    <row r="310" spans="1:29" x14ac:dyDescent="0.15">
      <c r="A310" s="9" t="s">
        <v>100</v>
      </c>
      <c r="B310" s="9" t="s">
        <v>46</v>
      </c>
      <c r="C310" s="9" t="s">
        <v>100</v>
      </c>
      <c r="D310" s="15" t="s">
        <v>24</v>
      </c>
      <c r="E310" s="10">
        <v>1.55</v>
      </c>
      <c r="F310" s="11" t="str">
        <f t="shared" si="40"/>
        <v>Not Outlier</v>
      </c>
      <c r="G310" s="11">
        <v>3</v>
      </c>
      <c r="H310" s="11" t="str">
        <f t="shared" si="49"/>
        <v>Not Outlier</v>
      </c>
      <c r="I310" s="11" t="s">
        <v>101</v>
      </c>
      <c r="J310" s="11" t="s">
        <v>102</v>
      </c>
      <c r="K310" s="10">
        <v>3651.9084341852194</v>
      </c>
      <c r="L310" s="10" t="str">
        <f t="shared" si="41"/>
        <v>Not Outlier</v>
      </c>
      <c r="M310" s="13">
        <v>29055</v>
      </c>
      <c r="N310" s="13" t="str">
        <f t="shared" si="42"/>
        <v>Not Outlier</v>
      </c>
      <c r="O310" s="13">
        <v>22360</v>
      </c>
      <c r="P310" s="13" t="str">
        <f t="shared" si="43"/>
        <v>Not Outlier</v>
      </c>
      <c r="Q310" s="11">
        <v>1862106</v>
      </c>
      <c r="R310" s="11" t="str">
        <f t="shared" si="44"/>
        <v>Not Outlier</v>
      </c>
      <c r="S310" s="11">
        <v>1421287</v>
      </c>
      <c r="T310" s="11" t="str">
        <f t="shared" si="45"/>
        <v>Not Outlier</v>
      </c>
      <c r="U310" s="11" t="s">
        <v>104</v>
      </c>
      <c r="V310" s="11" t="s">
        <v>104</v>
      </c>
      <c r="W310" s="11">
        <v>1545</v>
      </c>
      <c r="X310" s="11" t="str">
        <f t="shared" si="46"/>
        <v>Not Outlier</v>
      </c>
      <c r="Y310" s="11">
        <v>5820</v>
      </c>
      <c r="Z310" s="11" t="str">
        <f t="shared" si="47"/>
        <v>Not Outlier</v>
      </c>
      <c r="AA310" s="14">
        <v>201.43</v>
      </c>
      <c r="AB310" s="14" t="str">
        <f t="shared" si="48"/>
        <v>Not Outlier</v>
      </c>
      <c r="AC310" s="12"/>
    </row>
    <row r="311" spans="1:29" x14ac:dyDescent="0.15">
      <c r="A311" s="9" t="s">
        <v>100</v>
      </c>
      <c r="B311" s="9" t="s">
        <v>47</v>
      </c>
      <c r="C311" s="9" t="s">
        <v>100</v>
      </c>
      <c r="D311" s="15" t="s">
        <v>24</v>
      </c>
      <c r="E311" s="10">
        <v>1.1599999999999999</v>
      </c>
      <c r="F311" s="11" t="str">
        <f t="shared" si="40"/>
        <v>Not Outlier</v>
      </c>
      <c r="G311" s="11">
        <v>3</v>
      </c>
      <c r="H311" s="11" t="str">
        <f t="shared" si="49"/>
        <v>Not Outlier</v>
      </c>
      <c r="I311" s="11" t="s">
        <v>101</v>
      </c>
      <c r="J311" s="11" t="s">
        <v>102</v>
      </c>
      <c r="K311" s="10">
        <v>5790.8801603250649</v>
      </c>
      <c r="L311" s="10" t="str">
        <f t="shared" si="41"/>
        <v>Not Outlier</v>
      </c>
      <c r="M311" s="13">
        <v>26506</v>
      </c>
      <c r="N311" s="13" t="str">
        <f t="shared" si="42"/>
        <v>Not Outlier</v>
      </c>
      <c r="O311" s="13">
        <v>22360</v>
      </c>
      <c r="P311" s="13" t="str">
        <f t="shared" si="43"/>
        <v>Not Outlier</v>
      </c>
      <c r="Q311" s="11">
        <v>4459144</v>
      </c>
      <c r="R311" s="11" t="str">
        <f t="shared" si="44"/>
        <v>Not Outlier</v>
      </c>
      <c r="S311" s="11">
        <v>1421287</v>
      </c>
      <c r="T311" s="11" t="str">
        <f t="shared" si="45"/>
        <v>Not Outlier</v>
      </c>
      <c r="U311" s="11" t="s">
        <v>104</v>
      </c>
      <c r="V311" s="11" t="s">
        <v>105</v>
      </c>
      <c r="W311" s="11">
        <v>963</v>
      </c>
      <c r="X311" s="11" t="str">
        <f t="shared" si="46"/>
        <v>Not Outlier</v>
      </c>
      <c r="Y311" s="11">
        <v>16414</v>
      </c>
      <c r="Z311" s="11" t="str">
        <f t="shared" si="47"/>
        <v>Not Outlier</v>
      </c>
      <c r="AA311" s="14">
        <v>102.95</v>
      </c>
      <c r="AB311" s="14" t="str">
        <f t="shared" si="48"/>
        <v>Not Outlier</v>
      </c>
      <c r="AC311" s="12"/>
    </row>
    <row r="312" spans="1:29" x14ac:dyDescent="0.15">
      <c r="A312" s="9" t="s">
        <v>100</v>
      </c>
      <c r="B312" s="9" t="s">
        <v>13</v>
      </c>
      <c r="C312" s="9" t="s">
        <v>100</v>
      </c>
      <c r="D312" s="15" t="s">
        <v>24</v>
      </c>
      <c r="E312" s="10">
        <v>1</v>
      </c>
      <c r="F312" s="11" t="str">
        <f t="shared" si="40"/>
        <v>Not Outlier</v>
      </c>
      <c r="G312" s="11">
        <v>3</v>
      </c>
      <c r="H312" s="11" t="str">
        <f t="shared" si="49"/>
        <v>Not Outlier</v>
      </c>
      <c r="I312" s="11" t="s">
        <v>101</v>
      </c>
      <c r="J312" s="11" t="s">
        <v>101</v>
      </c>
      <c r="K312" s="10">
        <v>4144.0110928733429</v>
      </c>
      <c r="L312" s="10" t="str">
        <f t="shared" si="41"/>
        <v>Not Outlier</v>
      </c>
      <c r="M312" s="13">
        <v>26752</v>
      </c>
      <c r="N312" s="13" t="str">
        <f t="shared" si="42"/>
        <v>Not Outlier</v>
      </c>
      <c r="O312" s="13">
        <v>22360</v>
      </c>
      <c r="P312" s="13" t="str">
        <f t="shared" si="43"/>
        <v>Not Outlier</v>
      </c>
      <c r="Q312" s="11">
        <v>1440377</v>
      </c>
      <c r="R312" s="11" t="str">
        <f t="shared" si="44"/>
        <v>Not Outlier</v>
      </c>
      <c r="S312" s="11">
        <v>1421287</v>
      </c>
      <c r="T312" s="11" t="str">
        <f t="shared" si="45"/>
        <v>Not Outlier</v>
      </c>
      <c r="U312" s="11" t="s">
        <v>104</v>
      </c>
      <c r="V312" s="11" t="s">
        <v>104</v>
      </c>
      <c r="W312" s="11">
        <v>174</v>
      </c>
      <c r="X312" s="11" t="str">
        <f t="shared" si="46"/>
        <v>Not Outlier</v>
      </c>
      <c r="Y312" s="11">
        <v>9216</v>
      </c>
      <c r="Z312" s="11" t="str">
        <f t="shared" si="47"/>
        <v>Not Outlier</v>
      </c>
      <c r="AA312" s="14">
        <v>45.55</v>
      </c>
      <c r="AB312" s="14" t="str">
        <f t="shared" si="48"/>
        <v>Not Outlier</v>
      </c>
      <c r="AC312" s="12"/>
    </row>
    <row r="313" spans="1:29" x14ac:dyDescent="0.15">
      <c r="A313" s="9" t="s">
        <v>100</v>
      </c>
      <c r="B313" s="9" t="s">
        <v>52</v>
      </c>
      <c r="C313" s="9" t="s">
        <v>100</v>
      </c>
      <c r="D313" s="15" t="s">
        <v>24</v>
      </c>
      <c r="E313" s="10">
        <v>1.36</v>
      </c>
      <c r="F313" s="11" t="str">
        <f t="shared" si="40"/>
        <v>Not Outlier</v>
      </c>
      <c r="G313" s="11">
        <v>3</v>
      </c>
      <c r="H313" s="11" t="str">
        <f t="shared" si="49"/>
        <v>Not Outlier</v>
      </c>
      <c r="I313" s="11" t="s">
        <v>101</v>
      </c>
      <c r="J313" s="11" t="s">
        <v>102</v>
      </c>
      <c r="K313" s="10">
        <v>3217.3697223342683</v>
      </c>
      <c r="L313" s="10" t="str">
        <f t="shared" si="41"/>
        <v>Not Outlier</v>
      </c>
      <c r="M313" s="13">
        <v>30268</v>
      </c>
      <c r="N313" s="13" t="str">
        <f t="shared" si="42"/>
        <v>Not Outlier</v>
      </c>
      <c r="O313" s="13">
        <v>22360</v>
      </c>
      <c r="P313" s="13" t="str">
        <f t="shared" si="43"/>
        <v>Not Outlier</v>
      </c>
      <c r="Q313" s="11">
        <v>1106780</v>
      </c>
      <c r="R313" s="11" t="str">
        <f t="shared" si="44"/>
        <v>Not Outlier</v>
      </c>
      <c r="S313" s="11">
        <v>1421287</v>
      </c>
      <c r="T313" s="11" t="str">
        <f t="shared" si="45"/>
        <v>Not Outlier</v>
      </c>
      <c r="U313" s="11" t="s">
        <v>104</v>
      </c>
      <c r="V313" s="11" t="s">
        <v>104</v>
      </c>
      <c r="W313" s="11">
        <v>1045</v>
      </c>
      <c r="X313" s="11" t="str">
        <f t="shared" si="46"/>
        <v>Not Outlier</v>
      </c>
      <c r="Y313" s="11">
        <v>9823</v>
      </c>
      <c r="Z313" s="11" t="str">
        <f t="shared" si="47"/>
        <v>Not Outlier</v>
      </c>
      <c r="AA313" s="14">
        <v>114.5</v>
      </c>
      <c r="AB313" s="14" t="str">
        <f t="shared" si="48"/>
        <v>Not Outlier</v>
      </c>
      <c r="AC313" s="12"/>
    </row>
    <row r="314" spans="1:29" x14ac:dyDescent="0.15">
      <c r="A314" s="9" t="s">
        <v>100</v>
      </c>
      <c r="B314" s="9" t="s">
        <v>14</v>
      </c>
      <c r="C314" s="9" t="s">
        <v>100</v>
      </c>
      <c r="D314" s="15" t="s">
        <v>24</v>
      </c>
      <c r="E314" s="10">
        <v>1.28</v>
      </c>
      <c r="F314" s="11" t="str">
        <f t="shared" si="40"/>
        <v>Not Outlier</v>
      </c>
      <c r="G314" s="11">
        <v>3</v>
      </c>
      <c r="H314" s="11" t="str">
        <f t="shared" si="49"/>
        <v>Not Outlier</v>
      </c>
      <c r="I314" s="11" t="s">
        <v>101</v>
      </c>
      <c r="J314" s="11" t="s">
        <v>101</v>
      </c>
      <c r="K314" s="10">
        <v>4843.939839648996</v>
      </c>
      <c r="L314" s="10" t="str">
        <f t="shared" si="41"/>
        <v>Not Outlier</v>
      </c>
      <c r="M314" s="13">
        <v>27211</v>
      </c>
      <c r="N314" s="13" t="str">
        <f t="shared" si="42"/>
        <v>Not Outlier</v>
      </c>
      <c r="O314" s="13">
        <v>22360</v>
      </c>
      <c r="P314" s="13" t="str">
        <f t="shared" si="43"/>
        <v>Not Outlier</v>
      </c>
      <c r="Q314" s="11">
        <v>3770125</v>
      </c>
      <c r="R314" s="11" t="str">
        <f t="shared" si="44"/>
        <v>Not Outlier</v>
      </c>
      <c r="S314" s="11">
        <v>1421287</v>
      </c>
      <c r="T314" s="11" t="str">
        <f t="shared" si="45"/>
        <v>Not Outlier</v>
      </c>
      <c r="U314" s="11" t="s">
        <v>104</v>
      </c>
      <c r="V314" s="11" t="s">
        <v>104</v>
      </c>
      <c r="W314" s="11">
        <v>856</v>
      </c>
      <c r="X314" s="11" t="str">
        <f t="shared" si="46"/>
        <v>Not Outlier</v>
      </c>
      <c r="Y314" s="11">
        <v>5798</v>
      </c>
      <c r="Z314" s="11" t="str">
        <f t="shared" si="47"/>
        <v>Not Outlier</v>
      </c>
      <c r="AA314" s="14">
        <v>150.04</v>
      </c>
      <c r="AB314" s="14" t="str">
        <f t="shared" si="48"/>
        <v>Not Outlier</v>
      </c>
      <c r="AC314" s="12"/>
    </row>
    <row r="315" spans="1:29" x14ac:dyDescent="0.15">
      <c r="A315" s="9" t="s">
        <v>100</v>
      </c>
      <c r="B315" s="9" t="s">
        <v>15</v>
      </c>
      <c r="C315" s="9" t="s">
        <v>100</v>
      </c>
      <c r="D315" s="15" t="s">
        <v>24</v>
      </c>
      <c r="E315" s="10">
        <v>1.68</v>
      </c>
      <c r="F315" s="11" t="str">
        <f t="shared" si="40"/>
        <v>Not Outlier</v>
      </c>
      <c r="G315" s="11">
        <v>0</v>
      </c>
      <c r="H315" s="11" t="str">
        <f t="shared" si="49"/>
        <v>Outlier</v>
      </c>
      <c r="I315" s="11" t="s">
        <v>101</v>
      </c>
      <c r="J315" s="11" t="s">
        <v>101</v>
      </c>
      <c r="K315" s="10">
        <v>1771.850445030414</v>
      </c>
      <c r="L315" s="10" t="str">
        <f t="shared" si="41"/>
        <v>Not Outlier</v>
      </c>
      <c r="M315" s="13">
        <v>25450</v>
      </c>
      <c r="N315" s="13" t="str">
        <f t="shared" si="42"/>
        <v>Not Outlier</v>
      </c>
      <c r="O315" s="13">
        <v>22360</v>
      </c>
      <c r="P315" s="13" t="str">
        <f t="shared" si="43"/>
        <v>Not Outlier</v>
      </c>
      <c r="Q315" s="11">
        <v>1694803</v>
      </c>
      <c r="R315" s="11" t="str">
        <f t="shared" si="44"/>
        <v>Not Outlier</v>
      </c>
      <c r="S315" s="11">
        <v>1421287</v>
      </c>
      <c r="T315" s="11" t="str">
        <f t="shared" si="45"/>
        <v>Not Outlier</v>
      </c>
      <c r="U315" s="11" t="s">
        <v>104</v>
      </c>
      <c r="V315" s="11" t="s">
        <v>104</v>
      </c>
      <c r="W315" s="11">
        <v>1064</v>
      </c>
      <c r="X315" s="11" t="str">
        <f t="shared" si="46"/>
        <v>Not Outlier</v>
      </c>
      <c r="Y315" s="11">
        <v>5610</v>
      </c>
      <c r="Z315" s="11" t="str">
        <f t="shared" si="47"/>
        <v>Not Outlier</v>
      </c>
      <c r="AA315" s="14">
        <v>121.35</v>
      </c>
      <c r="AB315" s="14" t="str">
        <f t="shared" si="48"/>
        <v>Not Outlier</v>
      </c>
      <c r="AC315" s="12"/>
    </row>
    <row r="316" spans="1:29" x14ac:dyDescent="0.15">
      <c r="A316" s="9" t="s">
        <v>100</v>
      </c>
      <c r="B316" s="9" t="s">
        <v>16</v>
      </c>
      <c r="C316" s="9" t="s">
        <v>100</v>
      </c>
      <c r="D316" s="15" t="s">
        <v>24</v>
      </c>
      <c r="E316" s="10">
        <v>1.48</v>
      </c>
      <c r="F316" s="11" t="str">
        <f t="shared" si="40"/>
        <v>Not Outlier</v>
      </c>
      <c r="G316" s="11">
        <v>3</v>
      </c>
      <c r="H316" s="11" t="str">
        <f t="shared" si="49"/>
        <v>Not Outlier</v>
      </c>
      <c r="I316" s="11" t="s">
        <v>101</v>
      </c>
      <c r="J316" s="11" t="s">
        <v>102</v>
      </c>
      <c r="K316" s="10">
        <v>3285.2933949718049</v>
      </c>
      <c r="L316" s="10" t="str">
        <f t="shared" si="41"/>
        <v>Not Outlier</v>
      </c>
      <c r="M316" s="13">
        <v>24575</v>
      </c>
      <c r="N316" s="13" t="str">
        <f t="shared" si="42"/>
        <v>Not Outlier</v>
      </c>
      <c r="O316" s="13">
        <v>22360</v>
      </c>
      <c r="P316" s="13" t="str">
        <f t="shared" si="43"/>
        <v>Not Outlier</v>
      </c>
      <c r="Q316" s="11">
        <v>1197234</v>
      </c>
      <c r="R316" s="11" t="str">
        <f t="shared" si="44"/>
        <v>Not Outlier</v>
      </c>
      <c r="S316" s="11">
        <v>1421287</v>
      </c>
      <c r="T316" s="11" t="str">
        <f t="shared" si="45"/>
        <v>Not Outlier</v>
      </c>
      <c r="U316" s="11" t="s">
        <v>104</v>
      </c>
      <c r="V316" s="11" t="s">
        <v>104</v>
      </c>
      <c r="W316" s="11">
        <v>2035</v>
      </c>
      <c r="X316" s="11" t="str">
        <f t="shared" si="46"/>
        <v>Not Outlier</v>
      </c>
      <c r="Y316" s="11">
        <v>5829</v>
      </c>
      <c r="Z316" s="11" t="str">
        <f t="shared" si="47"/>
        <v>Not Outlier</v>
      </c>
      <c r="AA316" s="14">
        <v>117.59</v>
      </c>
      <c r="AB316" s="14" t="str">
        <f t="shared" si="48"/>
        <v>Not Outlier</v>
      </c>
      <c r="AC316" s="12"/>
    </row>
    <row r="317" spans="1:29" x14ac:dyDescent="0.15">
      <c r="A317" s="9" t="s">
        <v>100</v>
      </c>
      <c r="B317" s="9" t="s">
        <v>17</v>
      </c>
      <c r="C317" s="9" t="s">
        <v>100</v>
      </c>
      <c r="D317" s="15" t="s">
        <v>24</v>
      </c>
      <c r="E317" s="10">
        <v>1.4</v>
      </c>
      <c r="F317" s="11" t="str">
        <f t="shared" si="40"/>
        <v>Not Outlier</v>
      </c>
      <c r="G317" s="11">
        <v>3</v>
      </c>
      <c r="H317" s="11" t="str">
        <f t="shared" si="49"/>
        <v>Not Outlier</v>
      </c>
      <c r="I317" s="11" t="s">
        <v>101</v>
      </c>
      <c r="J317" s="11" t="s">
        <v>102</v>
      </c>
      <c r="K317" s="10">
        <v>4628.9364329727423</v>
      </c>
      <c r="L317" s="10" t="str">
        <f t="shared" si="41"/>
        <v>Not Outlier</v>
      </c>
      <c r="M317" s="13">
        <v>24706</v>
      </c>
      <c r="N317" s="13" t="str">
        <f t="shared" si="42"/>
        <v>Not Outlier</v>
      </c>
      <c r="O317" s="13">
        <v>22360</v>
      </c>
      <c r="P317" s="13" t="str">
        <f t="shared" si="43"/>
        <v>Not Outlier</v>
      </c>
      <c r="Q317" s="11">
        <v>9056076</v>
      </c>
      <c r="R317" s="11" t="str">
        <f t="shared" si="44"/>
        <v>Not Outlier</v>
      </c>
      <c r="S317" s="11">
        <v>1421287</v>
      </c>
      <c r="T317" s="11" t="str">
        <f t="shared" si="45"/>
        <v>Not Outlier</v>
      </c>
      <c r="U317" s="11" t="s">
        <v>104</v>
      </c>
      <c r="V317" s="11" t="s">
        <v>104</v>
      </c>
      <c r="W317" s="11">
        <v>2216</v>
      </c>
      <c r="X317" s="11" t="str">
        <f t="shared" si="46"/>
        <v>Not Outlier</v>
      </c>
      <c r="Y317" s="11">
        <v>8084</v>
      </c>
      <c r="Z317" s="11" t="str">
        <f t="shared" si="47"/>
        <v>Not Outlier</v>
      </c>
      <c r="AA317" s="14">
        <v>258.43</v>
      </c>
      <c r="AB317" s="14" t="str">
        <f t="shared" si="48"/>
        <v>Not Outlier</v>
      </c>
      <c r="AC317" s="12"/>
    </row>
    <row r="318" spans="1:29" x14ac:dyDescent="0.15">
      <c r="A318" s="9" t="s">
        <v>100</v>
      </c>
      <c r="B318" s="9" t="s">
        <v>61</v>
      </c>
      <c r="C318" s="9" t="s">
        <v>100</v>
      </c>
      <c r="D318" s="15" t="s">
        <v>24</v>
      </c>
      <c r="E318" s="10">
        <v>1</v>
      </c>
      <c r="F318" s="11" t="str">
        <f t="shared" si="40"/>
        <v>Not Outlier</v>
      </c>
      <c r="G318" s="11">
        <v>0</v>
      </c>
      <c r="H318" s="11" t="str">
        <f t="shared" si="49"/>
        <v>Outlier</v>
      </c>
      <c r="I318" s="11" t="s">
        <v>101</v>
      </c>
      <c r="J318" s="11" t="s">
        <v>102</v>
      </c>
      <c r="K318" s="10">
        <v>5149.701940210155</v>
      </c>
      <c r="L318" s="10" t="str">
        <f t="shared" si="41"/>
        <v>Not Outlier</v>
      </c>
      <c r="M318" s="13">
        <v>21207</v>
      </c>
      <c r="N318" s="13" t="str">
        <f t="shared" si="42"/>
        <v>Not Outlier</v>
      </c>
      <c r="O318" s="13">
        <v>22360</v>
      </c>
      <c r="P318" s="13" t="str">
        <f t="shared" si="43"/>
        <v>Not Outlier</v>
      </c>
      <c r="Q318" s="11">
        <v>2105604</v>
      </c>
      <c r="R318" s="11" t="str">
        <f t="shared" si="44"/>
        <v>Not Outlier</v>
      </c>
      <c r="S318" s="11">
        <v>1421287</v>
      </c>
      <c r="T318" s="11" t="str">
        <f t="shared" si="45"/>
        <v>Not Outlier</v>
      </c>
      <c r="U318" s="11" t="s">
        <v>104</v>
      </c>
      <c r="V318" s="11" t="s">
        <v>104</v>
      </c>
      <c r="W318" s="11">
        <v>192</v>
      </c>
      <c r="X318" s="11" t="str">
        <f t="shared" si="46"/>
        <v>Not Outlier</v>
      </c>
      <c r="Y318" s="11">
        <v>7967</v>
      </c>
      <c r="Z318" s="11" t="str">
        <f t="shared" si="47"/>
        <v>Not Outlier</v>
      </c>
      <c r="AA318" s="14">
        <v>96.53</v>
      </c>
      <c r="AB318" s="14" t="str">
        <f t="shared" si="48"/>
        <v>Not Outlier</v>
      </c>
      <c r="AC318" s="12"/>
    </row>
    <row r="319" spans="1:29" x14ac:dyDescent="0.15">
      <c r="A319" s="9" t="s">
        <v>100</v>
      </c>
      <c r="B319" s="9" t="s">
        <v>61</v>
      </c>
      <c r="C319" s="9" t="s">
        <v>100</v>
      </c>
      <c r="D319" s="15" t="s">
        <v>24</v>
      </c>
      <c r="E319" s="10">
        <v>1</v>
      </c>
      <c r="F319" s="11" t="str">
        <f t="shared" si="40"/>
        <v>Not Outlier</v>
      </c>
      <c r="G319" s="11">
        <v>0</v>
      </c>
      <c r="H319" s="11" t="str">
        <f t="shared" si="49"/>
        <v>Outlier</v>
      </c>
      <c r="I319" s="11" t="s">
        <v>101</v>
      </c>
      <c r="J319" s="11" t="s">
        <v>102</v>
      </c>
      <c r="K319" s="10">
        <v>5149.701940210155</v>
      </c>
      <c r="L319" s="10" t="str">
        <f t="shared" si="41"/>
        <v>Not Outlier</v>
      </c>
      <c r="M319" s="13">
        <v>21207</v>
      </c>
      <c r="N319" s="13" t="str">
        <f t="shared" si="42"/>
        <v>Not Outlier</v>
      </c>
      <c r="O319" s="13">
        <v>22360</v>
      </c>
      <c r="P319" s="13" t="str">
        <f t="shared" si="43"/>
        <v>Not Outlier</v>
      </c>
      <c r="Q319" s="11">
        <v>2105604</v>
      </c>
      <c r="R319" s="11" t="str">
        <f t="shared" si="44"/>
        <v>Not Outlier</v>
      </c>
      <c r="S319" s="11">
        <v>1421287</v>
      </c>
      <c r="T319" s="11" t="str">
        <f t="shared" si="45"/>
        <v>Not Outlier</v>
      </c>
      <c r="U319" s="11" t="s">
        <v>104</v>
      </c>
      <c r="V319" s="11" t="s">
        <v>104</v>
      </c>
      <c r="W319" s="11">
        <v>192</v>
      </c>
      <c r="X319" s="11" t="str">
        <f t="shared" si="46"/>
        <v>Not Outlier</v>
      </c>
      <c r="Y319" s="11">
        <v>7967</v>
      </c>
      <c r="Z319" s="11" t="str">
        <f t="shared" si="47"/>
        <v>Not Outlier</v>
      </c>
      <c r="AA319" s="14">
        <v>96.53</v>
      </c>
      <c r="AB319" s="14" t="str">
        <f t="shared" si="48"/>
        <v>Not Outlier</v>
      </c>
      <c r="AC319" s="12"/>
    </row>
    <row r="320" spans="1:29" x14ac:dyDescent="0.15">
      <c r="A320" s="9" t="s">
        <v>100</v>
      </c>
      <c r="B320" s="9" t="s">
        <v>63</v>
      </c>
      <c r="C320" s="9" t="s">
        <v>100</v>
      </c>
      <c r="D320" s="15" t="s">
        <v>24</v>
      </c>
      <c r="E320" s="10">
        <v>1.34</v>
      </c>
      <c r="F320" s="11" t="str">
        <f t="shared" si="40"/>
        <v>Not Outlier</v>
      </c>
      <c r="G320" s="11">
        <v>3</v>
      </c>
      <c r="H320" s="11" t="str">
        <f t="shared" si="49"/>
        <v>Not Outlier</v>
      </c>
      <c r="I320" s="11" t="s">
        <v>101</v>
      </c>
      <c r="J320" s="11" t="s">
        <v>102</v>
      </c>
      <c r="K320" s="10">
        <v>6037.8415140611387</v>
      </c>
      <c r="L320" s="10" t="str">
        <f t="shared" si="41"/>
        <v>Not Outlier</v>
      </c>
      <c r="M320" s="13">
        <v>28739</v>
      </c>
      <c r="N320" s="13" t="str">
        <f t="shared" si="42"/>
        <v>Not Outlier</v>
      </c>
      <c r="O320" s="13">
        <v>22360</v>
      </c>
      <c r="P320" s="13" t="str">
        <f t="shared" si="43"/>
        <v>Not Outlier</v>
      </c>
      <c r="Q320" s="11">
        <v>2761118</v>
      </c>
      <c r="R320" s="11" t="str">
        <f t="shared" si="44"/>
        <v>Not Outlier</v>
      </c>
      <c r="S320" s="11">
        <v>1421287</v>
      </c>
      <c r="T320" s="11" t="str">
        <f t="shared" si="45"/>
        <v>Not Outlier</v>
      </c>
      <c r="U320" s="11" t="s">
        <v>104</v>
      </c>
      <c r="V320" s="11" t="s">
        <v>105</v>
      </c>
      <c r="W320" s="11">
        <v>1308</v>
      </c>
      <c r="X320" s="11" t="str">
        <f t="shared" si="46"/>
        <v>Not Outlier</v>
      </c>
      <c r="Y320" s="11">
        <v>4978</v>
      </c>
      <c r="Z320" s="11" t="str">
        <f t="shared" si="47"/>
        <v>Not Outlier</v>
      </c>
      <c r="AA320" s="14">
        <v>204.62</v>
      </c>
      <c r="AB320" s="14" t="str">
        <f t="shared" si="48"/>
        <v>Not Outlier</v>
      </c>
      <c r="AC320" s="12"/>
    </row>
    <row r="321" spans="1:29" x14ac:dyDescent="0.15">
      <c r="A321" s="9" t="s">
        <v>100</v>
      </c>
      <c r="B321" s="9" t="s">
        <v>19</v>
      </c>
      <c r="C321" s="9" t="s">
        <v>100</v>
      </c>
      <c r="D321" s="15" t="s">
        <v>24</v>
      </c>
      <c r="E321" s="10">
        <v>1.3</v>
      </c>
      <c r="F321" s="11" t="str">
        <f t="shared" si="40"/>
        <v>Not Outlier</v>
      </c>
      <c r="G321" s="11">
        <v>3</v>
      </c>
      <c r="H321" s="11" t="str">
        <f t="shared" si="49"/>
        <v>Not Outlier</v>
      </c>
      <c r="I321" s="11" t="s">
        <v>101</v>
      </c>
      <c r="J321" s="11" t="s">
        <v>101</v>
      </c>
      <c r="K321" s="10">
        <v>2424.6118975684321</v>
      </c>
      <c r="L321" s="10" t="str">
        <f t="shared" si="41"/>
        <v>Not Outlier</v>
      </c>
      <c r="M321" s="13">
        <v>22038</v>
      </c>
      <c r="N321" s="13" t="str">
        <f t="shared" si="42"/>
        <v>Not Outlier</v>
      </c>
      <c r="O321" s="13">
        <v>22360</v>
      </c>
      <c r="P321" s="13" t="str">
        <f t="shared" si="43"/>
        <v>Not Outlier</v>
      </c>
      <c r="Q321" s="11">
        <v>1308499</v>
      </c>
      <c r="R321" s="11" t="str">
        <f t="shared" si="44"/>
        <v>Not Outlier</v>
      </c>
      <c r="S321" s="11">
        <v>1421287</v>
      </c>
      <c r="T321" s="11" t="str">
        <f t="shared" si="45"/>
        <v>Not Outlier</v>
      </c>
      <c r="U321" s="11" t="s">
        <v>104</v>
      </c>
      <c r="V321" s="11" t="s">
        <v>104</v>
      </c>
      <c r="W321" s="11">
        <v>541</v>
      </c>
      <c r="X321" s="11" t="str">
        <f t="shared" si="46"/>
        <v>Not Outlier</v>
      </c>
      <c r="Y321" s="11">
        <v>5057</v>
      </c>
      <c r="Z321" s="11" t="str">
        <f t="shared" si="47"/>
        <v>Not Outlier</v>
      </c>
      <c r="AA321" s="14">
        <v>92.35</v>
      </c>
      <c r="AB321" s="14" t="str">
        <f t="shared" si="48"/>
        <v>Not Outlier</v>
      </c>
      <c r="AC321" s="12"/>
    </row>
    <row r="322" spans="1:29" x14ac:dyDescent="0.15">
      <c r="A322" s="9" t="s">
        <v>20</v>
      </c>
      <c r="B322" s="9" t="s">
        <v>21</v>
      </c>
      <c r="C322" s="9" t="s">
        <v>100</v>
      </c>
      <c r="D322" s="15" t="s">
        <v>24</v>
      </c>
      <c r="E322" s="10">
        <v>1.08</v>
      </c>
      <c r="F322" s="11" t="str">
        <f t="shared" si="40"/>
        <v>Not Outlier</v>
      </c>
      <c r="G322" s="11">
        <v>3</v>
      </c>
      <c r="H322" s="11" t="str">
        <f t="shared" si="49"/>
        <v>Not Outlier</v>
      </c>
      <c r="I322" s="11" t="s">
        <v>101</v>
      </c>
      <c r="J322" s="11" t="s">
        <v>102</v>
      </c>
      <c r="K322" s="10">
        <v>2386.8522273122426</v>
      </c>
      <c r="L322" s="10" t="str">
        <f t="shared" si="41"/>
        <v>Not Outlier</v>
      </c>
      <c r="M322" s="13">
        <v>32991</v>
      </c>
      <c r="N322" s="13" t="str">
        <f t="shared" si="42"/>
        <v>Not Outlier</v>
      </c>
      <c r="O322" s="13">
        <v>22360</v>
      </c>
      <c r="P322" s="13" t="str">
        <f t="shared" si="43"/>
        <v>Not Outlier</v>
      </c>
      <c r="Q322" s="11">
        <v>8621121</v>
      </c>
      <c r="R322" s="11" t="str">
        <f t="shared" si="44"/>
        <v>Not Outlier</v>
      </c>
      <c r="S322" s="11">
        <v>1421287</v>
      </c>
      <c r="T322" s="11" t="str">
        <f t="shared" si="45"/>
        <v>Not Outlier</v>
      </c>
      <c r="U322" s="11" t="s">
        <v>103</v>
      </c>
      <c r="V322" s="11" t="s">
        <v>104</v>
      </c>
      <c r="W322" s="11">
        <v>947</v>
      </c>
      <c r="X322" s="11" t="str">
        <f t="shared" si="46"/>
        <v>Not Outlier</v>
      </c>
      <c r="Y322" s="11">
        <v>54990</v>
      </c>
      <c r="Z322" s="11" t="str">
        <f t="shared" si="47"/>
        <v>Outlier</v>
      </c>
      <c r="AA322" s="14">
        <v>123.97</v>
      </c>
      <c r="AB322" s="14" t="str">
        <f t="shared" si="48"/>
        <v>Not Outlier</v>
      </c>
      <c r="AC322" s="12"/>
    </row>
    <row r="323" spans="1:29" x14ac:dyDescent="0.15">
      <c r="A323" s="9" t="s">
        <v>22</v>
      </c>
      <c r="B323" s="9" t="s">
        <v>21</v>
      </c>
      <c r="C323" s="9" t="s">
        <v>100</v>
      </c>
      <c r="D323" s="15" t="s">
        <v>24</v>
      </c>
      <c r="E323" s="10">
        <v>1.08</v>
      </c>
      <c r="F323" s="11" t="str">
        <f t="shared" ref="F323:F386" si="50">IF(OR((E323&lt;$E$641-3*$E$642),(E323&gt;$E$641+3*$E$642)),"Outlier","Not Outlier")</f>
        <v>Not Outlier</v>
      </c>
      <c r="G323" s="11">
        <v>3</v>
      </c>
      <c r="H323" s="11" t="str">
        <f t="shared" si="49"/>
        <v>Not Outlier</v>
      </c>
      <c r="I323" s="11" t="s">
        <v>101</v>
      </c>
      <c r="J323" s="11" t="s">
        <v>102</v>
      </c>
      <c r="K323" s="10">
        <v>2386.8522273122426</v>
      </c>
      <c r="L323" s="10" t="str">
        <f t="shared" ref="L323:L386" si="51">IF(OR((K323&lt;$K$641-3*$K$642),(K323&gt;$K$641+3*$K$642)),"Outlier","Not Outlier")</f>
        <v>Not Outlier</v>
      </c>
      <c r="M323" s="13">
        <v>32991</v>
      </c>
      <c r="N323" s="13" t="str">
        <f t="shared" ref="N323:N386" si="52">IF(OR((M323&lt;$M$641-3*$M$642),(M323&gt;$M$641+3*$M$642)),"Outlier","Not Outlier")</f>
        <v>Not Outlier</v>
      </c>
      <c r="O323" s="13">
        <v>22360</v>
      </c>
      <c r="P323" s="13" t="str">
        <f t="shared" ref="P323:P386" si="53">IF(OR((O323&lt;$O$641-3*$O$642),(O323&gt;$O$641+3*$O$642)),"Outlier","Not Outlier")</f>
        <v>Not Outlier</v>
      </c>
      <c r="Q323" s="11">
        <v>8621121</v>
      </c>
      <c r="R323" s="11" t="str">
        <f t="shared" ref="R323:R386" si="54">IF(OR((Q323&lt;$Q$641-3*$Q$642),(Q323&gt;$Q$641+3*$Q$642)),"Outlier","Not Outlier")</f>
        <v>Not Outlier</v>
      </c>
      <c r="S323" s="11">
        <v>1421287</v>
      </c>
      <c r="T323" s="11" t="str">
        <f t="shared" ref="T323:T386" si="55">IF(OR((S323&lt;$S$641-3*$S$642),(S323&gt;$S$641+3*$S$642)),"Outlier","Not Outlier")</f>
        <v>Not Outlier</v>
      </c>
      <c r="U323" s="11" t="s">
        <v>103</v>
      </c>
      <c r="V323" s="11" t="s">
        <v>104</v>
      </c>
      <c r="W323" s="11">
        <v>947</v>
      </c>
      <c r="X323" s="11" t="str">
        <f t="shared" ref="X323:X386" si="56">IF(OR((W323&lt;$W$641-3*$W$642),(W323&gt;$W$641+3*$W$642)),"Outlier","Not Outlier")</f>
        <v>Not Outlier</v>
      </c>
      <c r="Y323" s="11">
        <v>54990</v>
      </c>
      <c r="Z323" s="11" t="str">
        <f t="shared" ref="Z323:Z386" si="57">IF(OR((Y323&lt;$Y$641-3*$Y$642),(Y323&gt;$Y$641+3*$Y$642)),"Outlier","Not Outlier")</f>
        <v>Outlier</v>
      </c>
      <c r="AA323" s="14">
        <v>123.97</v>
      </c>
      <c r="AB323" s="14" t="str">
        <f t="shared" ref="AB323:AB386" si="58">IF(OR((AA323&lt;$AA$641-3*$AA$642),(AA323&gt;$AA$641+3*$AA$642)),"Outlier","Not Outlier")</f>
        <v>Not Outlier</v>
      </c>
      <c r="AC323" s="12"/>
    </row>
    <row r="324" spans="1:29" x14ac:dyDescent="0.15">
      <c r="A324" s="9" t="s">
        <v>23</v>
      </c>
      <c r="B324" s="9" t="s">
        <v>21</v>
      </c>
      <c r="C324" s="9" t="s">
        <v>100</v>
      </c>
      <c r="D324" s="15" t="s">
        <v>24</v>
      </c>
      <c r="E324" s="10">
        <v>1.08</v>
      </c>
      <c r="F324" s="11" t="str">
        <f t="shared" si="50"/>
        <v>Not Outlier</v>
      </c>
      <c r="G324" s="11">
        <v>3</v>
      </c>
      <c r="H324" s="11" t="str">
        <f t="shared" ref="H324:H387" si="59">IF(OR((G324&lt;$G$641-3*$G$642),(G324&gt;$G$641+3*$G$642)),"Outlier","Not Outlier")</f>
        <v>Not Outlier</v>
      </c>
      <c r="I324" s="11" t="s">
        <v>101</v>
      </c>
      <c r="J324" s="11" t="s">
        <v>102</v>
      </c>
      <c r="K324" s="10">
        <v>2386.8522273122426</v>
      </c>
      <c r="L324" s="10" t="str">
        <f t="shared" si="51"/>
        <v>Not Outlier</v>
      </c>
      <c r="M324" s="13">
        <v>32991</v>
      </c>
      <c r="N324" s="13" t="str">
        <f t="shared" si="52"/>
        <v>Not Outlier</v>
      </c>
      <c r="O324" s="13">
        <v>22360</v>
      </c>
      <c r="P324" s="13" t="str">
        <f t="shared" si="53"/>
        <v>Not Outlier</v>
      </c>
      <c r="Q324" s="11">
        <v>8621121</v>
      </c>
      <c r="R324" s="11" t="str">
        <f t="shared" si="54"/>
        <v>Not Outlier</v>
      </c>
      <c r="S324" s="11">
        <v>1421287</v>
      </c>
      <c r="T324" s="11" t="str">
        <f t="shared" si="55"/>
        <v>Not Outlier</v>
      </c>
      <c r="U324" s="11" t="s">
        <v>104</v>
      </c>
      <c r="V324" s="11" t="s">
        <v>105</v>
      </c>
      <c r="W324" s="11">
        <v>947</v>
      </c>
      <c r="X324" s="11" t="str">
        <f t="shared" si="56"/>
        <v>Not Outlier</v>
      </c>
      <c r="Y324" s="11">
        <v>54990</v>
      </c>
      <c r="Z324" s="11" t="str">
        <f t="shared" si="57"/>
        <v>Outlier</v>
      </c>
      <c r="AA324" s="14">
        <v>123.97</v>
      </c>
      <c r="AB324" s="14" t="str">
        <f t="shared" si="58"/>
        <v>Not Outlier</v>
      </c>
      <c r="AC324" s="12"/>
    </row>
    <row r="325" spans="1:29" x14ac:dyDescent="0.15">
      <c r="A325" s="9" t="s">
        <v>100</v>
      </c>
      <c r="B325" s="9" t="s">
        <v>6</v>
      </c>
      <c r="C325" s="9" t="s">
        <v>100</v>
      </c>
      <c r="D325" s="15" t="s">
        <v>69</v>
      </c>
      <c r="E325" s="10">
        <v>1.06</v>
      </c>
      <c r="F325" s="11" t="str">
        <f t="shared" si="50"/>
        <v>Not Outlier</v>
      </c>
      <c r="G325" s="11">
        <v>3</v>
      </c>
      <c r="H325" s="11" t="str">
        <f t="shared" si="59"/>
        <v>Not Outlier</v>
      </c>
      <c r="I325" s="11" t="s">
        <v>102</v>
      </c>
      <c r="J325" s="11" t="s">
        <v>102</v>
      </c>
      <c r="K325" s="10">
        <v>4248.4721072264938</v>
      </c>
      <c r="L325" s="10" t="str">
        <f t="shared" si="51"/>
        <v>Not Outlier</v>
      </c>
      <c r="M325" s="13">
        <v>26993</v>
      </c>
      <c r="N325" s="13" t="str">
        <f t="shared" si="52"/>
        <v>Not Outlier</v>
      </c>
      <c r="O325" s="13">
        <v>27994</v>
      </c>
      <c r="P325" s="13" t="str">
        <f t="shared" si="53"/>
        <v>Not Outlier</v>
      </c>
      <c r="Q325" s="11">
        <v>3532657</v>
      </c>
      <c r="R325" s="11" t="str">
        <f t="shared" si="54"/>
        <v>Not Outlier</v>
      </c>
      <c r="S325" s="11">
        <v>4948339</v>
      </c>
      <c r="T325" s="11" t="str">
        <f t="shared" si="55"/>
        <v>Not Outlier</v>
      </c>
      <c r="U325" s="11" t="s">
        <v>104</v>
      </c>
      <c r="V325" s="11" t="s">
        <v>104</v>
      </c>
      <c r="W325" s="11">
        <v>674</v>
      </c>
      <c r="X325" s="11" t="str">
        <f t="shared" si="56"/>
        <v>Not Outlier</v>
      </c>
      <c r="Y325" s="11">
        <v>16512</v>
      </c>
      <c r="Z325" s="11" t="str">
        <f t="shared" si="57"/>
        <v>Not Outlier</v>
      </c>
      <c r="AA325" s="14">
        <v>125.09</v>
      </c>
      <c r="AB325" s="14" t="str">
        <f t="shared" si="58"/>
        <v>Not Outlier</v>
      </c>
      <c r="AC325" s="12"/>
    </row>
    <row r="326" spans="1:29" x14ac:dyDescent="0.15">
      <c r="A326" s="9" t="s">
        <v>100</v>
      </c>
      <c r="B326" s="9" t="s">
        <v>8</v>
      </c>
      <c r="C326" s="9" t="s">
        <v>100</v>
      </c>
      <c r="D326" s="15" t="s">
        <v>69</v>
      </c>
      <c r="E326" s="10">
        <v>1.02</v>
      </c>
      <c r="F326" s="11" t="str">
        <f t="shared" si="50"/>
        <v>Not Outlier</v>
      </c>
      <c r="G326" s="11">
        <v>0</v>
      </c>
      <c r="H326" s="11" t="str">
        <f t="shared" si="59"/>
        <v>Outlier</v>
      </c>
      <c r="I326" s="11" t="s">
        <v>102</v>
      </c>
      <c r="J326" s="11" t="s">
        <v>102</v>
      </c>
      <c r="K326" s="10">
        <v>9649.0123402035406</v>
      </c>
      <c r="L326" s="10" t="str">
        <f t="shared" si="51"/>
        <v>Outlier</v>
      </c>
      <c r="M326" s="13">
        <v>30124</v>
      </c>
      <c r="N326" s="13" t="str">
        <f t="shared" si="52"/>
        <v>Not Outlier</v>
      </c>
      <c r="O326" s="13">
        <v>27994</v>
      </c>
      <c r="P326" s="13" t="str">
        <f t="shared" si="53"/>
        <v>Not Outlier</v>
      </c>
      <c r="Q326" s="11">
        <v>5787293</v>
      </c>
      <c r="R326" s="11" t="str">
        <f t="shared" si="54"/>
        <v>Not Outlier</v>
      </c>
      <c r="S326" s="11">
        <v>4948339</v>
      </c>
      <c r="T326" s="11" t="str">
        <f t="shared" si="55"/>
        <v>Not Outlier</v>
      </c>
      <c r="U326" s="11" t="s">
        <v>104</v>
      </c>
      <c r="V326" s="11" t="s">
        <v>104</v>
      </c>
      <c r="W326" s="11">
        <v>265</v>
      </c>
      <c r="X326" s="11" t="str">
        <f t="shared" si="56"/>
        <v>Not Outlier</v>
      </c>
      <c r="Y326" s="11">
        <v>17196</v>
      </c>
      <c r="Z326" s="11" t="str">
        <f t="shared" si="57"/>
        <v>Not Outlier</v>
      </c>
      <c r="AA326" s="14">
        <v>138.56</v>
      </c>
      <c r="AB326" s="14" t="str">
        <f t="shared" si="58"/>
        <v>Not Outlier</v>
      </c>
      <c r="AC326" s="12"/>
    </row>
    <row r="327" spans="1:29" x14ac:dyDescent="0.15">
      <c r="A327" s="9" t="s">
        <v>9</v>
      </c>
      <c r="B327" s="9" t="s">
        <v>10</v>
      </c>
      <c r="C327" s="9" t="s">
        <v>100</v>
      </c>
      <c r="D327" s="15" t="s">
        <v>69</v>
      </c>
      <c r="E327" s="10">
        <v>1.08</v>
      </c>
      <c r="F327" s="11" t="str">
        <f t="shared" si="50"/>
        <v>Not Outlier</v>
      </c>
      <c r="G327" s="11">
        <v>3</v>
      </c>
      <c r="H327" s="11" t="str">
        <f t="shared" si="59"/>
        <v>Not Outlier</v>
      </c>
      <c r="I327" s="11" t="s">
        <v>102</v>
      </c>
      <c r="J327" s="11" t="s">
        <v>102</v>
      </c>
      <c r="K327" s="10">
        <v>3748.6010304901547</v>
      </c>
      <c r="L327" s="10" t="str">
        <f t="shared" si="51"/>
        <v>Not Outlier</v>
      </c>
      <c r="M327" s="13">
        <v>29260</v>
      </c>
      <c r="N327" s="13" t="str">
        <f t="shared" si="52"/>
        <v>Not Outlier</v>
      </c>
      <c r="O327" s="13">
        <v>27994</v>
      </c>
      <c r="P327" s="13" t="str">
        <f t="shared" si="53"/>
        <v>Not Outlier</v>
      </c>
      <c r="Q327" s="11">
        <v>7830332</v>
      </c>
      <c r="R327" s="11" t="str">
        <f t="shared" si="54"/>
        <v>Not Outlier</v>
      </c>
      <c r="S327" s="11">
        <v>4948339</v>
      </c>
      <c r="T327" s="11" t="str">
        <f t="shared" si="55"/>
        <v>Not Outlier</v>
      </c>
      <c r="U327" s="11" t="s">
        <v>103</v>
      </c>
      <c r="V327" s="11" t="s">
        <v>104</v>
      </c>
      <c r="W327" s="11">
        <v>673</v>
      </c>
      <c r="X327" s="11" t="str">
        <f t="shared" si="56"/>
        <v>Not Outlier</v>
      </c>
      <c r="Y327" s="11">
        <v>16559</v>
      </c>
      <c r="Z327" s="11" t="str">
        <f t="shared" si="57"/>
        <v>Not Outlier</v>
      </c>
      <c r="AA327" s="14">
        <v>215.06</v>
      </c>
      <c r="AB327" s="14" t="str">
        <f t="shared" si="58"/>
        <v>Not Outlier</v>
      </c>
      <c r="AC327" s="12"/>
    </row>
    <row r="328" spans="1:29" x14ac:dyDescent="0.15">
      <c r="A328" s="9" t="s">
        <v>11</v>
      </c>
      <c r="B328" s="9" t="s">
        <v>10</v>
      </c>
      <c r="C328" s="9" t="s">
        <v>100</v>
      </c>
      <c r="D328" s="15" t="s">
        <v>69</v>
      </c>
      <c r="E328" s="10">
        <v>1.08</v>
      </c>
      <c r="F328" s="11" t="str">
        <f t="shared" si="50"/>
        <v>Not Outlier</v>
      </c>
      <c r="G328" s="11">
        <v>3</v>
      </c>
      <c r="H328" s="11" t="str">
        <f t="shared" si="59"/>
        <v>Not Outlier</v>
      </c>
      <c r="I328" s="11" t="s">
        <v>102</v>
      </c>
      <c r="J328" s="11" t="s">
        <v>102</v>
      </c>
      <c r="K328" s="10">
        <v>3748.6010304901547</v>
      </c>
      <c r="L328" s="10" t="str">
        <f t="shared" si="51"/>
        <v>Not Outlier</v>
      </c>
      <c r="M328" s="13">
        <v>29260</v>
      </c>
      <c r="N328" s="13" t="str">
        <f t="shared" si="52"/>
        <v>Not Outlier</v>
      </c>
      <c r="O328" s="13">
        <v>27994</v>
      </c>
      <c r="P328" s="13" t="str">
        <f t="shared" si="53"/>
        <v>Not Outlier</v>
      </c>
      <c r="Q328" s="11">
        <v>7830332</v>
      </c>
      <c r="R328" s="11" t="str">
        <f t="shared" si="54"/>
        <v>Not Outlier</v>
      </c>
      <c r="S328" s="11">
        <v>4948339</v>
      </c>
      <c r="T328" s="11" t="str">
        <f t="shared" si="55"/>
        <v>Not Outlier</v>
      </c>
      <c r="U328" s="11" t="s">
        <v>104</v>
      </c>
      <c r="V328" s="11" t="s">
        <v>104</v>
      </c>
      <c r="W328" s="11">
        <v>673</v>
      </c>
      <c r="X328" s="11" t="str">
        <f t="shared" si="56"/>
        <v>Not Outlier</v>
      </c>
      <c r="Y328" s="11">
        <v>16559</v>
      </c>
      <c r="Z328" s="11" t="str">
        <f t="shared" si="57"/>
        <v>Not Outlier</v>
      </c>
      <c r="AA328" s="14">
        <v>215.06</v>
      </c>
      <c r="AB328" s="14" t="str">
        <f t="shared" si="58"/>
        <v>Not Outlier</v>
      </c>
      <c r="AC328" s="12"/>
    </row>
    <row r="329" spans="1:29" x14ac:dyDescent="0.15">
      <c r="A329" s="9" t="s">
        <v>100</v>
      </c>
      <c r="B329" s="9" t="s">
        <v>5</v>
      </c>
      <c r="C329" s="9" t="s">
        <v>100</v>
      </c>
      <c r="D329" s="15" t="s">
        <v>69</v>
      </c>
      <c r="E329" s="10">
        <v>1.17</v>
      </c>
      <c r="F329" s="11" t="str">
        <f t="shared" si="50"/>
        <v>Not Outlier</v>
      </c>
      <c r="G329" s="11">
        <v>3</v>
      </c>
      <c r="H329" s="11" t="str">
        <f t="shared" si="59"/>
        <v>Not Outlier</v>
      </c>
      <c r="I329" s="11" t="s">
        <v>102</v>
      </c>
      <c r="J329" s="11" t="s">
        <v>102</v>
      </c>
      <c r="K329" s="10">
        <v>5921.7335970246468</v>
      </c>
      <c r="L329" s="10" t="str">
        <f t="shared" si="51"/>
        <v>Not Outlier</v>
      </c>
      <c r="M329" s="13">
        <v>28637</v>
      </c>
      <c r="N329" s="13" t="str">
        <f t="shared" si="52"/>
        <v>Not Outlier</v>
      </c>
      <c r="O329" s="13">
        <v>27994</v>
      </c>
      <c r="P329" s="13" t="str">
        <f t="shared" si="53"/>
        <v>Not Outlier</v>
      </c>
      <c r="Q329" s="11">
        <v>3036732</v>
      </c>
      <c r="R329" s="11" t="str">
        <f t="shared" si="54"/>
        <v>Not Outlier</v>
      </c>
      <c r="S329" s="11">
        <v>4948339</v>
      </c>
      <c r="T329" s="11" t="str">
        <f t="shared" si="55"/>
        <v>Not Outlier</v>
      </c>
      <c r="U329" s="11" t="s">
        <v>104</v>
      </c>
      <c r="V329" s="11" t="s">
        <v>104</v>
      </c>
      <c r="W329" s="11">
        <v>1314</v>
      </c>
      <c r="X329" s="11" t="str">
        <f t="shared" si="56"/>
        <v>Not Outlier</v>
      </c>
      <c r="Y329" s="11">
        <v>7630</v>
      </c>
      <c r="Z329" s="11" t="str">
        <f t="shared" si="57"/>
        <v>Not Outlier</v>
      </c>
      <c r="AA329" s="14">
        <v>249.45</v>
      </c>
      <c r="AB329" s="14" t="str">
        <f t="shared" si="58"/>
        <v>Not Outlier</v>
      </c>
      <c r="AC329" s="12"/>
    </row>
    <row r="330" spans="1:29" x14ac:dyDescent="0.15">
      <c r="A330" s="9" t="s">
        <v>100</v>
      </c>
      <c r="B330" s="9" t="s">
        <v>46</v>
      </c>
      <c r="C330" s="9" t="s">
        <v>100</v>
      </c>
      <c r="D330" s="15" t="s">
        <v>69</v>
      </c>
      <c r="E330" s="10">
        <v>1.35</v>
      </c>
      <c r="F330" s="11" t="str">
        <f t="shared" si="50"/>
        <v>Not Outlier</v>
      </c>
      <c r="G330" s="11">
        <v>3</v>
      </c>
      <c r="H330" s="11" t="str">
        <f t="shared" si="59"/>
        <v>Not Outlier</v>
      </c>
      <c r="I330" s="11" t="s">
        <v>102</v>
      </c>
      <c r="J330" s="11" t="s">
        <v>102</v>
      </c>
      <c r="K330" s="10">
        <v>5840.9413105695785</v>
      </c>
      <c r="L330" s="10" t="str">
        <f t="shared" si="51"/>
        <v>Not Outlier</v>
      </c>
      <c r="M330" s="13">
        <v>29055</v>
      </c>
      <c r="N330" s="13" t="str">
        <f t="shared" si="52"/>
        <v>Not Outlier</v>
      </c>
      <c r="O330" s="13">
        <v>27994</v>
      </c>
      <c r="P330" s="13" t="str">
        <f t="shared" si="53"/>
        <v>Not Outlier</v>
      </c>
      <c r="Q330" s="11">
        <v>1862106</v>
      </c>
      <c r="R330" s="11" t="str">
        <f t="shared" si="54"/>
        <v>Not Outlier</v>
      </c>
      <c r="S330" s="11">
        <v>4948339</v>
      </c>
      <c r="T330" s="11" t="str">
        <f t="shared" si="55"/>
        <v>Not Outlier</v>
      </c>
      <c r="U330" s="11" t="s">
        <v>104</v>
      </c>
      <c r="V330" s="11" t="s">
        <v>104</v>
      </c>
      <c r="W330" s="11">
        <v>1568</v>
      </c>
      <c r="X330" s="11" t="str">
        <f t="shared" si="56"/>
        <v>Not Outlier</v>
      </c>
      <c r="Y330" s="11">
        <v>3599</v>
      </c>
      <c r="Z330" s="11" t="str">
        <f t="shared" si="57"/>
        <v>Not Outlier</v>
      </c>
      <c r="AA330" s="14">
        <v>335.55</v>
      </c>
      <c r="AB330" s="14" t="str">
        <f t="shared" si="58"/>
        <v>Not Outlier</v>
      </c>
      <c r="AC330" s="12"/>
    </row>
    <row r="331" spans="1:29" x14ac:dyDescent="0.15">
      <c r="A331" s="9" t="s">
        <v>100</v>
      </c>
      <c r="B331" s="9" t="s">
        <v>47</v>
      </c>
      <c r="C331" s="9" t="s">
        <v>100</v>
      </c>
      <c r="D331" s="15" t="s">
        <v>69</v>
      </c>
      <c r="E331" s="10">
        <v>1.05</v>
      </c>
      <c r="F331" s="11" t="str">
        <f t="shared" si="50"/>
        <v>Not Outlier</v>
      </c>
      <c r="G331" s="11">
        <v>3</v>
      </c>
      <c r="H331" s="11" t="str">
        <f t="shared" si="59"/>
        <v>Not Outlier</v>
      </c>
      <c r="I331" s="11" t="s">
        <v>102</v>
      </c>
      <c r="J331" s="11" t="s">
        <v>102</v>
      </c>
      <c r="K331" s="10">
        <v>4597.2869973787601</v>
      </c>
      <c r="L331" s="10" t="str">
        <f t="shared" si="51"/>
        <v>Not Outlier</v>
      </c>
      <c r="M331" s="13">
        <v>26506</v>
      </c>
      <c r="N331" s="13" t="str">
        <f t="shared" si="52"/>
        <v>Not Outlier</v>
      </c>
      <c r="O331" s="13">
        <v>27994</v>
      </c>
      <c r="P331" s="13" t="str">
        <f t="shared" si="53"/>
        <v>Not Outlier</v>
      </c>
      <c r="Q331" s="11">
        <v>4459144</v>
      </c>
      <c r="R331" s="11" t="str">
        <f t="shared" si="54"/>
        <v>Not Outlier</v>
      </c>
      <c r="S331" s="11">
        <v>4948339</v>
      </c>
      <c r="T331" s="11" t="str">
        <f t="shared" si="55"/>
        <v>Not Outlier</v>
      </c>
      <c r="U331" s="11" t="s">
        <v>104</v>
      </c>
      <c r="V331" s="11" t="s">
        <v>105</v>
      </c>
      <c r="W331" s="11">
        <v>450</v>
      </c>
      <c r="X331" s="11" t="str">
        <f t="shared" si="56"/>
        <v>Not Outlier</v>
      </c>
      <c r="Y331" s="11">
        <v>7899</v>
      </c>
      <c r="Z331" s="11" t="str">
        <f t="shared" si="57"/>
        <v>Not Outlier</v>
      </c>
      <c r="AA331" s="14">
        <v>175.66</v>
      </c>
      <c r="AB331" s="14" t="str">
        <f t="shared" si="58"/>
        <v>Not Outlier</v>
      </c>
      <c r="AC331" s="12"/>
    </row>
    <row r="332" spans="1:29" x14ac:dyDescent="0.15">
      <c r="A332" s="9" t="s">
        <v>100</v>
      </c>
      <c r="B332" s="9" t="s">
        <v>13</v>
      </c>
      <c r="C332" s="9" t="s">
        <v>100</v>
      </c>
      <c r="D332" s="15" t="s">
        <v>69</v>
      </c>
      <c r="E332" s="10">
        <v>1.21</v>
      </c>
      <c r="F332" s="11" t="str">
        <f t="shared" si="50"/>
        <v>Not Outlier</v>
      </c>
      <c r="G332" s="11">
        <v>3</v>
      </c>
      <c r="H332" s="11" t="str">
        <f t="shared" si="59"/>
        <v>Not Outlier</v>
      </c>
      <c r="I332" s="11" t="s">
        <v>101</v>
      </c>
      <c r="J332" s="11" t="s">
        <v>102</v>
      </c>
      <c r="K332" s="10">
        <v>7577.5605665037083</v>
      </c>
      <c r="L332" s="10" t="str">
        <f t="shared" si="51"/>
        <v>Not Outlier</v>
      </c>
      <c r="M332" s="13">
        <v>26752</v>
      </c>
      <c r="N332" s="13" t="str">
        <f t="shared" si="52"/>
        <v>Not Outlier</v>
      </c>
      <c r="O332" s="13">
        <v>27994</v>
      </c>
      <c r="P332" s="13" t="str">
        <f t="shared" si="53"/>
        <v>Not Outlier</v>
      </c>
      <c r="Q332" s="11">
        <v>1440377</v>
      </c>
      <c r="R332" s="11" t="str">
        <f t="shared" si="54"/>
        <v>Not Outlier</v>
      </c>
      <c r="S332" s="11">
        <v>4948339</v>
      </c>
      <c r="T332" s="11" t="str">
        <f t="shared" si="55"/>
        <v>Not Outlier</v>
      </c>
      <c r="U332" s="11" t="s">
        <v>104</v>
      </c>
      <c r="V332" s="11" t="s">
        <v>104</v>
      </c>
      <c r="W332" s="11">
        <v>997</v>
      </c>
      <c r="X332" s="11" t="str">
        <f t="shared" si="56"/>
        <v>Not Outlier</v>
      </c>
      <c r="Y332" s="11">
        <v>6541</v>
      </c>
      <c r="Z332" s="11" t="str">
        <f t="shared" si="57"/>
        <v>Not Outlier</v>
      </c>
      <c r="AA332" s="14">
        <v>132.77000000000001</v>
      </c>
      <c r="AB332" s="14" t="str">
        <f t="shared" si="58"/>
        <v>Not Outlier</v>
      </c>
      <c r="AC332" s="12"/>
    </row>
    <row r="333" spans="1:29" x14ac:dyDescent="0.15">
      <c r="A333" s="9" t="s">
        <v>100</v>
      </c>
      <c r="B333" s="9" t="s">
        <v>14</v>
      </c>
      <c r="C333" s="9" t="s">
        <v>100</v>
      </c>
      <c r="D333" s="15" t="s">
        <v>69</v>
      </c>
      <c r="E333" s="10">
        <v>1.36</v>
      </c>
      <c r="F333" s="11" t="str">
        <f t="shared" si="50"/>
        <v>Not Outlier</v>
      </c>
      <c r="G333" s="11">
        <v>3</v>
      </c>
      <c r="H333" s="11" t="str">
        <f t="shared" si="59"/>
        <v>Not Outlier</v>
      </c>
      <c r="I333" s="11" t="s">
        <v>102</v>
      </c>
      <c r="J333" s="11" t="s">
        <v>102</v>
      </c>
      <c r="K333" s="10">
        <v>5679.2450920073416</v>
      </c>
      <c r="L333" s="10" t="str">
        <f t="shared" si="51"/>
        <v>Not Outlier</v>
      </c>
      <c r="M333" s="13">
        <v>27211</v>
      </c>
      <c r="N333" s="13" t="str">
        <f t="shared" si="52"/>
        <v>Not Outlier</v>
      </c>
      <c r="O333" s="13">
        <v>27994</v>
      </c>
      <c r="P333" s="13" t="str">
        <f t="shared" si="53"/>
        <v>Not Outlier</v>
      </c>
      <c r="Q333" s="11">
        <v>3770125</v>
      </c>
      <c r="R333" s="11" t="str">
        <f t="shared" si="54"/>
        <v>Not Outlier</v>
      </c>
      <c r="S333" s="11">
        <v>4948339</v>
      </c>
      <c r="T333" s="11" t="str">
        <f t="shared" si="55"/>
        <v>Not Outlier</v>
      </c>
      <c r="U333" s="11" t="s">
        <v>104</v>
      </c>
      <c r="V333" s="11" t="s">
        <v>104</v>
      </c>
      <c r="W333" s="11">
        <v>1347</v>
      </c>
      <c r="X333" s="11" t="str">
        <f t="shared" si="56"/>
        <v>Not Outlier</v>
      </c>
      <c r="Y333" s="11">
        <v>4023</v>
      </c>
      <c r="Z333" s="11" t="str">
        <f t="shared" si="57"/>
        <v>Not Outlier</v>
      </c>
      <c r="AA333" s="14">
        <v>353.56</v>
      </c>
      <c r="AB333" s="14" t="str">
        <f t="shared" si="58"/>
        <v>Not Outlier</v>
      </c>
      <c r="AC333" s="12"/>
    </row>
    <row r="334" spans="1:29" x14ac:dyDescent="0.15">
      <c r="A334" s="9" t="s">
        <v>100</v>
      </c>
      <c r="B334" s="9" t="s">
        <v>16</v>
      </c>
      <c r="C334" s="9" t="s">
        <v>100</v>
      </c>
      <c r="D334" s="15" t="s">
        <v>69</v>
      </c>
      <c r="E334" s="10">
        <v>1.36</v>
      </c>
      <c r="F334" s="11" t="str">
        <f t="shared" si="50"/>
        <v>Not Outlier</v>
      </c>
      <c r="G334" s="11">
        <v>3</v>
      </c>
      <c r="H334" s="11" t="str">
        <f t="shared" si="59"/>
        <v>Not Outlier</v>
      </c>
      <c r="I334" s="11" t="s">
        <v>101</v>
      </c>
      <c r="J334" s="11" t="s">
        <v>102</v>
      </c>
      <c r="K334" s="10">
        <v>2494.4463565324559</v>
      </c>
      <c r="L334" s="10" t="str">
        <f t="shared" si="51"/>
        <v>Not Outlier</v>
      </c>
      <c r="M334" s="13">
        <v>24575</v>
      </c>
      <c r="N334" s="13" t="str">
        <f t="shared" si="52"/>
        <v>Not Outlier</v>
      </c>
      <c r="O334" s="13">
        <v>27994</v>
      </c>
      <c r="P334" s="13" t="str">
        <f t="shared" si="53"/>
        <v>Not Outlier</v>
      </c>
      <c r="Q334" s="11">
        <v>1197234</v>
      </c>
      <c r="R334" s="11" t="str">
        <f t="shared" si="54"/>
        <v>Not Outlier</v>
      </c>
      <c r="S334" s="11">
        <v>4948339</v>
      </c>
      <c r="T334" s="11" t="str">
        <f t="shared" si="55"/>
        <v>Not Outlier</v>
      </c>
      <c r="U334" s="11" t="s">
        <v>104</v>
      </c>
      <c r="V334" s="11" t="s">
        <v>104</v>
      </c>
      <c r="W334" s="11">
        <v>2179</v>
      </c>
      <c r="X334" s="11" t="str">
        <f t="shared" si="56"/>
        <v>Not Outlier</v>
      </c>
      <c r="Y334" s="11">
        <v>6948</v>
      </c>
      <c r="Z334" s="11" t="str">
        <f t="shared" si="57"/>
        <v>Not Outlier</v>
      </c>
      <c r="AA334" s="14">
        <v>165.9</v>
      </c>
      <c r="AB334" s="14" t="str">
        <f t="shared" si="58"/>
        <v>Not Outlier</v>
      </c>
      <c r="AC334" s="12"/>
    </row>
    <row r="335" spans="1:29" x14ac:dyDescent="0.15">
      <c r="A335" s="9" t="s">
        <v>100</v>
      </c>
      <c r="B335" s="9" t="s">
        <v>17</v>
      </c>
      <c r="C335" s="9" t="s">
        <v>100</v>
      </c>
      <c r="D335" s="15" t="s">
        <v>69</v>
      </c>
      <c r="E335" s="10">
        <v>1.37</v>
      </c>
      <c r="F335" s="11" t="str">
        <f t="shared" si="50"/>
        <v>Not Outlier</v>
      </c>
      <c r="G335" s="11">
        <v>3</v>
      </c>
      <c r="H335" s="11" t="str">
        <f t="shared" si="59"/>
        <v>Not Outlier</v>
      </c>
      <c r="I335" s="11" t="s">
        <v>102</v>
      </c>
      <c r="J335" s="11" t="s">
        <v>102</v>
      </c>
      <c r="K335" s="10">
        <v>3264.9381027214076</v>
      </c>
      <c r="L335" s="10" t="str">
        <f t="shared" si="51"/>
        <v>Not Outlier</v>
      </c>
      <c r="M335" s="13">
        <v>24706</v>
      </c>
      <c r="N335" s="13" t="str">
        <f t="shared" si="52"/>
        <v>Not Outlier</v>
      </c>
      <c r="O335" s="13">
        <v>27994</v>
      </c>
      <c r="P335" s="13" t="str">
        <f t="shared" si="53"/>
        <v>Not Outlier</v>
      </c>
      <c r="Q335" s="11">
        <v>9056076</v>
      </c>
      <c r="R335" s="11" t="str">
        <f t="shared" si="54"/>
        <v>Not Outlier</v>
      </c>
      <c r="S335" s="11">
        <v>4948339</v>
      </c>
      <c r="T335" s="11" t="str">
        <f t="shared" si="55"/>
        <v>Not Outlier</v>
      </c>
      <c r="U335" s="11" t="s">
        <v>104</v>
      </c>
      <c r="V335" s="11" t="s">
        <v>104</v>
      </c>
      <c r="W335" s="11">
        <v>2407</v>
      </c>
      <c r="X335" s="11" t="str">
        <f t="shared" si="56"/>
        <v>Not Outlier</v>
      </c>
      <c r="Y335" s="11">
        <v>8981</v>
      </c>
      <c r="Z335" s="11" t="str">
        <f t="shared" si="57"/>
        <v>Not Outlier</v>
      </c>
      <c r="AA335" s="14">
        <v>293.20999999999998</v>
      </c>
      <c r="AB335" s="14" t="str">
        <f t="shared" si="58"/>
        <v>Not Outlier</v>
      </c>
      <c r="AC335" s="12"/>
    </row>
    <row r="336" spans="1:29" x14ac:dyDescent="0.15">
      <c r="A336" s="9" t="s">
        <v>100</v>
      </c>
      <c r="B336" s="9" t="s">
        <v>61</v>
      </c>
      <c r="C336" s="9" t="s">
        <v>100</v>
      </c>
      <c r="D336" s="15" t="s">
        <v>69</v>
      </c>
      <c r="E336" s="10">
        <v>1.1499999999999999</v>
      </c>
      <c r="F336" s="11" t="str">
        <f t="shared" si="50"/>
        <v>Not Outlier</v>
      </c>
      <c r="G336" s="11">
        <v>3</v>
      </c>
      <c r="H336" s="11" t="str">
        <f t="shared" si="59"/>
        <v>Not Outlier</v>
      </c>
      <c r="I336" s="11" t="s">
        <v>101</v>
      </c>
      <c r="J336" s="11" t="s">
        <v>102</v>
      </c>
      <c r="K336" s="10">
        <v>4191.1397226009412</v>
      </c>
      <c r="L336" s="10" t="str">
        <f t="shared" si="51"/>
        <v>Not Outlier</v>
      </c>
      <c r="M336" s="13">
        <v>21207</v>
      </c>
      <c r="N336" s="13" t="str">
        <f t="shared" si="52"/>
        <v>Not Outlier</v>
      </c>
      <c r="O336" s="13">
        <v>27994</v>
      </c>
      <c r="P336" s="13" t="str">
        <f t="shared" si="53"/>
        <v>Not Outlier</v>
      </c>
      <c r="Q336" s="11">
        <v>2105604</v>
      </c>
      <c r="R336" s="11" t="str">
        <f t="shared" si="54"/>
        <v>Not Outlier</v>
      </c>
      <c r="S336" s="11">
        <v>4948339</v>
      </c>
      <c r="T336" s="11" t="str">
        <f t="shared" si="55"/>
        <v>Not Outlier</v>
      </c>
      <c r="U336" s="11" t="s">
        <v>104</v>
      </c>
      <c r="V336" s="11" t="s">
        <v>104</v>
      </c>
      <c r="W336" s="11">
        <v>1026</v>
      </c>
      <c r="X336" s="11" t="str">
        <f t="shared" si="56"/>
        <v>Not Outlier</v>
      </c>
      <c r="Y336" s="11">
        <v>5725</v>
      </c>
      <c r="Z336" s="11" t="str">
        <f t="shared" si="57"/>
        <v>Not Outlier</v>
      </c>
      <c r="AA336" s="14">
        <v>152.66999999999999</v>
      </c>
      <c r="AB336" s="14" t="str">
        <f t="shared" si="58"/>
        <v>Not Outlier</v>
      </c>
      <c r="AC336" s="12"/>
    </row>
    <row r="337" spans="1:29" x14ac:dyDescent="0.15">
      <c r="A337" s="9" t="s">
        <v>100</v>
      </c>
      <c r="B337" s="9" t="s">
        <v>63</v>
      </c>
      <c r="C337" s="9" t="s">
        <v>100</v>
      </c>
      <c r="D337" s="15" t="s">
        <v>69</v>
      </c>
      <c r="E337" s="10">
        <v>1.18</v>
      </c>
      <c r="F337" s="11" t="str">
        <f t="shared" si="50"/>
        <v>Not Outlier</v>
      </c>
      <c r="G337" s="11">
        <v>3</v>
      </c>
      <c r="H337" s="11" t="str">
        <f t="shared" si="59"/>
        <v>Not Outlier</v>
      </c>
      <c r="I337" s="11" t="s">
        <v>102</v>
      </c>
      <c r="J337" s="11" t="s">
        <v>102</v>
      </c>
      <c r="K337" s="10">
        <v>7362.5300678395733</v>
      </c>
      <c r="L337" s="10" t="str">
        <f t="shared" si="51"/>
        <v>Not Outlier</v>
      </c>
      <c r="M337" s="13">
        <v>28739</v>
      </c>
      <c r="N337" s="13" t="str">
        <f t="shared" si="52"/>
        <v>Not Outlier</v>
      </c>
      <c r="O337" s="13">
        <v>27994</v>
      </c>
      <c r="P337" s="13" t="str">
        <f t="shared" si="53"/>
        <v>Not Outlier</v>
      </c>
      <c r="Q337" s="11">
        <v>2761118</v>
      </c>
      <c r="R337" s="11" t="str">
        <f t="shared" si="54"/>
        <v>Not Outlier</v>
      </c>
      <c r="S337" s="11">
        <v>4948339</v>
      </c>
      <c r="T337" s="11" t="str">
        <f t="shared" si="55"/>
        <v>Not Outlier</v>
      </c>
      <c r="U337" s="11" t="s">
        <v>104</v>
      </c>
      <c r="V337" s="11" t="s">
        <v>105</v>
      </c>
      <c r="W337" s="11">
        <v>979</v>
      </c>
      <c r="X337" s="11" t="str">
        <f t="shared" si="56"/>
        <v>Not Outlier</v>
      </c>
      <c r="Y337" s="11">
        <v>4149</v>
      </c>
      <c r="Z337" s="11" t="str">
        <f t="shared" si="57"/>
        <v>Not Outlier</v>
      </c>
      <c r="AA337" s="14">
        <v>295.45999999999998</v>
      </c>
      <c r="AB337" s="14" t="str">
        <f t="shared" si="58"/>
        <v>Not Outlier</v>
      </c>
      <c r="AC337" s="12"/>
    </row>
    <row r="338" spans="1:29" x14ac:dyDescent="0.15">
      <c r="A338" s="9" t="s">
        <v>100</v>
      </c>
      <c r="B338" s="9" t="s">
        <v>24</v>
      </c>
      <c r="C338" s="9" t="s">
        <v>100</v>
      </c>
      <c r="D338" s="15" t="s">
        <v>69</v>
      </c>
      <c r="E338" s="10">
        <v>1.1399999999999999</v>
      </c>
      <c r="F338" s="11" t="str">
        <f t="shared" si="50"/>
        <v>Not Outlier</v>
      </c>
      <c r="G338" s="11">
        <v>3</v>
      </c>
      <c r="H338" s="11" t="str">
        <f t="shared" si="59"/>
        <v>Not Outlier</v>
      </c>
      <c r="I338" s="11" t="s">
        <v>101</v>
      </c>
      <c r="J338" s="11" t="s">
        <v>102</v>
      </c>
      <c r="K338" s="10">
        <v>5335.3210742883939</v>
      </c>
      <c r="L338" s="10" t="str">
        <f t="shared" si="51"/>
        <v>Not Outlier</v>
      </c>
      <c r="M338" s="13">
        <v>22360</v>
      </c>
      <c r="N338" s="13" t="str">
        <f t="shared" si="52"/>
        <v>Not Outlier</v>
      </c>
      <c r="O338" s="13">
        <v>27994</v>
      </c>
      <c r="P338" s="13" t="str">
        <f t="shared" si="53"/>
        <v>Not Outlier</v>
      </c>
      <c r="Q338" s="11">
        <v>1421287</v>
      </c>
      <c r="R338" s="11" t="str">
        <f t="shared" si="54"/>
        <v>Not Outlier</v>
      </c>
      <c r="S338" s="11">
        <v>4948339</v>
      </c>
      <c r="T338" s="11" t="str">
        <f t="shared" si="55"/>
        <v>Not Outlier</v>
      </c>
      <c r="U338" s="11" t="s">
        <v>104</v>
      </c>
      <c r="V338" s="11" t="s">
        <v>104</v>
      </c>
      <c r="W338" s="11">
        <v>872</v>
      </c>
      <c r="X338" s="11" t="str">
        <f t="shared" si="56"/>
        <v>Not Outlier</v>
      </c>
      <c r="Y338" s="11">
        <v>17853</v>
      </c>
      <c r="Z338" s="11" t="str">
        <f t="shared" si="57"/>
        <v>Not Outlier</v>
      </c>
      <c r="AA338" s="14">
        <v>114.28</v>
      </c>
      <c r="AB338" s="14" t="str">
        <f t="shared" si="58"/>
        <v>Not Outlier</v>
      </c>
      <c r="AC338" s="12"/>
    </row>
    <row r="339" spans="1:29" x14ac:dyDescent="0.15">
      <c r="A339" s="9" t="s">
        <v>100</v>
      </c>
      <c r="B339" s="9" t="s">
        <v>44</v>
      </c>
      <c r="C339" s="9" t="s">
        <v>100</v>
      </c>
      <c r="D339" s="15" t="s">
        <v>25</v>
      </c>
      <c r="E339" s="10">
        <v>1</v>
      </c>
      <c r="F339" s="11" t="str">
        <f t="shared" si="50"/>
        <v>Not Outlier</v>
      </c>
      <c r="G339" s="11">
        <v>3</v>
      </c>
      <c r="H339" s="11" t="str">
        <f t="shared" si="59"/>
        <v>Not Outlier</v>
      </c>
      <c r="I339" s="11" t="s">
        <v>102</v>
      </c>
      <c r="J339" s="11" t="s">
        <v>101</v>
      </c>
      <c r="K339" s="10">
        <v>6362.2404698206183</v>
      </c>
      <c r="L339" s="10" t="str">
        <f t="shared" si="51"/>
        <v>Not Outlier</v>
      </c>
      <c r="M339" s="13">
        <v>22089</v>
      </c>
      <c r="N339" s="13" t="str">
        <f t="shared" si="52"/>
        <v>Not Outlier</v>
      </c>
      <c r="O339" s="13">
        <v>23025</v>
      </c>
      <c r="P339" s="13" t="str">
        <f t="shared" si="53"/>
        <v>Not Outlier</v>
      </c>
      <c r="Q339" s="11">
        <v>668159</v>
      </c>
      <c r="R339" s="11" t="str">
        <f t="shared" si="54"/>
        <v>Not Outlier</v>
      </c>
      <c r="S339" s="11">
        <v>2753373</v>
      </c>
      <c r="T339" s="11" t="str">
        <f t="shared" si="55"/>
        <v>Not Outlier</v>
      </c>
      <c r="U339" s="11" t="s">
        <v>104</v>
      </c>
      <c r="V339" s="11" t="s">
        <v>104</v>
      </c>
      <c r="W339" s="11">
        <v>327</v>
      </c>
      <c r="X339" s="11" t="str">
        <f t="shared" si="56"/>
        <v>Not Outlier</v>
      </c>
      <c r="Y339" s="11">
        <v>13947</v>
      </c>
      <c r="Z339" s="11" t="str">
        <f t="shared" si="57"/>
        <v>Not Outlier</v>
      </c>
      <c r="AA339" s="14">
        <v>57.05</v>
      </c>
      <c r="AB339" s="14" t="str">
        <f t="shared" si="58"/>
        <v>Not Outlier</v>
      </c>
      <c r="AC339" s="12"/>
    </row>
    <row r="340" spans="1:29" x14ac:dyDescent="0.15">
      <c r="A340" s="9" t="s">
        <v>100</v>
      </c>
      <c r="B340" s="9" t="s">
        <v>6</v>
      </c>
      <c r="C340" s="9" t="s">
        <v>100</v>
      </c>
      <c r="D340" s="15" t="s">
        <v>25</v>
      </c>
      <c r="E340" s="10">
        <v>1.25</v>
      </c>
      <c r="F340" s="11" t="str">
        <f t="shared" si="50"/>
        <v>Not Outlier</v>
      </c>
      <c r="G340" s="11">
        <v>3</v>
      </c>
      <c r="H340" s="11" t="str">
        <f t="shared" si="59"/>
        <v>Not Outlier</v>
      </c>
      <c r="I340" s="11" t="s">
        <v>102</v>
      </c>
      <c r="J340" s="11" t="s">
        <v>102</v>
      </c>
      <c r="K340" s="10">
        <v>4275.3522653454011</v>
      </c>
      <c r="L340" s="10" t="str">
        <f t="shared" si="51"/>
        <v>Not Outlier</v>
      </c>
      <c r="M340" s="13">
        <v>26993</v>
      </c>
      <c r="N340" s="13" t="str">
        <f t="shared" si="52"/>
        <v>Not Outlier</v>
      </c>
      <c r="O340" s="13">
        <v>23025</v>
      </c>
      <c r="P340" s="13" t="str">
        <f t="shared" si="53"/>
        <v>Not Outlier</v>
      </c>
      <c r="Q340" s="11">
        <v>3532657</v>
      </c>
      <c r="R340" s="11" t="str">
        <f t="shared" si="54"/>
        <v>Not Outlier</v>
      </c>
      <c r="S340" s="11">
        <v>2753373</v>
      </c>
      <c r="T340" s="11" t="str">
        <f t="shared" si="55"/>
        <v>Not Outlier</v>
      </c>
      <c r="U340" s="11" t="s">
        <v>104</v>
      </c>
      <c r="V340" s="11" t="s">
        <v>104</v>
      </c>
      <c r="W340" s="11">
        <v>1591</v>
      </c>
      <c r="X340" s="11" t="str">
        <f t="shared" si="56"/>
        <v>Not Outlier</v>
      </c>
      <c r="Y340" s="11">
        <v>5944</v>
      </c>
      <c r="Z340" s="11" t="str">
        <f t="shared" si="57"/>
        <v>Not Outlier</v>
      </c>
      <c r="AA340" s="14">
        <v>200.09</v>
      </c>
      <c r="AB340" s="14" t="str">
        <f t="shared" si="58"/>
        <v>Not Outlier</v>
      </c>
      <c r="AC340" s="12"/>
    </row>
    <row r="341" spans="1:29" x14ac:dyDescent="0.15">
      <c r="A341" s="9" t="s">
        <v>100</v>
      </c>
      <c r="B341" s="9" t="s">
        <v>37</v>
      </c>
      <c r="C341" s="9" t="s">
        <v>100</v>
      </c>
      <c r="D341" s="15" t="s">
        <v>25</v>
      </c>
      <c r="E341" s="10">
        <v>1.1000000000000001</v>
      </c>
      <c r="F341" s="11" t="str">
        <f t="shared" si="50"/>
        <v>Not Outlier</v>
      </c>
      <c r="G341" s="11">
        <v>3</v>
      </c>
      <c r="H341" s="11" t="str">
        <f t="shared" si="59"/>
        <v>Not Outlier</v>
      </c>
      <c r="I341" s="11" t="s">
        <v>102</v>
      </c>
      <c r="J341" s="11" t="s">
        <v>101</v>
      </c>
      <c r="K341" s="10">
        <v>4252.0853242403828</v>
      </c>
      <c r="L341" s="10" t="str">
        <f t="shared" si="51"/>
        <v>Not Outlier</v>
      </c>
      <c r="M341" s="13">
        <v>23665</v>
      </c>
      <c r="N341" s="13" t="str">
        <f t="shared" si="52"/>
        <v>Not Outlier</v>
      </c>
      <c r="O341" s="13">
        <v>23025</v>
      </c>
      <c r="P341" s="13" t="str">
        <f t="shared" si="53"/>
        <v>Not Outlier</v>
      </c>
      <c r="Q341" s="11">
        <v>1038660</v>
      </c>
      <c r="R341" s="11" t="str">
        <f t="shared" si="54"/>
        <v>Not Outlier</v>
      </c>
      <c r="S341" s="11">
        <v>2753373</v>
      </c>
      <c r="T341" s="11" t="str">
        <f t="shared" si="55"/>
        <v>Not Outlier</v>
      </c>
      <c r="U341" s="11" t="s">
        <v>104</v>
      </c>
      <c r="V341" s="11" t="s">
        <v>104</v>
      </c>
      <c r="W341" s="11">
        <v>876</v>
      </c>
      <c r="X341" s="11" t="str">
        <f t="shared" si="56"/>
        <v>Not Outlier</v>
      </c>
      <c r="Y341" s="11">
        <v>4511</v>
      </c>
      <c r="Z341" s="11" t="str">
        <f t="shared" si="57"/>
        <v>Not Outlier</v>
      </c>
      <c r="AA341" s="14">
        <v>105.41</v>
      </c>
      <c r="AB341" s="14" t="str">
        <f t="shared" si="58"/>
        <v>Not Outlier</v>
      </c>
      <c r="AC341" s="12"/>
    </row>
    <row r="342" spans="1:29" x14ac:dyDescent="0.15">
      <c r="A342" s="9" t="s">
        <v>100</v>
      </c>
      <c r="B342" s="9" t="s">
        <v>8</v>
      </c>
      <c r="C342" s="9" t="s">
        <v>100</v>
      </c>
      <c r="D342" s="15" t="s">
        <v>25</v>
      </c>
      <c r="E342" s="10">
        <v>1.7</v>
      </c>
      <c r="F342" s="11" t="str">
        <f t="shared" si="50"/>
        <v>Not Outlier</v>
      </c>
      <c r="G342" s="11">
        <v>3</v>
      </c>
      <c r="H342" s="11" t="str">
        <f t="shared" si="59"/>
        <v>Not Outlier</v>
      </c>
      <c r="I342" s="11" t="s">
        <v>102</v>
      </c>
      <c r="J342" s="11" t="s">
        <v>102</v>
      </c>
      <c r="K342" s="10">
        <v>1710.8959201225377</v>
      </c>
      <c r="L342" s="10" t="str">
        <f t="shared" si="51"/>
        <v>Not Outlier</v>
      </c>
      <c r="M342" s="13">
        <v>30124</v>
      </c>
      <c r="N342" s="13" t="str">
        <f t="shared" si="52"/>
        <v>Not Outlier</v>
      </c>
      <c r="O342" s="13">
        <v>23025</v>
      </c>
      <c r="P342" s="13" t="str">
        <f t="shared" si="53"/>
        <v>Not Outlier</v>
      </c>
      <c r="Q342" s="11">
        <v>5787293</v>
      </c>
      <c r="R342" s="11" t="str">
        <f t="shared" si="54"/>
        <v>Not Outlier</v>
      </c>
      <c r="S342" s="11">
        <v>2753373</v>
      </c>
      <c r="T342" s="11" t="str">
        <f t="shared" si="55"/>
        <v>Not Outlier</v>
      </c>
      <c r="U342" s="11" t="s">
        <v>104</v>
      </c>
      <c r="V342" s="11" t="s">
        <v>104</v>
      </c>
      <c r="W342" s="11">
        <v>2295</v>
      </c>
      <c r="X342" s="11" t="str">
        <f t="shared" si="56"/>
        <v>Not Outlier</v>
      </c>
      <c r="Y342" s="11">
        <v>7130</v>
      </c>
      <c r="Z342" s="11" t="str">
        <f t="shared" si="57"/>
        <v>Not Outlier</v>
      </c>
      <c r="AA342" s="14">
        <v>197.42</v>
      </c>
      <c r="AB342" s="14" t="str">
        <f t="shared" si="58"/>
        <v>Not Outlier</v>
      </c>
      <c r="AC342" s="12"/>
    </row>
    <row r="343" spans="1:29" x14ac:dyDescent="0.15">
      <c r="A343" s="9" t="s">
        <v>100</v>
      </c>
      <c r="B343" s="9" t="s">
        <v>56</v>
      </c>
      <c r="C343" s="9" t="s">
        <v>100</v>
      </c>
      <c r="D343" s="15" t="s">
        <v>25</v>
      </c>
      <c r="E343" s="10">
        <v>1</v>
      </c>
      <c r="F343" s="11" t="str">
        <f t="shared" si="50"/>
        <v>Not Outlier</v>
      </c>
      <c r="G343" s="11">
        <v>3</v>
      </c>
      <c r="H343" s="11" t="str">
        <f t="shared" si="59"/>
        <v>Not Outlier</v>
      </c>
      <c r="I343" s="11" t="s">
        <v>102</v>
      </c>
      <c r="J343" s="11" t="s">
        <v>101</v>
      </c>
      <c r="K343" s="10">
        <v>5266.7156643627914</v>
      </c>
      <c r="L343" s="10" t="str">
        <f t="shared" si="51"/>
        <v>Not Outlier</v>
      </c>
      <c r="M343" s="13">
        <v>24706</v>
      </c>
      <c r="N343" s="13" t="str">
        <f t="shared" si="52"/>
        <v>Not Outlier</v>
      </c>
      <c r="O343" s="13">
        <v>23025</v>
      </c>
      <c r="P343" s="13" t="str">
        <f t="shared" si="53"/>
        <v>Not Outlier</v>
      </c>
      <c r="Q343" s="11">
        <v>9056076</v>
      </c>
      <c r="R343" s="11" t="str">
        <f t="shared" si="54"/>
        <v>Not Outlier</v>
      </c>
      <c r="S343" s="11">
        <v>2753373</v>
      </c>
      <c r="T343" s="11" t="str">
        <f t="shared" si="55"/>
        <v>Not Outlier</v>
      </c>
      <c r="U343" s="11" t="s">
        <v>104</v>
      </c>
      <c r="V343" s="11" t="s">
        <v>104</v>
      </c>
      <c r="W343" s="11">
        <v>363</v>
      </c>
      <c r="X343" s="11" t="str">
        <f t="shared" si="56"/>
        <v>Not Outlier</v>
      </c>
      <c r="Y343" s="11">
        <v>10529</v>
      </c>
      <c r="Z343" s="11" t="str">
        <f t="shared" si="57"/>
        <v>Not Outlier</v>
      </c>
      <c r="AA343" s="14">
        <v>57.33</v>
      </c>
      <c r="AB343" s="14" t="str">
        <f t="shared" si="58"/>
        <v>Not Outlier</v>
      </c>
      <c r="AC343" s="12"/>
    </row>
    <row r="344" spans="1:29" x14ac:dyDescent="0.15">
      <c r="A344" s="9" t="s">
        <v>9</v>
      </c>
      <c r="B344" s="9" t="s">
        <v>10</v>
      </c>
      <c r="C344" s="9" t="s">
        <v>100</v>
      </c>
      <c r="D344" s="15" t="s">
        <v>25</v>
      </c>
      <c r="E344" s="10">
        <v>1.1100000000000001</v>
      </c>
      <c r="F344" s="11" t="str">
        <f t="shared" si="50"/>
        <v>Not Outlier</v>
      </c>
      <c r="G344" s="11">
        <v>3</v>
      </c>
      <c r="H344" s="11" t="str">
        <f t="shared" si="59"/>
        <v>Not Outlier</v>
      </c>
      <c r="I344" s="11" t="s">
        <v>102</v>
      </c>
      <c r="J344" s="11" t="s">
        <v>101</v>
      </c>
      <c r="K344" s="10">
        <v>2297.8463761196081</v>
      </c>
      <c r="L344" s="10" t="str">
        <f t="shared" si="51"/>
        <v>Not Outlier</v>
      </c>
      <c r="M344" s="13">
        <v>29260</v>
      </c>
      <c r="N344" s="13" t="str">
        <f t="shared" si="52"/>
        <v>Not Outlier</v>
      </c>
      <c r="O344" s="13">
        <v>23025</v>
      </c>
      <c r="P344" s="13" t="str">
        <f t="shared" si="53"/>
        <v>Not Outlier</v>
      </c>
      <c r="Q344" s="11">
        <v>7830332</v>
      </c>
      <c r="R344" s="11" t="str">
        <f t="shared" si="54"/>
        <v>Not Outlier</v>
      </c>
      <c r="S344" s="11">
        <v>2753373</v>
      </c>
      <c r="T344" s="11" t="str">
        <f t="shared" si="55"/>
        <v>Not Outlier</v>
      </c>
      <c r="U344" s="11" t="s">
        <v>103</v>
      </c>
      <c r="V344" s="11" t="s">
        <v>104</v>
      </c>
      <c r="W344" s="11">
        <v>1446</v>
      </c>
      <c r="X344" s="11" t="str">
        <f t="shared" si="56"/>
        <v>Not Outlier</v>
      </c>
      <c r="Y344" s="11">
        <v>23009</v>
      </c>
      <c r="Z344" s="11" t="str">
        <f t="shared" si="57"/>
        <v>Not Outlier</v>
      </c>
      <c r="AA344" s="14">
        <v>152.1</v>
      </c>
      <c r="AB344" s="14" t="str">
        <f t="shared" si="58"/>
        <v>Not Outlier</v>
      </c>
      <c r="AC344" s="12"/>
    </row>
    <row r="345" spans="1:29" x14ac:dyDescent="0.15">
      <c r="A345" s="9" t="s">
        <v>11</v>
      </c>
      <c r="B345" s="9" t="s">
        <v>10</v>
      </c>
      <c r="C345" s="9" t="s">
        <v>100</v>
      </c>
      <c r="D345" s="15" t="s">
        <v>25</v>
      </c>
      <c r="E345" s="10">
        <v>1.1100000000000001</v>
      </c>
      <c r="F345" s="11" t="str">
        <f t="shared" si="50"/>
        <v>Not Outlier</v>
      </c>
      <c r="G345" s="11">
        <v>3</v>
      </c>
      <c r="H345" s="11" t="str">
        <f t="shared" si="59"/>
        <v>Not Outlier</v>
      </c>
      <c r="I345" s="11" t="s">
        <v>102</v>
      </c>
      <c r="J345" s="11" t="s">
        <v>101</v>
      </c>
      <c r="K345" s="10">
        <v>2297.8463761196081</v>
      </c>
      <c r="L345" s="10" t="str">
        <f t="shared" si="51"/>
        <v>Not Outlier</v>
      </c>
      <c r="M345" s="13">
        <v>29260</v>
      </c>
      <c r="N345" s="13" t="str">
        <f t="shared" si="52"/>
        <v>Not Outlier</v>
      </c>
      <c r="O345" s="13">
        <v>23025</v>
      </c>
      <c r="P345" s="13" t="str">
        <f t="shared" si="53"/>
        <v>Not Outlier</v>
      </c>
      <c r="Q345" s="11">
        <v>7830332</v>
      </c>
      <c r="R345" s="11" t="str">
        <f t="shared" si="54"/>
        <v>Not Outlier</v>
      </c>
      <c r="S345" s="11">
        <v>2753373</v>
      </c>
      <c r="T345" s="11" t="str">
        <f t="shared" si="55"/>
        <v>Not Outlier</v>
      </c>
      <c r="U345" s="11" t="s">
        <v>104</v>
      </c>
      <c r="V345" s="11" t="s">
        <v>104</v>
      </c>
      <c r="W345" s="11">
        <v>1446</v>
      </c>
      <c r="X345" s="11" t="str">
        <f t="shared" si="56"/>
        <v>Not Outlier</v>
      </c>
      <c r="Y345" s="11">
        <v>23009</v>
      </c>
      <c r="Z345" s="11" t="str">
        <f t="shared" si="57"/>
        <v>Not Outlier</v>
      </c>
      <c r="AA345" s="14">
        <v>152.1</v>
      </c>
      <c r="AB345" s="14" t="str">
        <f t="shared" si="58"/>
        <v>Not Outlier</v>
      </c>
      <c r="AC345" s="12"/>
    </row>
    <row r="346" spans="1:29" x14ac:dyDescent="0.15">
      <c r="A346" s="9" t="s">
        <v>100</v>
      </c>
      <c r="B346" s="9" t="s">
        <v>12</v>
      </c>
      <c r="C346" s="9" t="s">
        <v>100</v>
      </c>
      <c r="D346" s="15" t="s">
        <v>25</v>
      </c>
      <c r="E346" s="10">
        <v>1.56</v>
      </c>
      <c r="F346" s="11" t="str">
        <f t="shared" si="50"/>
        <v>Not Outlier</v>
      </c>
      <c r="G346" s="11">
        <v>0</v>
      </c>
      <c r="H346" s="11" t="str">
        <f t="shared" si="59"/>
        <v>Outlier</v>
      </c>
      <c r="I346" s="11" t="s">
        <v>102</v>
      </c>
      <c r="J346" s="11" t="s">
        <v>101</v>
      </c>
      <c r="K346" s="10">
        <v>2659.9353974534538</v>
      </c>
      <c r="L346" s="10" t="str">
        <f t="shared" si="51"/>
        <v>Not Outlier</v>
      </c>
      <c r="M346" s="13">
        <v>26046</v>
      </c>
      <c r="N346" s="13" t="str">
        <f t="shared" si="52"/>
        <v>Not Outlier</v>
      </c>
      <c r="O346" s="13">
        <v>23025</v>
      </c>
      <c r="P346" s="13" t="str">
        <f t="shared" si="53"/>
        <v>Not Outlier</v>
      </c>
      <c r="Q346" s="11">
        <v>2230955</v>
      </c>
      <c r="R346" s="11" t="str">
        <f t="shared" si="54"/>
        <v>Not Outlier</v>
      </c>
      <c r="S346" s="11">
        <v>2753373</v>
      </c>
      <c r="T346" s="11" t="str">
        <f t="shared" si="55"/>
        <v>Not Outlier</v>
      </c>
      <c r="U346" s="11" t="s">
        <v>104</v>
      </c>
      <c r="V346" s="11" t="s">
        <v>104</v>
      </c>
      <c r="W346" s="11">
        <v>1749</v>
      </c>
      <c r="X346" s="11" t="str">
        <f t="shared" si="56"/>
        <v>Not Outlier</v>
      </c>
      <c r="Y346" s="11">
        <v>4272</v>
      </c>
      <c r="Z346" s="11" t="str">
        <f t="shared" si="57"/>
        <v>Not Outlier</v>
      </c>
      <c r="AA346" s="14">
        <v>166.66</v>
      </c>
      <c r="AB346" s="14" t="str">
        <f t="shared" si="58"/>
        <v>Not Outlier</v>
      </c>
      <c r="AC346" s="12"/>
    </row>
    <row r="347" spans="1:29" x14ac:dyDescent="0.15">
      <c r="A347" s="9" t="s">
        <v>100</v>
      </c>
      <c r="B347" s="9" t="s">
        <v>43</v>
      </c>
      <c r="C347" s="9" t="s">
        <v>100</v>
      </c>
      <c r="D347" s="15" t="s">
        <v>25</v>
      </c>
      <c r="E347" s="10">
        <v>1.56</v>
      </c>
      <c r="F347" s="11" t="str">
        <f t="shared" si="50"/>
        <v>Not Outlier</v>
      </c>
      <c r="G347" s="11">
        <v>3</v>
      </c>
      <c r="H347" s="11" t="str">
        <f t="shared" si="59"/>
        <v>Not Outlier</v>
      </c>
      <c r="I347" s="11" t="s">
        <v>102</v>
      </c>
      <c r="J347" s="11" t="s">
        <v>101</v>
      </c>
      <c r="K347" s="10">
        <v>3391.8694986185424</v>
      </c>
      <c r="L347" s="10" t="str">
        <f t="shared" si="51"/>
        <v>Not Outlier</v>
      </c>
      <c r="M347" s="13">
        <v>24502</v>
      </c>
      <c r="N347" s="13" t="str">
        <f t="shared" si="52"/>
        <v>Not Outlier</v>
      </c>
      <c r="O347" s="13">
        <v>23025</v>
      </c>
      <c r="P347" s="13" t="str">
        <f t="shared" si="53"/>
        <v>Not Outlier</v>
      </c>
      <c r="Q347" s="11">
        <v>125722</v>
      </c>
      <c r="R347" s="11" t="str">
        <f t="shared" si="54"/>
        <v>Not Outlier</v>
      </c>
      <c r="S347" s="11">
        <v>2753373</v>
      </c>
      <c r="T347" s="11" t="str">
        <f t="shared" si="55"/>
        <v>Not Outlier</v>
      </c>
      <c r="U347" s="11" t="s">
        <v>104</v>
      </c>
      <c r="V347" s="11" t="s">
        <v>104</v>
      </c>
      <c r="W347" s="11">
        <v>1673</v>
      </c>
      <c r="X347" s="11" t="str">
        <f t="shared" si="56"/>
        <v>Not Outlier</v>
      </c>
      <c r="Y347" s="11">
        <v>4780</v>
      </c>
      <c r="Z347" s="11" t="str">
        <f t="shared" si="57"/>
        <v>Not Outlier</v>
      </c>
      <c r="AA347" s="14">
        <v>158</v>
      </c>
      <c r="AB347" s="14" t="str">
        <f t="shared" si="58"/>
        <v>Not Outlier</v>
      </c>
      <c r="AC347" s="12"/>
    </row>
    <row r="348" spans="1:29" x14ac:dyDescent="0.15">
      <c r="A348" s="9" t="s">
        <v>100</v>
      </c>
      <c r="B348" s="9" t="s">
        <v>5</v>
      </c>
      <c r="C348" s="9" t="s">
        <v>100</v>
      </c>
      <c r="D348" s="15" t="s">
        <v>25</v>
      </c>
      <c r="E348" s="10">
        <v>1.1000000000000001</v>
      </c>
      <c r="F348" s="11" t="str">
        <f t="shared" si="50"/>
        <v>Not Outlier</v>
      </c>
      <c r="G348" s="11">
        <v>0</v>
      </c>
      <c r="H348" s="11" t="str">
        <f t="shared" si="59"/>
        <v>Outlier</v>
      </c>
      <c r="I348" s="11" t="s">
        <v>102</v>
      </c>
      <c r="J348" s="11" t="s">
        <v>102</v>
      </c>
      <c r="K348" s="10">
        <v>4711.4689436678709</v>
      </c>
      <c r="L348" s="10" t="str">
        <f t="shared" si="51"/>
        <v>Not Outlier</v>
      </c>
      <c r="M348" s="13">
        <v>28637</v>
      </c>
      <c r="N348" s="13" t="str">
        <f t="shared" si="52"/>
        <v>Not Outlier</v>
      </c>
      <c r="O348" s="13">
        <v>23025</v>
      </c>
      <c r="P348" s="13" t="str">
        <f t="shared" si="53"/>
        <v>Not Outlier</v>
      </c>
      <c r="Q348" s="11">
        <v>3036732</v>
      </c>
      <c r="R348" s="11" t="str">
        <f t="shared" si="54"/>
        <v>Not Outlier</v>
      </c>
      <c r="S348" s="11">
        <v>2753373</v>
      </c>
      <c r="T348" s="11" t="str">
        <f t="shared" si="55"/>
        <v>Not Outlier</v>
      </c>
      <c r="U348" s="11" t="s">
        <v>104</v>
      </c>
      <c r="V348" s="11" t="s">
        <v>104</v>
      </c>
      <c r="W348" s="11">
        <v>870</v>
      </c>
      <c r="X348" s="11" t="str">
        <f t="shared" si="56"/>
        <v>Not Outlier</v>
      </c>
      <c r="Y348" s="11">
        <v>7060</v>
      </c>
      <c r="Z348" s="11" t="str">
        <f t="shared" si="57"/>
        <v>Not Outlier</v>
      </c>
      <c r="AA348" s="14">
        <v>229.84</v>
      </c>
      <c r="AB348" s="14" t="str">
        <f t="shared" si="58"/>
        <v>Not Outlier</v>
      </c>
      <c r="AC348" s="12"/>
    </row>
    <row r="349" spans="1:29" x14ac:dyDescent="0.15">
      <c r="A349" s="9" t="s">
        <v>100</v>
      </c>
      <c r="B349" s="9" t="s">
        <v>46</v>
      </c>
      <c r="C349" s="9" t="s">
        <v>100</v>
      </c>
      <c r="D349" s="15" t="s">
        <v>25</v>
      </c>
      <c r="E349" s="10">
        <v>1.02</v>
      </c>
      <c r="F349" s="11" t="str">
        <f t="shared" si="50"/>
        <v>Not Outlier</v>
      </c>
      <c r="G349" s="11">
        <v>0</v>
      </c>
      <c r="H349" s="11" t="str">
        <f t="shared" si="59"/>
        <v>Outlier</v>
      </c>
      <c r="I349" s="11" t="s">
        <v>102</v>
      </c>
      <c r="J349" s="11" t="s">
        <v>102</v>
      </c>
      <c r="K349" s="10">
        <v>3959.0743026706105</v>
      </c>
      <c r="L349" s="10" t="str">
        <f t="shared" si="51"/>
        <v>Not Outlier</v>
      </c>
      <c r="M349" s="13">
        <v>29055</v>
      </c>
      <c r="N349" s="13" t="str">
        <f t="shared" si="52"/>
        <v>Not Outlier</v>
      </c>
      <c r="O349" s="13">
        <v>23025</v>
      </c>
      <c r="P349" s="13" t="str">
        <f t="shared" si="53"/>
        <v>Not Outlier</v>
      </c>
      <c r="Q349" s="11">
        <v>1862106</v>
      </c>
      <c r="R349" s="11" t="str">
        <f t="shared" si="54"/>
        <v>Not Outlier</v>
      </c>
      <c r="S349" s="11">
        <v>2753373</v>
      </c>
      <c r="T349" s="11" t="str">
        <f t="shared" si="55"/>
        <v>Not Outlier</v>
      </c>
      <c r="U349" s="11" t="s">
        <v>104</v>
      </c>
      <c r="V349" s="11" t="s">
        <v>104</v>
      </c>
      <c r="W349" s="11">
        <v>590</v>
      </c>
      <c r="X349" s="11" t="str">
        <f t="shared" si="56"/>
        <v>Not Outlier</v>
      </c>
      <c r="Y349" s="11">
        <v>11723</v>
      </c>
      <c r="Z349" s="11" t="str">
        <f t="shared" si="57"/>
        <v>Not Outlier</v>
      </c>
      <c r="AA349" s="14">
        <v>133.04</v>
      </c>
      <c r="AB349" s="14" t="str">
        <f t="shared" si="58"/>
        <v>Not Outlier</v>
      </c>
      <c r="AC349" s="12"/>
    </row>
    <row r="350" spans="1:29" x14ac:dyDescent="0.15">
      <c r="A350" s="9" t="s">
        <v>100</v>
      </c>
      <c r="B350" s="9" t="s">
        <v>47</v>
      </c>
      <c r="C350" s="9" t="s">
        <v>100</v>
      </c>
      <c r="D350" s="15" t="s">
        <v>25</v>
      </c>
      <c r="E350" s="10">
        <v>1.22</v>
      </c>
      <c r="F350" s="11" t="str">
        <f t="shared" si="50"/>
        <v>Not Outlier</v>
      </c>
      <c r="G350" s="11">
        <v>3</v>
      </c>
      <c r="H350" s="11" t="str">
        <f t="shared" si="59"/>
        <v>Not Outlier</v>
      </c>
      <c r="I350" s="11" t="s">
        <v>102</v>
      </c>
      <c r="J350" s="11" t="s">
        <v>101</v>
      </c>
      <c r="K350" s="10">
        <v>4116.0782530068172</v>
      </c>
      <c r="L350" s="10" t="str">
        <f t="shared" si="51"/>
        <v>Not Outlier</v>
      </c>
      <c r="M350" s="13">
        <v>26506</v>
      </c>
      <c r="N350" s="13" t="str">
        <f t="shared" si="52"/>
        <v>Not Outlier</v>
      </c>
      <c r="O350" s="13">
        <v>23025</v>
      </c>
      <c r="P350" s="13" t="str">
        <f t="shared" si="53"/>
        <v>Not Outlier</v>
      </c>
      <c r="Q350" s="11">
        <v>4459144</v>
      </c>
      <c r="R350" s="11" t="str">
        <f t="shared" si="54"/>
        <v>Not Outlier</v>
      </c>
      <c r="S350" s="11">
        <v>2753373</v>
      </c>
      <c r="T350" s="11" t="str">
        <f t="shared" si="55"/>
        <v>Not Outlier</v>
      </c>
      <c r="U350" s="11" t="s">
        <v>104</v>
      </c>
      <c r="V350" s="11" t="s">
        <v>105</v>
      </c>
      <c r="W350" s="11">
        <v>1682</v>
      </c>
      <c r="X350" s="11" t="str">
        <f t="shared" si="56"/>
        <v>Not Outlier</v>
      </c>
      <c r="Y350" s="11">
        <v>8384</v>
      </c>
      <c r="Z350" s="11" t="str">
        <f t="shared" si="57"/>
        <v>Not Outlier</v>
      </c>
      <c r="AA350" s="14">
        <v>191.66</v>
      </c>
      <c r="AB350" s="14" t="str">
        <f t="shared" si="58"/>
        <v>Not Outlier</v>
      </c>
      <c r="AC350" s="12"/>
    </row>
    <row r="351" spans="1:29" x14ac:dyDescent="0.15">
      <c r="A351" s="9" t="s">
        <v>100</v>
      </c>
      <c r="B351" s="9" t="s">
        <v>48</v>
      </c>
      <c r="C351" s="9" t="s">
        <v>100</v>
      </c>
      <c r="D351" s="15" t="s">
        <v>25</v>
      </c>
      <c r="E351" s="10">
        <v>1</v>
      </c>
      <c r="F351" s="11" t="str">
        <f t="shared" si="50"/>
        <v>Not Outlier</v>
      </c>
      <c r="G351" s="11">
        <v>3</v>
      </c>
      <c r="H351" s="11" t="str">
        <f t="shared" si="59"/>
        <v>Not Outlier</v>
      </c>
      <c r="I351" s="11" t="s">
        <v>102</v>
      </c>
      <c r="J351" s="11" t="s">
        <v>101</v>
      </c>
      <c r="K351" s="10">
        <v>7231.6241691149489</v>
      </c>
      <c r="L351" s="10" t="str">
        <f t="shared" si="51"/>
        <v>Not Outlier</v>
      </c>
      <c r="M351" s="13">
        <v>14600</v>
      </c>
      <c r="N351" s="13" t="str">
        <f t="shared" si="52"/>
        <v>Outlier</v>
      </c>
      <c r="O351" s="13">
        <v>23025</v>
      </c>
      <c r="P351" s="13" t="str">
        <f t="shared" si="53"/>
        <v>Not Outlier</v>
      </c>
      <c r="Q351" s="11">
        <v>677757</v>
      </c>
      <c r="R351" s="11" t="str">
        <f t="shared" si="54"/>
        <v>Not Outlier</v>
      </c>
      <c r="S351" s="11">
        <v>2753373</v>
      </c>
      <c r="T351" s="11" t="str">
        <f t="shared" si="55"/>
        <v>Not Outlier</v>
      </c>
      <c r="U351" s="11" t="s">
        <v>104</v>
      </c>
      <c r="V351" s="11" t="s">
        <v>104</v>
      </c>
      <c r="W351" s="11">
        <v>353</v>
      </c>
      <c r="X351" s="11" t="str">
        <f t="shared" si="56"/>
        <v>Not Outlier</v>
      </c>
      <c r="Y351" s="11">
        <v>6211</v>
      </c>
      <c r="Z351" s="11" t="str">
        <f t="shared" si="57"/>
        <v>Not Outlier</v>
      </c>
      <c r="AA351" s="14">
        <v>60.73</v>
      </c>
      <c r="AB351" s="14" t="str">
        <f t="shared" si="58"/>
        <v>Not Outlier</v>
      </c>
      <c r="AC351" s="12"/>
    </row>
    <row r="352" spans="1:29" x14ac:dyDescent="0.15">
      <c r="A352" s="9" t="s">
        <v>100</v>
      </c>
      <c r="B352" s="9" t="s">
        <v>14</v>
      </c>
      <c r="C352" s="9" t="s">
        <v>100</v>
      </c>
      <c r="D352" s="15" t="s">
        <v>25</v>
      </c>
      <c r="E352" s="10">
        <v>1.08</v>
      </c>
      <c r="F352" s="11" t="str">
        <f t="shared" si="50"/>
        <v>Not Outlier</v>
      </c>
      <c r="G352" s="11">
        <v>3</v>
      </c>
      <c r="H352" s="11" t="str">
        <f t="shared" si="59"/>
        <v>Not Outlier</v>
      </c>
      <c r="I352" s="11" t="s">
        <v>102</v>
      </c>
      <c r="J352" s="11" t="s">
        <v>101</v>
      </c>
      <c r="K352" s="10">
        <v>3100.4125235663314</v>
      </c>
      <c r="L352" s="10" t="str">
        <f t="shared" si="51"/>
        <v>Not Outlier</v>
      </c>
      <c r="M352" s="13">
        <v>27211</v>
      </c>
      <c r="N352" s="13" t="str">
        <f t="shared" si="52"/>
        <v>Not Outlier</v>
      </c>
      <c r="O352" s="13">
        <v>23025</v>
      </c>
      <c r="P352" s="13" t="str">
        <f t="shared" si="53"/>
        <v>Not Outlier</v>
      </c>
      <c r="Q352" s="11">
        <v>3770125</v>
      </c>
      <c r="R352" s="11" t="str">
        <f t="shared" si="54"/>
        <v>Not Outlier</v>
      </c>
      <c r="S352" s="11">
        <v>2753373</v>
      </c>
      <c r="T352" s="11" t="str">
        <f t="shared" si="55"/>
        <v>Not Outlier</v>
      </c>
      <c r="U352" s="11" t="s">
        <v>104</v>
      </c>
      <c r="V352" s="11" t="s">
        <v>104</v>
      </c>
      <c r="W352" s="11">
        <v>1014</v>
      </c>
      <c r="X352" s="11" t="str">
        <f t="shared" si="56"/>
        <v>Not Outlier</v>
      </c>
      <c r="Y352" s="11">
        <v>6277</v>
      </c>
      <c r="Z352" s="11" t="str">
        <f t="shared" si="57"/>
        <v>Not Outlier</v>
      </c>
      <c r="AA352" s="14">
        <v>148.28</v>
      </c>
      <c r="AB352" s="14" t="str">
        <f t="shared" si="58"/>
        <v>Not Outlier</v>
      </c>
      <c r="AC352" s="12"/>
    </row>
    <row r="353" spans="1:29" x14ac:dyDescent="0.15">
      <c r="A353" s="9" t="s">
        <v>100</v>
      </c>
      <c r="B353" s="9" t="s">
        <v>15</v>
      </c>
      <c r="C353" s="9" t="s">
        <v>100</v>
      </c>
      <c r="D353" s="15" t="s">
        <v>25</v>
      </c>
      <c r="E353" s="10">
        <v>1.18</v>
      </c>
      <c r="F353" s="11" t="str">
        <f t="shared" si="50"/>
        <v>Not Outlier</v>
      </c>
      <c r="G353" s="11">
        <v>3</v>
      </c>
      <c r="H353" s="11" t="str">
        <f t="shared" si="59"/>
        <v>Not Outlier</v>
      </c>
      <c r="I353" s="11" t="s">
        <v>102</v>
      </c>
      <c r="J353" s="11" t="s">
        <v>101</v>
      </c>
      <c r="K353" s="10">
        <v>3725.9589169338483</v>
      </c>
      <c r="L353" s="10" t="str">
        <f t="shared" si="51"/>
        <v>Not Outlier</v>
      </c>
      <c r="M353" s="13">
        <v>25450</v>
      </c>
      <c r="N353" s="13" t="str">
        <f t="shared" si="52"/>
        <v>Not Outlier</v>
      </c>
      <c r="O353" s="13">
        <v>23025</v>
      </c>
      <c r="P353" s="13" t="str">
        <f t="shared" si="53"/>
        <v>Not Outlier</v>
      </c>
      <c r="Q353" s="11">
        <v>1694803</v>
      </c>
      <c r="R353" s="11" t="str">
        <f t="shared" si="54"/>
        <v>Not Outlier</v>
      </c>
      <c r="S353" s="11">
        <v>2753373</v>
      </c>
      <c r="T353" s="11" t="str">
        <f t="shared" si="55"/>
        <v>Not Outlier</v>
      </c>
      <c r="U353" s="11" t="s">
        <v>104</v>
      </c>
      <c r="V353" s="11" t="s">
        <v>104</v>
      </c>
      <c r="W353" s="11">
        <v>1046</v>
      </c>
      <c r="X353" s="11" t="str">
        <f t="shared" si="56"/>
        <v>Not Outlier</v>
      </c>
      <c r="Y353" s="11">
        <v>8478</v>
      </c>
      <c r="Z353" s="11" t="str">
        <f t="shared" si="57"/>
        <v>Not Outlier</v>
      </c>
      <c r="AA353" s="14">
        <v>85.48</v>
      </c>
      <c r="AB353" s="14" t="str">
        <f t="shared" si="58"/>
        <v>Not Outlier</v>
      </c>
      <c r="AC353" s="12"/>
    </row>
    <row r="354" spans="1:29" x14ac:dyDescent="0.15">
      <c r="A354" s="9" t="s">
        <v>100</v>
      </c>
      <c r="B354" s="9" t="s">
        <v>16</v>
      </c>
      <c r="C354" s="9" t="s">
        <v>100</v>
      </c>
      <c r="D354" s="15" t="s">
        <v>25</v>
      </c>
      <c r="E354" s="10">
        <v>1</v>
      </c>
      <c r="F354" s="11" t="str">
        <f t="shared" si="50"/>
        <v>Not Outlier</v>
      </c>
      <c r="G354" s="11">
        <v>3</v>
      </c>
      <c r="H354" s="11" t="str">
        <f t="shared" si="59"/>
        <v>Not Outlier</v>
      </c>
      <c r="I354" s="11" t="s">
        <v>101</v>
      </c>
      <c r="J354" s="11" t="s">
        <v>101</v>
      </c>
      <c r="K354" s="10">
        <v>5619.0170294904747</v>
      </c>
      <c r="L354" s="10" t="str">
        <f t="shared" si="51"/>
        <v>Not Outlier</v>
      </c>
      <c r="M354" s="13">
        <v>24575</v>
      </c>
      <c r="N354" s="13" t="str">
        <f t="shared" si="52"/>
        <v>Not Outlier</v>
      </c>
      <c r="O354" s="13">
        <v>23025</v>
      </c>
      <c r="P354" s="13" t="str">
        <f t="shared" si="53"/>
        <v>Not Outlier</v>
      </c>
      <c r="Q354" s="11">
        <v>1197234</v>
      </c>
      <c r="R354" s="11" t="str">
        <f t="shared" si="54"/>
        <v>Not Outlier</v>
      </c>
      <c r="S354" s="11">
        <v>2753373</v>
      </c>
      <c r="T354" s="11" t="str">
        <f t="shared" si="55"/>
        <v>Not Outlier</v>
      </c>
      <c r="U354" s="11" t="s">
        <v>104</v>
      </c>
      <c r="V354" s="11" t="s">
        <v>104</v>
      </c>
      <c r="W354" s="11">
        <v>248</v>
      </c>
      <c r="X354" s="11" t="str">
        <f t="shared" si="56"/>
        <v>Not Outlier</v>
      </c>
      <c r="Y354" s="11">
        <v>22995</v>
      </c>
      <c r="Z354" s="11" t="str">
        <f t="shared" si="57"/>
        <v>Not Outlier</v>
      </c>
      <c r="AA354" s="14">
        <v>53.07</v>
      </c>
      <c r="AB354" s="14" t="str">
        <f t="shared" si="58"/>
        <v>Not Outlier</v>
      </c>
      <c r="AC354" s="12"/>
    </row>
    <row r="355" spans="1:29" x14ac:dyDescent="0.15">
      <c r="A355" s="9" t="s">
        <v>100</v>
      </c>
      <c r="B355" s="9" t="s">
        <v>17</v>
      </c>
      <c r="C355" s="9" t="s">
        <v>100</v>
      </c>
      <c r="D355" s="15" t="s">
        <v>25</v>
      </c>
      <c r="E355" s="10">
        <v>1.01</v>
      </c>
      <c r="F355" s="11" t="str">
        <f t="shared" si="50"/>
        <v>Not Outlier</v>
      </c>
      <c r="G355" s="11">
        <v>3</v>
      </c>
      <c r="H355" s="11" t="str">
        <f t="shared" si="59"/>
        <v>Not Outlier</v>
      </c>
      <c r="I355" s="11" t="s">
        <v>102</v>
      </c>
      <c r="J355" s="11" t="s">
        <v>101</v>
      </c>
      <c r="K355" s="10">
        <v>3923.9431182650496</v>
      </c>
      <c r="L355" s="10" t="str">
        <f t="shared" si="51"/>
        <v>Not Outlier</v>
      </c>
      <c r="M355" s="13">
        <v>24706</v>
      </c>
      <c r="N355" s="13" t="str">
        <f t="shared" si="52"/>
        <v>Not Outlier</v>
      </c>
      <c r="O355" s="13">
        <v>23025</v>
      </c>
      <c r="P355" s="13" t="str">
        <f t="shared" si="53"/>
        <v>Not Outlier</v>
      </c>
      <c r="Q355" s="11">
        <v>9056076</v>
      </c>
      <c r="R355" s="11" t="str">
        <f t="shared" si="54"/>
        <v>Not Outlier</v>
      </c>
      <c r="S355" s="11">
        <v>2753373</v>
      </c>
      <c r="T355" s="11" t="str">
        <f t="shared" si="55"/>
        <v>Not Outlier</v>
      </c>
      <c r="U355" s="11" t="s">
        <v>104</v>
      </c>
      <c r="V355" s="11" t="s">
        <v>104</v>
      </c>
      <c r="W355" s="11">
        <v>366</v>
      </c>
      <c r="X355" s="11" t="str">
        <f t="shared" si="56"/>
        <v>Not Outlier</v>
      </c>
      <c r="Y355" s="11">
        <v>35471</v>
      </c>
      <c r="Z355" s="11" t="str">
        <f t="shared" si="57"/>
        <v>Not Outlier</v>
      </c>
      <c r="AA355" s="14">
        <v>51.73</v>
      </c>
      <c r="AB355" s="14" t="str">
        <f t="shared" si="58"/>
        <v>Not Outlier</v>
      </c>
      <c r="AC355" s="12"/>
    </row>
    <row r="356" spans="1:29" x14ac:dyDescent="0.15">
      <c r="A356" s="9" t="s">
        <v>100</v>
      </c>
      <c r="B356" s="9" t="s">
        <v>63</v>
      </c>
      <c r="C356" s="9" t="s">
        <v>100</v>
      </c>
      <c r="D356" s="15" t="s">
        <v>25</v>
      </c>
      <c r="E356" s="10">
        <v>1.1200000000000001</v>
      </c>
      <c r="F356" s="11" t="str">
        <f t="shared" si="50"/>
        <v>Not Outlier</v>
      </c>
      <c r="G356" s="11">
        <v>0</v>
      </c>
      <c r="H356" s="11" t="str">
        <f t="shared" si="59"/>
        <v>Outlier</v>
      </c>
      <c r="I356" s="11" t="s">
        <v>102</v>
      </c>
      <c r="J356" s="11" t="s">
        <v>102</v>
      </c>
      <c r="K356" s="10">
        <v>4317.4869245646441</v>
      </c>
      <c r="L356" s="10" t="str">
        <f t="shared" si="51"/>
        <v>Not Outlier</v>
      </c>
      <c r="M356" s="13">
        <v>28739</v>
      </c>
      <c r="N356" s="13" t="str">
        <f t="shared" si="52"/>
        <v>Not Outlier</v>
      </c>
      <c r="O356" s="13">
        <v>23025</v>
      </c>
      <c r="P356" s="13" t="str">
        <f t="shared" si="53"/>
        <v>Not Outlier</v>
      </c>
      <c r="Q356" s="11">
        <v>2761118</v>
      </c>
      <c r="R356" s="11" t="str">
        <f t="shared" si="54"/>
        <v>Not Outlier</v>
      </c>
      <c r="S356" s="11">
        <v>2753373</v>
      </c>
      <c r="T356" s="11" t="str">
        <f t="shared" si="55"/>
        <v>Not Outlier</v>
      </c>
      <c r="U356" s="11" t="s">
        <v>104</v>
      </c>
      <c r="V356" s="11" t="s">
        <v>105</v>
      </c>
      <c r="W356" s="11">
        <v>1279</v>
      </c>
      <c r="X356" s="11" t="str">
        <f t="shared" si="56"/>
        <v>Not Outlier</v>
      </c>
      <c r="Y356" s="11">
        <v>8730</v>
      </c>
      <c r="Z356" s="11" t="str">
        <f t="shared" si="57"/>
        <v>Not Outlier</v>
      </c>
      <c r="AA356" s="14">
        <v>195.91</v>
      </c>
      <c r="AB356" s="14" t="str">
        <f t="shared" si="58"/>
        <v>Not Outlier</v>
      </c>
      <c r="AC356" s="12"/>
    </row>
    <row r="357" spans="1:29" x14ac:dyDescent="0.15">
      <c r="A357" s="9" t="s">
        <v>20</v>
      </c>
      <c r="B357" s="9" t="s">
        <v>21</v>
      </c>
      <c r="C357" s="9" t="s">
        <v>100</v>
      </c>
      <c r="D357" s="15" t="s">
        <v>25</v>
      </c>
      <c r="E357" s="10">
        <v>1.39</v>
      </c>
      <c r="F357" s="11" t="str">
        <f t="shared" si="50"/>
        <v>Not Outlier</v>
      </c>
      <c r="G357" s="11">
        <v>3</v>
      </c>
      <c r="H357" s="11" t="str">
        <f t="shared" si="59"/>
        <v>Not Outlier</v>
      </c>
      <c r="I357" s="11" t="s">
        <v>102</v>
      </c>
      <c r="J357" s="11" t="s">
        <v>102</v>
      </c>
      <c r="K357" s="10">
        <v>2892.9025339339132</v>
      </c>
      <c r="L357" s="10" t="str">
        <f t="shared" si="51"/>
        <v>Not Outlier</v>
      </c>
      <c r="M357" s="13">
        <v>32991</v>
      </c>
      <c r="N357" s="13" t="str">
        <f t="shared" si="52"/>
        <v>Not Outlier</v>
      </c>
      <c r="O357" s="13">
        <v>23025</v>
      </c>
      <c r="P357" s="13" t="str">
        <f t="shared" si="53"/>
        <v>Not Outlier</v>
      </c>
      <c r="Q357" s="11">
        <v>8621121</v>
      </c>
      <c r="R357" s="11" t="str">
        <f t="shared" si="54"/>
        <v>Not Outlier</v>
      </c>
      <c r="S357" s="11">
        <v>2753373</v>
      </c>
      <c r="T357" s="11" t="str">
        <f t="shared" si="55"/>
        <v>Not Outlier</v>
      </c>
      <c r="U357" s="11" t="s">
        <v>103</v>
      </c>
      <c r="V357" s="11" t="s">
        <v>104</v>
      </c>
      <c r="W357" s="11">
        <v>2148</v>
      </c>
      <c r="X357" s="11" t="str">
        <f t="shared" si="56"/>
        <v>Not Outlier</v>
      </c>
      <c r="Y357" s="11">
        <v>14830</v>
      </c>
      <c r="Z357" s="11" t="str">
        <f t="shared" si="57"/>
        <v>Not Outlier</v>
      </c>
      <c r="AA357" s="14">
        <v>273.12</v>
      </c>
      <c r="AB357" s="14" t="str">
        <f t="shared" si="58"/>
        <v>Not Outlier</v>
      </c>
      <c r="AC357" s="12"/>
    </row>
    <row r="358" spans="1:29" x14ac:dyDescent="0.15">
      <c r="A358" s="9" t="s">
        <v>22</v>
      </c>
      <c r="B358" s="9" t="s">
        <v>21</v>
      </c>
      <c r="C358" s="9" t="s">
        <v>100</v>
      </c>
      <c r="D358" s="15" t="s">
        <v>25</v>
      </c>
      <c r="E358" s="10">
        <v>1.39</v>
      </c>
      <c r="F358" s="11" t="str">
        <f t="shared" si="50"/>
        <v>Not Outlier</v>
      </c>
      <c r="G358" s="11">
        <v>3</v>
      </c>
      <c r="H358" s="11" t="str">
        <f t="shared" si="59"/>
        <v>Not Outlier</v>
      </c>
      <c r="I358" s="11" t="s">
        <v>102</v>
      </c>
      <c r="J358" s="11" t="s">
        <v>102</v>
      </c>
      <c r="K358" s="10">
        <v>2892.9025339339132</v>
      </c>
      <c r="L358" s="10" t="str">
        <f t="shared" si="51"/>
        <v>Not Outlier</v>
      </c>
      <c r="M358" s="13">
        <v>32991</v>
      </c>
      <c r="N358" s="13" t="str">
        <f t="shared" si="52"/>
        <v>Not Outlier</v>
      </c>
      <c r="O358" s="13">
        <v>23025</v>
      </c>
      <c r="P358" s="13" t="str">
        <f t="shared" si="53"/>
        <v>Not Outlier</v>
      </c>
      <c r="Q358" s="11">
        <v>8621121</v>
      </c>
      <c r="R358" s="11" t="str">
        <f t="shared" si="54"/>
        <v>Not Outlier</v>
      </c>
      <c r="S358" s="11">
        <v>2753373</v>
      </c>
      <c r="T358" s="11" t="str">
        <f t="shared" si="55"/>
        <v>Not Outlier</v>
      </c>
      <c r="U358" s="11" t="s">
        <v>103</v>
      </c>
      <c r="V358" s="11" t="s">
        <v>104</v>
      </c>
      <c r="W358" s="11">
        <v>2148</v>
      </c>
      <c r="X358" s="11" t="str">
        <f t="shared" si="56"/>
        <v>Not Outlier</v>
      </c>
      <c r="Y358" s="11">
        <v>14830</v>
      </c>
      <c r="Z358" s="11" t="str">
        <f t="shared" si="57"/>
        <v>Not Outlier</v>
      </c>
      <c r="AA358" s="14">
        <v>273.12</v>
      </c>
      <c r="AB358" s="14" t="str">
        <f t="shared" si="58"/>
        <v>Not Outlier</v>
      </c>
      <c r="AC358" s="12"/>
    </row>
    <row r="359" spans="1:29" x14ac:dyDescent="0.15">
      <c r="A359" s="9" t="s">
        <v>23</v>
      </c>
      <c r="B359" s="9" t="s">
        <v>21</v>
      </c>
      <c r="C359" s="9" t="s">
        <v>100</v>
      </c>
      <c r="D359" s="15" t="s">
        <v>25</v>
      </c>
      <c r="E359" s="10">
        <v>1.39</v>
      </c>
      <c r="F359" s="11" t="str">
        <f t="shared" si="50"/>
        <v>Not Outlier</v>
      </c>
      <c r="G359" s="11">
        <v>3</v>
      </c>
      <c r="H359" s="11" t="str">
        <f t="shared" si="59"/>
        <v>Not Outlier</v>
      </c>
      <c r="I359" s="11" t="s">
        <v>102</v>
      </c>
      <c r="J359" s="11" t="s">
        <v>102</v>
      </c>
      <c r="K359" s="10">
        <v>2892.9025339339132</v>
      </c>
      <c r="L359" s="10" t="str">
        <f t="shared" si="51"/>
        <v>Not Outlier</v>
      </c>
      <c r="M359" s="13">
        <v>32991</v>
      </c>
      <c r="N359" s="13" t="str">
        <f t="shared" si="52"/>
        <v>Not Outlier</v>
      </c>
      <c r="O359" s="13">
        <v>23025</v>
      </c>
      <c r="P359" s="13" t="str">
        <f t="shared" si="53"/>
        <v>Not Outlier</v>
      </c>
      <c r="Q359" s="11">
        <v>8621121</v>
      </c>
      <c r="R359" s="11" t="str">
        <f t="shared" si="54"/>
        <v>Not Outlier</v>
      </c>
      <c r="S359" s="11">
        <v>2753373</v>
      </c>
      <c r="T359" s="11" t="str">
        <f t="shared" si="55"/>
        <v>Not Outlier</v>
      </c>
      <c r="U359" s="11" t="s">
        <v>104</v>
      </c>
      <c r="V359" s="11" t="s">
        <v>105</v>
      </c>
      <c r="W359" s="11">
        <v>2148</v>
      </c>
      <c r="X359" s="11" t="str">
        <f t="shared" si="56"/>
        <v>Not Outlier</v>
      </c>
      <c r="Y359" s="11">
        <v>14830</v>
      </c>
      <c r="Z359" s="11" t="str">
        <f t="shared" si="57"/>
        <v>Not Outlier</v>
      </c>
      <c r="AA359" s="14">
        <v>273.12</v>
      </c>
      <c r="AB359" s="14" t="str">
        <f t="shared" si="58"/>
        <v>Not Outlier</v>
      </c>
      <c r="AC359" s="12"/>
    </row>
    <row r="360" spans="1:29" x14ac:dyDescent="0.15">
      <c r="A360" s="9" t="s">
        <v>100</v>
      </c>
      <c r="B360" s="9" t="s">
        <v>66</v>
      </c>
      <c r="C360" s="9" t="s">
        <v>100</v>
      </c>
      <c r="D360" s="15" t="s">
        <v>25</v>
      </c>
      <c r="E360" s="10">
        <v>1.03</v>
      </c>
      <c r="F360" s="11" t="str">
        <f t="shared" si="50"/>
        <v>Not Outlier</v>
      </c>
      <c r="G360" s="11">
        <v>3</v>
      </c>
      <c r="H360" s="11" t="str">
        <f t="shared" si="59"/>
        <v>Not Outlier</v>
      </c>
      <c r="I360" s="11" t="s">
        <v>102</v>
      </c>
      <c r="J360" s="11" t="s">
        <v>101</v>
      </c>
      <c r="K360" s="10">
        <v>4787.5514933563409</v>
      </c>
      <c r="L360" s="10" t="str">
        <f t="shared" si="51"/>
        <v>Not Outlier</v>
      </c>
      <c r="M360" s="13">
        <v>29846</v>
      </c>
      <c r="N360" s="13" t="str">
        <f t="shared" si="52"/>
        <v>Not Outlier</v>
      </c>
      <c r="O360" s="13">
        <v>23025</v>
      </c>
      <c r="P360" s="13" t="str">
        <f t="shared" si="53"/>
        <v>Not Outlier</v>
      </c>
      <c r="Q360" s="11">
        <v>2237227</v>
      </c>
      <c r="R360" s="11" t="str">
        <f t="shared" si="54"/>
        <v>Not Outlier</v>
      </c>
      <c r="S360" s="11">
        <v>2753373</v>
      </c>
      <c r="T360" s="11" t="str">
        <f t="shared" si="55"/>
        <v>Not Outlier</v>
      </c>
      <c r="U360" s="11" t="s">
        <v>104</v>
      </c>
      <c r="V360" s="11" t="s">
        <v>104</v>
      </c>
      <c r="W360" s="11">
        <v>638</v>
      </c>
      <c r="X360" s="11" t="str">
        <f t="shared" si="56"/>
        <v>Not Outlier</v>
      </c>
      <c r="Y360" s="11">
        <v>8271</v>
      </c>
      <c r="Z360" s="11" t="str">
        <f t="shared" si="57"/>
        <v>Not Outlier</v>
      </c>
      <c r="AA360" s="14">
        <v>84.15</v>
      </c>
      <c r="AB360" s="14" t="str">
        <f t="shared" si="58"/>
        <v>Not Outlier</v>
      </c>
      <c r="AC360" s="12"/>
    </row>
    <row r="361" spans="1:29" x14ac:dyDescent="0.15">
      <c r="A361" s="9" t="s">
        <v>100</v>
      </c>
      <c r="B361" s="9" t="s">
        <v>68</v>
      </c>
      <c r="C361" s="9" t="s">
        <v>100</v>
      </c>
      <c r="D361" s="15" t="s">
        <v>25</v>
      </c>
      <c r="E361" s="10">
        <v>1.34</v>
      </c>
      <c r="F361" s="11" t="str">
        <f t="shared" si="50"/>
        <v>Not Outlier</v>
      </c>
      <c r="G361" s="11">
        <v>3</v>
      </c>
      <c r="H361" s="11" t="str">
        <f t="shared" si="59"/>
        <v>Not Outlier</v>
      </c>
      <c r="I361" s="11" t="s">
        <v>102</v>
      </c>
      <c r="J361" s="11" t="s">
        <v>101</v>
      </c>
      <c r="K361" s="10">
        <v>3442.9812628619466</v>
      </c>
      <c r="L361" s="10" t="str">
        <f t="shared" si="51"/>
        <v>Not Outlier</v>
      </c>
      <c r="M361" s="13">
        <v>25127</v>
      </c>
      <c r="N361" s="13" t="str">
        <f t="shared" si="52"/>
        <v>Not Outlier</v>
      </c>
      <c r="O361" s="13">
        <v>23025</v>
      </c>
      <c r="P361" s="13" t="str">
        <f t="shared" si="53"/>
        <v>Not Outlier</v>
      </c>
      <c r="Q361" s="11">
        <v>679984</v>
      </c>
      <c r="R361" s="11" t="str">
        <f t="shared" si="54"/>
        <v>Not Outlier</v>
      </c>
      <c r="S361" s="11">
        <v>2753373</v>
      </c>
      <c r="T361" s="11" t="str">
        <f t="shared" si="55"/>
        <v>Not Outlier</v>
      </c>
      <c r="U361" s="11" t="s">
        <v>104</v>
      </c>
      <c r="V361" s="11" t="s">
        <v>104</v>
      </c>
      <c r="W361" s="11">
        <v>1031</v>
      </c>
      <c r="X361" s="11" t="str">
        <f t="shared" si="56"/>
        <v>Not Outlier</v>
      </c>
      <c r="Y361" s="11">
        <v>5953</v>
      </c>
      <c r="Z361" s="11" t="str">
        <f t="shared" si="57"/>
        <v>Not Outlier</v>
      </c>
      <c r="AA361" s="14">
        <v>81.319999999999993</v>
      </c>
      <c r="AB361" s="14" t="str">
        <f t="shared" si="58"/>
        <v>Not Outlier</v>
      </c>
      <c r="AC361" s="12"/>
    </row>
    <row r="362" spans="1:29" x14ac:dyDescent="0.15">
      <c r="A362" s="9" t="s">
        <v>100</v>
      </c>
      <c r="B362" s="9" t="s">
        <v>24</v>
      </c>
      <c r="C362" s="9" t="s">
        <v>100</v>
      </c>
      <c r="D362" s="15" t="s">
        <v>25</v>
      </c>
      <c r="E362" s="10">
        <v>1.78</v>
      </c>
      <c r="F362" s="11" t="str">
        <f t="shared" si="50"/>
        <v>Not Outlier</v>
      </c>
      <c r="G362" s="11">
        <v>3</v>
      </c>
      <c r="H362" s="11" t="str">
        <f t="shared" si="59"/>
        <v>Not Outlier</v>
      </c>
      <c r="I362" s="11" t="s">
        <v>101</v>
      </c>
      <c r="J362" s="11" t="s">
        <v>101</v>
      </c>
      <c r="K362" s="10">
        <v>2275.2411082104491</v>
      </c>
      <c r="L362" s="10" t="str">
        <f t="shared" si="51"/>
        <v>Not Outlier</v>
      </c>
      <c r="M362" s="13">
        <v>22360</v>
      </c>
      <c r="N362" s="13" t="str">
        <f t="shared" si="52"/>
        <v>Not Outlier</v>
      </c>
      <c r="O362" s="13">
        <v>23025</v>
      </c>
      <c r="P362" s="13" t="str">
        <f t="shared" si="53"/>
        <v>Not Outlier</v>
      </c>
      <c r="Q362" s="11">
        <v>1421287</v>
      </c>
      <c r="R362" s="11" t="str">
        <f t="shared" si="54"/>
        <v>Not Outlier</v>
      </c>
      <c r="S362" s="11">
        <v>2753373</v>
      </c>
      <c r="T362" s="11" t="str">
        <f t="shared" si="55"/>
        <v>Not Outlier</v>
      </c>
      <c r="U362" s="11" t="s">
        <v>104</v>
      </c>
      <c r="V362" s="11" t="s">
        <v>104</v>
      </c>
      <c r="W362" s="11">
        <v>1851</v>
      </c>
      <c r="X362" s="11" t="str">
        <f t="shared" si="56"/>
        <v>Not Outlier</v>
      </c>
      <c r="Y362" s="11">
        <v>4099</v>
      </c>
      <c r="Z362" s="11" t="str">
        <f t="shared" si="57"/>
        <v>Not Outlier</v>
      </c>
      <c r="AA362" s="14">
        <v>162.53</v>
      </c>
      <c r="AB362" s="14" t="str">
        <f t="shared" si="58"/>
        <v>Not Outlier</v>
      </c>
      <c r="AC362" s="12"/>
    </row>
    <row r="363" spans="1:29" x14ac:dyDescent="0.15">
      <c r="A363" s="9" t="s">
        <v>100</v>
      </c>
      <c r="B363" s="9" t="s">
        <v>69</v>
      </c>
      <c r="C363" s="9" t="s">
        <v>100</v>
      </c>
      <c r="D363" s="15" t="s">
        <v>25</v>
      </c>
      <c r="E363" s="10">
        <v>1.55</v>
      </c>
      <c r="F363" s="11" t="str">
        <f t="shared" si="50"/>
        <v>Not Outlier</v>
      </c>
      <c r="G363" s="11">
        <v>3</v>
      </c>
      <c r="H363" s="11" t="str">
        <f t="shared" si="59"/>
        <v>Not Outlier</v>
      </c>
      <c r="I363" s="11" t="s">
        <v>102</v>
      </c>
      <c r="J363" s="11" t="s">
        <v>102</v>
      </c>
      <c r="K363" s="10">
        <v>3127.5894604591626</v>
      </c>
      <c r="L363" s="10" t="str">
        <f t="shared" si="51"/>
        <v>Not Outlier</v>
      </c>
      <c r="M363" s="13">
        <v>27994</v>
      </c>
      <c r="N363" s="13" t="str">
        <f t="shared" si="52"/>
        <v>Not Outlier</v>
      </c>
      <c r="O363" s="13">
        <v>23025</v>
      </c>
      <c r="P363" s="13" t="str">
        <f t="shared" si="53"/>
        <v>Not Outlier</v>
      </c>
      <c r="Q363" s="11">
        <v>4948339</v>
      </c>
      <c r="R363" s="11" t="str">
        <f t="shared" si="54"/>
        <v>Not Outlier</v>
      </c>
      <c r="S363" s="11">
        <v>2753373</v>
      </c>
      <c r="T363" s="11" t="str">
        <f t="shared" si="55"/>
        <v>Not Outlier</v>
      </c>
      <c r="U363" s="11" t="s">
        <v>104</v>
      </c>
      <c r="V363" s="11" t="s">
        <v>104</v>
      </c>
      <c r="W363" s="11">
        <v>2083</v>
      </c>
      <c r="X363" s="11" t="str">
        <f t="shared" si="56"/>
        <v>Not Outlier</v>
      </c>
      <c r="Y363" s="11">
        <v>3891</v>
      </c>
      <c r="Z363" s="11" t="str">
        <f t="shared" si="57"/>
        <v>Not Outlier</v>
      </c>
      <c r="AA363" s="14">
        <v>291.77999999999997</v>
      </c>
      <c r="AB363" s="14" t="str">
        <f t="shared" si="58"/>
        <v>Not Outlier</v>
      </c>
      <c r="AC363" s="12"/>
    </row>
    <row r="364" spans="1:29" x14ac:dyDescent="0.15">
      <c r="A364" s="9" t="s">
        <v>100</v>
      </c>
      <c r="B364" s="9" t="s">
        <v>6</v>
      </c>
      <c r="C364" s="9" t="s">
        <v>100</v>
      </c>
      <c r="D364" s="15" t="s">
        <v>70</v>
      </c>
      <c r="E364" s="10">
        <v>1.04</v>
      </c>
      <c r="F364" s="11" t="str">
        <f t="shared" si="50"/>
        <v>Not Outlier</v>
      </c>
      <c r="G364" s="11">
        <v>3</v>
      </c>
      <c r="H364" s="11" t="str">
        <f t="shared" si="59"/>
        <v>Not Outlier</v>
      </c>
      <c r="I364" s="11" t="s">
        <v>102</v>
      </c>
      <c r="J364" s="11" t="s">
        <v>102</v>
      </c>
      <c r="K364" s="10">
        <v>4215.0120338933284</v>
      </c>
      <c r="L364" s="10" t="str">
        <f t="shared" si="51"/>
        <v>Not Outlier</v>
      </c>
      <c r="M364" s="13">
        <v>26993</v>
      </c>
      <c r="N364" s="13" t="str">
        <f t="shared" si="52"/>
        <v>Not Outlier</v>
      </c>
      <c r="O364" s="13">
        <v>25054</v>
      </c>
      <c r="P364" s="13" t="str">
        <f t="shared" si="53"/>
        <v>Not Outlier</v>
      </c>
      <c r="Q364" s="11">
        <v>3532657</v>
      </c>
      <c r="R364" s="11" t="str">
        <f t="shared" si="54"/>
        <v>Not Outlier</v>
      </c>
      <c r="S364" s="11">
        <v>2374260</v>
      </c>
      <c r="T364" s="11" t="str">
        <f t="shared" si="55"/>
        <v>Not Outlier</v>
      </c>
      <c r="U364" s="11" t="s">
        <v>104</v>
      </c>
      <c r="V364" s="11" t="s">
        <v>105</v>
      </c>
      <c r="W364" s="11">
        <v>525</v>
      </c>
      <c r="X364" s="11" t="str">
        <f t="shared" si="56"/>
        <v>Not Outlier</v>
      </c>
      <c r="Y364" s="11">
        <v>7664</v>
      </c>
      <c r="Z364" s="11" t="str">
        <f t="shared" si="57"/>
        <v>Not Outlier</v>
      </c>
      <c r="AA364" s="14">
        <v>93.55</v>
      </c>
      <c r="AB364" s="14" t="str">
        <f t="shared" si="58"/>
        <v>Not Outlier</v>
      </c>
      <c r="AC364" s="12"/>
    </row>
    <row r="365" spans="1:29" x14ac:dyDescent="0.15">
      <c r="A365" s="9" t="s">
        <v>100</v>
      </c>
      <c r="B365" s="9" t="s">
        <v>8</v>
      </c>
      <c r="C365" s="9" t="s">
        <v>100</v>
      </c>
      <c r="D365" s="15" t="s">
        <v>70</v>
      </c>
      <c r="E365" s="10">
        <v>1.1000000000000001</v>
      </c>
      <c r="F365" s="11" t="str">
        <f t="shared" si="50"/>
        <v>Not Outlier</v>
      </c>
      <c r="G365" s="11">
        <v>3</v>
      </c>
      <c r="H365" s="11" t="str">
        <f t="shared" si="59"/>
        <v>Not Outlier</v>
      </c>
      <c r="I365" s="11" t="s">
        <v>102</v>
      </c>
      <c r="J365" s="11" t="s">
        <v>102</v>
      </c>
      <c r="K365" s="10">
        <v>9174.8292338919964</v>
      </c>
      <c r="L365" s="10" t="str">
        <f t="shared" si="51"/>
        <v>Not Outlier</v>
      </c>
      <c r="M365" s="13">
        <v>30124</v>
      </c>
      <c r="N365" s="13" t="str">
        <f t="shared" si="52"/>
        <v>Not Outlier</v>
      </c>
      <c r="O365" s="13">
        <v>25054</v>
      </c>
      <c r="P365" s="13" t="str">
        <f t="shared" si="53"/>
        <v>Not Outlier</v>
      </c>
      <c r="Q365" s="11">
        <v>5787293</v>
      </c>
      <c r="R365" s="11" t="str">
        <f t="shared" si="54"/>
        <v>Not Outlier</v>
      </c>
      <c r="S365" s="11">
        <v>2374260</v>
      </c>
      <c r="T365" s="11" t="str">
        <f t="shared" si="55"/>
        <v>Not Outlier</v>
      </c>
      <c r="U365" s="11" t="s">
        <v>104</v>
      </c>
      <c r="V365" s="11" t="s">
        <v>105</v>
      </c>
      <c r="W365" s="11">
        <v>483</v>
      </c>
      <c r="X365" s="11" t="str">
        <f t="shared" si="56"/>
        <v>Not Outlier</v>
      </c>
      <c r="Y365" s="11">
        <v>5539</v>
      </c>
      <c r="Z365" s="11" t="str">
        <f t="shared" si="57"/>
        <v>Not Outlier</v>
      </c>
      <c r="AA365" s="14">
        <v>186.28</v>
      </c>
      <c r="AB365" s="14" t="str">
        <f t="shared" si="58"/>
        <v>Not Outlier</v>
      </c>
      <c r="AC365" s="12"/>
    </row>
    <row r="366" spans="1:29" x14ac:dyDescent="0.15">
      <c r="A366" s="9" t="s">
        <v>9</v>
      </c>
      <c r="B366" s="9" t="s">
        <v>10</v>
      </c>
      <c r="C366" s="9" t="s">
        <v>100</v>
      </c>
      <c r="D366" s="15" t="s">
        <v>70</v>
      </c>
      <c r="E366" s="10">
        <v>1.05</v>
      </c>
      <c r="F366" s="11" t="str">
        <f t="shared" si="50"/>
        <v>Not Outlier</v>
      </c>
      <c r="G366" s="11">
        <v>3</v>
      </c>
      <c r="H366" s="11" t="str">
        <f t="shared" si="59"/>
        <v>Not Outlier</v>
      </c>
      <c r="I366" s="11" t="s">
        <v>102</v>
      </c>
      <c r="J366" s="11" t="s">
        <v>102</v>
      </c>
      <c r="K366" s="10">
        <v>4947.279665305563</v>
      </c>
      <c r="L366" s="10" t="str">
        <f t="shared" si="51"/>
        <v>Not Outlier</v>
      </c>
      <c r="M366" s="13">
        <v>29260</v>
      </c>
      <c r="N366" s="13" t="str">
        <f t="shared" si="52"/>
        <v>Not Outlier</v>
      </c>
      <c r="O366" s="13">
        <v>25054</v>
      </c>
      <c r="P366" s="13" t="str">
        <f t="shared" si="53"/>
        <v>Not Outlier</v>
      </c>
      <c r="Q366" s="11">
        <v>7830332</v>
      </c>
      <c r="R366" s="11" t="str">
        <f t="shared" si="54"/>
        <v>Not Outlier</v>
      </c>
      <c r="S366" s="11">
        <v>2374260</v>
      </c>
      <c r="T366" s="11" t="str">
        <f t="shared" si="55"/>
        <v>Not Outlier</v>
      </c>
      <c r="U366" s="11" t="s">
        <v>103</v>
      </c>
      <c r="V366" s="11" t="s">
        <v>105</v>
      </c>
      <c r="W366" s="11">
        <v>412</v>
      </c>
      <c r="X366" s="11" t="str">
        <f t="shared" si="56"/>
        <v>Not Outlier</v>
      </c>
      <c r="Y366" s="11">
        <v>6585</v>
      </c>
      <c r="Z366" s="11" t="str">
        <f t="shared" si="57"/>
        <v>Not Outlier</v>
      </c>
      <c r="AA366" s="14">
        <v>208.86</v>
      </c>
      <c r="AB366" s="14" t="str">
        <f t="shared" si="58"/>
        <v>Not Outlier</v>
      </c>
      <c r="AC366" s="12"/>
    </row>
    <row r="367" spans="1:29" x14ac:dyDescent="0.15">
      <c r="A367" s="9" t="s">
        <v>11</v>
      </c>
      <c r="B367" s="9" t="s">
        <v>10</v>
      </c>
      <c r="C367" s="9" t="s">
        <v>100</v>
      </c>
      <c r="D367" s="15" t="s">
        <v>70</v>
      </c>
      <c r="E367" s="10">
        <v>1.05</v>
      </c>
      <c r="F367" s="11" t="str">
        <f t="shared" si="50"/>
        <v>Not Outlier</v>
      </c>
      <c r="G367" s="11">
        <v>3</v>
      </c>
      <c r="H367" s="11" t="str">
        <f t="shared" si="59"/>
        <v>Not Outlier</v>
      </c>
      <c r="I367" s="11" t="s">
        <v>102</v>
      </c>
      <c r="J367" s="11" t="s">
        <v>102</v>
      </c>
      <c r="K367" s="10">
        <v>4947.279665305563</v>
      </c>
      <c r="L367" s="10" t="str">
        <f t="shared" si="51"/>
        <v>Not Outlier</v>
      </c>
      <c r="M367" s="13">
        <v>29260</v>
      </c>
      <c r="N367" s="13" t="str">
        <f t="shared" si="52"/>
        <v>Not Outlier</v>
      </c>
      <c r="O367" s="13">
        <v>25054</v>
      </c>
      <c r="P367" s="13" t="str">
        <f t="shared" si="53"/>
        <v>Not Outlier</v>
      </c>
      <c r="Q367" s="11">
        <v>7830332</v>
      </c>
      <c r="R367" s="11" t="str">
        <f t="shared" si="54"/>
        <v>Not Outlier</v>
      </c>
      <c r="S367" s="11">
        <v>2374260</v>
      </c>
      <c r="T367" s="11" t="str">
        <f t="shared" si="55"/>
        <v>Not Outlier</v>
      </c>
      <c r="U367" s="11" t="s">
        <v>104</v>
      </c>
      <c r="V367" s="11" t="s">
        <v>105</v>
      </c>
      <c r="W367" s="11">
        <v>412</v>
      </c>
      <c r="X367" s="11" t="str">
        <f t="shared" si="56"/>
        <v>Not Outlier</v>
      </c>
      <c r="Y367" s="11">
        <v>6585</v>
      </c>
      <c r="Z367" s="11" t="str">
        <f t="shared" si="57"/>
        <v>Not Outlier</v>
      </c>
      <c r="AA367" s="14">
        <v>208.86</v>
      </c>
      <c r="AB367" s="14" t="str">
        <f t="shared" si="58"/>
        <v>Not Outlier</v>
      </c>
      <c r="AC367" s="12"/>
    </row>
    <row r="368" spans="1:29" x14ac:dyDescent="0.15">
      <c r="A368" s="9" t="s">
        <v>20</v>
      </c>
      <c r="B368" s="9" t="s">
        <v>21</v>
      </c>
      <c r="C368" s="9" t="s">
        <v>100</v>
      </c>
      <c r="D368" s="15" t="s">
        <v>70</v>
      </c>
      <c r="E368" s="10">
        <v>1.02</v>
      </c>
      <c r="F368" s="11" t="str">
        <f t="shared" si="50"/>
        <v>Not Outlier</v>
      </c>
      <c r="G368" s="11">
        <v>3</v>
      </c>
      <c r="H368" s="11" t="str">
        <f t="shared" si="59"/>
        <v>Not Outlier</v>
      </c>
      <c r="I368" s="11" t="s">
        <v>102</v>
      </c>
      <c r="J368" s="11" t="s">
        <v>102</v>
      </c>
      <c r="K368" s="10">
        <v>5898.7392514049689</v>
      </c>
      <c r="L368" s="10" t="str">
        <f t="shared" si="51"/>
        <v>Not Outlier</v>
      </c>
      <c r="M368" s="13">
        <v>32991</v>
      </c>
      <c r="N368" s="13" t="str">
        <f t="shared" si="52"/>
        <v>Not Outlier</v>
      </c>
      <c r="O368" s="13">
        <v>25054</v>
      </c>
      <c r="P368" s="13" t="str">
        <f t="shared" si="53"/>
        <v>Not Outlier</v>
      </c>
      <c r="Q368" s="11">
        <v>8621121</v>
      </c>
      <c r="R368" s="11" t="str">
        <f t="shared" si="54"/>
        <v>Not Outlier</v>
      </c>
      <c r="S368" s="11">
        <v>2374260</v>
      </c>
      <c r="T368" s="11" t="str">
        <f t="shared" si="55"/>
        <v>Not Outlier</v>
      </c>
      <c r="U368" s="11" t="s">
        <v>103</v>
      </c>
      <c r="V368" s="11" t="s">
        <v>105</v>
      </c>
      <c r="W368" s="11">
        <v>325</v>
      </c>
      <c r="X368" s="11" t="str">
        <f t="shared" si="56"/>
        <v>Not Outlier</v>
      </c>
      <c r="Y368" s="11">
        <v>13957</v>
      </c>
      <c r="Z368" s="11" t="str">
        <f t="shared" si="57"/>
        <v>Not Outlier</v>
      </c>
      <c r="AA368" s="14">
        <v>169.9</v>
      </c>
      <c r="AB368" s="14" t="str">
        <f t="shared" si="58"/>
        <v>Not Outlier</v>
      </c>
      <c r="AC368" s="12"/>
    </row>
    <row r="369" spans="1:29" x14ac:dyDescent="0.15">
      <c r="A369" s="9" t="s">
        <v>22</v>
      </c>
      <c r="B369" s="9" t="s">
        <v>21</v>
      </c>
      <c r="C369" s="9" t="s">
        <v>100</v>
      </c>
      <c r="D369" s="15" t="s">
        <v>70</v>
      </c>
      <c r="E369" s="10">
        <v>1.02</v>
      </c>
      <c r="F369" s="11" t="str">
        <f t="shared" si="50"/>
        <v>Not Outlier</v>
      </c>
      <c r="G369" s="11">
        <v>3</v>
      </c>
      <c r="H369" s="11" t="str">
        <f t="shared" si="59"/>
        <v>Not Outlier</v>
      </c>
      <c r="I369" s="11" t="s">
        <v>102</v>
      </c>
      <c r="J369" s="11" t="s">
        <v>102</v>
      </c>
      <c r="K369" s="10">
        <v>5898.7392514049689</v>
      </c>
      <c r="L369" s="10" t="str">
        <f t="shared" si="51"/>
        <v>Not Outlier</v>
      </c>
      <c r="M369" s="13">
        <v>32991</v>
      </c>
      <c r="N369" s="13" t="str">
        <f t="shared" si="52"/>
        <v>Not Outlier</v>
      </c>
      <c r="O369" s="13">
        <v>25054</v>
      </c>
      <c r="P369" s="13" t="str">
        <f t="shared" si="53"/>
        <v>Not Outlier</v>
      </c>
      <c r="Q369" s="11">
        <v>8621121</v>
      </c>
      <c r="R369" s="11" t="str">
        <f t="shared" si="54"/>
        <v>Not Outlier</v>
      </c>
      <c r="S369" s="11">
        <v>2374260</v>
      </c>
      <c r="T369" s="11" t="str">
        <f t="shared" si="55"/>
        <v>Not Outlier</v>
      </c>
      <c r="U369" s="11" t="s">
        <v>103</v>
      </c>
      <c r="V369" s="11" t="s">
        <v>105</v>
      </c>
      <c r="W369" s="11">
        <v>325</v>
      </c>
      <c r="X369" s="11" t="str">
        <f t="shared" si="56"/>
        <v>Not Outlier</v>
      </c>
      <c r="Y369" s="11">
        <v>13957</v>
      </c>
      <c r="Z369" s="11" t="str">
        <f t="shared" si="57"/>
        <v>Not Outlier</v>
      </c>
      <c r="AA369" s="14">
        <v>169.9</v>
      </c>
      <c r="AB369" s="14" t="str">
        <f t="shared" si="58"/>
        <v>Not Outlier</v>
      </c>
      <c r="AC369" s="12"/>
    </row>
    <row r="370" spans="1:29" x14ac:dyDescent="0.15">
      <c r="A370" s="9" t="s">
        <v>23</v>
      </c>
      <c r="B370" s="9" t="s">
        <v>21</v>
      </c>
      <c r="C370" s="9" t="s">
        <v>100</v>
      </c>
      <c r="D370" s="15" t="s">
        <v>70</v>
      </c>
      <c r="E370" s="10">
        <v>1.02</v>
      </c>
      <c r="F370" s="11" t="str">
        <f t="shared" si="50"/>
        <v>Not Outlier</v>
      </c>
      <c r="G370" s="11">
        <v>3</v>
      </c>
      <c r="H370" s="11" t="str">
        <f t="shared" si="59"/>
        <v>Not Outlier</v>
      </c>
      <c r="I370" s="11" t="s">
        <v>102</v>
      </c>
      <c r="J370" s="11" t="s">
        <v>102</v>
      </c>
      <c r="K370" s="10">
        <v>5898.7392514049689</v>
      </c>
      <c r="L370" s="10" t="str">
        <f t="shared" si="51"/>
        <v>Not Outlier</v>
      </c>
      <c r="M370" s="13">
        <v>32991</v>
      </c>
      <c r="N370" s="13" t="str">
        <f t="shared" si="52"/>
        <v>Not Outlier</v>
      </c>
      <c r="O370" s="13">
        <v>25054</v>
      </c>
      <c r="P370" s="13" t="str">
        <f t="shared" si="53"/>
        <v>Not Outlier</v>
      </c>
      <c r="Q370" s="11">
        <v>8621121</v>
      </c>
      <c r="R370" s="11" t="str">
        <f t="shared" si="54"/>
        <v>Not Outlier</v>
      </c>
      <c r="S370" s="11">
        <v>2374260</v>
      </c>
      <c r="T370" s="11" t="str">
        <f t="shared" si="55"/>
        <v>Not Outlier</v>
      </c>
      <c r="U370" s="11" t="s">
        <v>104</v>
      </c>
      <c r="V370" s="11" t="s">
        <v>105</v>
      </c>
      <c r="W370" s="11">
        <v>325</v>
      </c>
      <c r="X370" s="11" t="str">
        <f t="shared" si="56"/>
        <v>Not Outlier</v>
      </c>
      <c r="Y370" s="11">
        <v>13957</v>
      </c>
      <c r="Z370" s="11" t="str">
        <f t="shared" si="57"/>
        <v>Not Outlier</v>
      </c>
      <c r="AA370" s="14">
        <v>169.9</v>
      </c>
      <c r="AB370" s="14" t="str">
        <f t="shared" si="58"/>
        <v>Not Outlier</v>
      </c>
      <c r="AC370" s="12"/>
    </row>
    <row r="371" spans="1:29" x14ac:dyDescent="0.15">
      <c r="A371" s="9" t="s">
        <v>23</v>
      </c>
      <c r="B371" s="9" t="s">
        <v>21</v>
      </c>
      <c r="C371" s="9" t="s">
        <v>100</v>
      </c>
      <c r="D371" s="15" t="s">
        <v>70</v>
      </c>
      <c r="E371" s="10">
        <v>1.02</v>
      </c>
      <c r="F371" s="11" t="str">
        <f t="shared" si="50"/>
        <v>Not Outlier</v>
      </c>
      <c r="G371" s="11">
        <v>3</v>
      </c>
      <c r="H371" s="11" t="str">
        <f t="shared" si="59"/>
        <v>Not Outlier</v>
      </c>
      <c r="I371" s="11" t="s">
        <v>102</v>
      </c>
      <c r="J371" s="11" t="s">
        <v>102</v>
      </c>
      <c r="K371" s="10">
        <v>5898.7392514049689</v>
      </c>
      <c r="L371" s="10" t="str">
        <f t="shared" si="51"/>
        <v>Not Outlier</v>
      </c>
      <c r="M371" s="13">
        <v>32991</v>
      </c>
      <c r="N371" s="13" t="str">
        <f t="shared" si="52"/>
        <v>Not Outlier</v>
      </c>
      <c r="O371" s="13">
        <v>25054</v>
      </c>
      <c r="P371" s="13" t="str">
        <f t="shared" si="53"/>
        <v>Not Outlier</v>
      </c>
      <c r="Q371" s="11">
        <v>8621121</v>
      </c>
      <c r="R371" s="11" t="str">
        <f t="shared" si="54"/>
        <v>Not Outlier</v>
      </c>
      <c r="S371" s="11">
        <v>2374260</v>
      </c>
      <c r="T371" s="11" t="str">
        <f t="shared" si="55"/>
        <v>Not Outlier</v>
      </c>
      <c r="U371" s="11" t="s">
        <v>104</v>
      </c>
      <c r="V371" s="11" t="s">
        <v>105</v>
      </c>
      <c r="W371" s="11">
        <v>325</v>
      </c>
      <c r="X371" s="11" t="str">
        <f t="shared" si="56"/>
        <v>Not Outlier</v>
      </c>
      <c r="Y371" s="11">
        <v>13957</v>
      </c>
      <c r="Z371" s="11" t="str">
        <f t="shared" si="57"/>
        <v>Not Outlier</v>
      </c>
      <c r="AA371" s="14">
        <v>169.9</v>
      </c>
      <c r="AB371" s="14" t="str">
        <f t="shared" si="58"/>
        <v>Not Outlier</v>
      </c>
      <c r="AC371" s="12"/>
    </row>
    <row r="372" spans="1:29" x14ac:dyDescent="0.15">
      <c r="A372" s="9" t="s">
        <v>100</v>
      </c>
      <c r="B372" s="9" t="s">
        <v>24</v>
      </c>
      <c r="C372" s="9" t="s">
        <v>100</v>
      </c>
      <c r="D372" s="15" t="s">
        <v>70</v>
      </c>
      <c r="E372" s="10">
        <v>1.23</v>
      </c>
      <c r="F372" s="11" t="str">
        <f t="shared" si="50"/>
        <v>Not Outlier</v>
      </c>
      <c r="G372" s="11">
        <v>3</v>
      </c>
      <c r="H372" s="11" t="str">
        <f t="shared" si="59"/>
        <v>Not Outlier</v>
      </c>
      <c r="I372" s="11" t="s">
        <v>101</v>
      </c>
      <c r="J372" s="11" t="s">
        <v>102</v>
      </c>
      <c r="K372" s="10">
        <v>6166.3267735455611</v>
      </c>
      <c r="L372" s="10" t="str">
        <f t="shared" si="51"/>
        <v>Not Outlier</v>
      </c>
      <c r="M372" s="13">
        <v>22360</v>
      </c>
      <c r="N372" s="13" t="str">
        <f t="shared" si="52"/>
        <v>Not Outlier</v>
      </c>
      <c r="O372" s="13">
        <v>25054</v>
      </c>
      <c r="P372" s="13" t="str">
        <f t="shared" si="53"/>
        <v>Not Outlier</v>
      </c>
      <c r="Q372" s="11">
        <v>1421287</v>
      </c>
      <c r="R372" s="11" t="str">
        <f t="shared" si="54"/>
        <v>Not Outlier</v>
      </c>
      <c r="S372" s="11">
        <v>2374260</v>
      </c>
      <c r="T372" s="11" t="str">
        <f t="shared" si="55"/>
        <v>Not Outlier</v>
      </c>
      <c r="U372" s="11" t="s">
        <v>104</v>
      </c>
      <c r="V372" s="11" t="s">
        <v>105</v>
      </c>
      <c r="W372" s="11">
        <v>831</v>
      </c>
      <c r="X372" s="11" t="str">
        <f t="shared" si="56"/>
        <v>Not Outlier</v>
      </c>
      <c r="Y372" s="11">
        <v>7121</v>
      </c>
      <c r="Z372" s="11" t="str">
        <f t="shared" si="57"/>
        <v>Not Outlier</v>
      </c>
      <c r="AA372" s="14">
        <v>122.62</v>
      </c>
      <c r="AB372" s="14" t="str">
        <f t="shared" si="58"/>
        <v>Not Outlier</v>
      </c>
      <c r="AC372" s="12"/>
    </row>
    <row r="373" spans="1:29" x14ac:dyDescent="0.15">
      <c r="A373" s="9" t="s">
        <v>100</v>
      </c>
      <c r="B373" s="9" t="s">
        <v>69</v>
      </c>
      <c r="C373" s="9" t="s">
        <v>100</v>
      </c>
      <c r="D373" s="15" t="s">
        <v>70</v>
      </c>
      <c r="E373" s="10">
        <v>1.02</v>
      </c>
      <c r="F373" s="11" t="str">
        <f t="shared" si="50"/>
        <v>Not Outlier</v>
      </c>
      <c r="G373" s="11">
        <v>0</v>
      </c>
      <c r="H373" s="11" t="str">
        <f t="shared" si="59"/>
        <v>Outlier</v>
      </c>
      <c r="I373" s="11" t="s">
        <v>102</v>
      </c>
      <c r="J373" s="11" t="s">
        <v>102</v>
      </c>
      <c r="K373" s="10">
        <v>9935.0717993126509</v>
      </c>
      <c r="L373" s="10" t="str">
        <f t="shared" si="51"/>
        <v>Outlier</v>
      </c>
      <c r="M373" s="13">
        <v>27994</v>
      </c>
      <c r="N373" s="13" t="str">
        <f t="shared" si="52"/>
        <v>Not Outlier</v>
      </c>
      <c r="O373" s="13">
        <v>25054</v>
      </c>
      <c r="P373" s="13" t="str">
        <f t="shared" si="53"/>
        <v>Not Outlier</v>
      </c>
      <c r="Q373" s="11">
        <v>4948339</v>
      </c>
      <c r="R373" s="11" t="str">
        <f t="shared" si="54"/>
        <v>Not Outlier</v>
      </c>
      <c r="S373" s="11">
        <v>2374260</v>
      </c>
      <c r="T373" s="11" t="str">
        <f t="shared" si="55"/>
        <v>Not Outlier</v>
      </c>
      <c r="U373" s="11" t="s">
        <v>104</v>
      </c>
      <c r="V373" s="11" t="s">
        <v>105</v>
      </c>
      <c r="W373" s="11">
        <v>264</v>
      </c>
      <c r="X373" s="11" t="str">
        <f t="shared" si="56"/>
        <v>Not Outlier</v>
      </c>
      <c r="Y373" s="11">
        <v>9515</v>
      </c>
      <c r="Z373" s="11" t="str">
        <f t="shared" si="57"/>
        <v>Not Outlier</v>
      </c>
      <c r="AA373" s="14">
        <v>134.09</v>
      </c>
      <c r="AB373" s="14" t="str">
        <f t="shared" si="58"/>
        <v>Not Outlier</v>
      </c>
      <c r="AC373" s="12"/>
    </row>
    <row r="374" spans="1:29" x14ac:dyDescent="0.15">
      <c r="A374" s="9" t="s">
        <v>100</v>
      </c>
      <c r="B374" s="9" t="s">
        <v>33</v>
      </c>
      <c r="C374" s="9" t="s">
        <v>100</v>
      </c>
      <c r="D374" s="15" t="s">
        <v>71</v>
      </c>
      <c r="E374" s="10">
        <v>1.01</v>
      </c>
      <c r="F374" s="11" t="str">
        <f t="shared" si="50"/>
        <v>Not Outlier</v>
      </c>
      <c r="G374" s="11">
        <v>1</v>
      </c>
      <c r="H374" s="11" t="str">
        <f t="shared" si="59"/>
        <v>Not Outlier</v>
      </c>
      <c r="I374" s="11" t="s">
        <v>102</v>
      </c>
      <c r="J374" s="11" t="s">
        <v>101</v>
      </c>
      <c r="K374" s="10">
        <v>4315.9209528029223</v>
      </c>
      <c r="L374" s="10" t="str">
        <f t="shared" si="51"/>
        <v>Not Outlier</v>
      </c>
      <c r="M374" s="13">
        <v>23901</v>
      </c>
      <c r="N374" s="13" t="str">
        <f t="shared" si="52"/>
        <v>Not Outlier</v>
      </c>
      <c r="O374" s="13">
        <v>26409</v>
      </c>
      <c r="P374" s="13" t="str">
        <f t="shared" si="53"/>
        <v>Not Outlier</v>
      </c>
      <c r="Q374" s="11">
        <v>372606</v>
      </c>
      <c r="R374" s="11" t="str">
        <f t="shared" si="54"/>
        <v>Not Outlier</v>
      </c>
      <c r="S374" s="11">
        <v>249561</v>
      </c>
      <c r="T374" s="11" t="str">
        <f t="shared" si="55"/>
        <v>Not Outlier</v>
      </c>
      <c r="U374" s="11" t="s">
        <v>104</v>
      </c>
      <c r="V374" s="11" t="s">
        <v>104</v>
      </c>
      <c r="W374" s="11">
        <v>344</v>
      </c>
      <c r="X374" s="11" t="str">
        <f t="shared" si="56"/>
        <v>Not Outlier</v>
      </c>
      <c r="Y374" s="11">
        <v>5899</v>
      </c>
      <c r="Z374" s="11" t="str">
        <f t="shared" si="57"/>
        <v>Not Outlier</v>
      </c>
      <c r="AA374" s="14">
        <v>66.88</v>
      </c>
      <c r="AB374" s="14" t="str">
        <f t="shared" si="58"/>
        <v>Not Outlier</v>
      </c>
      <c r="AC374" s="12"/>
    </row>
    <row r="375" spans="1:29" x14ac:dyDescent="0.15">
      <c r="A375" s="9" t="s">
        <v>9</v>
      </c>
      <c r="B375" s="9" t="s">
        <v>10</v>
      </c>
      <c r="C375" s="9" t="s">
        <v>100</v>
      </c>
      <c r="D375" s="15" t="s">
        <v>71</v>
      </c>
      <c r="E375" s="10">
        <v>1.34</v>
      </c>
      <c r="F375" s="11" t="str">
        <f t="shared" si="50"/>
        <v>Not Outlier</v>
      </c>
      <c r="G375" s="11">
        <v>3</v>
      </c>
      <c r="H375" s="11" t="str">
        <f t="shared" si="59"/>
        <v>Not Outlier</v>
      </c>
      <c r="I375" s="11" t="s">
        <v>102</v>
      </c>
      <c r="J375" s="11" t="s">
        <v>102</v>
      </c>
      <c r="K375" s="10">
        <v>4409.4234013139276</v>
      </c>
      <c r="L375" s="10" t="str">
        <f t="shared" si="51"/>
        <v>Not Outlier</v>
      </c>
      <c r="M375" s="13">
        <v>29260</v>
      </c>
      <c r="N375" s="13" t="str">
        <f t="shared" si="52"/>
        <v>Not Outlier</v>
      </c>
      <c r="O375" s="13">
        <v>26409</v>
      </c>
      <c r="P375" s="13" t="str">
        <f t="shared" si="53"/>
        <v>Not Outlier</v>
      </c>
      <c r="Q375" s="11">
        <v>7830332</v>
      </c>
      <c r="R375" s="11" t="str">
        <f t="shared" si="54"/>
        <v>Not Outlier</v>
      </c>
      <c r="S375" s="11">
        <v>249561</v>
      </c>
      <c r="T375" s="11" t="str">
        <f t="shared" si="55"/>
        <v>Not Outlier</v>
      </c>
      <c r="U375" s="11" t="s">
        <v>103</v>
      </c>
      <c r="V375" s="11" t="s">
        <v>104</v>
      </c>
      <c r="W375" s="11">
        <v>1749</v>
      </c>
      <c r="X375" s="11" t="str">
        <f t="shared" si="56"/>
        <v>Not Outlier</v>
      </c>
      <c r="Y375" s="11">
        <v>5025</v>
      </c>
      <c r="Z375" s="11" t="str">
        <f t="shared" si="57"/>
        <v>Not Outlier</v>
      </c>
      <c r="AA375" s="14">
        <v>279.61</v>
      </c>
      <c r="AB375" s="14" t="str">
        <f t="shared" si="58"/>
        <v>Not Outlier</v>
      </c>
      <c r="AC375" s="12"/>
    </row>
    <row r="376" spans="1:29" x14ac:dyDescent="0.15">
      <c r="A376" s="9" t="s">
        <v>11</v>
      </c>
      <c r="B376" s="9" t="s">
        <v>10</v>
      </c>
      <c r="C376" s="9" t="s">
        <v>100</v>
      </c>
      <c r="D376" s="15" t="s">
        <v>71</v>
      </c>
      <c r="E376" s="10">
        <v>1.34</v>
      </c>
      <c r="F376" s="11" t="str">
        <f t="shared" si="50"/>
        <v>Not Outlier</v>
      </c>
      <c r="G376" s="11">
        <v>3</v>
      </c>
      <c r="H376" s="11" t="str">
        <f t="shared" si="59"/>
        <v>Not Outlier</v>
      </c>
      <c r="I376" s="11" t="s">
        <v>102</v>
      </c>
      <c r="J376" s="11" t="s">
        <v>102</v>
      </c>
      <c r="K376" s="10">
        <v>4409.4234013139276</v>
      </c>
      <c r="L376" s="10" t="str">
        <f t="shared" si="51"/>
        <v>Not Outlier</v>
      </c>
      <c r="M376" s="13">
        <v>29260</v>
      </c>
      <c r="N376" s="13" t="str">
        <f t="shared" si="52"/>
        <v>Not Outlier</v>
      </c>
      <c r="O376" s="13">
        <v>26409</v>
      </c>
      <c r="P376" s="13" t="str">
        <f t="shared" si="53"/>
        <v>Not Outlier</v>
      </c>
      <c r="Q376" s="11">
        <v>7830332</v>
      </c>
      <c r="R376" s="11" t="str">
        <f t="shared" si="54"/>
        <v>Not Outlier</v>
      </c>
      <c r="S376" s="11">
        <v>249561</v>
      </c>
      <c r="T376" s="11" t="str">
        <f t="shared" si="55"/>
        <v>Not Outlier</v>
      </c>
      <c r="U376" s="11" t="s">
        <v>104</v>
      </c>
      <c r="V376" s="11" t="s">
        <v>104</v>
      </c>
      <c r="W376" s="11">
        <v>1749</v>
      </c>
      <c r="X376" s="11" t="str">
        <f t="shared" si="56"/>
        <v>Not Outlier</v>
      </c>
      <c r="Y376" s="11">
        <v>5025</v>
      </c>
      <c r="Z376" s="11" t="str">
        <f t="shared" si="57"/>
        <v>Not Outlier</v>
      </c>
      <c r="AA376" s="14">
        <v>279.61</v>
      </c>
      <c r="AB376" s="14" t="str">
        <f t="shared" si="58"/>
        <v>Not Outlier</v>
      </c>
      <c r="AC376" s="12"/>
    </row>
    <row r="377" spans="1:29" x14ac:dyDescent="0.15">
      <c r="A377" s="9" t="s">
        <v>100</v>
      </c>
      <c r="B377" s="9" t="s">
        <v>46</v>
      </c>
      <c r="C377" s="9" t="s">
        <v>100</v>
      </c>
      <c r="D377" s="15" t="s">
        <v>71</v>
      </c>
      <c r="E377" s="10">
        <v>1.3</v>
      </c>
      <c r="F377" s="11" t="str">
        <f t="shared" si="50"/>
        <v>Not Outlier</v>
      </c>
      <c r="G377" s="11">
        <v>3</v>
      </c>
      <c r="H377" s="11" t="str">
        <f t="shared" si="59"/>
        <v>Not Outlier</v>
      </c>
      <c r="I377" s="11" t="s">
        <v>102</v>
      </c>
      <c r="J377" s="11" t="s">
        <v>102</v>
      </c>
      <c r="K377" s="10">
        <v>6769.3114214749003</v>
      </c>
      <c r="L377" s="10" t="str">
        <f t="shared" si="51"/>
        <v>Not Outlier</v>
      </c>
      <c r="M377" s="13">
        <v>29055</v>
      </c>
      <c r="N377" s="13" t="str">
        <f t="shared" si="52"/>
        <v>Not Outlier</v>
      </c>
      <c r="O377" s="13">
        <v>26409</v>
      </c>
      <c r="P377" s="13" t="str">
        <f t="shared" si="53"/>
        <v>Not Outlier</v>
      </c>
      <c r="Q377" s="11">
        <v>1862106</v>
      </c>
      <c r="R377" s="11" t="str">
        <f t="shared" si="54"/>
        <v>Not Outlier</v>
      </c>
      <c r="S377" s="11">
        <v>249561</v>
      </c>
      <c r="T377" s="11" t="str">
        <f t="shared" si="55"/>
        <v>Not Outlier</v>
      </c>
      <c r="U377" s="11" t="s">
        <v>104</v>
      </c>
      <c r="V377" s="11" t="s">
        <v>104</v>
      </c>
      <c r="W377" s="11">
        <v>992</v>
      </c>
      <c r="X377" s="11" t="str">
        <f t="shared" si="56"/>
        <v>Not Outlier</v>
      </c>
      <c r="Y377" s="11">
        <v>4701</v>
      </c>
      <c r="Z377" s="11" t="str">
        <f t="shared" si="57"/>
        <v>Not Outlier</v>
      </c>
      <c r="AA377" s="14">
        <v>188.46</v>
      </c>
      <c r="AB377" s="14" t="str">
        <f t="shared" si="58"/>
        <v>Not Outlier</v>
      </c>
      <c r="AC377" s="12"/>
    </row>
    <row r="378" spans="1:29" x14ac:dyDescent="0.15">
      <c r="A378" s="9" t="s">
        <v>100</v>
      </c>
      <c r="B378" s="9" t="s">
        <v>53</v>
      </c>
      <c r="C378" s="9" t="s">
        <v>100</v>
      </c>
      <c r="D378" s="15" t="s">
        <v>71</v>
      </c>
      <c r="E378" s="10">
        <v>1.63</v>
      </c>
      <c r="F378" s="11" t="str">
        <f t="shared" si="50"/>
        <v>Not Outlier</v>
      </c>
      <c r="G378" s="11">
        <v>3</v>
      </c>
      <c r="H378" s="11" t="str">
        <f t="shared" si="59"/>
        <v>Not Outlier</v>
      </c>
      <c r="I378" s="11" t="s">
        <v>101</v>
      </c>
      <c r="J378" s="11" t="s">
        <v>102</v>
      </c>
      <c r="K378" s="10">
        <v>3784.9418960892849</v>
      </c>
      <c r="L378" s="10" t="str">
        <f t="shared" si="51"/>
        <v>Not Outlier</v>
      </c>
      <c r="M378" s="13">
        <v>26681</v>
      </c>
      <c r="N378" s="13" t="str">
        <f t="shared" si="52"/>
        <v>Not Outlier</v>
      </c>
      <c r="O378" s="13">
        <v>26409</v>
      </c>
      <c r="P378" s="13" t="str">
        <f t="shared" si="53"/>
        <v>Not Outlier</v>
      </c>
      <c r="Q378" s="11">
        <v>873131</v>
      </c>
      <c r="R378" s="11" t="str">
        <f t="shared" si="54"/>
        <v>Not Outlier</v>
      </c>
      <c r="S378" s="11">
        <v>249561</v>
      </c>
      <c r="T378" s="11" t="str">
        <f t="shared" si="55"/>
        <v>Not Outlier</v>
      </c>
      <c r="U378" s="11" t="s">
        <v>104</v>
      </c>
      <c r="V378" s="11" t="s">
        <v>104</v>
      </c>
      <c r="W378" s="11">
        <v>2603</v>
      </c>
      <c r="X378" s="11" t="str">
        <f t="shared" si="56"/>
        <v>Not Outlier</v>
      </c>
      <c r="Y378" s="11">
        <v>2746</v>
      </c>
      <c r="Z378" s="11" t="str">
        <f t="shared" si="57"/>
        <v>Not Outlier</v>
      </c>
      <c r="AA378" s="14">
        <v>205.51</v>
      </c>
      <c r="AB378" s="14" t="str">
        <f t="shared" si="58"/>
        <v>Not Outlier</v>
      </c>
      <c r="AC378" s="12"/>
    </row>
    <row r="379" spans="1:29" x14ac:dyDescent="0.15">
      <c r="A379" s="9" t="s">
        <v>100</v>
      </c>
      <c r="B379" s="9" t="s">
        <v>16</v>
      </c>
      <c r="C379" s="9" t="s">
        <v>100</v>
      </c>
      <c r="D379" s="15" t="s">
        <v>71</v>
      </c>
      <c r="E379" s="10">
        <v>1.1599999999999999</v>
      </c>
      <c r="F379" s="11" t="str">
        <f t="shared" si="50"/>
        <v>Not Outlier</v>
      </c>
      <c r="G379" s="11">
        <v>3</v>
      </c>
      <c r="H379" s="11" t="str">
        <f t="shared" si="59"/>
        <v>Not Outlier</v>
      </c>
      <c r="I379" s="11" t="s">
        <v>101</v>
      </c>
      <c r="J379" s="11" t="s">
        <v>101</v>
      </c>
      <c r="K379" s="10">
        <v>2318.2785976840041</v>
      </c>
      <c r="L379" s="10" t="str">
        <f t="shared" si="51"/>
        <v>Not Outlier</v>
      </c>
      <c r="M379" s="13">
        <v>24575</v>
      </c>
      <c r="N379" s="13" t="str">
        <f t="shared" si="52"/>
        <v>Not Outlier</v>
      </c>
      <c r="O379" s="13">
        <v>26409</v>
      </c>
      <c r="P379" s="13" t="str">
        <f t="shared" si="53"/>
        <v>Not Outlier</v>
      </c>
      <c r="Q379" s="11">
        <v>1197234</v>
      </c>
      <c r="R379" s="11" t="str">
        <f t="shared" si="54"/>
        <v>Not Outlier</v>
      </c>
      <c r="S379" s="11">
        <v>249561</v>
      </c>
      <c r="T379" s="11" t="str">
        <f t="shared" si="55"/>
        <v>Not Outlier</v>
      </c>
      <c r="U379" s="11" t="s">
        <v>104</v>
      </c>
      <c r="V379" s="11" t="s">
        <v>104</v>
      </c>
      <c r="W379" s="11">
        <v>760</v>
      </c>
      <c r="X379" s="11" t="str">
        <f t="shared" si="56"/>
        <v>Not Outlier</v>
      </c>
      <c r="Y379" s="11">
        <v>9497</v>
      </c>
      <c r="Z379" s="11" t="str">
        <f t="shared" si="57"/>
        <v>Not Outlier</v>
      </c>
      <c r="AA379" s="14">
        <v>69.19</v>
      </c>
      <c r="AB379" s="14" t="str">
        <f t="shared" si="58"/>
        <v>Not Outlier</v>
      </c>
      <c r="AC379" s="12"/>
    </row>
    <row r="380" spans="1:29" x14ac:dyDescent="0.15">
      <c r="A380" s="9" t="s">
        <v>100</v>
      </c>
      <c r="B380" s="9" t="s">
        <v>17</v>
      </c>
      <c r="C380" s="9" t="s">
        <v>100</v>
      </c>
      <c r="D380" s="15" t="s">
        <v>71</v>
      </c>
      <c r="E380" s="10">
        <v>1.06</v>
      </c>
      <c r="F380" s="11" t="str">
        <f t="shared" si="50"/>
        <v>Not Outlier</v>
      </c>
      <c r="G380" s="11">
        <v>0</v>
      </c>
      <c r="H380" s="11" t="str">
        <f t="shared" si="59"/>
        <v>Outlier</v>
      </c>
      <c r="I380" s="11" t="s">
        <v>102</v>
      </c>
      <c r="J380" s="11" t="s">
        <v>101</v>
      </c>
      <c r="K380" s="10">
        <v>3153.6774889279372</v>
      </c>
      <c r="L380" s="10" t="str">
        <f t="shared" si="51"/>
        <v>Not Outlier</v>
      </c>
      <c r="M380" s="13">
        <v>24706</v>
      </c>
      <c r="N380" s="13" t="str">
        <f t="shared" si="52"/>
        <v>Not Outlier</v>
      </c>
      <c r="O380" s="13">
        <v>26409</v>
      </c>
      <c r="P380" s="13" t="str">
        <f t="shared" si="53"/>
        <v>Not Outlier</v>
      </c>
      <c r="Q380" s="11">
        <v>9056076</v>
      </c>
      <c r="R380" s="11" t="str">
        <f t="shared" si="54"/>
        <v>Not Outlier</v>
      </c>
      <c r="S380" s="11">
        <v>249561</v>
      </c>
      <c r="T380" s="11" t="str">
        <f t="shared" si="55"/>
        <v>Not Outlier</v>
      </c>
      <c r="U380" s="11" t="s">
        <v>104</v>
      </c>
      <c r="V380" s="11" t="s">
        <v>104</v>
      </c>
      <c r="W380" s="11">
        <v>831</v>
      </c>
      <c r="X380" s="11" t="str">
        <f t="shared" si="56"/>
        <v>Not Outlier</v>
      </c>
      <c r="Y380" s="11">
        <v>16784</v>
      </c>
      <c r="Z380" s="11" t="str">
        <f t="shared" si="57"/>
        <v>Not Outlier</v>
      </c>
      <c r="AA380" s="14">
        <v>91.97</v>
      </c>
      <c r="AB380" s="14" t="str">
        <f t="shared" si="58"/>
        <v>Not Outlier</v>
      </c>
      <c r="AC380" s="12"/>
    </row>
    <row r="381" spans="1:29" x14ac:dyDescent="0.15">
      <c r="A381" s="9" t="s">
        <v>20</v>
      </c>
      <c r="B381" s="9" t="s">
        <v>21</v>
      </c>
      <c r="C381" s="9" t="s">
        <v>100</v>
      </c>
      <c r="D381" s="15" t="s">
        <v>71</v>
      </c>
      <c r="E381" s="10">
        <v>1.77</v>
      </c>
      <c r="F381" s="11" t="str">
        <f t="shared" si="50"/>
        <v>Not Outlier</v>
      </c>
      <c r="G381" s="11">
        <v>3</v>
      </c>
      <c r="H381" s="11" t="str">
        <f t="shared" si="59"/>
        <v>Not Outlier</v>
      </c>
      <c r="I381" s="11" t="s">
        <v>102</v>
      </c>
      <c r="J381" s="11" t="s">
        <v>102</v>
      </c>
      <c r="K381" s="10">
        <v>2548.4620251978567</v>
      </c>
      <c r="L381" s="10" t="str">
        <f t="shared" si="51"/>
        <v>Not Outlier</v>
      </c>
      <c r="M381" s="13">
        <v>32991</v>
      </c>
      <c r="N381" s="13" t="str">
        <f t="shared" si="52"/>
        <v>Not Outlier</v>
      </c>
      <c r="O381" s="13">
        <v>26409</v>
      </c>
      <c r="P381" s="13" t="str">
        <f t="shared" si="53"/>
        <v>Not Outlier</v>
      </c>
      <c r="Q381" s="11">
        <v>8621121</v>
      </c>
      <c r="R381" s="11" t="str">
        <f t="shared" si="54"/>
        <v>Not Outlier</v>
      </c>
      <c r="S381" s="11">
        <v>249561</v>
      </c>
      <c r="T381" s="11" t="str">
        <f t="shared" si="55"/>
        <v>Not Outlier</v>
      </c>
      <c r="U381" s="11" t="s">
        <v>103</v>
      </c>
      <c r="V381" s="11" t="s">
        <v>104</v>
      </c>
      <c r="W381" s="11">
        <v>2444</v>
      </c>
      <c r="X381" s="11" t="str">
        <f t="shared" si="56"/>
        <v>Not Outlier</v>
      </c>
      <c r="Y381" s="11">
        <v>4455</v>
      </c>
      <c r="Z381" s="11" t="str">
        <f t="shared" si="57"/>
        <v>Not Outlier</v>
      </c>
      <c r="AA381" s="14">
        <v>302.33</v>
      </c>
      <c r="AB381" s="14" t="str">
        <f t="shared" si="58"/>
        <v>Not Outlier</v>
      </c>
      <c r="AC381" s="12"/>
    </row>
    <row r="382" spans="1:29" x14ac:dyDescent="0.15">
      <c r="A382" s="9" t="s">
        <v>22</v>
      </c>
      <c r="B382" s="9" t="s">
        <v>21</v>
      </c>
      <c r="C382" s="9" t="s">
        <v>100</v>
      </c>
      <c r="D382" s="15" t="s">
        <v>71</v>
      </c>
      <c r="E382" s="10">
        <v>1.77</v>
      </c>
      <c r="F382" s="11" t="str">
        <f t="shared" si="50"/>
        <v>Not Outlier</v>
      </c>
      <c r="G382" s="11">
        <v>3</v>
      </c>
      <c r="H382" s="11" t="str">
        <f t="shared" si="59"/>
        <v>Not Outlier</v>
      </c>
      <c r="I382" s="11" t="s">
        <v>102</v>
      </c>
      <c r="J382" s="11" t="s">
        <v>102</v>
      </c>
      <c r="K382" s="10">
        <v>2548.4620251978567</v>
      </c>
      <c r="L382" s="10" t="str">
        <f t="shared" si="51"/>
        <v>Not Outlier</v>
      </c>
      <c r="M382" s="13">
        <v>32991</v>
      </c>
      <c r="N382" s="13" t="str">
        <f t="shared" si="52"/>
        <v>Not Outlier</v>
      </c>
      <c r="O382" s="13">
        <v>26409</v>
      </c>
      <c r="P382" s="13" t="str">
        <f t="shared" si="53"/>
        <v>Not Outlier</v>
      </c>
      <c r="Q382" s="11">
        <v>8621121</v>
      </c>
      <c r="R382" s="11" t="str">
        <f t="shared" si="54"/>
        <v>Not Outlier</v>
      </c>
      <c r="S382" s="11">
        <v>249561</v>
      </c>
      <c r="T382" s="11" t="str">
        <f t="shared" si="55"/>
        <v>Not Outlier</v>
      </c>
      <c r="U382" s="11" t="s">
        <v>103</v>
      </c>
      <c r="V382" s="11" t="s">
        <v>104</v>
      </c>
      <c r="W382" s="11">
        <v>2444</v>
      </c>
      <c r="X382" s="11" t="str">
        <f t="shared" si="56"/>
        <v>Not Outlier</v>
      </c>
      <c r="Y382" s="11">
        <v>4455</v>
      </c>
      <c r="Z382" s="11" t="str">
        <f t="shared" si="57"/>
        <v>Not Outlier</v>
      </c>
      <c r="AA382" s="14">
        <v>302.33</v>
      </c>
      <c r="AB382" s="14" t="str">
        <f t="shared" si="58"/>
        <v>Not Outlier</v>
      </c>
      <c r="AC382" s="12"/>
    </row>
    <row r="383" spans="1:29" x14ac:dyDescent="0.15">
      <c r="A383" s="9" t="s">
        <v>23</v>
      </c>
      <c r="B383" s="9" t="s">
        <v>21</v>
      </c>
      <c r="C383" s="9" t="s">
        <v>100</v>
      </c>
      <c r="D383" s="15" t="s">
        <v>71</v>
      </c>
      <c r="E383" s="10">
        <v>1.77</v>
      </c>
      <c r="F383" s="11" t="str">
        <f t="shared" si="50"/>
        <v>Not Outlier</v>
      </c>
      <c r="G383" s="11">
        <v>1</v>
      </c>
      <c r="H383" s="11" t="str">
        <f t="shared" si="59"/>
        <v>Not Outlier</v>
      </c>
      <c r="I383" s="11" t="s">
        <v>102</v>
      </c>
      <c r="J383" s="11" t="s">
        <v>102</v>
      </c>
      <c r="K383" s="10">
        <v>2548.4620251978567</v>
      </c>
      <c r="L383" s="10" t="str">
        <f t="shared" si="51"/>
        <v>Not Outlier</v>
      </c>
      <c r="M383" s="13">
        <v>32991</v>
      </c>
      <c r="N383" s="13" t="str">
        <f t="shared" si="52"/>
        <v>Not Outlier</v>
      </c>
      <c r="O383" s="13">
        <v>26409</v>
      </c>
      <c r="P383" s="13" t="str">
        <f t="shared" si="53"/>
        <v>Not Outlier</v>
      </c>
      <c r="Q383" s="11">
        <v>8621121</v>
      </c>
      <c r="R383" s="11" t="str">
        <f t="shared" si="54"/>
        <v>Not Outlier</v>
      </c>
      <c r="S383" s="11">
        <v>249561</v>
      </c>
      <c r="T383" s="11" t="str">
        <f t="shared" si="55"/>
        <v>Not Outlier</v>
      </c>
      <c r="U383" s="11" t="s">
        <v>104</v>
      </c>
      <c r="V383" s="11" t="s">
        <v>105</v>
      </c>
      <c r="W383" s="11">
        <v>2444</v>
      </c>
      <c r="X383" s="11" t="str">
        <f t="shared" si="56"/>
        <v>Not Outlier</v>
      </c>
      <c r="Y383" s="11">
        <v>4455</v>
      </c>
      <c r="Z383" s="11" t="str">
        <f t="shared" si="57"/>
        <v>Not Outlier</v>
      </c>
      <c r="AA383" s="14">
        <v>302.33</v>
      </c>
      <c r="AB383" s="14" t="str">
        <f t="shared" si="58"/>
        <v>Not Outlier</v>
      </c>
      <c r="AC383" s="12"/>
    </row>
    <row r="384" spans="1:29" x14ac:dyDescent="0.15">
      <c r="A384" s="9" t="s">
        <v>100</v>
      </c>
      <c r="B384" s="9" t="s">
        <v>66</v>
      </c>
      <c r="C384" s="9" t="s">
        <v>100</v>
      </c>
      <c r="D384" s="15" t="s">
        <v>71</v>
      </c>
      <c r="E384" s="10">
        <v>1.01</v>
      </c>
      <c r="F384" s="11" t="str">
        <f t="shared" si="50"/>
        <v>Not Outlier</v>
      </c>
      <c r="G384" s="11">
        <v>3</v>
      </c>
      <c r="H384" s="11" t="str">
        <f t="shared" si="59"/>
        <v>Not Outlier</v>
      </c>
      <c r="I384" s="11" t="s">
        <v>102</v>
      </c>
      <c r="J384" s="11" t="s">
        <v>101</v>
      </c>
      <c r="K384" s="10">
        <v>5281.5619998862485</v>
      </c>
      <c r="L384" s="10" t="str">
        <f t="shared" si="51"/>
        <v>Not Outlier</v>
      </c>
      <c r="M384" s="13">
        <v>29846</v>
      </c>
      <c r="N384" s="13" t="str">
        <f t="shared" si="52"/>
        <v>Not Outlier</v>
      </c>
      <c r="O384" s="13">
        <v>26409</v>
      </c>
      <c r="P384" s="13" t="str">
        <f t="shared" si="53"/>
        <v>Not Outlier</v>
      </c>
      <c r="Q384" s="11">
        <v>2237227</v>
      </c>
      <c r="R384" s="11" t="str">
        <f t="shared" si="54"/>
        <v>Not Outlier</v>
      </c>
      <c r="S384" s="11">
        <v>249561</v>
      </c>
      <c r="T384" s="11" t="str">
        <f t="shared" si="55"/>
        <v>Not Outlier</v>
      </c>
      <c r="U384" s="11" t="s">
        <v>104</v>
      </c>
      <c r="V384" s="11" t="s">
        <v>104</v>
      </c>
      <c r="W384" s="11">
        <v>543</v>
      </c>
      <c r="X384" s="11" t="str">
        <f t="shared" si="56"/>
        <v>Not Outlier</v>
      </c>
      <c r="Y384" s="11">
        <v>10016</v>
      </c>
      <c r="Z384" s="11" t="str">
        <f t="shared" si="57"/>
        <v>Not Outlier</v>
      </c>
      <c r="AA384" s="14">
        <v>63.76</v>
      </c>
      <c r="AB384" s="14" t="str">
        <f t="shared" si="58"/>
        <v>Not Outlier</v>
      </c>
      <c r="AC384" s="12"/>
    </row>
    <row r="385" spans="1:29" x14ac:dyDescent="0.15">
      <c r="A385" s="9" t="s">
        <v>100</v>
      </c>
      <c r="B385" s="9" t="s">
        <v>25</v>
      </c>
      <c r="C385" s="9" t="s">
        <v>100</v>
      </c>
      <c r="D385" s="15" t="s">
        <v>71</v>
      </c>
      <c r="E385" s="10">
        <v>1.31</v>
      </c>
      <c r="F385" s="11" t="str">
        <f t="shared" si="50"/>
        <v>Not Outlier</v>
      </c>
      <c r="G385" s="11">
        <v>3</v>
      </c>
      <c r="H385" s="11" t="str">
        <f t="shared" si="59"/>
        <v>Not Outlier</v>
      </c>
      <c r="I385" s="11" t="s">
        <v>102</v>
      </c>
      <c r="J385" s="11" t="s">
        <v>101</v>
      </c>
      <c r="K385" s="10">
        <v>2710.3832511265423</v>
      </c>
      <c r="L385" s="10" t="str">
        <f t="shared" si="51"/>
        <v>Not Outlier</v>
      </c>
      <c r="M385" s="13">
        <v>23025</v>
      </c>
      <c r="N385" s="13" t="str">
        <f t="shared" si="52"/>
        <v>Not Outlier</v>
      </c>
      <c r="O385" s="13">
        <v>26409</v>
      </c>
      <c r="P385" s="13" t="str">
        <f t="shared" si="53"/>
        <v>Not Outlier</v>
      </c>
      <c r="Q385" s="11">
        <v>2753373</v>
      </c>
      <c r="R385" s="11" t="str">
        <f t="shared" si="54"/>
        <v>Not Outlier</v>
      </c>
      <c r="S385" s="11">
        <v>249561</v>
      </c>
      <c r="T385" s="11" t="str">
        <f t="shared" si="55"/>
        <v>Not Outlier</v>
      </c>
      <c r="U385" s="11" t="s">
        <v>104</v>
      </c>
      <c r="V385" s="11" t="s">
        <v>104</v>
      </c>
      <c r="W385" s="11">
        <v>1001</v>
      </c>
      <c r="X385" s="11" t="str">
        <f t="shared" si="56"/>
        <v>Not Outlier</v>
      </c>
      <c r="Y385" s="11">
        <v>8292</v>
      </c>
      <c r="Z385" s="11" t="str">
        <f t="shared" si="57"/>
        <v>Not Outlier</v>
      </c>
      <c r="AA385" s="14">
        <v>114.95</v>
      </c>
      <c r="AB385" s="14" t="str">
        <f t="shared" si="58"/>
        <v>Not Outlier</v>
      </c>
      <c r="AC385" s="12"/>
    </row>
    <row r="386" spans="1:29" x14ac:dyDescent="0.15">
      <c r="A386" s="9" t="s">
        <v>100</v>
      </c>
      <c r="B386" s="9" t="s">
        <v>72</v>
      </c>
      <c r="C386" s="9" t="s">
        <v>100</v>
      </c>
      <c r="D386" s="15" t="s">
        <v>71</v>
      </c>
      <c r="E386" s="10">
        <v>1.04</v>
      </c>
      <c r="F386" s="11" t="str">
        <f t="shared" si="50"/>
        <v>Not Outlier</v>
      </c>
      <c r="G386" s="11">
        <v>3</v>
      </c>
      <c r="H386" s="11" t="str">
        <f t="shared" si="59"/>
        <v>Not Outlier</v>
      </c>
      <c r="I386" s="11" t="s">
        <v>102</v>
      </c>
      <c r="J386" s="11" t="s">
        <v>101</v>
      </c>
      <c r="K386" s="10">
        <v>5198.8540325663844</v>
      </c>
      <c r="L386" s="10" t="str">
        <f t="shared" si="51"/>
        <v>Not Outlier</v>
      </c>
      <c r="M386" s="13">
        <v>24236</v>
      </c>
      <c r="N386" s="13" t="str">
        <f t="shared" si="52"/>
        <v>Not Outlier</v>
      </c>
      <c r="O386" s="13">
        <v>26409</v>
      </c>
      <c r="P386" s="13" t="str">
        <f t="shared" si="53"/>
        <v>Not Outlier</v>
      </c>
      <c r="Q386" s="11">
        <v>1481076</v>
      </c>
      <c r="R386" s="11" t="str">
        <f t="shared" si="54"/>
        <v>Not Outlier</v>
      </c>
      <c r="S386" s="11">
        <v>249561</v>
      </c>
      <c r="T386" s="11" t="str">
        <f t="shared" si="55"/>
        <v>Not Outlier</v>
      </c>
      <c r="U386" s="11" t="s">
        <v>104</v>
      </c>
      <c r="V386" s="11" t="s">
        <v>104</v>
      </c>
      <c r="W386" s="11">
        <v>485</v>
      </c>
      <c r="X386" s="11" t="str">
        <f t="shared" si="56"/>
        <v>Not Outlier</v>
      </c>
      <c r="Y386" s="11">
        <v>7070</v>
      </c>
      <c r="Z386" s="11" t="str">
        <f t="shared" si="57"/>
        <v>Not Outlier</v>
      </c>
      <c r="AA386" s="14">
        <v>65.8</v>
      </c>
      <c r="AB386" s="14" t="str">
        <f t="shared" si="58"/>
        <v>Not Outlier</v>
      </c>
      <c r="AC386" s="12"/>
    </row>
    <row r="387" spans="1:29" x14ac:dyDescent="0.15">
      <c r="A387" s="9" t="s">
        <v>100</v>
      </c>
      <c r="B387" s="9" t="s">
        <v>26</v>
      </c>
      <c r="C387" s="9" t="s">
        <v>100</v>
      </c>
      <c r="D387" s="15" t="s">
        <v>71</v>
      </c>
      <c r="E387" s="10">
        <v>1.03</v>
      </c>
      <c r="F387" s="11" t="str">
        <f t="shared" ref="F387:F450" si="60">IF(OR((E387&lt;$E$641-3*$E$642),(E387&gt;$E$641+3*$E$642)),"Outlier","Not Outlier")</f>
        <v>Not Outlier</v>
      </c>
      <c r="G387" s="11">
        <v>3</v>
      </c>
      <c r="H387" s="11" t="str">
        <f t="shared" si="59"/>
        <v>Not Outlier</v>
      </c>
      <c r="I387" s="11" t="s">
        <v>102</v>
      </c>
      <c r="J387" s="11" t="s">
        <v>101</v>
      </c>
      <c r="K387" s="10">
        <v>5680.533864075308</v>
      </c>
      <c r="L387" s="10" t="str">
        <f t="shared" ref="L387:L450" si="61">IF(OR((K387&lt;$K$641-3*$K$642),(K387&gt;$K$641+3*$K$642)),"Outlier","Not Outlier")</f>
        <v>Not Outlier</v>
      </c>
      <c r="M387" s="13">
        <v>21121</v>
      </c>
      <c r="N387" s="13" t="str">
        <f t="shared" ref="N387:N450" si="62">IF(OR((M387&lt;$M$641-3*$M$642),(M387&gt;$M$641+3*$M$642)),"Outlier","Not Outlier")</f>
        <v>Not Outlier</v>
      </c>
      <c r="O387" s="13">
        <v>26409</v>
      </c>
      <c r="P387" s="13" t="str">
        <f t="shared" ref="P387:P450" si="63">IF(OR((O387&lt;$O$641-3*$O$642),(O387&gt;$O$641+3*$O$642)),"Outlier","Not Outlier")</f>
        <v>Not Outlier</v>
      </c>
      <c r="Q387" s="11">
        <v>1228816</v>
      </c>
      <c r="R387" s="11" t="str">
        <f t="shared" ref="R387:R450" si="64">IF(OR((Q387&lt;$Q$641-3*$Q$642),(Q387&gt;$Q$641+3*$Q$642)),"Outlier","Not Outlier")</f>
        <v>Not Outlier</v>
      </c>
      <c r="S387" s="11">
        <v>249561</v>
      </c>
      <c r="T387" s="11" t="str">
        <f t="shared" ref="T387:T450" si="65">IF(OR((S387&lt;$S$641-3*$S$642),(S387&gt;$S$641+3*$S$642)),"Outlier","Not Outlier")</f>
        <v>Not Outlier</v>
      </c>
      <c r="U387" s="11" t="s">
        <v>104</v>
      </c>
      <c r="V387" s="11" t="s">
        <v>104</v>
      </c>
      <c r="W387" s="11">
        <v>633</v>
      </c>
      <c r="X387" s="11" t="str">
        <f t="shared" ref="X387:X450" si="66">IF(OR((W387&lt;$W$641-3*$W$642),(W387&gt;$W$641+3*$W$642)),"Outlier","Not Outlier")</f>
        <v>Not Outlier</v>
      </c>
      <c r="Y387" s="11">
        <v>6602</v>
      </c>
      <c r="Z387" s="11" t="str">
        <f t="shared" ref="Z387:Z450" si="67">IF(OR((Y387&lt;$Y$641-3*$Y$642),(Y387&gt;$Y$641+3*$Y$642)),"Outlier","Not Outlier")</f>
        <v>Not Outlier</v>
      </c>
      <c r="AA387" s="14">
        <v>79.48</v>
      </c>
      <c r="AB387" s="14" t="str">
        <f t="shared" ref="AB387:AB450" si="68">IF(OR((AA387&lt;$AA$641-3*$AA$642),(AA387&gt;$AA$641+3*$AA$642)),"Outlier","Not Outlier")</f>
        <v>Not Outlier</v>
      </c>
      <c r="AC387" s="12"/>
    </row>
    <row r="388" spans="1:29" x14ac:dyDescent="0.15">
      <c r="A388" s="9" t="s">
        <v>100</v>
      </c>
      <c r="B388" s="9" t="s">
        <v>27</v>
      </c>
      <c r="C388" s="9" t="s">
        <v>100</v>
      </c>
      <c r="D388" s="15" t="s">
        <v>71</v>
      </c>
      <c r="E388" s="10">
        <v>1.26</v>
      </c>
      <c r="F388" s="11" t="str">
        <f t="shared" si="60"/>
        <v>Not Outlier</v>
      </c>
      <c r="G388" s="11">
        <v>3</v>
      </c>
      <c r="H388" s="11" t="str">
        <f t="shared" ref="H388:H451" si="69">IF(OR((G388&lt;$G$641-3*$G$642),(G388&gt;$G$641+3*$G$642)),"Outlier","Not Outlier")</f>
        <v>Not Outlier</v>
      </c>
      <c r="I388" s="11" t="s">
        <v>102</v>
      </c>
      <c r="J388" s="11" t="s">
        <v>101</v>
      </c>
      <c r="K388" s="10">
        <v>4876.6844705170406</v>
      </c>
      <c r="L388" s="10" t="str">
        <f t="shared" si="61"/>
        <v>Not Outlier</v>
      </c>
      <c r="M388" s="13">
        <v>23903</v>
      </c>
      <c r="N388" s="13" t="str">
        <f t="shared" si="62"/>
        <v>Not Outlier</v>
      </c>
      <c r="O388" s="13">
        <v>26409</v>
      </c>
      <c r="P388" s="13" t="str">
        <f t="shared" si="63"/>
        <v>Not Outlier</v>
      </c>
      <c r="Q388" s="11">
        <v>2673620</v>
      </c>
      <c r="R388" s="11" t="str">
        <f t="shared" si="64"/>
        <v>Not Outlier</v>
      </c>
      <c r="S388" s="11">
        <v>249561</v>
      </c>
      <c r="T388" s="11" t="str">
        <f t="shared" si="65"/>
        <v>Not Outlier</v>
      </c>
      <c r="U388" s="11" t="s">
        <v>104</v>
      </c>
      <c r="V388" s="11" t="s">
        <v>104</v>
      </c>
      <c r="W388" s="11">
        <v>933</v>
      </c>
      <c r="X388" s="11" t="str">
        <f t="shared" si="66"/>
        <v>Not Outlier</v>
      </c>
      <c r="Y388" s="11">
        <v>6302</v>
      </c>
      <c r="Z388" s="11" t="str">
        <f t="shared" si="67"/>
        <v>Not Outlier</v>
      </c>
      <c r="AA388" s="14">
        <v>96.58</v>
      </c>
      <c r="AB388" s="14" t="str">
        <f t="shared" si="68"/>
        <v>Not Outlier</v>
      </c>
      <c r="AC388" s="12"/>
    </row>
    <row r="389" spans="1:29" x14ac:dyDescent="0.15">
      <c r="A389" s="9" t="s">
        <v>100</v>
      </c>
      <c r="B389" s="9" t="s">
        <v>28</v>
      </c>
      <c r="C389" s="9" t="s">
        <v>100</v>
      </c>
      <c r="D389" s="15" t="s">
        <v>71</v>
      </c>
      <c r="E389" s="10">
        <v>1.01</v>
      </c>
      <c r="F389" s="11" t="str">
        <f t="shared" si="60"/>
        <v>Not Outlier</v>
      </c>
      <c r="G389" s="11">
        <v>3</v>
      </c>
      <c r="H389" s="11" t="str">
        <f t="shared" si="69"/>
        <v>Not Outlier</v>
      </c>
      <c r="I389" s="11" t="s">
        <v>102</v>
      </c>
      <c r="J389" s="11" t="s">
        <v>102</v>
      </c>
      <c r="K389" s="10">
        <v>5144.1691163860332</v>
      </c>
      <c r="L389" s="10" t="str">
        <f t="shared" si="61"/>
        <v>Not Outlier</v>
      </c>
      <c r="M389" s="13">
        <v>38813</v>
      </c>
      <c r="N389" s="13" t="str">
        <f t="shared" si="62"/>
        <v>Outlier</v>
      </c>
      <c r="O389" s="13">
        <v>26409</v>
      </c>
      <c r="P389" s="13" t="str">
        <f t="shared" si="63"/>
        <v>Not Outlier</v>
      </c>
      <c r="Q389" s="11">
        <v>1653017</v>
      </c>
      <c r="R389" s="11" t="str">
        <f t="shared" si="64"/>
        <v>Not Outlier</v>
      </c>
      <c r="S389" s="11">
        <v>249561</v>
      </c>
      <c r="T389" s="11" t="str">
        <f t="shared" si="65"/>
        <v>Not Outlier</v>
      </c>
      <c r="U389" s="11" t="s">
        <v>104</v>
      </c>
      <c r="V389" s="11" t="s">
        <v>104</v>
      </c>
      <c r="W389" s="11">
        <v>542</v>
      </c>
      <c r="X389" s="11" t="str">
        <f t="shared" si="66"/>
        <v>Not Outlier</v>
      </c>
      <c r="Y389" s="11">
        <v>13527</v>
      </c>
      <c r="Z389" s="11" t="str">
        <f t="shared" si="67"/>
        <v>Not Outlier</v>
      </c>
      <c r="AA389" s="14">
        <v>68.41</v>
      </c>
      <c r="AB389" s="14" t="str">
        <f t="shared" si="68"/>
        <v>Not Outlier</v>
      </c>
      <c r="AC389" s="12"/>
    </row>
    <row r="390" spans="1:29" x14ac:dyDescent="0.15">
      <c r="A390" s="9" t="s">
        <v>100</v>
      </c>
      <c r="B390" s="9" t="s">
        <v>73</v>
      </c>
      <c r="C390" s="9" t="s">
        <v>100</v>
      </c>
      <c r="D390" s="15" t="s">
        <v>71</v>
      </c>
      <c r="E390" s="10">
        <v>1</v>
      </c>
      <c r="F390" s="11" t="str">
        <f t="shared" si="60"/>
        <v>Not Outlier</v>
      </c>
      <c r="G390" s="11">
        <v>3</v>
      </c>
      <c r="H390" s="11" t="str">
        <f t="shared" si="69"/>
        <v>Not Outlier</v>
      </c>
      <c r="I390" s="11" t="s">
        <v>102</v>
      </c>
      <c r="J390" s="11" t="s">
        <v>101</v>
      </c>
      <c r="K390" s="10">
        <v>4730.9601488511698</v>
      </c>
      <c r="L390" s="10" t="str">
        <f t="shared" si="61"/>
        <v>Not Outlier</v>
      </c>
      <c r="M390" s="13">
        <v>34880</v>
      </c>
      <c r="N390" s="13" t="str">
        <f t="shared" si="62"/>
        <v>Not Outlier</v>
      </c>
      <c r="O390" s="13">
        <v>26409</v>
      </c>
      <c r="P390" s="13" t="str">
        <f t="shared" si="63"/>
        <v>Not Outlier</v>
      </c>
      <c r="Q390" s="11">
        <v>1594251</v>
      </c>
      <c r="R390" s="11" t="str">
        <f t="shared" si="64"/>
        <v>Not Outlier</v>
      </c>
      <c r="S390" s="11">
        <v>249561</v>
      </c>
      <c r="T390" s="11" t="str">
        <f t="shared" si="65"/>
        <v>Not Outlier</v>
      </c>
      <c r="U390" s="11" t="s">
        <v>104</v>
      </c>
      <c r="V390" s="11" t="s">
        <v>104</v>
      </c>
      <c r="W390" s="11">
        <v>569</v>
      </c>
      <c r="X390" s="11" t="str">
        <f t="shared" si="66"/>
        <v>Not Outlier</v>
      </c>
      <c r="Y390" s="11">
        <v>11593</v>
      </c>
      <c r="Z390" s="11" t="str">
        <f t="shared" si="67"/>
        <v>Not Outlier</v>
      </c>
      <c r="AA390" s="14">
        <v>65.84</v>
      </c>
      <c r="AB390" s="14" t="str">
        <f t="shared" si="68"/>
        <v>Not Outlier</v>
      </c>
      <c r="AC390" s="12"/>
    </row>
    <row r="391" spans="1:29" x14ac:dyDescent="0.15">
      <c r="A391" s="9" t="s">
        <v>100</v>
      </c>
      <c r="B391" s="9" t="s">
        <v>32</v>
      </c>
      <c r="C391" s="9" t="s">
        <v>100</v>
      </c>
      <c r="D391" s="15" t="s">
        <v>71</v>
      </c>
      <c r="E391" s="10">
        <v>1</v>
      </c>
      <c r="F391" s="11" t="str">
        <f t="shared" si="60"/>
        <v>Not Outlier</v>
      </c>
      <c r="G391" s="11">
        <v>0</v>
      </c>
      <c r="H391" s="11" t="str">
        <f t="shared" si="69"/>
        <v>Outlier</v>
      </c>
      <c r="I391" s="11" t="s">
        <v>102</v>
      </c>
      <c r="J391" s="11" t="s">
        <v>102</v>
      </c>
      <c r="K391" s="10">
        <v>6397.4041731555808</v>
      </c>
      <c r="L391" s="10" t="str">
        <f t="shared" si="61"/>
        <v>Not Outlier</v>
      </c>
      <c r="M391" s="13">
        <v>30916</v>
      </c>
      <c r="N391" s="13" t="str">
        <f t="shared" si="62"/>
        <v>Not Outlier</v>
      </c>
      <c r="O391" s="13">
        <v>26409</v>
      </c>
      <c r="P391" s="13" t="str">
        <f t="shared" si="63"/>
        <v>Not Outlier</v>
      </c>
      <c r="Q391" s="11">
        <v>2230831</v>
      </c>
      <c r="R391" s="11" t="str">
        <f t="shared" si="64"/>
        <v>Not Outlier</v>
      </c>
      <c r="S391" s="11">
        <v>249561</v>
      </c>
      <c r="T391" s="11" t="str">
        <f t="shared" si="65"/>
        <v>Not Outlier</v>
      </c>
      <c r="U391" s="11" t="s">
        <v>104</v>
      </c>
      <c r="V391" s="11" t="s">
        <v>104</v>
      </c>
      <c r="W391" s="11">
        <v>135</v>
      </c>
      <c r="X391" s="11" t="str">
        <f t="shared" si="66"/>
        <v>Not Outlier</v>
      </c>
      <c r="Y391" s="11">
        <v>11415</v>
      </c>
      <c r="Z391" s="11" t="str">
        <f t="shared" si="67"/>
        <v>Not Outlier</v>
      </c>
      <c r="AA391" s="14">
        <v>88.46</v>
      </c>
      <c r="AB391" s="14" t="str">
        <f t="shared" si="68"/>
        <v>Not Outlier</v>
      </c>
      <c r="AC391" s="12"/>
    </row>
    <row r="392" spans="1:29" x14ac:dyDescent="0.15">
      <c r="A392" s="9" t="s">
        <v>100</v>
      </c>
      <c r="B392" s="9" t="s">
        <v>74</v>
      </c>
      <c r="C392" s="9" t="s">
        <v>100</v>
      </c>
      <c r="D392" s="15" t="s">
        <v>71</v>
      </c>
      <c r="E392" s="10">
        <v>1.01</v>
      </c>
      <c r="F392" s="11" t="str">
        <f t="shared" si="60"/>
        <v>Not Outlier</v>
      </c>
      <c r="G392" s="11">
        <v>3</v>
      </c>
      <c r="H392" s="11" t="str">
        <f t="shared" si="69"/>
        <v>Not Outlier</v>
      </c>
      <c r="I392" s="11" t="s">
        <v>102</v>
      </c>
      <c r="J392" s="11" t="s">
        <v>101</v>
      </c>
      <c r="K392" s="10">
        <v>5020.7193629085223</v>
      </c>
      <c r="L392" s="10" t="str">
        <f t="shared" si="61"/>
        <v>Not Outlier</v>
      </c>
      <c r="M392" s="13">
        <v>21300</v>
      </c>
      <c r="N392" s="13" t="str">
        <f t="shared" si="62"/>
        <v>Not Outlier</v>
      </c>
      <c r="O392" s="13">
        <v>26409</v>
      </c>
      <c r="P392" s="13" t="str">
        <f t="shared" si="63"/>
        <v>Not Outlier</v>
      </c>
      <c r="Q392" s="11">
        <v>403939</v>
      </c>
      <c r="R392" s="11" t="str">
        <f t="shared" si="64"/>
        <v>Not Outlier</v>
      </c>
      <c r="S392" s="11">
        <v>249561</v>
      </c>
      <c r="T392" s="11" t="str">
        <f t="shared" si="65"/>
        <v>Not Outlier</v>
      </c>
      <c r="U392" s="11" t="s">
        <v>104</v>
      </c>
      <c r="V392" s="11" t="s">
        <v>104</v>
      </c>
      <c r="W392" s="11">
        <v>281</v>
      </c>
      <c r="X392" s="11" t="str">
        <f t="shared" si="66"/>
        <v>Not Outlier</v>
      </c>
      <c r="Y392" s="11">
        <v>6760</v>
      </c>
      <c r="Z392" s="11" t="str">
        <f t="shared" si="67"/>
        <v>Not Outlier</v>
      </c>
      <c r="AA392" s="14">
        <v>50.38</v>
      </c>
      <c r="AB392" s="14" t="str">
        <f t="shared" si="68"/>
        <v>Not Outlier</v>
      </c>
      <c r="AC392" s="12"/>
    </row>
    <row r="393" spans="1:29" x14ac:dyDescent="0.15">
      <c r="A393" s="9" t="s">
        <v>100</v>
      </c>
      <c r="B393" s="9" t="s">
        <v>7</v>
      </c>
      <c r="C393" s="9" t="s">
        <v>100</v>
      </c>
      <c r="D393" s="15" t="s">
        <v>75</v>
      </c>
      <c r="E393" s="10">
        <v>1.1100000000000001</v>
      </c>
      <c r="F393" s="11" t="str">
        <f t="shared" si="60"/>
        <v>Not Outlier</v>
      </c>
      <c r="G393" s="11">
        <v>2</v>
      </c>
      <c r="H393" s="11" t="str">
        <f t="shared" si="69"/>
        <v>Not Outlier</v>
      </c>
      <c r="I393" s="11" t="s">
        <v>102</v>
      </c>
      <c r="J393" s="11" t="s">
        <v>102</v>
      </c>
      <c r="K393" s="10">
        <v>9129.663371077284</v>
      </c>
      <c r="L393" s="10" t="str">
        <f t="shared" si="61"/>
        <v>Not Outlier</v>
      </c>
      <c r="M393" s="13">
        <v>29838</v>
      </c>
      <c r="N393" s="13" t="str">
        <f t="shared" si="62"/>
        <v>Not Outlier</v>
      </c>
      <c r="O393" s="13">
        <v>24205</v>
      </c>
      <c r="P393" s="13" t="str">
        <f t="shared" si="63"/>
        <v>Not Outlier</v>
      </c>
      <c r="Q393" s="11">
        <v>29838</v>
      </c>
      <c r="R393" s="11" t="str">
        <f t="shared" si="64"/>
        <v>Not Outlier</v>
      </c>
      <c r="S393" s="11">
        <v>905329</v>
      </c>
      <c r="T393" s="11" t="str">
        <f t="shared" si="65"/>
        <v>Not Outlier</v>
      </c>
      <c r="U393" s="11" t="s">
        <v>104</v>
      </c>
      <c r="V393" s="11" t="s">
        <v>104</v>
      </c>
      <c r="W393" s="11">
        <v>328</v>
      </c>
      <c r="X393" s="11" t="str">
        <f t="shared" si="66"/>
        <v>Not Outlier</v>
      </c>
      <c r="Y393" s="11">
        <v>1504</v>
      </c>
      <c r="Z393" s="11" t="str">
        <f t="shared" si="67"/>
        <v>Not Outlier</v>
      </c>
      <c r="AA393" s="14">
        <v>176.88</v>
      </c>
      <c r="AB393" s="14" t="str">
        <f t="shared" si="68"/>
        <v>Not Outlier</v>
      </c>
      <c r="AC393" s="12"/>
    </row>
    <row r="394" spans="1:29" x14ac:dyDescent="0.15">
      <c r="A394" s="9" t="s">
        <v>9</v>
      </c>
      <c r="B394" s="9" t="s">
        <v>10</v>
      </c>
      <c r="C394" s="9" t="s">
        <v>100</v>
      </c>
      <c r="D394" s="15" t="s">
        <v>75</v>
      </c>
      <c r="E394" s="10">
        <v>1.1100000000000001</v>
      </c>
      <c r="F394" s="11" t="str">
        <f t="shared" si="60"/>
        <v>Not Outlier</v>
      </c>
      <c r="G394" s="11">
        <v>3</v>
      </c>
      <c r="H394" s="11" t="str">
        <f t="shared" si="69"/>
        <v>Not Outlier</v>
      </c>
      <c r="I394" s="11" t="s">
        <v>102</v>
      </c>
      <c r="J394" s="11" t="s">
        <v>102</v>
      </c>
      <c r="K394" s="10">
        <v>4124.5474626520054</v>
      </c>
      <c r="L394" s="10" t="str">
        <f t="shared" si="61"/>
        <v>Not Outlier</v>
      </c>
      <c r="M394" s="13">
        <v>29260</v>
      </c>
      <c r="N394" s="13" t="str">
        <f t="shared" si="62"/>
        <v>Not Outlier</v>
      </c>
      <c r="O394" s="13">
        <v>24205</v>
      </c>
      <c r="P394" s="13" t="str">
        <f t="shared" si="63"/>
        <v>Not Outlier</v>
      </c>
      <c r="Q394" s="11">
        <v>7830332</v>
      </c>
      <c r="R394" s="11" t="str">
        <f t="shared" si="64"/>
        <v>Not Outlier</v>
      </c>
      <c r="S394" s="11">
        <v>905329</v>
      </c>
      <c r="T394" s="11" t="str">
        <f t="shared" si="65"/>
        <v>Not Outlier</v>
      </c>
      <c r="U394" s="11" t="s">
        <v>103</v>
      </c>
      <c r="V394" s="11" t="s">
        <v>104</v>
      </c>
      <c r="W394" s="11">
        <v>842</v>
      </c>
      <c r="X394" s="11" t="str">
        <f t="shared" si="66"/>
        <v>Not Outlier</v>
      </c>
      <c r="Y394" s="11">
        <v>2874</v>
      </c>
      <c r="Z394" s="11" t="str">
        <f t="shared" si="67"/>
        <v>Not Outlier</v>
      </c>
      <c r="AA394" s="14">
        <v>219.38</v>
      </c>
      <c r="AB394" s="14" t="str">
        <f t="shared" si="68"/>
        <v>Not Outlier</v>
      </c>
      <c r="AC394" s="12"/>
    </row>
    <row r="395" spans="1:29" x14ac:dyDescent="0.15">
      <c r="A395" s="9" t="s">
        <v>11</v>
      </c>
      <c r="B395" s="9" t="s">
        <v>10</v>
      </c>
      <c r="C395" s="9" t="s">
        <v>100</v>
      </c>
      <c r="D395" s="15" t="s">
        <v>75</v>
      </c>
      <c r="E395" s="10">
        <v>1.1100000000000001</v>
      </c>
      <c r="F395" s="11" t="str">
        <f t="shared" si="60"/>
        <v>Not Outlier</v>
      </c>
      <c r="G395" s="11">
        <v>2</v>
      </c>
      <c r="H395" s="11" t="str">
        <f t="shared" si="69"/>
        <v>Not Outlier</v>
      </c>
      <c r="I395" s="11" t="s">
        <v>102</v>
      </c>
      <c r="J395" s="11" t="s">
        <v>102</v>
      </c>
      <c r="K395" s="10">
        <v>4124.5474626520054</v>
      </c>
      <c r="L395" s="10" t="str">
        <f t="shared" si="61"/>
        <v>Not Outlier</v>
      </c>
      <c r="M395" s="13">
        <v>29260</v>
      </c>
      <c r="N395" s="13" t="str">
        <f t="shared" si="62"/>
        <v>Not Outlier</v>
      </c>
      <c r="O395" s="13">
        <v>24205</v>
      </c>
      <c r="P395" s="13" t="str">
        <f t="shared" si="63"/>
        <v>Not Outlier</v>
      </c>
      <c r="Q395" s="11">
        <v>7830332</v>
      </c>
      <c r="R395" s="11" t="str">
        <f t="shared" si="64"/>
        <v>Not Outlier</v>
      </c>
      <c r="S395" s="11">
        <v>905329</v>
      </c>
      <c r="T395" s="11" t="str">
        <f t="shared" si="65"/>
        <v>Not Outlier</v>
      </c>
      <c r="U395" s="11" t="s">
        <v>104</v>
      </c>
      <c r="V395" s="11" t="s">
        <v>104</v>
      </c>
      <c r="W395" s="11">
        <v>842</v>
      </c>
      <c r="X395" s="11" t="str">
        <f t="shared" si="66"/>
        <v>Not Outlier</v>
      </c>
      <c r="Y395" s="11">
        <v>2874</v>
      </c>
      <c r="Z395" s="11" t="str">
        <f t="shared" si="67"/>
        <v>Not Outlier</v>
      </c>
      <c r="AA395" s="14">
        <v>219.38</v>
      </c>
      <c r="AB395" s="14" t="str">
        <f t="shared" si="68"/>
        <v>Not Outlier</v>
      </c>
      <c r="AC395" s="12"/>
    </row>
    <row r="396" spans="1:29" x14ac:dyDescent="0.15">
      <c r="A396" s="9" t="s">
        <v>20</v>
      </c>
      <c r="B396" s="9" t="s">
        <v>21</v>
      </c>
      <c r="C396" s="9" t="s">
        <v>100</v>
      </c>
      <c r="D396" s="15" t="s">
        <v>75</v>
      </c>
      <c r="E396" s="10">
        <v>1</v>
      </c>
      <c r="F396" s="11" t="str">
        <f t="shared" si="60"/>
        <v>Not Outlier</v>
      </c>
      <c r="G396" s="11">
        <v>3</v>
      </c>
      <c r="H396" s="11" t="str">
        <f t="shared" si="69"/>
        <v>Not Outlier</v>
      </c>
      <c r="I396" s="11" t="s">
        <v>102</v>
      </c>
      <c r="J396" s="11" t="s">
        <v>102</v>
      </c>
      <c r="K396" s="10">
        <v>4449.7578800284691</v>
      </c>
      <c r="L396" s="10" t="str">
        <f t="shared" si="61"/>
        <v>Not Outlier</v>
      </c>
      <c r="M396" s="13">
        <v>32991</v>
      </c>
      <c r="N396" s="13" t="str">
        <f t="shared" si="62"/>
        <v>Not Outlier</v>
      </c>
      <c r="O396" s="13">
        <v>24205</v>
      </c>
      <c r="P396" s="13" t="str">
        <f t="shared" si="63"/>
        <v>Not Outlier</v>
      </c>
      <c r="Q396" s="11">
        <v>8621121</v>
      </c>
      <c r="R396" s="11" t="str">
        <f t="shared" si="64"/>
        <v>Not Outlier</v>
      </c>
      <c r="S396" s="11">
        <v>905329</v>
      </c>
      <c r="T396" s="11" t="str">
        <f t="shared" si="65"/>
        <v>Not Outlier</v>
      </c>
      <c r="U396" s="11" t="s">
        <v>103</v>
      </c>
      <c r="V396" s="11" t="s">
        <v>104</v>
      </c>
      <c r="W396" s="11">
        <v>147</v>
      </c>
      <c r="X396" s="11" t="str">
        <f t="shared" si="66"/>
        <v>Not Outlier</v>
      </c>
      <c r="Y396" s="11">
        <v>4158</v>
      </c>
      <c r="Z396" s="11" t="str">
        <f t="shared" si="67"/>
        <v>Not Outlier</v>
      </c>
      <c r="AA396" s="14">
        <v>106.29</v>
      </c>
      <c r="AB396" s="14" t="str">
        <f t="shared" si="68"/>
        <v>Not Outlier</v>
      </c>
      <c r="AC396" s="12"/>
    </row>
    <row r="397" spans="1:29" x14ac:dyDescent="0.15">
      <c r="A397" s="9" t="s">
        <v>22</v>
      </c>
      <c r="B397" s="9" t="s">
        <v>21</v>
      </c>
      <c r="C397" s="9" t="s">
        <v>100</v>
      </c>
      <c r="D397" s="15" t="s">
        <v>75</v>
      </c>
      <c r="E397" s="10">
        <v>1</v>
      </c>
      <c r="F397" s="11" t="str">
        <f t="shared" si="60"/>
        <v>Not Outlier</v>
      </c>
      <c r="G397" s="11">
        <v>3</v>
      </c>
      <c r="H397" s="11" t="str">
        <f t="shared" si="69"/>
        <v>Not Outlier</v>
      </c>
      <c r="I397" s="11" t="s">
        <v>102</v>
      </c>
      <c r="J397" s="11" t="s">
        <v>102</v>
      </c>
      <c r="K397" s="10">
        <v>4449.7578800284691</v>
      </c>
      <c r="L397" s="10" t="str">
        <f t="shared" si="61"/>
        <v>Not Outlier</v>
      </c>
      <c r="M397" s="13">
        <v>32991</v>
      </c>
      <c r="N397" s="13" t="str">
        <f t="shared" si="62"/>
        <v>Not Outlier</v>
      </c>
      <c r="O397" s="13">
        <v>24205</v>
      </c>
      <c r="P397" s="13" t="str">
        <f t="shared" si="63"/>
        <v>Not Outlier</v>
      </c>
      <c r="Q397" s="11">
        <v>8621121</v>
      </c>
      <c r="R397" s="11" t="str">
        <f t="shared" si="64"/>
        <v>Not Outlier</v>
      </c>
      <c r="S397" s="11">
        <v>905329</v>
      </c>
      <c r="T397" s="11" t="str">
        <f t="shared" si="65"/>
        <v>Not Outlier</v>
      </c>
      <c r="U397" s="11" t="s">
        <v>103</v>
      </c>
      <c r="V397" s="11" t="s">
        <v>104</v>
      </c>
      <c r="W397" s="11">
        <v>147</v>
      </c>
      <c r="X397" s="11" t="str">
        <f t="shared" si="66"/>
        <v>Not Outlier</v>
      </c>
      <c r="Y397" s="11">
        <v>4158</v>
      </c>
      <c r="Z397" s="11" t="str">
        <f t="shared" si="67"/>
        <v>Not Outlier</v>
      </c>
      <c r="AA397" s="14">
        <v>106.29</v>
      </c>
      <c r="AB397" s="14" t="str">
        <f t="shared" si="68"/>
        <v>Not Outlier</v>
      </c>
      <c r="AC397" s="12"/>
    </row>
    <row r="398" spans="1:29" x14ac:dyDescent="0.15">
      <c r="A398" s="9" t="s">
        <v>23</v>
      </c>
      <c r="B398" s="9" t="s">
        <v>21</v>
      </c>
      <c r="C398" s="9" t="s">
        <v>100</v>
      </c>
      <c r="D398" s="15" t="s">
        <v>75</v>
      </c>
      <c r="E398" s="10">
        <v>1</v>
      </c>
      <c r="F398" s="11" t="str">
        <f t="shared" si="60"/>
        <v>Not Outlier</v>
      </c>
      <c r="G398" s="11">
        <v>3</v>
      </c>
      <c r="H398" s="11" t="str">
        <f t="shared" si="69"/>
        <v>Not Outlier</v>
      </c>
      <c r="I398" s="11" t="s">
        <v>102</v>
      </c>
      <c r="J398" s="11" t="s">
        <v>102</v>
      </c>
      <c r="K398" s="10">
        <v>4449.7578800284691</v>
      </c>
      <c r="L398" s="10" t="str">
        <f t="shared" si="61"/>
        <v>Not Outlier</v>
      </c>
      <c r="M398" s="13">
        <v>32991</v>
      </c>
      <c r="N398" s="13" t="str">
        <f t="shared" si="62"/>
        <v>Not Outlier</v>
      </c>
      <c r="O398" s="13">
        <v>24205</v>
      </c>
      <c r="P398" s="13" t="str">
        <f t="shared" si="63"/>
        <v>Not Outlier</v>
      </c>
      <c r="Q398" s="11">
        <v>8621121</v>
      </c>
      <c r="R398" s="11" t="str">
        <f t="shared" si="64"/>
        <v>Not Outlier</v>
      </c>
      <c r="S398" s="11">
        <v>905329</v>
      </c>
      <c r="T398" s="11" t="str">
        <f t="shared" si="65"/>
        <v>Not Outlier</v>
      </c>
      <c r="U398" s="11" t="s">
        <v>104</v>
      </c>
      <c r="V398" s="11" t="s">
        <v>105</v>
      </c>
      <c r="W398" s="11">
        <v>147</v>
      </c>
      <c r="X398" s="11" t="str">
        <f t="shared" si="66"/>
        <v>Not Outlier</v>
      </c>
      <c r="Y398" s="11">
        <v>4158</v>
      </c>
      <c r="Z398" s="11" t="str">
        <f t="shared" si="67"/>
        <v>Not Outlier</v>
      </c>
      <c r="AA398" s="14">
        <v>106.29</v>
      </c>
      <c r="AB398" s="14" t="str">
        <f t="shared" si="68"/>
        <v>Not Outlier</v>
      </c>
      <c r="AC398" s="12"/>
    </row>
    <row r="399" spans="1:29" x14ac:dyDescent="0.15">
      <c r="A399" s="9" t="s">
        <v>100</v>
      </c>
      <c r="B399" s="9" t="s">
        <v>24</v>
      </c>
      <c r="C399" s="9" t="s">
        <v>100</v>
      </c>
      <c r="D399" s="15" t="s">
        <v>75</v>
      </c>
      <c r="E399" s="10">
        <v>1.55</v>
      </c>
      <c r="F399" s="11" t="str">
        <f t="shared" si="60"/>
        <v>Not Outlier</v>
      </c>
      <c r="G399" s="11">
        <v>2</v>
      </c>
      <c r="H399" s="11" t="str">
        <f t="shared" si="69"/>
        <v>Not Outlier</v>
      </c>
      <c r="I399" s="11" t="s">
        <v>101</v>
      </c>
      <c r="J399" s="11" t="s">
        <v>102</v>
      </c>
      <c r="K399" s="10">
        <v>3087.2702051311858</v>
      </c>
      <c r="L399" s="10" t="str">
        <f t="shared" si="61"/>
        <v>Not Outlier</v>
      </c>
      <c r="M399" s="13">
        <v>22360</v>
      </c>
      <c r="N399" s="13" t="str">
        <f t="shared" si="62"/>
        <v>Not Outlier</v>
      </c>
      <c r="O399" s="13">
        <v>24205</v>
      </c>
      <c r="P399" s="13" t="str">
        <f t="shared" si="63"/>
        <v>Not Outlier</v>
      </c>
      <c r="Q399" s="11">
        <v>1421287</v>
      </c>
      <c r="R399" s="11" t="str">
        <f t="shared" si="64"/>
        <v>Not Outlier</v>
      </c>
      <c r="S399" s="11">
        <v>905329</v>
      </c>
      <c r="T399" s="11" t="str">
        <f t="shared" si="65"/>
        <v>Not Outlier</v>
      </c>
      <c r="U399" s="11" t="s">
        <v>104</v>
      </c>
      <c r="V399" s="11" t="s">
        <v>104</v>
      </c>
      <c r="W399" s="11">
        <v>1075</v>
      </c>
      <c r="X399" s="11" t="str">
        <f t="shared" si="66"/>
        <v>Not Outlier</v>
      </c>
      <c r="Y399" s="11">
        <v>4771</v>
      </c>
      <c r="Z399" s="11" t="str">
        <f t="shared" si="67"/>
        <v>Not Outlier</v>
      </c>
      <c r="AA399" s="14">
        <v>108.96</v>
      </c>
      <c r="AB399" s="14" t="str">
        <f t="shared" si="68"/>
        <v>Not Outlier</v>
      </c>
      <c r="AC399" s="12"/>
    </row>
    <row r="400" spans="1:29" x14ac:dyDescent="0.15">
      <c r="A400" s="9" t="s">
        <v>100</v>
      </c>
      <c r="B400" s="9" t="s">
        <v>6</v>
      </c>
      <c r="C400" s="9" t="s">
        <v>100</v>
      </c>
      <c r="D400" s="15" t="s">
        <v>76</v>
      </c>
      <c r="E400" s="10">
        <v>1.03</v>
      </c>
      <c r="F400" s="11" t="str">
        <f t="shared" si="60"/>
        <v>Not Outlier</v>
      </c>
      <c r="G400" s="11">
        <v>3</v>
      </c>
      <c r="H400" s="11" t="str">
        <f t="shared" si="69"/>
        <v>Not Outlier</v>
      </c>
      <c r="I400" s="11" t="s">
        <v>102</v>
      </c>
      <c r="J400" s="11" t="s">
        <v>102</v>
      </c>
      <c r="K400" s="10">
        <v>7046.114980000043</v>
      </c>
      <c r="L400" s="10" t="str">
        <f t="shared" si="61"/>
        <v>Not Outlier</v>
      </c>
      <c r="M400" s="13">
        <v>26993</v>
      </c>
      <c r="N400" s="13" t="str">
        <f t="shared" si="62"/>
        <v>Not Outlier</v>
      </c>
      <c r="O400" s="13">
        <v>26101</v>
      </c>
      <c r="P400" s="13" t="str">
        <f t="shared" si="63"/>
        <v>Not Outlier</v>
      </c>
      <c r="Q400" s="11">
        <v>3532657</v>
      </c>
      <c r="R400" s="11" t="str">
        <f t="shared" si="64"/>
        <v>Not Outlier</v>
      </c>
      <c r="S400" s="11">
        <v>1021830</v>
      </c>
      <c r="T400" s="11" t="str">
        <f t="shared" si="65"/>
        <v>Not Outlier</v>
      </c>
      <c r="U400" s="11" t="s">
        <v>104</v>
      </c>
      <c r="V400" s="11" t="s">
        <v>104</v>
      </c>
      <c r="W400" s="11">
        <v>356</v>
      </c>
      <c r="X400" s="11" t="str">
        <f t="shared" si="66"/>
        <v>Not Outlier</v>
      </c>
      <c r="Y400" s="11">
        <v>9307</v>
      </c>
      <c r="Z400" s="11" t="str">
        <f t="shared" si="67"/>
        <v>Not Outlier</v>
      </c>
      <c r="AA400" s="14">
        <v>123.44</v>
      </c>
      <c r="AB400" s="14" t="str">
        <f t="shared" si="68"/>
        <v>Not Outlier</v>
      </c>
      <c r="AC400" s="12"/>
    </row>
    <row r="401" spans="1:29" x14ac:dyDescent="0.15">
      <c r="A401" s="9" t="s">
        <v>100</v>
      </c>
      <c r="B401" s="9" t="s">
        <v>8</v>
      </c>
      <c r="C401" s="9" t="s">
        <v>100</v>
      </c>
      <c r="D401" s="15" t="s">
        <v>76</v>
      </c>
      <c r="E401" s="10">
        <v>1.26</v>
      </c>
      <c r="F401" s="11" t="str">
        <f t="shared" si="60"/>
        <v>Not Outlier</v>
      </c>
      <c r="G401" s="11">
        <v>3</v>
      </c>
      <c r="H401" s="11" t="str">
        <f t="shared" si="69"/>
        <v>Not Outlier</v>
      </c>
      <c r="I401" s="11" t="s">
        <v>102</v>
      </c>
      <c r="J401" s="11" t="s">
        <v>102</v>
      </c>
      <c r="K401" s="10">
        <v>4542.8321833273831</v>
      </c>
      <c r="L401" s="10" t="str">
        <f t="shared" si="61"/>
        <v>Not Outlier</v>
      </c>
      <c r="M401" s="13">
        <v>30124</v>
      </c>
      <c r="N401" s="13" t="str">
        <f t="shared" si="62"/>
        <v>Not Outlier</v>
      </c>
      <c r="O401" s="13">
        <v>26101</v>
      </c>
      <c r="P401" s="13" t="str">
        <f t="shared" si="63"/>
        <v>Not Outlier</v>
      </c>
      <c r="Q401" s="11">
        <v>5787293</v>
      </c>
      <c r="R401" s="11" t="str">
        <f t="shared" si="64"/>
        <v>Not Outlier</v>
      </c>
      <c r="S401" s="11">
        <v>1021830</v>
      </c>
      <c r="T401" s="11" t="str">
        <f t="shared" si="65"/>
        <v>Not Outlier</v>
      </c>
      <c r="U401" s="11" t="s">
        <v>104</v>
      </c>
      <c r="V401" s="11" t="s">
        <v>104</v>
      </c>
      <c r="W401" s="11">
        <v>606</v>
      </c>
      <c r="X401" s="11" t="str">
        <f t="shared" si="66"/>
        <v>Not Outlier</v>
      </c>
      <c r="Y401" s="11">
        <v>5598</v>
      </c>
      <c r="Z401" s="11" t="str">
        <f t="shared" si="67"/>
        <v>Not Outlier</v>
      </c>
      <c r="AA401" s="14">
        <v>140.07</v>
      </c>
      <c r="AB401" s="14" t="str">
        <f t="shared" si="68"/>
        <v>Not Outlier</v>
      </c>
      <c r="AC401" s="12"/>
    </row>
    <row r="402" spans="1:29" x14ac:dyDescent="0.15">
      <c r="A402" s="9" t="s">
        <v>9</v>
      </c>
      <c r="B402" s="9" t="s">
        <v>10</v>
      </c>
      <c r="C402" s="9" t="s">
        <v>100</v>
      </c>
      <c r="D402" s="15" t="s">
        <v>76</v>
      </c>
      <c r="E402" s="10">
        <v>1.1200000000000001</v>
      </c>
      <c r="F402" s="11" t="str">
        <f t="shared" si="60"/>
        <v>Not Outlier</v>
      </c>
      <c r="G402" s="11">
        <v>3</v>
      </c>
      <c r="H402" s="11" t="str">
        <f t="shared" si="69"/>
        <v>Not Outlier</v>
      </c>
      <c r="I402" s="11" t="s">
        <v>102</v>
      </c>
      <c r="J402" s="11" t="s">
        <v>102</v>
      </c>
      <c r="K402" s="10">
        <v>4579.8239489457519</v>
      </c>
      <c r="L402" s="10" t="str">
        <f t="shared" si="61"/>
        <v>Not Outlier</v>
      </c>
      <c r="M402" s="13">
        <v>29260</v>
      </c>
      <c r="N402" s="13" t="str">
        <f t="shared" si="62"/>
        <v>Not Outlier</v>
      </c>
      <c r="O402" s="13">
        <v>26101</v>
      </c>
      <c r="P402" s="13" t="str">
        <f t="shared" si="63"/>
        <v>Not Outlier</v>
      </c>
      <c r="Q402" s="11">
        <v>7830332</v>
      </c>
      <c r="R402" s="11" t="str">
        <f t="shared" si="64"/>
        <v>Not Outlier</v>
      </c>
      <c r="S402" s="11">
        <v>1021830</v>
      </c>
      <c r="T402" s="11" t="str">
        <f t="shared" si="65"/>
        <v>Not Outlier</v>
      </c>
      <c r="U402" s="11" t="s">
        <v>103</v>
      </c>
      <c r="V402" s="11" t="s">
        <v>104</v>
      </c>
      <c r="W402" s="11">
        <v>636</v>
      </c>
      <c r="X402" s="11" t="str">
        <f t="shared" si="66"/>
        <v>Not Outlier</v>
      </c>
      <c r="Y402" s="11">
        <v>6123</v>
      </c>
      <c r="Z402" s="11" t="str">
        <f t="shared" si="67"/>
        <v>Not Outlier</v>
      </c>
      <c r="AA402" s="14">
        <v>193.67</v>
      </c>
      <c r="AB402" s="14" t="str">
        <f t="shared" si="68"/>
        <v>Not Outlier</v>
      </c>
      <c r="AC402" s="12"/>
    </row>
    <row r="403" spans="1:29" x14ac:dyDescent="0.15">
      <c r="A403" s="9" t="s">
        <v>11</v>
      </c>
      <c r="B403" s="9" t="s">
        <v>10</v>
      </c>
      <c r="C403" s="9" t="s">
        <v>100</v>
      </c>
      <c r="D403" s="15" t="s">
        <v>76</v>
      </c>
      <c r="E403" s="10">
        <v>1.1200000000000001</v>
      </c>
      <c r="F403" s="11" t="str">
        <f t="shared" si="60"/>
        <v>Not Outlier</v>
      </c>
      <c r="G403" s="11">
        <v>3</v>
      </c>
      <c r="H403" s="11" t="str">
        <f t="shared" si="69"/>
        <v>Not Outlier</v>
      </c>
      <c r="I403" s="11" t="s">
        <v>102</v>
      </c>
      <c r="J403" s="11" t="s">
        <v>102</v>
      </c>
      <c r="K403" s="10">
        <v>4579.8239489457519</v>
      </c>
      <c r="L403" s="10" t="str">
        <f t="shared" si="61"/>
        <v>Not Outlier</v>
      </c>
      <c r="M403" s="13">
        <v>29260</v>
      </c>
      <c r="N403" s="13" t="str">
        <f t="shared" si="62"/>
        <v>Not Outlier</v>
      </c>
      <c r="O403" s="13">
        <v>26101</v>
      </c>
      <c r="P403" s="13" t="str">
        <f t="shared" si="63"/>
        <v>Not Outlier</v>
      </c>
      <c r="Q403" s="11">
        <v>7830332</v>
      </c>
      <c r="R403" s="11" t="str">
        <f t="shared" si="64"/>
        <v>Not Outlier</v>
      </c>
      <c r="S403" s="11">
        <v>1021830</v>
      </c>
      <c r="T403" s="11" t="str">
        <f t="shared" si="65"/>
        <v>Not Outlier</v>
      </c>
      <c r="U403" s="11" t="s">
        <v>104</v>
      </c>
      <c r="V403" s="11" t="s">
        <v>104</v>
      </c>
      <c r="W403" s="11">
        <v>636</v>
      </c>
      <c r="X403" s="11" t="str">
        <f t="shared" si="66"/>
        <v>Not Outlier</v>
      </c>
      <c r="Y403" s="11">
        <v>6123</v>
      </c>
      <c r="Z403" s="11" t="str">
        <f t="shared" si="67"/>
        <v>Not Outlier</v>
      </c>
      <c r="AA403" s="14">
        <v>193.67</v>
      </c>
      <c r="AB403" s="14" t="str">
        <f t="shared" si="68"/>
        <v>Not Outlier</v>
      </c>
      <c r="AC403" s="12"/>
    </row>
    <row r="404" spans="1:29" x14ac:dyDescent="0.15">
      <c r="A404" s="9" t="s">
        <v>100</v>
      </c>
      <c r="B404" s="9" t="s">
        <v>5</v>
      </c>
      <c r="C404" s="9" t="s">
        <v>100</v>
      </c>
      <c r="D404" s="15" t="s">
        <v>76</v>
      </c>
      <c r="E404" s="10">
        <v>1.19</v>
      </c>
      <c r="F404" s="11" t="str">
        <f t="shared" si="60"/>
        <v>Not Outlier</v>
      </c>
      <c r="G404" s="11">
        <v>3</v>
      </c>
      <c r="H404" s="11" t="str">
        <f t="shared" si="69"/>
        <v>Not Outlier</v>
      </c>
      <c r="I404" s="11" t="s">
        <v>102</v>
      </c>
      <c r="J404" s="11" t="s">
        <v>102</v>
      </c>
      <c r="K404" s="10">
        <v>7617.6900008100611</v>
      </c>
      <c r="L404" s="10" t="str">
        <f t="shared" si="61"/>
        <v>Not Outlier</v>
      </c>
      <c r="M404" s="13">
        <v>28637</v>
      </c>
      <c r="N404" s="13" t="str">
        <f t="shared" si="62"/>
        <v>Not Outlier</v>
      </c>
      <c r="O404" s="13">
        <v>26101</v>
      </c>
      <c r="P404" s="13" t="str">
        <f t="shared" si="63"/>
        <v>Not Outlier</v>
      </c>
      <c r="Q404" s="11">
        <v>3036732</v>
      </c>
      <c r="R404" s="11" t="str">
        <f t="shared" si="64"/>
        <v>Not Outlier</v>
      </c>
      <c r="S404" s="11">
        <v>1021830</v>
      </c>
      <c r="T404" s="11" t="str">
        <f t="shared" si="65"/>
        <v>Not Outlier</v>
      </c>
      <c r="U404" s="11" t="s">
        <v>104</v>
      </c>
      <c r="V404" s="11" t="s">
        <v>104</v>
      </c>
      <c r="W404" s="11">
        <v>1065</v>
      </c>
      <c r="X404" s="11" t="str">
        <f t="shared" si="66"/>
        <v>Not Outlier</v>
      </c>
      <c r="Y404" s="11">
        <v>4285</v>
      </c>
      <c r="Z404" s="11" t="str">
        <f t="shared" si="67"/>
        <v>Not Outlier</v>
      </c>
      <c r="AA404" s="14">
        <v>230.56</v>
      </c>
      <c r="AB404" s="14" t="str">
        <f t="shared" si="68"/>
        <v>Not Outlier</v>
      </c>
      <c r="AC404" s="12"/>
    </row>
    <row r="405" spans="1:29" x14ac:dyDescent="0.15">
      <c r="A405" s="9" t="s">
        <v>20</v>
      </c>
      <c r="B405" s="9" t="s">
        <v>21</v>
      </c>
      <c r="C405" s="9" t="s">
        <v>100</v>
      </c>
      <c r="D405" s="15" t="s">
        <v>76</v>
      </c>
      <c r="E405" s="10">
        <v>1.06</v>
      </c>
      <c r="F405" s="11" t="str">
        <f t="shared" si="60"/>
        <v>Not Outlier</v>
      </c>
      <c r="G405" s="11">
        <v>3</v>
      </c>
      <c r="H405" s="11" t="str">
        <f t="shared" si="69"/>
        <v>Not Outlier</v>
      </c>
      <c r="I405" s="11" t="s">
        <v>102</v>
      </c>
      <c r="J405" s="11" t="s">
        <v>102</v>
      </c>
      <c r="K405" s="10">
        <v>3474.227894725127</v>
      </c>
      <c r="L405" s="10" t="str">
        <f t="shared" si="61"/>
        <v>Not Outlier</v>
      </c>
      <c r="M405" s="13">
        <v>32991</v>
      </c>
      <c r="N405" s="13" t="str">
        <f t="shared" si="62"/>
        <v>Not Outlier</v>
      </c>
      <c r="O405" s="13">
        <v>26101</v>
      </c>
      <c r="P405" s="13" t="str">
        <f t="shared" si="63"/>
        <v>Not Outlier</v>
      </c>
      <c r="Q405" s="11">
        <v>8621121</v>
      </c>
      <c r="R405" s="11" t="str">
        <f t="shared" si="64"/>
        <v>Not Outlier</v>
      </c>
      <c r="S405" s="11">
        <v>1021830</v>
      </c>
      <c r="T405" s="11" t="str">
        <f t="shared" si="65"/>
        <v>Not Outlier</v>
      </c>
      <c r="U405" s="11" t="s">
        <v>103</v>
      </c>
      <c r="V405" s="11" t="s">
        <v>104</v>
      </c>
      <c r="W405" s="11">
        <v>426</v>
      </c>
      <c r="X405" s="11" t="str">
        <f t="shared" si="66"/>
        <v>Not Outlier</v>
      </c>
      <c r="Y405" s="11">
        <v>12883</v>
      </c>
      <c r="Z405" s="11" t="str">
        <f t="shared" si="67"/>
        <v>Not Outlier</v>
      </c>
      <c r="AA405" s="14">
        <v>154.72999999999999</v>
      </c>
      <c r="AB405" s="14" t="str">
        <f t="shared" si="68"/>
        <v>Not Outlier</v>
      </c>
      <c r="AC405" s="12"/>
    </row>
    <row r="406" spans="1:29" x14ac:dyDescent="0.15">
      <c r="A406" s="9" t="s">
        <v>22</v>
      </c>
      <c r="B406" s="9" t="s">
        <v>21</v>
      </c>
      <c r="C406" s="9" t="s">
        <v>100</v>
      </c>
      <c r="D406" s="15" t="s">
        <v>76</v>
      </c>
      <c r="E406" s="10">
        <v>1.06</v>
      </c>
      <c r="F406" s="11" t="str">
        <f t="shared" si="60"/>
        <v>Not Outlier</v>
      </c>
      <c r="G406" s="11">
        <v>3</v>
      </c>
      <c r="H406" s="11" t="str">
        <f t="shared" si="69"/>
        <v>Not Outlier</v>
      </c>
      <c r="I406" s="11" t="s">
        <v>102</v>
      </c>
      <c r="J406" s="11" t="s">
        <v>102</v>
      </c>
      <c r="K406" s="10">
        <v>3474.227894725127</v>
      </c>
      <c r="L406" s="10" t="str">
        <f t="shared" si="61"/>
        <v>Not Outlier</v>
      </c>
      <c r="M406" s="13">
        <v>32991</v>
      </c>
      <c r="N406" s="13" t="str">
        <f t="shared" si="62"/>
        <v>Not Outlier</v>
      </c>
      <c r="O406" s="13">
        <v>26101</v>
      </c>
      <c r="P406" s="13" t="str">
        <f t="shared" si="63"/>
        <v>Not Outlier</v>
      </c>
      <c r="Q406" s="11">
        <v>8621121</v>
      </c>
      <c r="R406" s="11" t="str">
        <f t="shared" si="64"/>
        <v>Not Outlier</v>
      </c>
      <c r="S406" s="11">
        <v>1021830</v>
      </c>
      <c r="T406" s="11" t="str">
        <f t="shared" si="65"/>
        <v>Not Outlier</v>
      </c>
      <c r="U406" s="11" t="s">
        <v>103</v>
      </c>
      <c r="V406" s="11" t="s">
        <v>104</v>
      </c>
      <c r="W406" s="11">
        <v>426</v>
      </c>
      <c r="X406" s="11" t="str">
        <f t="shared" si="66"/>
        <v>Not Outlier</v>
      </c>
      <c r="Y406" s="11">
        <v>12883</v>
      </c>
      <c r="Z406" s="11" t="str">
        <f t="shared" si="67"/>
        <v>Not Outlier</v>
      </c>
      <c r="AA406" s="14">
        <v>154.72999999999999</v>
      </c>
      <c r="AB406" s="14" t="str">
        <f t="shared" si="68"/>
        <v>Not Outlier</v>
      </c>
      <c r="AC406" s="12"/>
    </row>
    <row r="407" spans="1:29" x14ac:dyDescent="0.15">
      <c r="A407" s="9" t="s">
        <v>23</v>
      </c>
      <c r="B407" s="9" t="s">
        <v>21</v>
      </c>
      <c r="C407" s="9" t="s">
        <v>100</v>
      </c>
      <c r="D407" s="15" t="s">
        <v>76</v>
      </c>
      <c r="E407" s="10">
        <v>1.06</v>
      </c>
      <c r="F407" s="11" t="str">
        <f t="shared" si="60"/>
        <v>Not Outlier</v>
      </c>
      <c r="G407" s="11">
        <v>3</v>
      </c>
      <c r="H407" s="11" t="str">
        <f t="shared" si="69"/>
        <v>Not Outlier</v>
      </c>
      <c r="I407" s="11" t="s">
        <v>102</v>
      </c>
      <c r="J407" s="11" t="s">
        <v>102</v>
      </c>
      <c r="K407" s="10">
        <v>3474.227894725127</v>
      </c>
      <c r="L407" s="10" t="str">
        <f t="shared" si="61"/>
        <v>Not Outlier</v>
      </c>
      <c r="M407" s="13">
        <v>32991</v>
      </c>
      <c r="N407" s="13" t="str">
        <f t="shared" si="62"/>
        <v>Not Outlier</v>
      </c>
      <c r="O407" s="13">
        <v>26101</v>
      </c>
      <c r="P407" s="13" t="str">
        <f t="shared" si="63"/>
        <v>Not Outlier</v>
      </c>
      <c r="Q407" s="11">
        <v>8621121</v>
      </c>
      <c r="R407" s="11" t="str">
        <f t="shared" si="64"/>
        <v>Not Outlier</v>
      </c>
      <c r="S407" s="11">
        <v>1021830</v>
      </c>
      <c r="T407" s="11" t="str">
        <f t="shared" si="65"/>
        <v>Not Outlier</v>
      </c>
      <c r="U407" s="11" t="s">
        <v>104</v>
      </c>
      <c r="V407" s="11" t="s">
        <v>105</v>
      </c>
      <c r="W407" s="11">
        <v>426</v>
      </c>
      <c r="X407" s="11" t="str">
        <f t="shared" si="66"/>
        <v>Not Outlier</v>
      </c>
      <c r="Y407" s="11">
        <v>12883</v>
      </c>
      <c r="Z407" s="11" t="str">
        <f t="shared" si="67"/>
        <v>Not Outlier</v>
      </c>
      <c r="AA407" s="14">
        <v>154.72999999999999</v>
      </c>
      <c r="AB407" s="14" t="str">
        <f t="shared" si="68"/>
        <v>Not Outlier</v>
      </c>
      <c r="AC407" s="12"/>
    </row>
    <row r="408" spans="1:29" x14ac:dyDescent="0.15">
      <c r="A408" s="9" t="s">
        <v>100</v>
      </c>
      <c r="B408" s="9" t="s">
        <v>69</v>
      </c>
      <c r="C408" s="9" t="s">
        <v>100</v>
      </c>
      <c r="D408" s="15" t="s">
        <v>76</v>
      </c>
      <c r="E408" s="10">
        <v>1.02</v>
      </c>
      <c r="F408" s="11" t="str">
        <f t="shared" si="60"/>
        <v>Not Outlier</v>
      </c>
      <c r="G408" s="11">
        <v>3</v>
      </c>
      <c r="H408" s="11" t="str">
        <f t="shared" si="69"/>
        <v>Not Outlier</v>
      </c>
      <c r="I408" s="11" t="s">
        <v>102</v>
      </c>
      <c r="J408" s="11" t="s">
        <v>102</v>
      </c>
      <c r="K408" s="10">
        <v>5317.3595653000557</v>
      </c>
      <c r="L408" s="10" t="str">
        <f t="shared" si="61"/>
        <v>Not Outlier</v>
      </c>
      <c r="M408" s="13">
        <v>27994</v>
      </c>
      <c r="N408" s="13" t="str">
        <f t="shared" si="62"/>
        <v>Not Outlier</v>
      </c>
      <c r="O408" s="13">
        <v>26101</v>
      </c>
      <c r="P408" s="13" t="str">
        <f t="shared" si="63"/>
        <v>Not Outlier</v>
      </c>
      <c r="Q408" s="11">
        <v>4948339</v>
      </c>
      <c r="R408" s="11" t="str">
        <f t="shared" si="64"/>
        <v>Not Outlier</v>
      </c>
      <c r="S408" s="11">
        <v>1021830</v>
      </c>
      <c r="T408" s="11" t="str">
        <f t="shared" si="65"/>
        <v>Not Outlier</v>
      </c>
      <c r="U408" s="11" t="s">
        <v>104</v>
      </c>
      <c r="V408" s="11" t="s">
        <v>104</v>
      </c>
      <c r="W408" s="11">
        <v>346</v>
      </c>
      <c r="X408" s="11" t="str">
        <f t="shared" si="66"/>
        <v>Not Outlier</v>
      </c>
      <c r="Y408" s="11">
        <v>4288</v>
      </c>
      <c r="Z408" s="11" t="str">
        <f t="shared" si="67"/>
        <v>Not Outlier</v>
      </c>
      <c r="AA408" s="14">
        <v>144.86000000000001</v>
      </c>
      <c r="AB408" s="14" t="str">
        <f t="shared" si="68"/>
        <v>Not Outlier</v>
      </c>
      <c r="AC408" s="12"/>
    </row>
    <row r="409" spans="1:29" x14ac:dyDescent="0.15">
      <c r="A409" s="9" t="s">
        <v>40</v>
      </c>
      <c r="B409" s="9" t="s">
        <v>41</v>
      </c>
      <c r="C409" s="9" t="s">
        <v>100</v>
      </c>
      <c r="D409" s="15" t="s">
        <v>76</v>
      </c>
      <c r="E409" s="10">
        <v>1.01</v>
      </c>
      <c r="F409" s="11" t="str">
        <f t="shared" si="60"/>
        <v>Not Outlier</v>
      </c>
      <c r="G409" s="11">
        <v>3</v>
      </c>
      <c r="H409" s="11" t="str">
        <f t="shared" si="69"/>
        <v>Not Outlier</v>
      </c>
      <c r="I409" s="11" t="s">
        <v>102</v>
      </c>
      <c r="J409" s="11" t="s">
        <v>102</v>
      </c>
      <c r="K409" s="10">
        <v>3266.440987655702</v>
      </c>
      <c r="L409" s="10" t="str">
        <f t="shared" si="61"/>
        <v>Not Outlier</v>
      </c>
      <c r="M409" s="13">
        <v>31981</v>
      </c>
      <c r="N409" s="13" t="str">
        <f t="shared" si="62"/>
        <v>Not Outlier</v>
      </c>
      <c r="O409" s="13">
        <v>26101</v>
      </c>
      <c r="P409" s="13" t="str">
        <f t="shared" si="63"/>
        <v>Not Outlier</v>
      </c>
      <c r="Q409" s="11">
        <v>4549784</v>
      </c>
      <c r="R409" s="11" t="str">
        <f t="shared" si="64"/>
        <v>Not Outlier</v>
      </c>
      <c r="S409" s="11">
        <v>1021830</v>
      </c>
      <c r="T409" s="11" t="str">
        <f t="shared" si="65"/>
        <v>Not Outlier</v>
      </c>
      <c r="U409" s="11" t="s">
        <v>104</v>
      </c>
      <c r="V409" s="11" t="s">
        <v>104</v>
      </c>
      <c r="W409" s="11">
        <v>225</v>
      </c>
      <c r="X409" s="11" t="str">
        <f t="shared" si="66"/>
        <v>Not Outlier</v>
      </c>
      <c r="Y409" s="11">
        <v>7241</v>
      </c>
      <c r="Z409" s="11" t="str">
        <f t="shared" si="67"/>
        <v>Not Outlier</v>
      </c>
      <c r="AA409" s="14">
        <v>109.44</v>
      </c>
      <c r="AB409" s="14" t="str">
        <f t="shared" si="68"/>
        <v>Not Outlier</v>
      </c>
      <c r="AC409" s="12"/>
    </row>
    <row r="410" spans="1:29" x14ac:dyDescent="0.15">
      <c r="A410" s="9" t="s">
        <v>42</v>
      </c>
      <c r="B410" s="9" t="s">
        <v>41</v>
      </c>
      <c r="C410" s="9" t="s">
        <v>100</v>
      </c>
      <c r="D410" s="15" t="s">
        <v>76</v>
      </c>
      <c r="E410" s="10">
        <v>1.01</v>
      </c>
      <c r="F410" s="11" t="str">
        <f t="shared" si="60"/>
        <v>Not Outlier</v>
      </c>
      <c r="G410" s="11">
        <v>3</v>
      </c>
      <c r="H410" s="11" t="str">
        <f t="shared" si="69"/>
        <v>Not Outlier</v>
      </c>
      <c r="I410" s="11" t="s">
        <v>102</v>
      </c>
      <c r="J410" s="11" t="s">
        <v>102</v>
      </c>
      <c r="K410" s="10">
        <v>3266.440987655702</v>
      </c>
      <c r="L410" s="10" t="str">
        <f t="shared" si="61"/>
        <v>Not Outlier</v>
      </c>
      <c r="M410" s="13">
        <v>31981</v>
      </c>
      <c r="N410" s="13" t="str">
        <f t="shared" si="62"/>
        <v>Not Outlier</v>
      </c>
      <c r="O410" s="13">
        <v>26101</v>
      </c>
      <c r="P410" s="13" t="str">
        <f t="shared" si="63"/>
        <v>Not Outlier</v>
      </c>
      <c r="Q410" s="11">
        <v>4549784</v>
      </c>
      <c r="R410" s="11" t="str">
        <f t="shared" si="64"/>
        <v>Not Outlier</v>
      </c>
      <c r="S410" s="11">
        <v>1021830</v>
      </c>
      <c r="T410" s="11" t="str">
        <f t="shared" si="65"/>
        <v>Not Outlier</v>
      </c>
      <c r="U410" s="11" t="s">
        <v>103</v>
      </c>
      <c r="V410" s="11" t="s">
        <v>104</v>
      </c>
      <c r="W410" s="11">
        <v>225</v>
      </c>
      <c r="X410" s="11" t="str">
        <f t="shared" si="66"/>
        <v>Not Outlier</v>
      </c>
      <c r="Y410" s="11">
        <v>7241</v>
      </c>
      <c r="Z410" s="11" t="str">
        <f t="shared" si="67"/>
        <v>Not Outlier</v>
      </c>
      <c r="AA410" s="14">
        <v>109.44</v>
      </c>
      <c r="AB410" s="14" t="str">
        <f t="shared" si="68"/>
        <v>Not Outlier</v>
      </c>
      <c r="AC410" s="12"/>
    </row>
    <row r="411" spans="1:29" x14ac:dyDescent="0.15">
      <c r="A411" s="9" t="s">
        <v>9</v>
      </c>
      <c r="B411" s="9" t="s">
        <v>10</v>
      </c>
      <c r="C411" s="9" t="s">
        <v>100</v>
      </c>
      <c r="D411" s="15" t="s">
        <v>77</v>
      </c>
      <c r="E411" s="10">
        <v>1.41</v>
      </c>
      <c r="F411" s="11" t="str">
        <f t="shared" si="60"/>
        <v>Not Outlier</v>
      </c>
      <c r="G411" s="11">
        <v>3</v>
      </c>
      <c r="H411" s="11" t="str">
        <f t="shared" si="69"/>
        <v>Not Outlier</v>
      </c>
      <c r="I411" s="11" t="s">
        <v>101</v>
      </c>
      <c r="J411" s="11" t="s">
        <v>102</v>
      </c>
      <c r="K411" s="10">
        <v>4014.7921175504575</v>
      </c>
      <c r="L411" s="10" t="str">
        <f t="shared" si="61"/>
        <v>Not Outlier</v>
      </c>
      <c r="M411" s="13">
        <v>29260</v>
      </c>
      <c r="N411" s="13" t="str">
        <f t="shared" si="62"/>
        <v>Not Outlier</v>
      </c>
      <c r="O411" s="13">
        <v>29284</v>
      </c>
      <c r="P411" s="13" t="str">
        <f t="shared" si="63"/>
        <v>Not Outlier</v>
      </c>
      <c r="Q411" s="11">
        <v>7830332</v>
      </c>
      <c r="R411" s="11" t="str">
        <f t="shared" si="64"/>
        <v>Not Outlier</v>
      </c>
      <c r="S411" s="11">
        <v>298680</v>
      </c>
      <c r="T411" s="11" t="str">
        <f t="shared" si="65"/>
        <v>Not Outlier</v>
      </c>
      <c r="U411" s="11" t="s">
        <v>103</v>
      </c>
      <c r="V411" s="11" t="s">
        <v>104</v>
      </c>
      <c r="W411" s="11">
        <v>1680</v>
      </c>
      <c r="X411" s="11" t="str">
        <f t="shared" si="66"/>
        <v>Not Outlier</v>
      </c>
      <c r="Y411" s="11">
        <v>3926</v>
      </c>
      <c r="Z411" s="11" t="str">
        <f t="shared" si="67"/>
        <v>Not Outlier</v>
      </c>
      <c r="AA411" s="14">
        <v>125.9</v>
      </c>
      <c r="AB411" s="14" t="str">
        <f t="shared" si="68"/>
        <v>Not Outlier</v>
      </c>
      <c r="AC411" s="12"/>
    </row>
    <row r="412" spans="1:29" x14ac:dyDescent="0.15">
      <c r="A412" s="9" t="s">
        <v>11</v>
      </c>
      <c r="B412" s="9" t="s">
        <v>10</v>
      </c>
      <c r="C412" s="9" t="s">
        <v>100</v>
      </c>
      <c r="D412" s="15" t="s">
        <v>77</v>
      </c>
      <c r="E412" s="10">
        <v>1.41</v>
      </c>
      <c r="F412" s="11" t="str">
        <f t="shared" si="60"/>
        <v>Not Outlier</v>
      </c>
      <c r="G412" s="11">
        <v>3</v>
      </c>
      <c r="H412" s="11" t="str">
        <f t="shared" si="69"/>
        <v>Not Outlier</v>
      </c>
      <c r="I412" s="11" t="s">
        <v>101</v>
      </c>
      <c r="J412" s="11" t="s">
        <v>102</v>
      </c>
      <c r="K412" s="10">
        <v>4014.7921175504575</v>
      </c>
      <c r="L412" s="10" t="str">
        <f t="shared" si="61"/>
        <v>Not Outlier</v>
      </c>
      <c r="M412" s="13">
        <v>29260</v>
      </c>
      <c r="N412" s="13" t="str">
        <f t="shared" si="62"/>
        <v>Not Outlier</v>
      </c>
      <c r="O412" s="13">
        <v>29284</v>
      </c>
      <c r="P412" s="13" t="str">
        <f t="shared" si="63"/>
        <v>Not Outlier</v>
      </c>
      <c r="Q412" s="11">
        <v>7830332</v>
      </c>
      <c r="R412" s="11" t="str">
        <f t="shared" si="64"/>
        <v>Not Outlier</v>
      </c>
      <c r="S412" s="11">
        <v>298680</v>
      </c>
      <c r="T412" s="11" t="str">
        <f t="shared" si="65"/>
        <v>Not Outlier</v>
      </c>
      <c r="U412" s="11" t="s">
        <v>104</v>
      </c>
      <c r="V412" s="11" t="s">
        <v>104</v>
      </c>
      <c r="W412" s="11">
        <v>1680</v>
      </c>
      <c r="X412" s="11" t="str">
        <f t="shared" si="66"/>
        <v>Not Outlier</v>
      </c>
      <c r="Y412" s="11">
        <v>3926</v>
      </c>
      <c r="Z412" s="11" t="str">
        <f t="shared" si="67"/>
        <v>Not Outlier</v>
      </c>
      <c r="AA412" s="14">
        <v>125.9</v>
      </c>
      <c r="AB412" s="14" t="str">
        <f t="shared" si="68"/>
        <v>Not Outlier</v>
      </c>
      <c r="AC412" s="12"/>
    </row>
    <row r="413" spans="1:29" x14ac:dyDescent="0.15">
      <c r="A413" s="9" t="s">
        <v>100</v>
      </c>
      <c r="B413" s="9" t="s">
        <v>16</v>
      </c>
      <c r="C413" s="9" t="s">
        <v>100</v>
      </c>
      <c r="D413" s="15" t="s">
        <v>77</v>
      </c>
      <c r="E413" s="10">
        <v>1</v>
      </c>
      <c r="F413" s="11" t="str">
        <f t="shared" si="60"/>
        <v>Not Outlier</v>
      </c>
      <c r="G413" s="11">
        <v>3</v>
      </c>
      <c r="H413" s="11" t="str">
        <f t="shared" si="69"/>
        <v>Not Outlier</v>
      </c>
      <c r="I413" s="11" t="s">
        <v>101</v>
      </c>
      <c r="J413" s="11" t="s">
        <v>101</v>
      </c>
      <c r="K413" s="10">
        <v>5182.3683186846383</v>
      </c>
      <c r="L413" s="10" t="str">
        <f t="shared" si="61"/>
        <v>Not Outlier</v>
      </c>
      <c r="M413" s="13">
        <v>24575</v>
      </c>
      <c r="N413" s="13" t="str">
        <f t="shared" si="62"/>
        <v>Not Outlier</v>
      </c>
      <c r="O413" s="13">
        <v>29284</v>
      </c>
      <c r="P413" s="13" t="str">
        <f t="shared" si="63"/>
        <v>Not Outlier</v>
      </c>
      <c r="Q413" s="11">
        <v>1197234</v>
      </c>
      <c r="R413" s="11" t="str">
        <f t="shared" si="64"/>
        <v>Not Outlier</v>
      </c>
      <c r="S413" s="11">
        <v>298680</v>
      </c>
      <c r="T413" s="11" t="str">
        <f t="shared" si="65"/>
        <v>Not Outlier</v>
      </c>
      <c r="U413" s="11" t="s">
        <v>104</v>
      </c>
      <c r="V413" s="11" t="s">
        <v>104</v>
      </c>
      <c r="W413" s="11">
        <v>344</v>
      </c>
      <c r="X413" s="11" t="str">
        <f t="shared" si="66"/>
        <v>Not Outlier</v>
      </c>
      <c r="Y413" s="11">
        <v>13102</v>
      </c>
      <c r="Z413" s="11" t="str">
        <f t="shared" si="67"/>
        <v>Not Outlier</v>
      </c>
      <c r="AA413" s="14">
        <v>54.38</v>
      </c>
      <c r="AB413" s="14" t="str">
        <f t="shared" si="68"/>
        <v>Not Outlier</v>
      </c>
      <c r="AC413" s="12"/>
    </row>
    <row r="414" spans="1:29" x14ac:dyDescent="0.15">
      <c r="A414" s="9" t="s">
        <v>100</v>
      </c>
      <c r="B414" s="9" t="s">
        <v>17</v>
      </c>
      <c r="C414" s="9" t="s">
        <v>100</v>
      </c>
      <c r="D414" s="15" t="s">
        <v>77</v>
      </c>
      <c r="E414" s="10">
        <v>1.0900000000000001</v>
      </c>
      <c r="F414" s="11" t="str">
        <f t="shared" si="60"/>
        <v>Not Outlier</v>
      </c>
      <c r="G414" s="11">
        <v>3</v>
      </c>
      <c r="H414" s="11" t="str">
        <f t="shared" si="69"/>
        <v>Not Outlier</v>
      </c>
      <c r="I414" s="11" t="s">
        <v>101</v>
      </c>
      <c r="J414" s="11" t="s">
        <v>101</v>
      </c>
      <c r="K414" s="10">
        <v>5265.154268940817</v>
      </c>
      <c r="L414" s="10" t="str">
        <f t="shared" si="61"/>
        <v>Not Outlier</v>
      </c>
      <c r="M414" s="13">
        <v>24706</v>
      </c>
      <c r="N414" s="13" t="str">
        <f t="shared" si="62"/>
        <v>Not Outlier</v>
      </c>
      <c r="O414" s="13">
        <v>29284</v>
      </c>
      <c r="P414" s="13" t="str">
        <f t="shared" si="63"/>
        <v>Not Outlier</v>
      </c>
      <c r="Q414" s="11">
        <v>9056076</v>
      </c>
      <c r="R414" s="11" t="str">
        <f t="shared" si="64"/>
        <v>Not Outlier</v>
      </c>
      <c r="S414" s="11">
        <v>298680</v>
      </c>
      <c r="T414" s="11" t="str">
        <f t="shared" si="65"/>
        <v>Not Outlier</v>
      </c>
      <c r="U414" s="11" t="s">
        <v>104</v>
      </c>
      <c r="V414" s="11" t="s">
        <v>104</v>
      </c>
      <c r="W414" s="11">
        <v>388</v>
      </c>
      <c r="X414" s="11" t="str">
        <f t="shared" si="66"/>
        <v>Not Outlier</v>
      </c>
      <c r="Y414" s="11">
        <v>10213</v>
      </c>
      <c r="Z414" s="11" t="str">
        <f t="shared" si="67"/>
        <v>Not Outlier</v>
      </c>
      <c r="AA414" s="14">
        <v>60.28</v>
      </c>
      <c r="AB414" s="14" t="str">
        <f t="shared" si="68"/>
        <v>Not Outlier</v>
      </c>
      <c r="AC414" s="12"/>
    </row>
    <row r="415" spans="1:29" x14ac:dyDescent="0.15">
      <c r="A415" s="9" t="s">
        <v>100</v>
      </c>
      <c r="B415" s="9" t="s">
        <v>66</v>
      </c>
      <c r="C415" s="9" t="s">
        <v>100</v>
      </c>
      <c r="D415" s="15" t="s">
        <v>77</v>
      </c>
      <c r="E415" s="10">
        <v>1</v>
      </c>
      <c r="F415" s="11" t="str">
        <f t="shared" si="60"/>
        <v>Not Outlier</v>
      </c>
      <c r="G415" s="11">
        <v>3</v>
      </c>
      <c r="H415" s="11" t="str">
        <f t="shared" si="69"/>
        <v>Not Outlier</v>
      </c>
      <c r="I415" s="11" t="s">
        <v>101</v>
      </c>
      <c r="J415" s="11" t="s">
        <v>101</v>
      </c>
      <c r="K415" s="10">
        <v>10000</v>
      </c>
      <c r="L415" s="10" t="str">
        <f t="shared" si="61"/>
        <v>Outlier</v>
      </c>
      <c r="M415" s="13">
        <v>29846</v>
      </c>
      <c r="N415" s="13" t="str">
        <f t="shared" si="62"/>
        <v>Not Outlier</v>
      </c>
      <c r="O415" s="13">
        <v>29284</v>
      </c>
      <c r="P415" s="13" t="str">
        <f t="shared" si="63"/>
        <v>Not Outlier</v>
      </c>
      <c r="Q415" s="11">
        <v>2237227</v>
      </c>
      <c r="R415" s="11" t="str">
        <f t="shared" si="64"/>
        <v>Not Outlier</v>
      </c>
      <c r="S415" s="11">
        <v>298680</v>
      </c>
      <c r="T415" s="11" t="str">
        <f t="shared" si="65"/>
        <v>Not Outlier</v>
      </c>
      <c r="U415" s="11" t="s">
        <v>104</v>
      </c>
      <c r="V415" s="11" t="s">
        <v>104</v>
      </c>
      <c r="W415" s="11">
        <v>180</v>
      </c>
      <c r="X415" s="11" t="str">
        <f t="shared" si="66"/>
        <v>Not Outlier</v>
      </c>
      <c r="Y415" s="11">
        <v>5220</v>
      </c>
      <c r="Z415" s="11" t="str">
        <f t="shared" si="67"/>
        <v>Not Outlier</v>
      </c>
      <c r="AA415" s="14">
        <v>47.85</v>
      </c>
      <c r="AB415" s="14" t="str">
        <f t="shared" si="68"/>
        <v>Not Outlier</v>
      </c>
      <c r="AC415" s="12"/>
    </row>
    <row r="416" spans="1:29" x14ac:dyDescent="0.15">
      <c r="A416" s="9" t="s">
        <v>100</v>
      </c>
      <c r="B416" s="9" t="s">
        <v>25</v>
      </c>
      <c r="C416" s="9" t="s">
        <v>100</v>
      </c>
      <c r="D416" s="15" t="s">
        <v>77</v>
      </c>
      <c r="E416" s="10">
        <v>1.07</v>
      </c>
      <c r="F416" s="11" t="str">
        <f t="shared" si="60"/>
        <v>Not Outlier</v>
      </c>
      <c r="G416" s="11">
        <v>3</v>
      </c>
      <c r="H416" s="11" t="str">
        <f t="shared" si="69"/>
        <v>Not Outlier</v>
      </c>
      <c r="I416" s="11" t="s">
        <v>101</v>
      </c>
      <c r="J416" s="11" t="s">
        <v>101</v>
      </c>
      <c r="K416" s="10">
        <v>4860.3570505925263</v>
      </c>
      <c r="L416" s="10" t="str">
        <f t="shared" si="61"/>
        <v>Not Outlier</v>
      </c>
      <c r="M416" s="13">
        <v>23025</v>
      </c>
      <c r="N416" s="13" t="str">
        <f t="shared" si="62"/>
        <v>Not Outlier</v>
      </c>
      <c r="O416" s="13">
        <v>29284</v>
      </c>
      <c r="P416" s="13" t="str">
        <f t="shared" si="63"/>
        <v>Not Outlier</v>
      </c>
      <c r="Q416" s="11">
        <v>2753373</v>
      </c>
      <c r="R416" s="11" t="str">
        <f t="shared" si="64"/>
        <v>Not Outlier</v>
      </c>
      <c r="S416" s="11">
        <v>298680</v>
      </c>
      <c r="T416" s="11" t="str">
        <f t="shared" si="65"/>
        <v>Not Outlier</v>
      </c>
      <c r="U416" s="11" t="s">
        <v>104</v>
      </c>
      <c r="V416" s="11" t="s">
        <v>104</v>
      </c>
      <c r="W416" s="11">
        <v>592</v>
      </c>
      <c r="X416" s="11" t="str">
        <f t="shared" si="66"/>
        <v>Not Outlier</v>
      </c>
      <c r="Y416" s="11">
        <v>4517</v>
      </c>
      <c r="Z416" s="11" t="str">
        <f t="shared" si="67"/>
        <v>Not Outlier</v>
      </c>
      <c r="AA416" s="14">
        <v>72.42</v>
      </c>
      <c r="AB416" s="14" t="str">
        <f t="shared" si="68"/>
        <v>Not Outlier</v>
      </c>
      <c r="AC416" s="12"/>
    </row>
    <row r="417" spans="1:29" x14ac:dyDescent="0.15">
      <c r="A417" s="9" t="s">
        <v>100</v>
      </c>
      <c r="B417" s="9" t="s">
        <v>71</v>
      </c>
      <c r="C417" s="9" t="s">
        <v>100</v>
      </c>
      <c r="D417" s="15" t="s">
        <v>77</v>
      </c>
      <c r="E417" s="10">
        <v>1.06</v>
      </c>
      <c r="F417" s="11" t="str">
        <f t="shared" si="60"/>
        <v>Not Outlier</v>
      </c>
      <c r="G417" s="11">
        <v>3</v>
      </c>
      <c r="H417" s="11" t="str">
        <f t="shared" si="69"/>
        <v>Not Outlier</v>
      </c>
      <c r="I417" s="11" t="s">
        <v>101</v>
      </c>
      <c r="J417" s="11" t="s">
        <v>101</v>
      </c>
      <c r="K417" s="10">
        <v>5296.5143386656191</v>
      </c>
      <c r="L417" s="10" t="str">
        <f t="shared" si="61"/>
        <v>Not Outlier</v>
      </c>
      <c r="M417" s="13">
        <v>26409</v>
      </c>
      <c r="N417" s="13" t="str">
        <f t="shared" si="62"/>
        <v>Not Outlier</v>
      </c>
      <c r="O417" s="13">
        <v>29284</v>
      </c>
      <c r="P417" s="13" t="str">
        <f t="shared" si="63"/>
        <v>Not Outlier</v>
      </c>
      <c r="Q417" s="11">
        <v>249561</v>
      </c>
      <c r="R417" s="11" t="str">
        <f t="shared" si="64"/>
        <v>Not Outlier</v>
      </c>
      <c r="S417" s="11">
        <v>298680</v>
      </c>
      <c r="T417" s="11" t="str">
        <f t="shared" si="65"/>
        <v>Not Outlier</v>
      </c>
      <c r="U417" s="11" t="s">
        <v>104</v>
      </c>
      <c r="V417" s="11" t="s">
        <v>104</v>
      </c>
      <c r="W417" s="11">
        <v>444</v>
      </c>
      <c r="X417" s="11" t="str">
        <f t="shared" si="66"/>
        <v>Not Outlier</v>
      </c>
      <c r="Y417" s="11">
        <v>9368</v>
      </c>
      <c r="Z417" s="11" t="str">
        <f t="shared" si="67"/>
        <v>Not Outlier</v>
      </c>
      <c r="AA417" s="14">
        <v>44.89</v>
      </c>
      <c r="AB417" s="14" t="str">
        <f t="shared" si="68"/>
        <v>Not Outlier</v>
      </c>
      <c r="AC417" s="12"/>
    </row>
    <row r="418" spans="1:29" x14ac:dyDescent="0.15">
      <c r="A418" s="9" t="s">
        <v>100</v>
      </c>
      <c r="B418" s="9" t="s">
        <v>27</v>
      </c>
      <c r="C418" s="9" t="s">
        <v>100</v>
      </c>
      <c r="D418" s="15" t="s">
        <v>77</v>
      </c>
      <c r="E418" s="10">
        <v>1.1499999999999999</v>
      </c>
      <c r="F418" s="11" t="str">
        <f t="shared" si="60"/>
        <v>Not Outlier</v>
      </c>
      <c r="G418" s="11">
        <v>3</v>
      </c>
      <c r="H418" s="11" t="str">
        <f t="shared" si="69"/>
        <v>Not Outlier</v>
      </c>
      <c r="I418" s="11" t="s">
        <v>101</v>
      </c>
      <c r="J418" s="11" t="s">
        <v>101</v>
      </c>
      <c r="K418" s="10">
        <v>5550.5596232097632</v>
      </c>
      <c r="L418" s="10" t="str">
        <f t="shared" si="61"/>
        <v>Not Outlier</v>
      </c>
      <c r="M418" s="13">
        <v>23903</v>
      </c>
      <c r="N418" s="13" t="str">
        <f t="shared" si="62"/>
        <v>Not Outlier</v>
      </c>
      <c r="O418" s="13">
        <v>29284</v>
      </c>
      <c r="P418" s="13" t="str">
        <f t="shared" si="63"/>
        <v>Not Outlier</v>
      </c>
      <c r="Q418" s="11">
        <v>2673620</v>
      </c>
      <c r="R418" s="11" t="str">
        <f t="shared" si="64"/>
        <v>Not Outlier</v>
      </c>
      <c r="S418" s="11">
        <v>298680</v>
      </c>
      <c r="T418" s="11" t="str">
        <f t="shared" si="65"/>
        <v>Not Outlier</v>
      </c>
      <c r="U418" s="11" t="s">
        <v>104</v>
      </c>
      <c r="V418" s="11" t="s">
        <v>104</v>
      </c>
      <c r="W418" s="11">
        <v>488</v>
      </c>
      <c r="X418" s="11" t="str">
        <f t="shared" si="66"/>
        <v>Not Outlier</v>
      </c>
      <c r="Y418" s="11">
        <v>3958</v>
      </c>
      <c r="Z418" s="11" t="str">
        <f t="shared" si="67"/>
        <v>Not Outlier</v>
      </c>
      <c r="AA418" s="14">
        <v>68.59</v>
      </c>
      <c r="AB418" s="14" t="str">
        <f t="shared" si="68"/>
        <v>Not Outlier</v>
      </c>
      <c r="AC418" s="12"/>
    </row>
    <row r="419" spans="1:29" x14ac:dyDescent="0.15">
      <c r="A419" s="9" t="s">
        <v>100</v>
      </c>
      <c r="B419" s="9" t="s">
        <v>73</v>
      </c>
      <c r="C419" s="9" t="s">
        <v>100</v>
      </c>
      <c r="D419" s="15" t="s">
        <v>77</v>
      </c>
      <c r="E419" s="10">
        <v>1</v>
      </c>
      <c r="F419" s="11" t="str">
        <f t="shared" si="60"/>
        <v>Not Outlier</v>
      </c>
      <c r="G419" s="11">
        <v>3</v>
      </c>
      <c r="H419" s="11" t="str">
        <f t="shared" si="69"/>
        <v>Not Outlier</v>
      </c>
      <c r="I419" s="11" t="s">
        <v>101</v>
      </c>
      <c r="J419" s="11" t="s">
        <v>101</v>
      </c>
      <c r="K419" s="10">
        <v>5454.1945849025051</v>
      </c>
      <c r="L419" s="10" t="str">
        <f t="shared" si="61"/>
        <v>Not Outlier</v>
      </c>
      <c r="M419" s="13">
        <v>34880</v>
      </c>
      <c r="N419" s="13" t="str">
        <f t="shared" si="62"/>
        <v>Not Outlier</v>
      </c>
      <c r="O419" s="13">
        <v>29284</v>
      </c>
      <c r="P419" s="13" t="str">
        <f t="shared" si="63"/>
        <v>Not Outlier</v>
      </c>
      <c r="Q419" s="11">
        <v>1594251</v>
      </c>
      <c r="R419" s="11" t="str">
        <f t="shared" si="64"/>
        <v>Not Outlier</v>
      </c>
      <c r="S419" s="11">
        <v>298680</v>
      </c>
      <c r="T419" s="11" t="str">
        <f t="shared" si="65"/>
        <v>Not Outlier</v>
      </c>
      <c r="U419" s="11" t="s">
        <v>104</v>
      </c>
      <c r="V419" s="11" t="s">
        <v>104</v>
      </c>
      <c r="W419" s="11">
        <v>188</v>
      </c>
      <c r="X419" s="11" t="str">
        <f t="shared" si="66"/>
        <v>Not Outlier</v>
      </c>
      <c r="Y419" s="11">
        <v>6394</v>
      </c>
      <c r="Z419" s="11" t="str">
        <f t="shared" si="67"/>
        <v>Not Outlier</v>
      </c>
      <c r="AA419" s="14">
        <v>42.47</v>
      </c>
      <c r="AB419" s="14" t="str">
        <f t="shared" si="68"/>
        <v>Not Outlier</v>
      </c>
      <c r="AC419" s="12"/>
    </row>
    <row r="420" spans="1:29" x14ac:dyDescent="0.15">
      <c r="A420" s="9" t="s">
        <v>100</v>
      </c>
      <c r="B420" s="9" t="s">
        <v>32</v>
      </c>
      <c r="C420" s="9" t="s">
        <v>100</v>
      </c>
      <c r="D420" s="15" t="s">
        <v>77</v>
      </c>
      <c r="E420" s="10">
        <v>1.02</v>
      </c>
      <c r="F420" s="11" t="str">
        <f t="shared" si="60"/>
        <v>Not Outlier</v>
      </c>
      <c r="G420" s="11">
        <v>3</v>
      </c>
      <c r="H420" s="11" t="str">
        <f t="shared" si="69"/>
        <v>Not Outlier</v>
      </c>
      <c r="I420" s="11" t="s">
        <v>101</v>
      </c>
      <c r="J420" s="11" t="s">
        <v>101</v>
      </c>
      <c r="K420" s="10">
        <v>3802.7357980846296</v>
      </c>
      <c r="L420" s="10" t="str">
        <f t="shared" si="61"/>
        <v>Not Outlier</v>
      </c>
      <c r="M420" s="13">
        <v>30916</v>
      </c>
      <c r="N420" s="13" t="str">
        <f t="shared" si="62"/>
        <v>Not Outlier</v>
      </c>
      <c r="O420" s="13">
        <v>29284</v>
      </c>
      <c r="P420" s="13" t="str">
        <f t="shared" si="63"/>
        <v>Not Outlier</v>
      </c>
      <c r="Q420" s="11">
        <v>2230831</v>
      </c>
      <c r="R420" s="11" t="str">
        <f t="shared" si="64"/>
        <v>Not Outlier</v>
      </c>
      <c r="S420" s="11">
        <v>298680</v>
      </c>
      <c r="T420" s="11" t="str">
        <f t="shared" si="65"/>
        <v>Not Outlier</v>
      </c>
      <c r="U420" s="11" t="s">
        <v>104</v>
      </c>
      <c r="V420" s="11" t="s">
        <v>104</v>
      </c>
      <c r="W420" s="11">
        <v>569</v>
      </c>
      <c r="X420" s="11" t="str">
        <f t="shared" si="66"/>
        <v>Not Outlier</v>
      </c>
      <c r="Y420" s="11">
        <v>14609</v>
      </c>
      <c r="Z420" s="11" t="str">
        <f t="shared" si="67"/>
        <v>Not Outlier</v>
      </c>
      <c r="AA420" s="14">
        <v>45.11</v>
      </c>
      <c r="AB420" s="14" t="str">
        <f t="shared" si="68"/>
        <v>Not Outlier</v>
      </c>
      <c r="AC420" s="12"/>
    </row>
    <row r="421" spans="1:29" x14ac:dyDescent="0.15">
      <c r="A421" s="9" t="s">
        <v>20</v>
      </c>
      <c r="B421" s="9" t="s">
        <v>21</v>
      </c>
      <c r="C421" s="9" t="s">
        <v>100</v>
      </c>
      <c r="D421" s="15" t="s">
        <v>78</v>
      </c>
      <c r="E421" s="10">
        <v>1.04</v>
      </c>
      <c r="F421" s="11" t="str">
        <f t="shared" si="60"/>
        <v>Not Outlier</v>
      </c>
      <c r="G421" s="11">
        <v>3</v>
      </c>
      <c r="H421" s="11" t="str">
        <f t="shared" si="69"/>
        <v>Not Outlier</v>
      </c>
      <c r="I421" s="11" t="s">
        <v>102</v>
      </c>
      <c r="J421" s="11" t="s">
        <v>102</v>
      </c>
      <c r="K421" s="10">
        <v>5006.4478473075651</v>
      </c>
      <c r="L421" s="10" t="str">
        <f t="shared" si="61"/>
        <v>Not Outlier</v>
      </c>
      <c r="M421" s="13">
        <v>32991</v>
      </c>
      <c r="N421" s="13" t="str">
        <f t="shared" si="62"/>
        <v>Not Outlier</v>
      </c>
      <c r="O421" s="13">
        <v>26553</v>
      </c>
      <c r="P421" s="13" t="str">
        <f t="shared" si="63"/>
        <v>Not Outlier</v>
      </c>
      <c r="Q421" s="11">
        <v>8621121</v>
      </c>
      <c r="R421" s="11" t="str">
        <f t="shared" si="64"/>
        <v>Not Outlier</v>
      </c>
      <c r="S421" s="11">
        <v>936107</v>
      </c>
      <c r="T421" s="11" t="str">
        <f t="shared" si="65"/>
        <v>Not Outlier</v>
      </c>
      <c r="U421" s="11" t="s">
        <v>103</v>
      </c>
      <c r="V421" s="11" t="s">
        <v>104</v>
      </c>
      <c r="W421" s="11">
        <v>287</v>
      </c>
      <c r="X421" s="11" t="str">
        <f t="shared" si="66"/>
        <v>Not Outlier</v>
      </c>
      <c r="Y421" s="11">
        <v>4472</v>
      </c>
      <c r="Z421" s="11" t="str">
        <f t="shared" si="67"/>
        <v>Not Outlier</v>
      </c>
      <c r="AA421" s="14">
        <v>218.54</v>
      </c>
      <c r="AB421" s="14" t="str">
        <f t="shared" si="68"/>
        <v>Not Outlier</v>
      </c>
      <c r="AC421" s="12"/>
    </row>
    <row r="422" spans="1:29" x14ac:dyDescent="0.15">
      <c r="A422" s="9" t="s">
        <v>22</v>
      </c>
      <c r="B422" s="9" t="s">
        <v>21</v>
      </c>
      <c r="C422" s="9" t="s">
        <v>100</v>
      </c>
      <c r="D422" s="15" t="s">
        <v>78</v>
      </c>
      <c r="E422" s="10">
        <v>1.04</v>
      </c>
      <c r="F422" s="11" t="str">
        <f t="shared" si="60"/>
        <v>Not Outlier</v>
      </c>
      <c r="G422" s="11">
        <v>3</v>
      </c>
      <c r="H422" s="11" t="str">
        <f t="shared" si="69"/>
        <v>Not Outlier</v>
      </c>
      <c r="I422" s="11" t="s">
        <v>102</v>
      </c>
      <c r="J422" s="11" t="s">
        <v>102</v>
      </c>
      <c r="K422" s="10">
        <v>5006.4478473075651</v>
      </c>
      <c r="L422" s="10" t="str">
        <f t="shared" si="61"/>
        <v>Not Outlier</v>
      </c>
      <c r="M422" s="13">
        <v>32991</v>
      </c>
      <c r="N422" s="13" t="str">
        <f t="shared" si="62"/>
        <v>Not Outlier</v>
      </c>
      <c r="O422" s="13">
        <v>26553</v>
      </c>
      <c r="P422" s="13" t="str">
        <f t="shared" si="63"/>
        <v>Not Outlier</v>
      </c>
      <c r="Q422" s="11">
        <v>8621121</v>
      </c>
      <c r="R422" s="11" t="str">
        <f t="shared" si="64"/>
        <v>Not Outlier</v>
      </c>
      <c r="S422" s="11">
        <v>936107</v>
      </c>
      <c r="T422" s="11" t="str">
        <f t="shared" si="65"/>
        <v>Not Outlier</v>
      </c>
      <c r="U422" s="11" t="s">
        <v>103</v>
      </c>
      <c r="V422" s="11" t="s">
        <v>104</v>
      </c>
      <c r="W422" s="11">
        <v>287</v>
      </c>
      <c r="X422" s="11" t="str">
        <f t="shared" si="66"/>
        <v>Not Outlier</v>
      </c>
      <c r="Y422" s="11">
        <v>4472</v>
      </c>
      <c r="Z422" s="11" t="str">
        <f t="shared" si="67"/>
        <v>Not Outlier</v>
      </c>
      <c r="AA422" s="14">
        <v>218.54</v>
      </c>
      <c r="AB422" s="14" t="str">
        <f t="shared" si="68"/>
        <v>Not Outlier</v>
      </c>
      <c r="AC422" s="12"/>
    </row>
    <row r="423" spans="1:29" x14ac:dyDescent="0.15">
      <c r="A423" s="9" t="s">
        <v>23</v>
      </c>
      <c r="B423" s="9" t="s">
        <v>21</v>
      </c>
      <c r="C423" s="9" t="s">
        <v>100</v>
      </c>
      <c r="D423" s="15" t="s">
        <v>78</v>
      </c>
      <c r="E423" s="10">
        <v>1.04</v>
      </c>
      <c r="F423" s="11" t="str">
        <f t="shared" si="60"/>
        <v>Not Outlier</v>
      </c>
      <c r="G423" s="11">
        <v>3</v>
      </c>
      <c r="H423" s="11" t="str">
        <f t="shared" si="69"/>
        <v>Not Outlier</v>
      </c>
      <c r="I423" s="11" t="s">
        <v>102</v>
      </c>
      <c r="J423" s="11" t="s">
        <v>102</v>
      </c>
      <c r="K423" s="10">
        <v>5006.4478473075651</v>
      </c>
      <c r="L423" s="10" t="str">
        <f t="shared" si="61"/>
        <v>Not Outlier</v>
      </c>
      <c r="M423" s="13">
        <v>32991</v>
      </c>
      <c r="N423" s="13" t="str">
        <f t="shared" si="62"/>
        <v>Not Outlier</v>
      </c>
      <c r="O423" s="13">
        <v>26553</v>
      </c>
      <c r="P423" s="13" t="str">
        <f t="shared" si="63"/>
        <v>Not Outlier</v>
      </c>
      <c r="Q423" s="11">
        <v>8621121</v>
      </c>
      <c r="R423" s="11" t="str">
        <f t="shared" si="64"/>
        <v>Not Outlier</v>
      </c>
      <c r="S423" s="11">
        <v>936107</v>
      </c>
      <c r="T423" s="11" t="str">
        <f t="shared" si="65"/>
        <v>Not Outlier</v>
      </c>
      <c r="U423" s="11" t="s">
        <v>104</v>
      </c>
      <c r="V423" s="11" t="s">
        <v>105</v>
      </c>
      <c r="W423" s="11">
        <v>287</v>
      </c>
      <c r="X423" s="11" t="str">
        <f t="shared" si="66"/>
        <v>Not Outlier</v>
      </c>
      <c r="Y423" s="11">
        <v>4472</v>
      </c>
      <c r="Z423" s="11" t="str">
        <f t="shared" si="67"/>
        <v>Not Outlier</v>
      </c>
      <c r="AA423" s="14">
        <v>218.54</v>
      </c>
      <c r="AB423" s="14" t="str">
        <f t="shared" si="68"/>
        <v>Not Outlier</v>
      </c>
      <c r="AC423" s="12"/>
    </row>
    <row r="424" spans="1:29" x14ac:dyDescent="0.15">
      <c r="A424" s="9" t="s">
        <v>20</v>
      </c>
      <c r="B424" s="9" t="s">
        <v>21</v>
      </c>
      <c r="C424" s="9" t="s">
        <v>100</v>
      </c>
      <c r="D424" s="15" t="s">
        <v>79</v>
      </c>
      <c r="E424" s="10">
        <v>1.01</v>
      </c>
      <c r="F424" s="11" t="str">
        <f t="shared" si="60"/>
        <v>Not Outlier</v>
      </c>
      <c r="G424" s="11">
        <v>3</v>
      </c>
      <c r="H424" s="11" t="str">
        <f t="shared" si="69"/>
        <v>Not Outlier</v>
      </c>
      <c r="I424" s="11" t="s">
        <v>102</v>
      </c>
      <c r="J424" s="11" t="s">
        <v>102</v>
      </c>
      <c r="K424" s="10">
        <v>3428.6401582798603</v>
      </c>
      <c r="L424" s="10" t="str">
        <f t="shared" si="61"/>
        <v>Not Outlier</v>
      </c>
      <c r="M424" s="13">
        <v>32991</v>
      </c>
      <c r="N424" s="13" t="str">
        <f t="shared" si="62"/>
        <v>Not Outlier</v>
      </c>
      <c r="O424" s="13">
        <v>26044</v>
      </c>
      <c r="P424" s="13" t="str">
        <f t="shared" si="63"/>
        <v>Not Outlier</v>
      </c>
      <c r="Q424" s="11">
        <v>8621121</v>
      </c>
      <c r="R424" s="11" t="str">
        <f t="shared" si="64"/>
        <v>Not Outlier</v>
      </c>
      <c r="S424" s="11">
        <v>113091</v>
      </c>
      <c r="T424" s="11" t="str">
        <f t="shared" si="65"/>
        <v>Not Outlier</v>
      </c>
      <c r="U424" s="11" t="s">
        <v>103</v>
      </c>
      <c r="V424" s="11" t="s">
        <v>104</v>
      </c>
      <c r="W424" s="11">
        <v>254</v>
      </c>
      <c r="X424" s="11" t="str">
        <f t="shared" si="66"/>
        <v>Not Outlier</v>
      </c>
      <c r="Y424" s="11">
        <v>8469</v>
      </c>
      <c r="Z424" s="11" t="str">
        <f t="shared" si="67"/>
        <v>Not Outlier</v>
      </c>
      <c r="AA424" s="14">
        <v>127.38</v>
      </c>
      <c r="AB424" s="14" t="str">
        <f t="shared" si="68"/>
        <v>Not Outlier</v>
      </c>
      <c r="AC424" s="12"/>
    </row>
    <row r="425" spans="1:29" x14ac:dyDescent="0.15">
      <c r="A425" s="9" t="s">
        <v>22</v>
      </c>
      <c r="B425" s="9" t="s">
        <v>21</v>
      </c>
      <c r="C425" s="9" t="s">
        <v>100</v>
      </c>
      <c r="D425" s="15" t="s">
        <v>79</v>
      </c>
      <c r="E425" s="10">
        <v>1.01</v>
      </c>
      <c r="F425" s="11" t="str">
        <f t="shared" si="60"/>
        <v>Not Outlier</v>
      </c>
      <c r="G425" s="11">
        <v>3</v>
      </c>
      <c r="H425" s="11" t="str">
        <f t="shared" si="69"/>
        <v>Not Outlier</v>
      </c>
      <c r="I425" s="11" t="s">
        <v>102</v>
      </c>
      <c r="J425" s="11" t="s">
        <v>102</v>
      </c>
      <c r="K425" s="10">
        <v>3428.6401582798603</v>
      </c>
      <c r="L425" s="10" t="str">
        <f t="shared" si="61"/>
        <v>Not Outlier</v>
      </c>
      <c r="M425" s="13">
        <v>32991</v>
      </c>
      <c r="N425" s="13" t="str">
        <f t="shared" si="62"/>
        <v>Not Outlier</v>
      </c>
      <c r="O425" s="13">
        <v>26044</v>
      </c>
      <c r="P425" s="13" t="str">
        <f t="shared" si="63"/>
        <v>Not Outlier</v>
      </c>
      <c r="Q425" s="11">
        <v>8621121</v>
      </c>
      <c r="R425" s="11" t="str">
        <f t="shared" si="64"/>
        <v>Not Outlier</v>
      </c>
      <c r="S425" s="11">
        <v>113091</v>
      </c>
      <c r="T425" s="11" t="str">
        <f t="shared" si="65"/>
        <v>Not Outlier</v>
      </c>
      <c r="U425" s="11" t="s">
        <v>103</v>
      </c>
      <c r="V425" s="11" t="s">
        <v>104</v>
      </c>
      <c r="W425" s="11">
        <v>254</v>
      </c>
      <c r="X425" s="11" t="str">
        <f t="shared" si="66"/>
        <v>Not Outlier</v>
      </c>
      <c r="Y425" s="11">
        <v>8469</v>
      </c>
      <c r="Z425" s="11" t="str">
        <f t="shared" si="67"/>
        <v>Not Outlier</v>
      </c>
      <c r="AA425" s="14">
        <v>127.38</v>
      </c>
      <c r="AB425" s="14" t="str">
        <f t="shared" si="68"/>
        <v>Not Outlier</v>
      </c>
      <c r="AC425" s="12"/>
    </row>
    <row r="426" spans="1:29" x14ac:dyDescent="0.15">
      <c r="A426" s="9" t="s">
        <v>23</v>
      </c>
      <c r="B426" s="9" t="s">
        <v>21</v>
      </c>
      <c r="C426" s="9" t="s">
        <v>100</v>
      </c>
      <c r="D426" s="15" t="s">
        <v>79</v>
      </c>
      <c r="E426" s="10">
        <v>1.01</v>
      </c>
      <c r="F426" s="11" t="str">
        <f t="shared" si="60"/>
        <v>Not Outlier</v>
      </c>
      <c r="G426" s="11">
        <v>3</v>
      </c>
      <c r="H426" s="11" t="str">
        <f t="shared" si="69"/>
        <v>Not Outlier</v>
      </c>
      <c r="I426" s="11" t="s">
        <v>102</v>
      </c>
      <c r="J426" s="11" t="s">
        <v>102</v>
      </c>
      <c r="K426" s="10">
        <v>3428.6401582798603</v>
      </c>
      <c r="L426" s="10" t="str">
        <f t="shared" si="61"/>
        <v>Not Outlier</v>
      </c>
      <c r="M426" s="13">
        <v>32991</v>
      </c>
      <c r="N426" s="13" t="str">
        <f t="shared" si="62"/>
        <v>Not Outlier</v>
      </c>
      <c r="O426" s="13">
        <v>26044</v>
      </c>
      <c r="P426" s="13" t="str">
        <f t="shared" si="63"/>
        <v>Not Outlier</v>
      </c>
      <c r="Q426" s="11">
        <v>8621121</v>
      </c>
      <c r="R426" s="11" t="str">
        <f t="shared" si="64"/>
        <v>Not Outlier</v>
      </c>
      <c r="S426" s="11">
        <v>113091</v>
      </c>
      <c r="T426" s="11" t="str">
        <f t="shared" si="65"/>
        <v>Not Outlier</v>
      </c>
      <c r="U426" s="11" t="s">
        <v>104</v>
      </c>
      <c r="V426" s="11" t="s">
        <v>105</v>
      </c>
      <c r="W426" s="11">
        <v>254</v>
      </c>
      <c r="X426" s="11" t="str">
        <f t="shared" si="66"/>
        <v>Not Outlier</v>
      </c>
      <c r="Y426" s="11">
        <v>8469</v>
      </c>
      <c r="Z426" s="11" t="str">
        <f t="shared" si="67"/>
        <v>Not Outlier</v>
      </c>
      <c r="AA426" s="14">
        <v>127.38</v>
      </c>
      <c r="AB426" s="14" t="str">
        <f t="shared" si="68"/>
        <v>Not Outlier</v>
      </c>
      <c r="AC426" s="12"/>
    </row>
    <row r="427" spans="1:29" x14ac:dyDescent="0.15">
      <c r="A427" s="9" t="s">
        <v>100</v>
      </c>
      <c r="B427" s="9" t="s">
        <v>56</v>
      </c>
      <c r="C427" s="9" t="s">
        <v>100</v>
      </c>
      <c r="D427" s="15" t="s">
        <v>72</v>
      </c>
      <c r="E427" s="10">
        <v>1.01</v>
      </c>
      <c r="F427" s="11" t="str">
        <f t="shared" si="60"/>
        <v>Not Outlier</v>
      </c>
      <c r="G427" s="11">
        <v>3</v>
      </c>
      <c r="H427" s="11" t="str">
        <f t="shared" si="69"/>
        <v>Not Outlier</v>
      </c>
      <c r="I427" s="11" t="s">
        <v>102</v>
      </c>
      <c r="J427" s="11" t="s">
        <v>101</v>
      </c>
      <c r="K427" s="10">
        <v>9819.5560997799221</v>
      </c>
      <c r="L427" s="10" t="str">
        <f t="shared" si="61"/>
        <v>Outlier</v>
      </c>
      <c r="M427" s="13">
        <v>24706</v>
      </c>
      <c r="N427" s="13" t="str">
        <f t="shared" si="62"/>
        <v>Not Outlier</v>
      </c>
      <c r="O427" s="13">
        <v>24236</v>
      </c>
      <c r="P427" s="13" t="str">
        <f t="shared" si="63"/>
        <v>Not Outlier</v>
      </c>
      <c r="Q427" s="11">
        <v>9056076</v>
      </c>
      <c r="R427" s="11" t="str">
        <f t="shared" si="64"/>
        <v>Not Outlier</v>
      </c>
      <c r="S427" s="11">
        <v>1481076</v>
      </c>
      <c r="T427" s="11" t="str">
        <f t="shared" si="65"/>
        <v>Not Outlier</v>
      </c>
      <c r="U427" s="11" t="s">
        <v>104</v>
      </c>
      <c r="V427" s="11" t="s">
        <v>104</v>
      </c>
      <c r="W427" s="11">
        <v>349</v>
      </c>
      <c r="X427" s="11" t="str">
        <f t="shared" si="66"/>
        <v>Not Outlier</v>
      </c>
      <c r="Y427" s="11">
        <v>15444</v>
      </c>
      <c r="Z427" s="11" t="str">
        <f t="shared" si="67"/>
        <v>Not Outlier</v>
      </c>
      <c r="AA427" s="14">
        <v>52.53</v>
      </c>
      <c r="AB427" s="14" t="str">
        <f t="shared" si="68"/>
        <v>Not Outlier</v>
      </c>
      <c r="AC427" s="12"/>
    </row>
    <row r="428" spans="1:29" x14ac:dyDescent="0.15">
      <c r="A428" s="9" t="s">
        <v>100</v>
      </c>
      <c r="B428" s="9" t="s">
        <v>16</v>
      </c>
      <c r="C428" s="9" t="s">
        <v>100</v>
      </c>
      <c r="D428" s="15" t="s">
        <v>72</v>
      </c>
      <c r="E428" s="10">
        <v>1.18</v>
      </c>
      <c r="F428" s="11" t="str">
        <f t="shared" si="60"/>
        <v>Not Outlier</v>
      </c>
      <c r="G428" s="11">
        <v>3</v>
      </c>
      <c r="H428" s="11" t="str">
        <f t="shared" si="69"/>
        <v>Not Outlier</v>
      </c>
      <c r="I428" s="11" t="s">
        <v>101</v>
      </c>
      <c r="J428" s="11" t="s">
        <v>101</v>
      </c>
      <c r="K428" s="10">
        <v>8072.2565168780657</v>
      </c>
      <c r="L428" s="10" t="str">
        <f t="shared" si="61"/>
        <v>Not Outlier</v>
      </c>
      <c r="M428" s="13">
        <v>24575</v>
      </c>
      <c r="N428" s="13" t="str">
        <f t="shared" si="62"/>
        <v>Not Outlier</v>
      </c>
      <c r="O428" s="13">
        <v>24236</v>
      </c>
      <c r="P428" s="13" t="str">
        <f t="shared" si="63"/>
        <v>Not Outlier</v>
      </c>
      <c r="Q428" s="11">
        <v>1197234</v>
      </c>
      <c r="R428" s="11" t="str">
        <f t="shared" si="64"/>
        <v>Not Outlier</v>
      </c>
      <c r="S428" s="11">
        <v>1481076</v>
      </c>
      <c r="T428" s="11" t="str">
        <f t="shared" si="65"/>
        <v>Not Outlier</v>
      </c>
      <c r="U428" s="11" t="s">
        <v>104</v>
      </c>
      <c r="V428" s="11" t="s">
        <v>104</v>
      </c>
      <c r="W428" s="11">
        <v>387</v>
      </c>
      <c r="X428" s="11" t="str">
        <f t="shared" si="66"/>
        <v>Not Outlier</v>
      </c>
      <c r="Y428" s="11">
        <v>7985</v>
      </c>
      <c r="Z428" s="11" t="str">
        <f t="shared" si="67"/>
        <v>Not Outlier</v>
      </c>
      <c r="AA428" s="14">
        <v>56.91</v>
      </c>
      <c r="AB428" s="14" t="str">
        <f t="shared" si="68"/>
        <v>Not Outlier</v>
      </c>
      <c r="AC428" s="12"/>
    </row>
    <row r="429" spans="1:29" x14ac:dyDescent="0.15">
      <c r="A429" s="9" t="s">
        <v>100</v>
      </c>
      <c r="B429" s="9" t="s">
        <v>17</v>
      </c>
      <c r="C429" s="9" t="s">
        <v>100</v>
      </c>
      <c r="D429" s="15" t="s">
        <v>72</v>
      </c>
      <c r="E429" s="10">
        <v>1.01</v>
      </c>
      <c r="F429" s="11" t="str">
        <f t="shared" si="60"/>
        <v>Not Outlier</v>
      </c>
      <c r="G429" s="11">
        <v>3</v>
      </c>
      <c r="H429" s="11" t="str">
        <f t="shared" si="69"/>
        <v>Not Outlier</v>
      </c>
      <c r="I429" s="11" t="s">
        <v>102</v>
      </c>
      <c r="J429" s="11" t="s">
        <v>101</v>
      </c>
      <c r="K429" s="10">
        <v>4729.1052768055915</v>
      </c>
      <c r="L429" s="10" t="str">
        <f t="shared" si="61"/>
        <v>Not Outlier</v>
      </c>
      <c r="M429" s="13">
        <v>24706</v>
      </c>
      <c r="N429" s="13" t="str">
        <f t="shared" si="62"/>
        <v>Not Outlier</v>
      </c>
      <c r="O429" s="13">
        <v>24236</v>
      </c>
      <c r="P429" s="13" t="str">
        <f t="shared" si="63"/>
        <v>Not Outlier</v>
      </c>
      <c r="Q429" s="11">
        <v>9056076</v>
      </c>
      <c r="R429" s="11" t="str">
        <f t="shared" si="64"/>
        <v>Not Outlier</v>
      </c>
      <c r="S429" s="11">
        <v>1481076</v>
      </c>
      <c r="T429" s="11" t="str">
        <f t="shared" si="65"/>
        <v>Not Outlier</v>
      </c>
      <c r="U429" s="11" t="s">
        <v>104</v>
      </c>
      <c r="V429" s="11" t="s">
        <v>104</v>
      </c>
      <c r="W429" s="11">
        <v>361</v>
      </c>
      <c r="X429" s="11" t="str">
        <f t="shared" si="66"/>
        <v>Not Outlier</v>
      </c>
      <c r="Y429" s="11">
        <v>18833</v>
      </c>
      <c r="Z429" s="11" t="str">
        <f t="shared" si="67"/>
        <v>Not Outlier</v>
      </c>
      <c r="AA429" s="14">
        <v>56.79</v>
      </c>
      <c r="AB429" s="14" t="str">
        <f t="shared" si="68"/>
        <v>Not Outlier</v>
      </c>
      <c r="AC429" s="12"/>
    </row>
    <row r="430" spans="1:29" x14ac:dyDescent="0.15">
      <c r="A430" s="9" t="s">
        <v>100</v>
      </c>
      <c r="B430" s="9" t="s">
        <v>25</v>
      </c>
      <c r="C430" s="9" t="s">
        <v>100</v>
      </c>
      <c r="D430" s="15" t="s">
        <v>72</v>
      </c>
      <c r="E430" s="10">
        <v>1.1000000000000001</v>
      </c>
      <c r="F430" s="11" t="str">
        <f t="shared" si="60"/>
        <v>Not Outlier</v>
      </c>
      <c r="G430" s="11">
        <v>3</v>
      </c>
      <c r="H430" s="11" t="str">
        <f t="shared" si="69"/>
        <v>Not Outlier</v>
      </c>
      <c r="I430" s="11" t="s">
        <v>102</v>
      </c>
      <c r="J430" s="11" t="s">
        <v>101</v>
      </c>
      <c r="K430" s="10">
        <v>4450.6657295667555</v>
      </c>
      <c r="L430" s="10" t="str">
        <f t="shared" si="61"/>
        <v>Not Outlier</v>
      </c>
      <c r="M430" s="13">
        <v>23025</v>
      </c>
      <c r="N430" s="13" t="str">
        <f t="shared" si="62"/>
        <v>Not Outlier</v>
      </c>
      <c r="O430" s="13">
        <v>24236</v>
      </c>
      <c r="P430" s="13" t="str">
        <f t="shared" si="63"/>
        <v>Not Outlier</v>
      </c>
      <c r="Q430" s="11">
        <v>2753373</v>
      </c>
      <c r="R430" s="11" t="str">
        <f t="shared" si="64"/>
        <v>Not Outlier</v>
      </c>
      <c r="S430" s="11">
        <v>1481076</v>
      </c>
      <c r="T430" s="11" t="str">
        <f t="shared" si="65"/>
        <v>Not Outlier</v>
      </c>
      <c r="U430" s="11" t="s">
        <v>104</v>
      </c>
      <c r="V430" s="11" t="s">
        <v>104</v>
      </c>
      <c r="W430" s="11">
        <v>629</v>
      </c>
      <c r="X430" s="11" t="str">
        <f t="shared" si="66"/>
        <v>Not Outlier</v>
      </c>
      <c r="Y430" s="11">
        <v>7007</v>
      </c>
      <c r="Z430" s="11" t="str">
        <f t="shared" si="67"/>
        <v>Not Outlier</v>
      </c>
      <c r="AA430" s="14">
        <v>78.67</v>
      </c>
      <c r="AB430" s="14" t="str">
        <f t="shared" si="68"/>
        <v>Not Outlier</v>
      </c>
      <c r="AC430" s="12"/>
    </row>
    <row r="431" spans="1:29" x14ac:dyDescent="0.15">
      <c r="A431" s="9" t="s">
        <v>100</v>
      </c>
      <c r="B431" s="9" t="s">
        <v>27</v>
      </c>
      <c r="C431" s="9" t="s">
        <v>100</v>
      </c>
      <c r="D431" s="15" t="s">
        <v>72</v>
      </c>
      <c r="E431" s="10">
        <v>1.02</v>
      </c>
      <c r="F431" s="11" t="str">
        <f t="shared" si="60"/>
        <v>Not Outlier</v>
      </c>
      <c r="G431" s="11">
        <v>3</v>
      </c>
      <c r="H431" s="11" t="str">
        <f t="shared" si="69"/>
        <v>Not Outlier</v>
      </c>
      <c r="I431" s="11" t="s">
        <v>102</v>
      </c>
      <c r="J431" s="11" t="s">
        <v>101</v>
      </c>
      <c r="K431" s="10">
        <v>9130.7346143856703</v>
      </c>
      <c r="L431" s="10" t="str">
        <f t="shared" si="61"/>
        <v>Not Outlier</v>
      </c>
      <c r="M431" s="13">
        <v>23903</v>
      </c>
      <c r="N431" s="13" t="str">
        <f t="shared" si="62"/>
        <v>Not Outlier</v>
      </c>
      <c r="O431" s="13">
        <v>24236</v>
      </c>
      <c r="P431" s="13" t="str">
        <f t="shared" si="63"/>
        <v>Not Outlier</v>
      </c>
      <c r="Q431" s="11">
        <v>2673620</v>
      </c>
      <c r="R431" s="11" t="str">
        <f t="shared" si="64"/>
        <v>Not Outlier</v>
      </c>
      <c r="S431" s="11">
        <v>1481076</v>
      </c>
      <c r="T431" s="11" t="str">
        <f t="shared" si="65"/>
        <v>Not Outlier</v>
      </c>
      <c r="U431" s="11" t="s">
        <v>104</v>
      </c>
      <c r="V431" s="11" t="s">
        <v>104</v>
      </c>
      <c r="W431" s="11">
        <v>472</v>
      </c>
      <c r="X431" s="11" t="str">
        <f t="shared" si="66"/>
        <v>Not Outlier</v>
      </c>
      <c r="Y431" s="11">
        <v>15062</v>
      </c>
      <c r="Z431" s="11" t="str">
        <f t="shared" si="67"/>
        <v>Not Outlier</v>
      </c>
      <c r="AA431" s="14">
        <v>57.57</v>
      </c>
      <c r="AB431" s="14" t="str">
        <f t="shared" si="68"/>
        <v>Not Outlier</v>
      </c>
      <c r="AC431" s="12"/>
    </row>
    <row r="432" spans="1:29" x14ac:dyDescent="0.15">
      <c r="A432" s="9" t="s">
        <v>100</v>
      </c>
      <c r="B432" s="9" t="s">
        <v>32</v>
      </c>
      <c r="C432" s="9" t="s">
        <v>100</v>
      </c>
      <c r="D432" s="15" t="s">
        <v>72</v>
      </c>
      <c r="E432" s="10">
        <v>1.03</v>
      </c>
      <c r="F432" s="11" t="str">
        <f t="shared" si="60"/>
        <v>Not Outlier</v>
      </c>
      <c r="G432" s="11">
        <v>3</v>
      </c>
      <c r="H432" s="11" t="str">
        <f t="shared" si="69"/>
        <v>Not Outlier</v>
      </c>
      <c r="I432" s="11" t="s">
        <v>102</v>
      </c>
      <c r="J432" s="11" t="s">
        <v>101</v>
      </c>
      <c r="K432" s="10">
        <v>5889.7671355081393</v>
      </c>
      <c r="L432" s="10" t="str">
        <f t="shared" si="61"/>
        <v>Not Outlier</v>
      </c>
      <c r="M432" s="13">
        <v>30916</v>
      </c>
      <c r="N432" s="13" t="str">
        <f t="shared" si="62"/>
        <v>Not Outlier</v>
      </c>
      <c r="O432" s="13">
        <v>24236</v>
      </c>
      <c r="P432" s="13" t="str">
        <f t="shared" si="63"/>
        <v>Not Outlier</v>
      </c>
      <c r="Q432" s="11">
        <v>2230831</v>
      </c>
      <c r="R432" s="11" t="str">
        <f t="shared" si="64"/>
        <v>Not Outlier</v>
      </c>
      <c r="S432" s="11">
        <v>1481076</v>
      </c>
      <c r="T432" s="11" t="str">
        <f t="shared" si="65"/>
        <v>Not Outlier</v>
      </c>
      <c r="U432" s="11" t="s">
        <v>104</v>
      </c>
      <c r="V432" s="11" t="s">
        <v>104</v>
      </c>
      <c r="W432" s="11">
        <v>618</v>
      </c>
      <c r="X432" s="11" t="str">
        <f t="shared" si="66"/>
        <v>Not Outlier</v>
      </c>
      <c r="Y432" s="11">
        <v>10303</v>
      </c>
      <c r="Z432" s="11" t="str">
        <f t="shared" si="67"/>
        <v>Not Outlier</v>
      </c>
      <c r="AA432" s="14">
        <v>64.39</v>
      </c>
      <c r="AB432" s="14" t="str">
        <f t="shared" si="68"/>
        <v>Not Outlier</v>
      </c>
      <c r="AC432" s="12"/>
    </row>
    <row r="433" spans="1:29" x14ac:dyDescent="0.15">
      <c r="A433" s="9" t="s">
        <v>100</v>
      </c>
      <c r="B433" s="9" t="s">
        <v>6</v>
      </c>
      <c r="C433" s="9" t="s">
        <v>100</v>
      </c>
      <c r="D433" s="15" t="s">
        <v>26</v>
      </c>
      <c r="E433" s="10">
        <v>1.46</v>
      </c>
      <c r="F433" s="11" t="str">
        <f t="shared" si="60"/>
        <v>Not Outlier</v>
      </c>
      <c r="G433" s="11">
        <v>3</v>
      </c>
      <c r="H433" s="11" t="str">
        <f t="shared" si="69"/>
        <v>Not Outlier</v>
      </c>
      <c r="I433" s="11" t="s">
        <v>102</v>
      </c>
      <c r="J433" s="11" t="s">
        <v>102</v>
      </c>
      <c r="K433" s="10">
        <v>6749.1221067880688</v>
      </c>
      <c r="L433" s="10" t="str">
        <f t="shared" si="61"/>
        <v>Not Outlier</v>
      </c>
      <c r="M433" s="13">
        <v>26993</v>
      </c>
      <c r="N433" s="13" t="str">
        <f t="shared" si="62"/>
        <v>Not Outlier</v>
      </c>
      <c r="O433" s="13">
        <v>21121</v>
      </c>
      <c r="P433" s="13" t="str">
        <f t="shared" si="63"/>
        <v>Not Outlier</v>
      </c>
      <c r="Q433" s="11">
        <v>3532657</v>
      </c>
      <c r="R433" s="11" t="str">
        <f t="shared" si="64"/>
        <v>Not Outlier</v>
      </c>
      <c r="S433" s="11">
        <v>1228816</v>
      </c>
      <c r="T433" s="11" t="str">
        <f t="shared" si="65"/>
        <v>Not Outlier</v>
      </c>
      <c r="U433" s="11" t="s">
        <v>104</v>
      </c>
      <c r="V433" s="11" t="s">
        <v>104</v>
      </c>
      <c r="W433" s="11">
        <v>1588</v>
      </c>
      <c r="X433" s="11" t="str">
        <f t="shared" si="66"/>
        <v>Not Outlier</v>
      </c>
      <c r="Y433" s="11">
        <v>4644</v>
      </c>
      <c r="Z433" s="11" t="str">
        <f t="shared" si="67"/>
        <v>Not Outlier</v>
      </c>
      <c r="AA433" s="14">
        <v>179.13</v>
      </c>
      <c r="AB433" s="14" t="str">
        <f t="shared" si="68"/>
        <v>Not Outlier</v>
      </c>
      <c r="AC433" s="12"/>
    </row>
    <row r="434" spans="1:29" x14ac:dyDescent="0.15">
      <c r="A434" s="9" t="s">
        <v>9</v>
      </c>
      <c r="B434" s="9" t="s">
        <v>10</v>
      </c>
      <c r="C434" s="9" t="s">
        <v>100</v>
      </c>
      <c r="D434" s="15" t="s">
        <v>26</v>
      </c>
      <c r="E434" s="10">
        <v>1.22</v>
      </c>
      <c r="F434" s="11" t="str">
        <f t="shared" si="60"/>
        <v>Not Outlier</v>
      </c>
      <c r="G434" s="11">
        <v>3</v>
      </c>
      <c r="H434" s="11" t="str">
        <f t="shared" si="69"/>
        <v>Not Outlier</v>
      </c>
      <c r="I434" s="11" t="s">
        <v>102</v>
      </c>
      <c r="J434" s="11" t="s">
        <v>101</v>
      </c>
      <c r="K434" s="10">
        <v>2711.4222672792657</v>
      </c>
      <c r="L434" s="10" t="str">
        <f t="shared" si="61"/>
        <v>Not Outlier</v>
      </c>
      <c r="M434" s="13">
        <v>29260</v>
      </c>
      <c r="N434" s="13" t="str">
        <f t="shared" si="62"/>
        <v>Not Outlier</v>
      </c>
      <c r="O434" s="13">
        <v>21121</v>
      </c>
      <c r="P434" s="13" t="str">
        <f t="shared" si="63"/>
        <v>Not Outlier</v>
      </c>
      <c r="Q434" s="11">
        <v>7830332</v>
      </c>
      <c r="R434" s="11" t="str">
        <f t="shared" si="64"/>
        <v>Not Outlier</v>
      </c>
      <c r="S434" s="11">
        <v>1228816</v>
      </c>
      <c r="T434" s="11" t="str">
        <f t="shared" si="65"/>
        <v>Not Outlier</v>
      </c>
      <c r="U434" s="11" t="s">
        <v>103</v>
      </c>
      <c r="V434" s="11" t="s">
        <v>104</v>
      </c>
      <c r="W434" s="11">
        <v>1259</v>
      </c>
      <c r="X434" s="11" t="str">
        <f t="shared" si="66"/>
        <v>Not Outlier</v>
      </c>
      <c r="Y434" s="11">
        <v>5763</v>
      </c>
      <c r="Z434" s="11" t="str">
        <f t="shared" si="67"/>
        <v>Not Outlier</v>
      </c>
      <c r="AA434" s="14">
        <v>185.65</v>
      </c>
      <c r="AB434" s="14" t="str">
        <f t="shared" si="68"/>
        <v>Not Outlier</v>
      </c>
      <c r="AC434" s="12"/>
    </row>
    <row r="435" spans="1:29" x14ac:dyDescent="0.15">
      <c r="A435" s="9" t="s">
        <v>11</v>
      </c>
      <c r="B435" s="9" t="s">
        <v>10</v>
      </c>
      <c r="C435" s="9" t="s">
        <v>100</v>
      </c>
      <c r="D435" s="15" t="s">
        <v>26</v>
      </c>
      <c r="E435" s="10">
        <v>1.22</v>
      </c>
      <c r="F435" s="11" t="str">
        <f t="shared" si="60"/>
        <v>Not Outlier</v>
      </c>
      <c r="G435" s="11">
        <v>3</v>
      </c>
      <c r="H435" s="11" t="str">
        <f t="shared" si="69"/>
        <v>Not Outlier</v>
      </c>
      <c r="I435" s="11" t="s">
        <v>102</v>
      </c>
      <c r="J435" s="11" t="s">
        <v>101</v>
      </c>
      <c r="K435" s="10">
        <v>2711.4222672792657</v>
      </c>
      <c r="L435" s="10" t="str">
        <f t="shared" si="61"/>
        <v>Not Outlier</v>
      </c>
      <c r="M435" s="13">
        <v>29260</v>
      </c>
      <c r="N435" s="13" t="str">
        <f t="shared" si="62"/>
        <v>Not Outlier</v>
      </c>
      <c r="O435" s="13">
        <v>21121</v>
      </c>
      <c r="P435" s="13" t="str">
        <f t="shared" si="63"/>
        <v>Not Outlier</v>
      </c>
      <c r="Q435" s="11">
        <v>7830332</v>
      </c>
      <c r="R435" s="11" t="str">
        <f t="shared" si="64"/>
        <v>Not Outlier</v>
      </c>
      <c r="S435" s="11">
        <v>1228816</v>
      </c>
      <c r="T435" s="11" t="str">
        <f t="shared" si="65"/>
        <v>Not Outlier</v>
      </c>
      <c r="U435" s="11" t="s">
        <v>104</v>
      </c>
      <c r="V435" s="11" t="s">
        <v>104</v>
      </c>
      <c r="W435" s="11">
        <v>1259</v>
      </c>
      <c r="X435" s="11" t="str">
        <f t="shared" si="66"/>
        <v>Not Outlier</v>
      </c>
      <c r="Y435" s="11">
        <v>5763</v>
      </c>
      <c r="Z435" s="11" t="str">
        <f t="shared" si="67"/>
        <v>Not Outlier</v>
      </c>
      <c r="AA435" s="14">
        <v>185.65</v>
      </c>
      <c r="AB435" s="14" t="str">
        <f t="shared" si="68"/>
        <v>Not Outlier</v>
      </c>
      <c r="AC435" s="12"/>
    </row>
    <row r="436" spans="1:29" x14ac:dyDescent="0.15">
      <c r="A436" s="9" t="s">
        <v>100</v>
      </c>
      <c r="B436" s="9" t="s">
        <v>46</v>
      </c>
      <c r="C436" s="9" t="s">
        <v>100</v>
      </c>
      <c r="D436" s="15" t="s">
        <v>26</v>
      </c>
      <c r="E436" s="10">
        <v>1</v>
      </c>
      <c r="F436" s="11" t="str">
        <f t="shared" si="60"/>
        <v>Not Outlier</v>
      </c>
      <c r="G436" s="11">
        <v>3</v>
      </c>
      <c r="H436" s="11" t="str">
        <f t="shared" si="69"/>
        <v>Not Outlier</v>
      </c>
      <c r="I436" s="11" t="s">
        <v>102</v>
      </c>
      <c r="J436" s="11" t="s">
        <v>102</v>
      </c>
      <c r="K436" s="10">
        <v>2587.5773155216348</v>
      </c>
      <c r="L436" s="10" t="str">
        <f t="shared" si="61"/>
        <v>Not Outlier</v>
      </c>
      <c r="M436" s="13">
        <v>29055</v>
      </c>
      <c r="N436" s="13" t="str">
        <f t="shared" si="62"/>
        <v>Not Outlier</v>
      </c>
      <c r="O436" s="13">
        <v>21121</v>
      </c>
      <c r="P436" s="13" t="str">
        <f t="shared" si="63"/>
        <v>Not Outlier</v>
      </c>
      <c r="Q436" s="11">
        <v>1862106</v>
      </c>
      <c r="R436" s="11" t="str">
        <f t="shared" si="64"/>
        <v>Not Outlier</v>
      </c>
      <c r="S436" s="11">
        <v>1228816</v>
      </c>
      <c r="T436" s="11" t="str">
        <f t="shared" si="65"/>
        <v>Not Outlier</v>
      </c>
      <c r="U436" s="11" t="s">
        <v>104</v>
      </c>
      <c r="V436" s="11" t="s">
        <v>104</v>
      </c>
      <c r="W436" s="11">
        <v>388</v>
      </c>
      <c r="X436" s="11" t="str">
        <f t="shared" si="66"/>
        <v>Not Outlier</v>
      </c>
      <c r="Y436" s="11">
        <v>12994</v>
      </c>
      <c r="Z436" s="11" t="str">
        <f t="shared" si="67"/>
        <v>Not Outlier</v>
      </c>
      <c r="AA436" s="14">
        <v>69.599999999999994</v>
      </c>
      <c r="AB436" s="14" t="str">
        <f t="shared" si="68"/>
        <v>Not Outlier</v>
      </c>
      <c r="AC436" s="12"/>
    </row>
    <row r="437" spans="1:29" x14ac:dyDescent="0.15">
      <c r="A437" s="9" t="s">
        <v>100</v>
      </c>
      <c r="B437" s="9" t="s">
        <v>16</v>
      </c>
      <c r="C437" s="9" t="s">
        <v>100</v>
      </c>
      <c r="D437" s="15" t="s">
        <v>26</v>
      </c>
      <c r="E437" s="10">
        <v>1.01</v>
      </c>
      <c r="F437" s="11" t="str">
        <f t="shared" si="60"/>
        <v>Not Outlier</v>
      </c>
      <c r="G437" s="11">
        <v>3</v>
      </c>
      <c r="H437" s="11" t="str">
        <f t="shared" si="69"/>
        <v>Not Outlier</v>
      </c>
      <c r="I437" s="11" t="s">
        <v>101</v>
      </c>
      <c r="J437" s="11" t="s">
        <v>101</v>
      </c>
      <c r="K437" s="10">
        <v>3935.0051743721406</v>
      </c>
      <c r="L437" s="10" t="str">
        <f t="shared" si="61"/>
        <v>Not Outlier</v>
      </c>
      <c r="M437" s="13">
        <v>24575</v>
      </c>
      <c r="N437" s="13" t="str">
        <f t="shared" si="62"/>
        <v>Not Outlier</v>
      </c>
      <c r="O437" s="13">
        <v>21121</v>
      </c>
      <c r="P437" s="13" t="str">
        <f t="shared" si="63"/>
        <v>Not Outlier</v>
      </c>
      <c r="Q437" s="11">
        <v>1197234</v>
      </c>
      <c r="R437" s="11" t="str">
        <f t="shared" si="64"/>
        <v>Not Outlier</v>
      </c>
      <c r="S437" s="11">
        <v>1228816</v>
      </c>
      <c r="T437" s="11" t="str">
        <f t="shared" si="65"/>
        <v>Not Outlier</v>
      </c>
      <c r="U437" s="11" t="s">
        <v>104</v>
      </c>
      <c r="V437" s="11" t="s">
        <v>104</v>
      </c>
      <c r="W437" s="11">
        <v>359</v>
      </c>
      <c r="X437" s="11" t="str">
        <f t="shared" si="66"/>
        <v>Not Outlier</v>
      </c>
      <c r="Y437" s="11">
        <v>10349</v>
      </c>
      <c r="Z437" s="11" t="str">
        <f t="shared" si="67"/>
        <v>Not Outlier</v>
      </c>
      <c r="AA437" s="14">
        <v>57.4</v>
      </c>
      <c r="AB437" s="14" t="str">
        <f t="shared" si="68"/>
        <v>Not Outlier</v>
      </c>
      <c r="AC437" s="12"/>
    </row>
    <row r="438" spans="1:29" x14ac:dyDescent="0.15">
      <c r="A438" s="9" t="s">
        <v>100</v>
      </c>
      <c r="B438" s="9" t="s">
        <v>17</v>
      </c>
      <c r="C438" s="9" t="s">
        <v>100</v>
      </c>
      <c r="D438" s="15" t="s">
        <v>26</v>
      </c>
      <c r="E438" s="10">
        <v>1.05</v>
      </c>
      <c r="F438" s="11" t="str">
        <f t="shared" si="60"/>
        <v>Not Outlier</v>
      </c>
      <c r="G438" s="11">
        <v>3</v>
      </c>
      <c r="H438" s="11" t="str">
        <f t="shared" si="69"/>
        <v>Not Outlier</v>
      </c>
      <c r="I438" s="11" t="s">
        <v>102</v>
      </c>
      <c r="J438" s="11" t="s">
        <v>101</v>
      </c>
      <c r="K438" s="10">
        <v>5089.7454485634798</v>
      </c>
      <c r="L438" s="10" t="str">
        <f t="shared" si="61"/>
        <v>Not Outlier</v>
      </c>
      <c r="M438" s="13">
        <v>24706</v>
      </c>
      <c r="N438" s="13" t="str">
        <f t="shared" si="62"/>
        <v>Not Outlier</v>
      </c>
      <c r="O438" s="13">
        <v>21121</v>
      </c>
      <c r="P438" s="13" t="str">
        <f t="shared" si="63"/>
        <v>Not Outlier</v>
      </c>
      <c r="Q438" s="11">
        <v>9056076</v>
      </c>
      <c r="R438" s="11" t="str">
        <f t="shared" si="64"/>
        <v>Not Outlier</v>
      </c>
      <c r="S438" s="11">
        <v>1228816</v>
      </c>
      <c r="T438" s="11" t="str">
        <f t="shared" si="65"/>
        <v>Not Outlier</v>
      </c>
      <c r="U438" s="11" t="s">
        <v>104</v>
      </c>
      <c r="V438" s="11" t="s">
        <v>104</v>
      </c>
      <c r="W438" s="11">
        <v>584</v>
      </c>
      <c r="X438" s="11" t="str">
        <f t="shared" si="66"/>
        <v>Not Outlier</v>
      </c>
      <c r="Y438" s="11">
        <v>17617</v>
      </c>
      <c r="Z438" s="11" t="str">
        <f t="shared" si="67"/>
        <v>Not Outlier</v>
      </c>
      <c r="AA438" s="14">
        <v>66.459999999999994</v>
      </c>
      <c r="AB438" s="14" t="str">
        <f t="shared" si="68"/>
        <v>Not Outlier</v>
      </c>
      <c r="AC438" s="12"/>
    </row>
    <row r="439" spans="1:29" x14ac:dyDescent="0.15">
      <c r="A439" s="9" t="s">
        <v>20</v>
      </c>
      <c r="B439" s="9" t="s">
        <v>21</v>
      </c>
      <c r="C439" s="9" t="s">
        <v>100</v>
      </c>
      <c r="D439" s="15" t="s">
        <v>26</v>
      </c>
      <c r="E439" s="10">
        <v>1.64</v>
      </c>
      <c r="F439" s="11" t="str">
        <f t="shared" si="60"/>
        <v>Not Outlier</v>
      </c>
      <c r="G439" s="11">
        <v>3</v>
      </c>
      <c r="H439" s="11" t="str">
        <f t="shared" si="69"/>
        <v>Not Outlier</v>
      </c>
      <c r="I439" s="11" t="s">
        <v>102</v>
      </c>
      <c r="J439" s="11" t="s">
        <v>102</v>
      </c>
      <c r="K439" s="10">
        <v>3863.499028997961</v>
      </c>
      <c r="L439" s="10" t="str">
        <f t="shared" si="61"/>
        <v>Not Outlier</v>
      </c>
      <c r="M439" s="13">
        <v>32991</v>
      </c>
      <c r="N439" s="13" t="str">
        <f t="shared" si="62"/>
        <v>Not Outlier</v>
      </c>
      <c r="O439" s="13">
        <v>21121</v>
      </c>
      <c r="P439" s="13" t="str">
        <f t="shared" si="63"/>
        <v>Not Outlier</v>
      </c>
      <c r="Q439" s="11">
        <v>8621121</v>
      </c>
      <c r="R439" s="11" t="str">
        <f t="shared" si="64"/>
        <v>Not Outlier</v>
      </c>
      <c r="S439" s="11">
        <v>1228816</v>
      </c>
      <c r="T439" s="11" t="str">
        <f t="shared" si="65"/>
        <v>Not Outlier</v>
      </c>
      <c r="U439" s="11" t="s">
        <v>103</v>
      </c>
      <c r="V439" s="11" t="s">
        <v>104</v>
      </c>
      <c r="W439" s="11">
        <v>1982</v>
      </c>
      <c r="X439" s="11" t="str">
        <f t="shared" si="66"/>
        <v>Not Outlier</v>
      </c>
      <c r="Y439" s="11">
        <v>4739</v>
      </c>
      <c r="Z439" s="11" t="str">
        <f t="shared" si="67"/>
        <v>Not Outlier</v>
      </c>
      <c r="AA439" s="14">
        <v>259.32</v>
      </c>
      <c r="AB439" s="14" t="str">
        <f t="shared" si="68"/>
        <v>Not Outlier</v>
      </c>
      <c r="AC439" s="12"/>
    </row>
    <row r="440" spans="1:29" x14ac:dyDescent="0.15">
      <c r="A440" s="9" t="s">
        <v>22</v>
      </c>
      <c r="B440" s="9" t="s">
        <v>21</v>
      </c>
      <c r="C440" s="9" t="s">
        <v>100</v>
      </c>
      <c r="D440" s="15" t="s">
        <v>26</v>
      </c>
      <c r="E440" s="10">
        <v>1.64</v>
      </c>
      <c r="F440" s="11" t="str">
        <f t="shared" si="60"/>
        <v>Not Outlier</v>
      </c>
      <c r="G440" s="11">
        <v>3</v>
      </c>
      <c r="H440" s="11" t="str">
        <f t="shared" si="69"/>
        <v>Not Outlier</v>
      </c>
      <c r="I440" s="11" t="s">
        <v>102</v>
      </c>
      <c r="J440" s="11" t="s">
        <v>102</v>
      </c>
      <c r="K440" s="10">
        <v>3863.499028997961</v>
      </c>
      <c r="L440" s="10" t="str">
        <f t="shared" si="61"/>
        <v>Not Outlier</v>
      </c>
      <c r="M440" s="13">
        <v>32991</v>
      </c>
      <c r="N440" s="13" t="str">
        <f t="shared" si="62"/>
        <v>Not Outlier</v>
      </c>
      <c r="O440" s="13">
        <v>21121</v>
      </c>
      <c r="P440" s="13" t="str">
        <f t="shared" si="63"/>
        <v>Not Outlier</v>
      </c>
      <c r="Q440" s="11">
        <v>8621121</v>
      </c>
      <c r="R440" s="11" t="str">
        <f t="shared" si="64"/>
        <v>Not Outlier</v>
      </c>
      <c r="S440" s="11">
        <v>1228816</v>
      </c>
      <c r="T440" s="11" t="str">
        <f t="shared" si="65"/>
        <v>Not Outlier</v>
      </c>
      <c r="U440" s="11" t="s">
        <v>103</v>
      </c>
      <c r="V440" s="11" t="s">
        <v>104</v>
      </c>
      <c r="W440" s="11">
        <v>1982</v>
      </c>
      <c r="X440" s="11" t="str">
        <f t="shared" si="66"/>
        <v>Not Outlier</v>
      </c>
      <c r="Y440" s="11">
        <v>4739</v>
      </c>
      <c r="Z440" s="11" t="str">
        <f t="shared" si="67"/>
        <v>Not Outlier</v>
      </c>
      <c r="AA440" s="14">
        <v>259.32</v>
      </c>
      <c r="AB440" s="14" t="str">
        <f t="shared" si="68"/>
        <v>Not Outlier</v>
      </c>
      <c r="AC440" s="12"/>
    </row>
    <row r="441" spans="1:29" x14ac:dyDescent="0.15">
      <c r="A441" s="9" t="s">
        <v>23</v>
      </c>
      <c r="B441" s="9" t="s">
        <v>21</v>
      </c>
      <c r="C441" s="9" t="s">
        <v>100</v>
      </c>
      <c r="D441" s="15" t="s">
        <v>26</v>
      </c>
      <c r="E441" s="10">
        <v>1.64</v>
      </c>
      <c r="F441" s="11" t="str">
        <f t="shared" si="60"/>
        <v>Not Outlier</v>
      </c>
      <c r="G441" s="11">
        <v>1</v>
      </c>
      <c r="H441" s="11" t="str">
        <f t="shared" si="69"/>
        <v>Not Outlier</v>
      </c>
      <c r="I441" s="11" t="s">
        <v>102</v>
      </c>
      <c r="J441" s="11" t="s">
        <v>102</v>
      </c>
      <c r="K441" s="10">
        <v>3863.499028997961</v>
      </c>
      <c r="L441" s="10" t="str">
        <f t="shared" si="61"/>
        <v>Not Outlier</v>
      </c>
      <c r="M441" s="13">
        <v>32991</v>
      </c>
      <c r="N441" s="13" t="str">
        <f t="shared" si="62"/>
        <v>Not Outlier</v>
      </c>
      <c r="O441" s="13">
        <v>21121</v>
      </c>
      <c r="P441" s="13" t="str">
        <f t="shared" si="63"/>
        <v>Not Outlier</v>
      </c>
      <c r="Q441" s="11">
        <v>8621121</v>
      </c>
      <c r="R441" s="11" t="str">
        <f t="shared" si="64"/>
        <v>Not Outlier</v>
      </c>
      <c r="S441" s="11">
        <v>1228816</v>
      </c>
      <c r="T441" s="11" t="str">
        <f t="shared" si="65"/>
        <v>Not Outlier</v>
      </c>
      <c r="U441" s="11" t="s">
        <v>104</v>
      </c>
      <c r="V441" s="11" t="s">
        <v>105</v>
      </c>
      <c r="W441" s="11">
        <v>1982</v>
      </c>
      <c r="X441" s="11" t="str">
        <f t="shared" si="66"/>
        <v>Not Outlier</v>
      </c>
      <c r="Y441" s="11">
        <v>4739</v>
      </c>
      <c r="Z441" s="11" t="str">
        <f t="shared" si="67"/>
        <v>Not Outlier</v>
      </c>
      <c r="AA441" s="14">
        <v>259.32</v>
      </c>
      <c r="AB441" s="14" t="str">
        <f t="shared" si="68"/>
        <v>Not Outlier</v>
      </c>
      <c r="AC441" s="12"/>
    </row>
    <row r="442" spans="1:29" x14ac:dyDescent="0.15">
      <c r="A442" s="9" t="s">
        <v>100</v>
      </c>
      <c r="B442" s="9" t="s">
        <v>66</v>
      </c>
      <c r="C442" s="9" t="s">
        <v>100</v>
      </c>
      <c r="D442" s="15" t="s">
        <v>26</v>
      </c>
      <c r="E442" s="10">
        <v>1</v>
      </c>
      <c r="F442" s="11" t="str">
        <f t="shared" si="60"/>
        <v>Not Outlier</v>
      </c>
      <c r="G442" s="11">
        <v>1</v>
      </c>
      <c r="H442" s="11" t="str">
        <f t="shared" si="69"/>
        <v>Not Outlier</v>
      </c>
      <c r="I442" s="11" t="s">
        <v>102</v>
      </c>
      <c r="J442" s="11" t="s">
        <v>101</v>
      </c>
      <c r="K442" s="10">
        <v>5218.3779284060729</v>
      </c>
      <c r="L442" s="10" t="str">
        <f t="shared" si="61"/>
        <v>Not Outlier</v>
      </c>
      <c r="M442" s="13">
        <v>29846</v>
      </c>
      <c r="N442" s="13" t="str">
        <f t="shared" si="62"/>
        <v>Not Outlier</v>
      </c>
      <c r="O442" s="13">
        <v>21121</v>
      </c>
      <c r="P442" s="13" t="str">
        <f t="shared" si="63"/>
        <v>Not Outlier</v>
      </c>
      <c r="Q442" s="11">
        <v>2237227</v>
      </c>
      <c r="R442" s="11" t="str">
        <f t="shared" si="64"/>
        <v>Not Outlier</v>
      </c>
      <c r="S442" s="11">
        <v>1228816</v>
      </c>
      <c r="T442" s="11" t="str">
        <f t="shared" si="65"/>
        <v>Not Outlier</v>
      </c>
      <c r="U442" s="11" t="s">
        <v>104</v>
      </c>
      <c r="V442" s="11" t="s">
        <v>104</v>
      </c>
      <c r="W442" s="11">
        <v>586</v>
      </c>
      <c r="X442" s="11" t="str">
        <f t="shared" si="66"/>
        <v>Not Outlier</v>
      </c>
      <c r="Y442" s="11">
        <v>6460</v>
      </c>
      <c r="Z442" s="11" t="str">
        <f t="shared" si="67"/>
        <v>Not Outlier</v>
      </c>
      <c r="AA442" s="14">
        <v>69.95</v>
      </c>
      <c r="AB442" s="14" t="str">
        <f t="shared" si="68"/>
        <v>Not Outlier</v>
      </c>
      <c r="AC442" s="12"/>
    </row>
    <row r="443" spans="1:29" x14ac:dyDescent="0.15">
      <c r="A443" s="9" t="s">
        <v>100</v>
      </c>
      <c r="B443" s="9" t="s">
        <v>25</v>
      </c>
      <c r="C443" s="9" t="s">
        <v>100</v>
      </c>
      <c r="D443" s="15" t="s">
        <v>26</v>
      </c>
      <c r="E443" s="10">
        <v>1.01</v>
      </c>
      <c r="F443" s="11" t="str">
        <f t="shared" si="60"/>
        <v>Not Outlier</v>
      </c>
      <c r="G443" s="11">
        <v>3</v>
      </c>
      <c r="H443" s="11" t="str">
        <f t="shared" si="69"/>
        <v>Not Outlier</v>
      </c>
      <c r="I443" s="11" t="s">
        <v>102</v>
      </c>
      <c r="J443" s="11" t="s">
        <v>101</v>
      </c>
      <c r="K443" s="10">
        <v>3570.7813825746648</v>
      </c>
      <c r="L443" s="10" t="str">
        <f t="shared" si="61"/>
        <v>Not Outlier</v>
      </c>
      <c r="M443" s="13">
        <v>23025</v>
      </c>
      <c r="N443" s="13" t="str">
        <f t="shared" si="62"/>
        <v>Not Outlier</v>
      </c>
      <c r="O443" s="13">
        <v>21121</v>
      </c>
      <c r="P443" s="13" t="str">
        <f t="shared" si="63"/>
        <v>Not Outlier</v>
      </c>
      <c r="Q443" s="11">
        <v>2753373</v>
      </c>
      <c r="R443" s="11" t="str">
        <f t="shared" si="64"/>
        <v>Not Outlier</v>
      </c>
      <c r="S443" s="11">
        <v>1228816</v>
      </c>
      <c r="T443" s="11" t="str">
        <f t="shared" si="65"/>
        <v>Not Outlier</v>
      </c>
      <c r="U443" s="11" t="s">
        <v>104</v>
      </c>
      <c r="V443" s="11" t="s">
        <v>104</v>
      </c>
      <c r="W443" s="11">
        <v>495</v>
      </c>
      <c r="X443" s="11" t="str">
        <f t="shared" si="66"/>
        <v>Not Outlier</v>
      </c>
      <c r="Y443" s="11">
        <v>12447</v>
      </c>
      <c r="Z443" s="11" t="str">
        <f t="shared" si="67"/>
        <v>Not Outlier</v>
      </c>
      <c r="AA443" s="14">
        <v>73.69</v>
      </c>
      <c r="AB443" s="14" t="str">
        <f t="shared" si="68"/>
        <v>Not Outlier</v>
      </c>
      <c r="AC443" s="12"/>
    </row>
    <row r="444" spans="1:29" x14ac:dyDescent="0.15">
      <c r="A444" s="9" t="s">
        <v>100</v>
      </c>
      <c r="B444" s="9" t="s">
        <v>72</v>
      </c>
      <c r="C444" s="9" t="s">
        <v>100</v>
      </c>
      <c r="D444" s="15" t="s">
        <v>26</v>
      </c>
      <c r="E444" s="10">
        <v>1.05</v>
      </c>
      <c r="F444" s="11" t="str">
        <f t="shared" si="60"/>
        <v>Not Outlier</v>
      </c>
      <c r="G444" s="11">
        <v>1</v>
      </c>
      <c r="H444" s="11" t="str">
        <f t="shared" si="69"/>
        <v>Not Outlier</v>
      </c>
      <c r="I444" s="11" t="s">
        <v>102</v>
      </c>
      <c r="J444" s="11" t="s">
        <v>101</v>
      </c>
      <c r="K444" s="10">
        <v>6050.64952473416</v>
      </c>
      <c r="L444" s="10" t="str">
        <f t="shared" si="61"/>
        <v>Not Outlier</v>
      </c>
      <c r="M444" s="13">
        <v>24236</v>
      </c>
      <c r="N444" s="13" t="str">
        <f t="shared" si="62"/>
        <v>Not Outlier</v>
      </c>
      <c r="O444" s="13">
        <v>21121</v>
      </c>
      <c r="P444" s="13" t="str">
        <f t="shared" si="63"/>
        <v>Not Outlier</v>
      </c>
      <c r="Q444" s="11">
        <v>1481076</v>
      </c>
      <c r="R444" s="11" t="str">
        <f t="shared" si="64"/>
        <v>Not Outlier</v>
      </c>
      <c r="S444" s="11">
        <v>1228816</v>
      </c>
      <c r="T444" s="11" t="str">
        <f t="shared" si="65"/>
        <v>Not Outlier</v>
      </c>
      <c r="U444" s="11" t="s">
        <v>104</v>
      </c>
      <c r="V444" s="11" t="s">
        <v>104</v>
      </c>
      <c r="W444" s="11">
        <v>525</v>
      </c>
      <c r="X444" s="11" t="str">
        <f t="shared" si="66"/>
        <v>Not Outlier</v>
      </c>
      <c r="Y444" s="11">
        <v>4176</v>
      </c>
      <c r="Z444" s="11" t="str">
        <f t="shared" si="67"/>
        <v>Not Outlier</v>
      </c>
      <c r="AA444" s="14">
        <v>72.22</v>
      </c>
      <c r="AB444" s="14" t="str">
        <f t="shared" si="68"/>
        <v>Not Outlier</v>
      </c>
      <c r="AC444" s="12"/>
    </row>
    <row r="445" spans="1:29" x14ac:dyDescent="0.15">
      <c r="A445" s="9" t="s">
        <v>100</v>
      </c>
      <c r="B445" s="9" t="s">
        <v>27</v>
      </c>
      <c r="C445" s="9" t="s">
        <v>100</v>
      </c>
      <c r="D445" s="15" t="s">
        <v>26</v>
      </c>
      <c r="E445" s="10">
        <v>1.06</v>
      </c>
      <c r="F445" s="11" t="str">
        <f t="shared" si="60"/>
        <v>Not Outlier</v>
      </c>
      <c r="G445" s="11">
        <v>3</v>
      </c>
      <c r="H445" s="11" t="str">
        <f t="shared" si="69"/>
        <v>Not Outlier</v>
      </c>
      <c r="I445" s="11" t="s">
        <v>102</v>
      </c>
      <c r="J445" s="11" t="s">
        <v>101</v>
      </c>
      <c r="K445" s="10">
        <v>5193.6069444870818</v>
      </c>
      <c r="L445" s="10" t="str">
        <f t="shared" si="61"/>
        <v>Not Outlier</v>
      </c>
      <c r="M445" s="13">
        <v>23903</v>
      </c>
      <c r="N445" s="13" t="str">
        <f t="shared" si="62"/>
        <v>Not Outlier</v>
      </c>
      <c r="O445" s="13">
        <v>21121</v>
      </c>
      <c r="P445" s="13" t="str">
        <f t="shared" si="63"/>
        <v>Not Outlier</v>
      </c>
      <c r="Q445" s="11">
        <v>2673620</v>
      </c>
      <c r="R445" s="11" t="str">
        <f t="shared" si="64"/>
        <v>Not Outlier</v>
      </c>
      <c r="S445" s="11">
        <v>1228816</v>
      </c>
      <c r="T445" s="11" t="str">
        <f t="shared" si="65"/>
        <v>Not Outlier</v>
      </c>
      <c r="U445" s="11" t="s">
        <v>104</v>
      </c>
      <c r="V445" s="11" t="s">
        <v>104</v>
      </c>
      <c r="W445" s="11">
        <v>617</v>
      </c>
      <c r="X445" s="11" t="str">
        <f t="shared" si="66"/>
        <v>Not Outlier</v>
      </c>
      <c r="Y445" s="11">
        <v>6671</v>
      </c>
      <c r="Z445" s="11" t="str">
        <f t="shared" si="67"/>
        <v>Not Outlier</v>
      </c>
      <c r="AA445" s="14">
        <v>65.91</v>
      </c>
      <c r="AB445" s="14" t="str">
        <f t="shared" si="68"/>
        <v>Not Outlier</v>
      </c>
      <c r="AC445" s="12"/>
    </row>
    <row r="446" spans="1:29" x14ac:dyDescent="0.15">
      <c r="A446" s="9" t="s">
        <v>100</v>
      </c>
      <c r="B446" s="9" t="s">
        <v>28</v>
      </c>
      <c r="C446" s="9" t="s">
        <v>100</v>
      </c>
      <c r="D446" s="15" t="s">
        <v>26</v>
      </c>
      <c r="E446" s="10">
        <v>1.02</v>
      </c>
      <c r="F446" s="11" t="str">
        <f t="shared" si="60"/>
        <v>Not Outlier</v>
      </c>
      <c r="G446" s="11">
        <v>3</v>
      </c>
      <c r="H446" s="11" t="str">
        <f t="shared" si="69"/>
        <v>Not Outlier</v>
      </c>
      <c r="I446" s="11" t="s">
        <v>102</v>
      </c>
      <c r="J446" s="11" t="s">
        <v>102</v>
      </c>
      <c r="K446" s="10">
        <v>4491.6515633022927</v>
      </c>
      <c r="L446" s="10" t="str">
        <f t="shared" si="61"/>
        <v>Not Outlier</v>
      </c>
      <c r="M446" s="13">
        <v>38813</v>
      </c>
      <c r="N446" s="13" t="str">
        <f t="shared" si="62"/>
        <v>Outlier</v>
      </c>
      <c r="O446" s="13">
        <v>21121</v>
      </c>
      <c r="P446" s="13" t="str">
        <f t="shared" si="63"/>
        <v>Not Outlier</v>
      </c>
      <c r="Q446" s="11">
        <v>1653017</v>
      </c>
      <c r="R446" s="11" t="str">
        <f t="shared" si="64"/>
        <v>Not Outlier</v>
      </c>
      <c r="S446" s="11">
        <v>1228816</v>
      </c>
      <c r="T446" s="11" t="str">
        <f t="shared" si="65"/>
        <v>Not Outlier</v>
      </c>
      <c r="U446" s="11" t="s">
        <v>104</v>
      </c>
      <c r="V446" s="11" t="s">
        <v>104</v>
      </c>
      <c r="W446" s="11">
        <v>593</v>
      </c>
      <c r="X446" s="11" t="str">
        <f t="shared" si="66"/>
        <v>Not Outlier</v>
      </c>
      <c r="Y446" s="11">
        <v>6213</v>
      </c>
      <c r="Z446" s="11" t="str">
        <f t="shared" si="67"/>
        <v>Not Outlier</v>
      </c>
      <c r="AA446" s="14">
        <v>85.19</v>
      </c>
      <c r="AB446" s="14" t="str">
        <f t="shared" si="68"/>
        <v>Not Outlier</v>
      </c>
      <c r="AC446" s="12"/>
    </row>
    <row r="447" spans="1:29" x14ac:dyDescent="0.15">
      <c r="A447" s="9" t="s">
        <v>100</v>
      </c>
      <c r="B447" s="9" t="s">
        <v>32</v>
      </c>
      <c r="C447" s="9" t="s">
        <v>100</v>
      </c>
      <c r="D447" s="15" t="s">
        <v>26</v>
      </c>
      <c r="E447" s="10">
        <v>1.03</v>
      </c>
      <c r="F447" s="11" t="str">
        <f t="shared" si="60"/>
        <v>Not Outlier</v>
      </c>
      <c r="G447" s="11">
        <v>3</v>
      </c>
      <c r="H447" s="11" t="str">
        <f t="shared" si="69"/>
        <v>Not Outlier</v>
      </c>
      <c r="I447" s="11" t="s">
        <v>102</v>
      </c>
      <c r="J447" s="11" t="s">
        <v>101</v>
      </c>
      <c r="K447" s="10">
        <v>5135.8843683602627</v>
      </c>
      <c r="L447" s="10" t="str">
        <f t="shared" si="61"/>
        <v>Not Outlier</v>
      </c>
      <c r="M447" s="13">
        <v>30916</v>
      </c>
      <c r="N447" s="13" t="str">
        <f t="shared" si="62"/>
        <v>Not Outlier</v>
      </c>
      <c r="O447" s="13">
        <v>21121</v>
      </c>
      <c r="P447" s="13" t="str">
        <f t="shared" si="63"/>
        <v>Not Outlier</v>
      </c>
      <c r="Q447" s="11">
        <v>2230831</v>
      </c>
      <c r="R447" s="11" t="str">
        <f t="shared" si="64"/>
        <v>Not Outlier</v>
      </c>
      <c r="S447" s="11">
        <v>1228816</v>
      </c>
      <c r="T447" s="11" t="str">
        <f t="shared" si="65"/>
        <v>Not Outlier</v>
      </c>
      <c r="U447" s="11" t="s">
        <v>104</v>
      </c>
      <c r="V447" s="11" t="s">
        <v>104</v>
      </c>
      <c r="W447" s="11">
        <v>696</v>
      </c>
      <c r="X447" s="11" t="str">
        <f t="shared" si="66"/>
        <v>Not Outlier</v>
      </c>
      <c r="Y447" s="11">
        <v>9201</v>
      </c>
      <c r="Z447" s="11" t="str">
        <f t="shared" si="67"/>
        <v>Not Outlier</v>
      </c>
      <c r="AA447" s="14">
        <v>78.3</v>
      </c>
      <c r="AB447" s="14" t="str">
        <f t="shared" si="68"/>
        <v>Not Outlier</v>
      </c>
      <c r="AC447" s="12"/>
    </row>
    <row r="448" spans="1:29" x14ac:dyDescent="0.15">
      <c r="A448" s="9" t="s">
        <v>9</v>
      </c>
      <c r="B448" s="9" t="s">
        <v>10</v>
      </c>
      <c r="C448" s="9" t="s">
        <v>100</v>
      </c>
      <c r="D448" s="15" t="s">
        <v>80</v>
      </c>
      <c r="E448" s="10">
        <v>1.28</v>
      </c>
      <c r="F448" s="11" t="str">
        <f t="shared" si="60"/>
        <v>Not Outlier</v>
      </c>
      <c r="G448" s="11">
        <v>3</v>
      </c>
      <c r="H448" s="11" t="str">
        <f t="shared" si="69"/>
        <v>Not Outlier</v>
      </c>
      <c r="I448" s="11" t="s">
        <v>102</v>
      </c>
      <c r="J448" s="11" t="s">
        <v>101</v>
      </c>
      <c r="K448" s="10">
        <v>3262.1480457039552</v>
      </c>
      <c r="L448" s="10" t="str">
        <f t="shared" si="61"/>
        <v>Not Outlier</v>
      </c>
      <c r="M448" s="13">
        <v>29260</v>
      </c>
      <c r="N448" s="13" t="str">
        <f t="shared" si="62"/>
        <v>Not Outlier</v>
      </c>
      <c r="O448" s="13">
        <v>21276</v>
      </c>
      <c r="P448" s="13" t="str">
        <f t="shared" si="63"/>
        <v>Not Outlier</v>
      </c>
      <c r="Q448" s="11">
        <v>7830332</v>
      </c>
      <c r="R448" s="11" t="str">
        <f t="shared" si="64"/>
        <v>Not Outlier</v>
      </c>
      <c r="S448" s="11">
        <v>1481709</v>
      </c>
      <c r="T448" s="11" t="str">
        <f t="shared" si="65"/>
        <v>Not Outlier</v>
      </c>
      <c r="U448" s="11" t="s">
        <v>103</v>
      </c>
      <c r="V448" s="11" t="s">
        <v>104</v>
      </c>
      <c r="W448" s="11">
        <v>1038</v>
      </c>
      <c r="X448" s="11" t="str">
        <f t="shared" si="66"/>
        <v>Not Outlier</v>
      </c>
      <c r="Y448" s="11">
        <v>6233</v>
      </c>
      <c r="Z448" s="11" t="str">
        <f t="shared" si="67"/>
        <v>Not Outlier</v>
      </c>
      <c r="AA448" s="14">
        <v>128.36000000000001</v>
      </c>
      <c r="AB448" s="14" t="str">
        <f t="shared" si="68"/>
        <v>Not Outlier</v>
      </c>
      <c r="AC448" s="12"/>
    </row>
    <row r="449" spans="1:29" x14ac:dyDescent="0.15">
      <c r="A449" s="9" t="s">
        <v>11</v>
      </c>
      <c r="B449" s="9" t="s">
        <v>10</v>
      </c>
      <c r="C449" s="9" t="s">
        <v>100</v>
      </c>
      <c r="D449" s="15" t="s">
        <v>80</v>
      </c>
      <c r="E449" s="10">
        <v>1.28</v>
      </c>
      <c r="F449" s="11" t="str">
        <f t="shared" si="60"/>
        <v>Not Outlier</v>
      </c>
      <c r="G449" s="11">
        <v>3</v>
      </c>
      <c r="H449" s="11" t="str">
        <f t="shared" si="69"/>
        <v>Not Outlier</v>
      </c>
      <c r="I449" s="11" t="s">
        <v>102</v>
      </c>
      <c r="J449" s="11" t="s">
        <v>101</v>
      </c>
      <c r="K449" s="10">
        <v>3262.1480457039552</v>
      </c>
      <c r="L449" s="10" t="str">
        <f t="shared" si="61"/>
        <v>Not Outlier</v>
      </c>
      <c r="M449" s="13">
        <v>29260</v>
      </c>
      <c r="N449" s="13" t="str">
        <f t="shared" si="62"/>
        <v>Not Outlier</v>
      </c>
      <c r="O449" s="13">
        <v>21276</v>
      </c>
      <c r="P449" s="13" t="str">
        <f t="shared" si="63"/>
        <v>Not Outlier</v>
      </c>
      <c r="Q449" s="11">
        <v>7830332</v>
      </c>
      <c r="R449" s="11" t="str">
        <f t="shared" si="64"/>
        <v>Not Outlier</v>
      </c>
      <c r="S449" s="11">
        <v>1481709</v>
      </c>
      <c r="T449" s="11" t="str">
        <f t="shared" si="65"/>
        <v>Not Outlier</v>
      </c>
      <c r="U449" s="11" t="s">
        <v>104</v>
      </c>
      <c r="V449" s="11" t="s">
        <v>104</v>
      </c>
      <c r="W449" s="11">
        <v>1038</v>
      </c>
      <c r="X449" s="11" t="str">
        <f t="shared" si="66"/>
        <v>Not Outlier</v>
      </c>
      <c r="Y449" s="11">
        <v>6233</v>
      </c>
      <c r="Z449" s="11" t="str">
        <f t="shared" si="67"/>
        <v>Not Outlier</v>
      </c>
      <c r="AA449" s="14">
        <v>128.36000000000001</v>
      </c>
      <c r="AB449" s="14" t="str">
        <f t="shared" si="68"/>
        <v>Not Outlier</v>
      </c>
      <c r="AC449" s="12"/>
    </row>
    <row r="450" spans="1:29" x14ac:dyDescent="0.15">
      <c r="A450" s="9" t="s">
        <v>100</v>
      </c>
      <c r="B450" s="9" t="s">
        <v>5</v>
      </c>
      <c r="C450" s="9" t="s">
        <v>100</v>
      </c>
      <c r="D450" s="15" t="s">
        <v>80</v>
      </c>
      <c r="E450" s="10">
        <v>1.01</v>
      </c>
      <c r="F450" s="11" t="str">
        <f t="shared" si="60"/>
        <v>Not Outlier</v>
      </c>
      <c r="G450" s="11">
        <v>3</v>
      </c>
      <c r="H450" s="11" t="str">
        <f t="shared" si="69"/>
        <v>Not Outlier</v>
      </c>
      <c r="I450" s="11" t="s">
        <v>102</v>
      </c>
      <c r="J450" s="11" t="s">
        <v>101</v>
      </c>
      <c r="K450" s="10">
        <v>5130.286746893943</v>
      </c>
      <c r="L450" s="10" t="str">
        <f t="shared" si="61"/>
        <v>Not Outlier</v>
      </c>
      <c r="M450" s="13">
        <v>28637</v>
      </c>
      <c r="N450" s="13" t="str">
        <f t="shared" si="62"/>
        <v>Not Outlier</v>
      </c>
      <c r="O450" s="13">
        <v>21276</v>
      </c>
      <c r="P450" s="13" t="str">
        <f t="shared" si="63"/>
        <v>Not Outlier</v>
      </c>
      <c r="Q450" s="11">
        <v>3036732</v>
      </c>
      <c r="R450" s="11" t="str">
        <f t="shared" si="64"/>
        <v>Not Outlier</v>
      </c>
      <c r="S450" s="11">
        <v>1481709</v>
      </c>
      <c r="T450" s="11" t="str">
        <f t="shared" si="65"/>
        <v>Not Outlier</v>
      </c>
      <c r="U450" s="11" t="s">
        <v>104</v>
      </c>
      <c r="V450" s="11" t="s">
        <v>104</v>
      </c>
      <c r="W450" s="11">
        <v>242</v>
      </c>
      <c r="X450" s="11" t="str">
        <f t="shared" si="66"/>
        <v>Not Outlier</v>
      </c>
      <c r="Y450" s="11">
        <v>22163</v>
      </c>
      <c r="Z450" s="11" t="str">
        <f t="shared" si="67"/>
        <v>Not Outlier</v>
      </c>
      <c r="AA450" s="14">
        <v>63.69</v>
      </c>
      <c r="AB450" s="14" t="str">
        <f t="shared" si="68"/>
        <v>Not Outlier</v>
      </c>
      <c r="AC450" s="12"/>
    </row>
    <row r="451" spans="1:29" x14ac:dyDescent="0.15">
      <c r="A451" s="9" t="s">
        <v>100</v>
      </c>
      <c r="B451" s="9" t="s">
        <v>14</v>
      </c>
      <c r="C451" s="9" t="s">
        <v>100</v>
      </c>
      <c r="D451" s="15" t="s">
        <v>80</v>
      </c>
      <c r="E451" s="10">
        <v>1</v>
      </c>
      <c r="F451" s="11" t="str">
        <f t="shared" ref="F451:F514" si="70">IF(OR((E451&lt;$E$641-3*$E$642),(E451&gt;$E$641+3*$E$642)),"Outlier","Not Outlier")</f>
        <v>Not Outlier</v>
      </c>
      <c r="G451" s="11">
        <v>3</v>
      </c>
      <c r="H451" s="11" t="str">
        <f t="shared" si="69"/>
        <v>Not Outlier</v>
      </c>
      <c r="I451" s="11" t="s">
        <v>102</v>
      </c>
      <c r="J451" s="11" t="s">
        <v>101</v>
      </c>
      <c r="K451" s="10">
        <v>5751.8151431961751</v>
      </c>
      <c r="L451" s="10" t="str">
        <f t="shared" ref="L451:L514" si="71">IF(OR((K451&lt;$K$641-3*$K$642),(K451&gt;$K$641+3*$K$642)),"Outlier","Not Outlier")</f>
        <v>Not Outlier</v>
      </c>
      <c r="M451" s="13">
        <v>27211</v>
      </c>
      <c r="N451" s="13" t="str">
        <f t="shared" ref="N451:N514" si="72">IF(OR((M451&lt;$M$641-3*$M$642),(M451&gt;$M$641+3*$M$642)),"Outlier","Not Outlier")</f>
        <v>Not Outlier</v>
      </c>
      <c r="O451" s="13">
        <v>21276</v>
      </c>
      <c r="P451" s="13" t="str">
        <f t="shared" ref="P451:P514" si="73">IF(OR((O451&lt;$O$641-3*$O$642),(O451&gt;$O$641+3*$O$642)),"Outlier","Not Outlier")</f>
        <v>Not Outlier</v>
      </c>
      <c r="Q451" s="11">
        <v>3770125</v>
      </c>
      <c r="R451" s="11" t="str">
        <f t="shared" ref="R451:R514" si="74">IF(OR((Q451&lt;$Q$641-3*$Q$642),(Q451&gt;$Q$641+3*$Q$642)),"Outlier","Not Outlier")</f>
        <v>Not Outlier</v>
      </c>
      <c r="S451" s="11">
        <v>1481709</v>
      </c>
      <c r="T451" s="11" t="str">
        <f t="shared" ref="T451:T514" si="75">IF(OR((S451&lt;$S$641-3*$S$642),(S451&gt;$S$641+3*$S$642)),"Outlier","Not Outlier")</f>
        <v>Not Outlier</v>
      </c>
      <c r="U451" s="11" t="s">
        <v>104</v>
      </c>
      <c r="V451" s="11" t="s">
        <v>104</v>
      </c>
      <c r="W451" s="11">
        <v>177</v>
      </c>
      <c r="X451" s="11" t="str">
        <f t="shared" ref="X451:X514" si="76">IF(OR((W451&lt;$W$641-3*$W$642),(W451&gt;$W$641+3*$W$642)),"Outlier","Not Outlier")</f>
        <v>Not Outlier</v>
      </c>
      <c r="Y451" s="11">
        <v>10581</v>
      </c>
      <c r="Z451" s="11" t="str">
        <f t="shared" ref="Z451:Z514" si="77">IF(OR((Y451&lt;$Y$641-3*$Y$642),(Y451&gt;$Y$641+3*$Y$642)),"Outlier","Not Outlier")</f>
        <v>Not Outlier</v>
      </c>
      <c r="AA451" s="14">
        <v>63.92</v>
      </c>
      <c r="AB451" s="14" t="str">
        <f t="shared" ref="AB451:AB514" si="78">IF(OR((AA451&lt;$AA$641-3*$AA$642),(AA451&gt;$AA$641+3*$AA$642)),"Outlier","Not Outlier")</f>
        <v>Not Outlier</v>
      </c>
      <c r="AC451" s="12"/>
    </row>
    <row r="452" spans="1:29" x14ac:dyDescent="0.15">
      <c r="A452" s="9" t="s">
        <v>100</v>
      </c>
      <c r="B452" s="9" t="s">
        <v>16</v>
      </c>
      <c r="C452" s="9" t="s">
        <v>100</v>
      </c>
      <c r="D452" s="15" t="s">
        <v>80</v>
      </c>
      <c r="E452" s="10">
        <v>1.3</v>
      </c>
      <c r="F452" s="11" t="str">
        <f t="shared" si="70"/>
        <v>Not Outlier</v>
      </c>
      <c r="G452" s="11">
        <v>3</v>
      </c>
      <c r="H452" s="11" t="str">
        <f t="shared" ref="H452:H515" si="79">IF(OR((G452&lt;$G$641-3*$G$642),(G452&gt;$G$641+3*$G$642)),"Outlier","Not Outlier")</f>
        <v>Not Outlier</v>
      </c>
      <c r="I452" s="11" t="s">
        <v>101</v>
      </c>
      <c r="J452" s="11" t="s">
        <v>101</v>
      </c>
      <c r="K452" s="10">
        <v>5553.1561433304532</v>
      </c>
      <c r="L452" s="10" t="str">
        <f t="shared" si="71"/>
        <v>Not Outlier</v>
      </c>
      <c r="M452" s="13">
        <v>24575</v>
      </c>
      <c r="N452" s="13" t="str">
        <f t="shared" si="72"/>
        <v>Not Outlier</v>
      </c>
      <c r="O452" s="13">
        <v>21276</v>
      </c>
      <c r="P452" s="13" t="str">
        <f t="shared" si="73"/>
        <v>Not Outlier</v>
      </c>
      <c r="Q452" s="11">
        <v>1197234</v>
      </c>
      <c r="R452" s="11" t="str">
        <f t="shared" si="74"/>
        <v>Not Outlier</v>
      </c>
      <c r="S452" s="11">
        <v>1481709</v>
      </c>
      <c r="T452" s="11" t="str">
        <f t="shared" si="75"/>
        <v>Not Outlier</v>
      </c>
      <c r="U452" s="11" t="s">
        <v>104</v>
      </c>
      <c r="V452" s="11" t="s">
        <v>104</v>
      </c>
      <c r="W452" s="11">
        <v>1074</v>
      </c>
      <c r="X452" s="11" t="str">
        <f t="shared" si="76"/>
        <v>Not Outlier</v>
      </c>
      <c r="Y452" s="11">
        <v>6756</v>
      </c>
      <c r="Z452" s="11" t="str">
        <f t="shared" si="77"/>
        <v>Not Outlier</v>
      </c>
      <c r="AA452" s="14">
        <v>86.71</v>
      </c>
      <c r="AB452" s="14" t="str">
        <f t="shared" si="78"/>
        <v>Not Outlier</v>
      </c>
      <c r="AC452" s="12"/>
    </row>
    <row r="453" spans="1:29" x14ac:dyDescent="0.15">
      <c r="A453" s="9" t="s">
        <v>100</v>
      </c>
      <c r="B453" s="9" t="s">
        <v>17</v>
      </c>
      <c r="C453" s="9" t="s">
        <v>100</v>
      </c>
      <c r="D453" s="15" t="s">
        <v>80</v>
      </c>
      <c r="E453" s="10">
        <v>1.42</v>
      </c>
      <c r="F453" s="11" t="str">
        <f t="shared" si="70"/>
        <v>Not Outlier</v>
      </c>
      <c r="G453" s="11">
        <v>3</v>
      </c>
      <c r="H453" s="11" t="str">
        <f t="shared" si="79"/>
        <v>Not Outlier</v>
      </c>
      <c r="I453" s="11" t="s">
        <v>102</v>
      </c>
      <c r="J453" s="11" t="s">
        <v>101</v>
      </c>
      <c r="K453" s="10">
        <v>2909.1488453269249</v>
      </c>
      <c r="L453" s="10" t="str">
        <f t="shared" si="71"/>
        <v>Not Outlier</v>
      </c>
      <c r="M453" s="13">
        <v>24706</v>
      </c>
      <c r="N453" s="13" t="str">
        <f t="shared" si="72"/>
        <v>Not Outlier</v>
      </c>
      <c r="O453" s="13">
        <v>21276</v>
      </c>
      <c r="P453" s="13" t="str">
        <f t="shared" si="73"/>
        <v>Not Outlier</v>
      </c>
      <c r="Q453" s="11">
        <v>9056076</v>
      </c>
      <c r="R453" s="11" t="str">
        <f t="shared" si="74"/>
        <v>Not Outlier</v>
      </c>
      <c r="S453" s="11">
        <v>1481709</v>
      </c>
      <c r="T453" s="11" t="str">
        <f t="shared" si="75"/>
        <v>Not Outlier</v>
      </c>
      <c r="U453" s="11" t="s">
        <v>104</v>
      </c>
      <c r="V453" s="11" t="s">
        <v>104</v>
      </c>
      <c r="W453" s="11">
        <v>1218</v>
      </c>
      <c r="X453" s="11" t="str">
        <f t="shared" si="76"/>
        <v>Not Outlier</v>
      </c>
      <c r="Y453" s="11">
        <v>4620</v>
      </c>
      <c r="Z453" s="11" t="str">
        <f t="shared" si="77"/>
        <v>Not Outlier</v>
      </c>
      <c r="AA453" s="14">
        <v>130.09</v>
      </c>
      <c r="AB453" s="14" t="str">
        <f t="shared" si="78"/>
        <v>Not Outlier</v>
      </c>
      <c r="AC453" s="12"/>
    </row>
    <row r="454" spans="1:29" x14ac:dyDescent="0.15">
      <c r="A454" s="9" t="s">
        <v>20</v>
      </c>
      <c r="B454" s="9" t="s">
        <v>21</v>
      </c>
      <c r="C454" s="9" t="s">
        <v>100</v>
      </c>
      <c r="D454" s="15" t="s">
        <v>80</v>
      </c>
      <c r="E454" s="10">
        <v>1.78</v>
      </c>
      <c r="F454" s="11" t="str">
        <f t="shared" si="70"/>
        <v>Not Outlier</v>
      </c>
      <c r="G454" s="11">
        <v>3</v>
      </c>
      <c r="H454" s="11" t="str">
        <f t="shared" si="79"/>
        <v>Not Outlier</v>
      </c>
      <c r="I454" s="11" t="s">
        <v>102</v>
      </c>
      <c r="J454" s="11" t="s">
        <v>102</v>
      </c>
      <c r="K454" s="10">
        <v>2905.9747049050043</v>
      </c>
      <c r="L454" s="10" t="str">
        <f t="shared" si="71"/>
        <v>Not Outlier</v>
      </c>
      <c r="M454" s="13">
        <v>32991</v>
      </c>
      <c r="N454" s="13" t="str">
        <f t="shared" si="72"/>
        <v>Not Outlier</v>
      </c>
      <c r="O454" s="13">
        <v>21276</v>
      </c>
      <c r="P454" s="13" t="str">
        <f t="shared" si="73"/>
        <v>Not Outlier</v>
      </c>
      <c r="Q454" s="11">
        <v>8621121</v>
      </c>
      <c r="R454" s="11" t="str">
        <f t="shared" si="74"/>
        <v>Not Outlier</v>
      </c>
      <c r="S454" s="11">
        <v>1481709</v>
      </c>
      <c r="T454" s="11" t="str">
        <f t="shared" si="75"/>
        <v>Not Outlier</v>
      </c>
      <c r="U454" s="11" t="s">
        <v>103</v>
      </c>
      <c r="V454" s="11" t="s">
        <v>104</v>
      </c>
      <c r="W454" s="11">
        <v>1577</v>
      </c>
      <c r="X454" s="11" t="str">
        <f t="shared" si="76"/>
        <v>Not Outlier</v>
      </c>
      <c r="Y454" s="11">
        <v>3732</v>
      </c>
      <c r="Z454" s="11" t="str">
        <f t="shared" si="77"/>
        <v>Not Outlier</v>
      </c>
      <c r="AA454" s="14">
        <v>273.52999999999997</v>
      </c>
      <c r="AB454" s="14" t="str">
        <f t="shared" si="78"/>
        <v>Not Outlier</v>
      </c>
      <c r="AC454" s="12"/>
    </row>
    <row r="455" spans="1:29" x14ac:dyDescent="0.15">
      <c r="A455" s="9" t="s">
        <v>22</v>
      </c>
      <c r="B455" s="9" t="s">
        <v>21</v>
      </c>
      <c r="C455" s="9" t="s">
        <v>100</v>
      </c>
      <c r="D455" s="15" t="s">
        <v>80</v>
      </c>
      <c r="E455" s="10">
        <v>1.78</v>
      </c>
      <c r="F455" s="11" t="str">
        <f t="shared" si="70"/>
        <v>Not Outlier</v>
      </c>
      <c r="G455" s="11">
        <v>3</v>
      </c>
      <c r="H455" s="11" t="str">
        <f t="shared" si="79"/>
        <v>Not Outlier</v>
      </c>
      <c r="I455" s="11" t="s">
        <v>102</v>
      </c>
      <c r="J455" s="11" t="s">
        <v>102</v>
      </c>
      <c r="K455" s="10">
        <v>2905.9747049050043</v>
      </c>
      <c r="L455" s="10" t="str">
        <f t="shared" si="71"/>
        <v>Not Outlier</v>
      </c>
      <c r="M455" s="13">
        <v>32991</v>
      </c>
      <c r="N455" s="13" t="str">
        <f t="shared" si="72"/>
        <v>Not Outlier</v>
      </c>
      <c r="O455" s="13">
        <v>21276</v>
      </c>
      <c r="P455" s="13" t="str">
        <f t="shared" si="73"/>
        <v>Not Outlier</v>
      </c>
      <c r="Q455" s="11">
        <v>8621121</v>
      </c>
      <c r="R455" s="11" t="str">
        <f t="shared" si="74"/>
        <v>Not Outlier</v>
      </c>
      <c r="S455" s="11">
        <v>1481709</v>
      </c>
      <c r="T455" s="11" t="str">
        <f t="shared" si="75"/>
        <v>Not Outlier</v>
      </c>
      <c r="U455" s="11" t="s">
        <v>103</v>
      </c>
      <c r="V455" s="11" t="s">
        <v>104</v>
      </c>
      <c r="W455" s="11">
        <v>1577</v>
      </c>
      <c r="X455" s="11" t="str">
        <f t="shared" si="76"/>
        <v>Not Outlier</v>
      </c>
      <c r="Y455" s="11">
        <v>3732</v>
      </c>
      <c r="Z455" s="11" t="str">
        <f t="shared" si="77"/>
        <v>Not Outlier</v>
      </c>
      <c r="AA455" s="14">
        <v>273.52999999999997</v>
      </c>
      <c r="AB455" s="14" t="str">
        <f t="shared" si="78"/>
        <v>Not Outlier</v>
      </c>
      <c r="AC455" s="12"/>
    </row>
    <row r="456" spans="1:29" x14ac:dyDescent="0.15">
      <c r="A456" s="9" t="s">
        <v>23</v>
      </c>
      <c r="B456" s="9" t="s">
        <v>21</v>
      </c>
      <c r="C456" s="9" t="s">
        <v>100</v>
      </c>
      <c r="D456" s="15" t="s">
        <v>80</v>
      </c>
      <c r="E456" s="10">
        <v>1.78</v>
      </c>
      <c r="F456" s="11" t="str">
        <f t="shared" si="70"/>
        <v>Not Outlier</v>
      </c>
      <c r="G456" s="11">
        <v>3</v>
      </c>
      <c r="H456" s="11" t="str">
        <f t="shared" si="79"/>
        <v>Not Outlier</v>
      </c>
      <c r="I456" s="11" t="s">
        <v>102</v>
      </c>
      <c r="J456" s="11" t="s">
        <v>102</v>
      </c>
      <c r="K456" s="10">
        <v>2905.9747049050043</v>
      </c>
      <c r="L456" s="10" t="str">
        <f t="shared" si="71"/>
        <v>Not Outlier</v>
      </c>
      <c r="M456" s="13">
        <v>32991</v>
      </c>
      <c r="N456" s="13" t="str">
        <f t="shared" si="72"/>
        <v>Not Outlier</v>
      </c>
      <c r="O456" s="13">
        <v>21276</v>
      </c>
      <c r="P456" s="13" t="str">
        <f t="shared" si="73"/>
        <v>Not Outlier</v>
      </c>
      <c r="Q456" s="11">
        <v>8621121</v>
      </c>
      <c r="R456" s="11" t="str">
        <f t="shared" si="74"/>
        <v>Not Outlier</v>
      </c>
      <c r="S456" s="11">
        <v>1481709</v>
      </c>
      <c r="T456" s="11" t="str">
        <f t="shared" si="75"/>
        <v>Not Outlier</v>
      </c>
      <c r="U456" s="11" t="s">
        <v>104</v>
      </c>
      <c r="V456" s="11" t="s">
        <v>105</v>
      </c>
      <c r="W456" s="11">
        <v>1577</v>
      </c>
      <c r="X456" s="11" t="str">
        <f t="shared" si="76"/>
        <v>Not Outlier</v>
      </c>
      <c r="Y456" s="11">
        <v>3732</v>
      </c>
      <c r="Z456" s="11" t="str">
        <f t="shared" si="77"/>
        <v>Not Outlier</v>
      </c>
      <c r="AA456" s="14">
        <v>273.52999999999997</v>
      </c>
      <c r="AB456" s="14" t="str">
        <f t="shared" si="78"/>
        <v>Not Outlier</v>
      </c>
      <c r="AC456" s="12"/>
    </row>
    <row r="457" spans="1:29" x14ac:dyDescent="0.15">
      <c r="A457" s="9" t="s">
        <v>100</v>
      </c>
      <c r="B457" s="9" t="s">
        <v>24</v>
      </c>
      <c r="C457" s="9" t="s">
        <v>100</v>
      </c>
      <c r="D457" s="15" t="s">
        <v>80</v>
      </c>
      <c r="E457" s="10">
        <v>1.6</v>
      </c>
      <c r="F457" s="11" t="str">
        <f t="shared" si="70"/>
        <v>Not Outlier</v>
      </c>
      <c r="G457" s="11">
        <v>2</v>
      </c>
      <c r="H457" s="11" t="str">
        <f t="shared" si="79"/>
        <v>Not Outlier</v>
      </c>
      <c r="I457" s="11" t="s">
        <v>101</v>
      </c>
      <c r="J457" s="11" t="s">
        <v>101</v>
      </c>
      <c r="K457" s="10">
        <v>2366.3644001258854</v>
      </c>
      <c r="L457" s="10" t="str">
        <f t="shared" si="71"/>
        <v>Not Outlier</v>
      </c>
      <c r="M457" s="13">
        <v>22360</v>
      </c>
      <c r="N457" s="13" t="str">
        <f t="shared" si="72"/>
        <v>Not Outlier</v>
      </c>
      <c r="O457" s="13">
        <v>21276</v>
      </c>
      <c r="P457" s="13" t="str">
        <f t="shared" si="73"/>
        <v>Not Outlier</v>
      </c>
      <c r="Q457" s="11">
        <v>1421287</v>
      </c>
      <c r="R457" s="11" t="str">
        <f t="shared" si="74"/>
        <v>Not Outlier</v>
      </c>
      <c r="S457" s="11">
        <v>1481709</v>
      </c>
      <c r="T457" s="11" t="str">
        <f t="shared" si="75"/>
        <v>Not Outlier</v>
      </c>
      <c r="U457" s="11" t="s">
        <v>104</v>
      </c>
      <c r="V457" s="11" t="s">
        <v>104</v>
      </c>
      <c r="W457" s="11">
        <v>1032</v>
      </c>
      <c r="X457" s="11" t="str">
        <f t="shared" si="76"/>
        <v>Not Outlier</v>
      </c>
      <c r="Y457" s="11">
        <v>2978</v>
      </c>
      <c r="Z457" s="11" t="str">
        <f t="shared" si="77"/>
        <v>Not Outlier</v>
      </c>
      <c r="AA457" s="14">
        <v>118.17</v>
      </c>
      <c r="AB457" s="14" t="str">
        <f t="shared" si="78"/>
        <v>Not Outlier</v>
      </c>
      <c r="AC457" s="12"/>
    </row>
    <row r="458" spans="1:29" x14ac:dyDescent="0.15">
      <c r="A458" s="9" t="s">
        <v>100</v>
      </c>
      <c r="B458" s="9" t="s">
        <v>6</v>
      </c>
      <c r="C458" s="9" t="s">
        <v>100</v>
      </c>
      <c r="D458" s="15" t="s">
        <v>27</v>
      </c>
      <c r="E458" s="10">
        <v>1.44</v>
      </c>
      <c r="F458" s="11" t="str">
        <f t="shared" si="70"/>
        <v>Not Outlier</v>
      </c>
      <c r="G458" s="11">
        <v>3</v>
      </c>
      <c r="H458" s="11" t="str">
        <f t="shared" si="79"/>
        <v>Not Outlier</v>
      </c>
      <c r="I458" s="11" t="s">
        <v>102</v>
      </c>
      <c r="J458" s="11" t="s">
        <v>102</v>
      </c>
      <c r="K458" s="10">
        <v>5011.8778041341384</v>
      </c>
      <c r="L458" s="10" t="str">
        <f t="shared" si="71"/>
        <v>Not Outlier</v>
      </c>
      <c r="M458" s="13">
        <v>26993</v>
      </c>
      <c r="N458" s="13" t="str">
        <f t="shared" si="72"/>
        <v>Not Outlier</v>
      </c>
      <c r="O458" s="13">
        <v>23903</v>
      </c>
      <c r="P458" s="13" t="str">
        <f t="shared" si="73"/>
        <v>Not Outlier</v>
      </c>
      <c r="Q458" s="11">
        <v>3532657</v>
      </c>
      <c r="R458" s="11" t="str">
        <f t="shared" si="74"/>
        <v>Not Outlier</v>
      </c>
      <c r="S458" s="11">
        <v>2673620</v>
      </c>
      <c r="T458" s="11" t="str">
        <f t="shared" si="75"/>
        <v>Not Outlier</v>
      </c>
      <c r="U458" s="11" t="s">
        <v>104</v>
      </c>
      <c r="V458" s="11" t="s">
        <v>104</v>
      </c>
      <c r="W458" s="11">
        <v>1886</v>
      </c>
      <c r="X458" s="11" t="str">
        <f t="shared" si="76"/>
        <v>Not Outlier</v>
      </c>
      <c r="Y458" s="11">
        <v>4445</v>
      </c>
      <c r="Z458" s="11" t="str">
        <f t="shared" si="77"/>
        <v>Not Outlier</v>
      </c>
      <c r="AA458" s="14">
        <v>204.35</v>
      </c>
      <c r="AB458" s="14" t="str">
        <f t="shared" si="78"/>
        <v>Not Outlier</v>
      </c>
      <c r="AC458" s="12"/>
    </row>
    <row r="459" spans="1:29" x14ac:dyDescent="0.15">
      <c r="A459" s="9" t="s">
        <v>100</v>
      </c>
      <c r="B459" s="9" t="s">
        <v>8</v>
      </c>
      <c r="C459" s="9" t="s">
        <v>100</v>
      </c>
      <c r="D459" s="15" t="s">
        <v>27</v>
      </c>
      <c r="E459" s="10">
        <v>1.94</v>
      </c>
      <c r="F459" s="11" t="str">
        <f t="shared" si="70"/>
        <v>Outlier</v>
      </c>
      <c r="G459" s="11">
        <v>3</v>
      </c>
      <c r="H459" s="11" t="str">
        <f t="shared" si="79"/>
        <v>Not Outlier</v>
      </c>
      <c r="I459" s="11" t="s">
        <v>102</v>
      </c>
      <c r="J459" s="11" t="s">
        <v>102</v>
      </c>
      <c r="K459" s="10">
        <v>1888.3029479170127</v>
      </c>
      <c r="L459" s="10" t="str">
        <f t="shared" si="71"/>
        <v>Not Outlier</v>
      </c>
      <c r="M459" s="13">
        <v>30124</v>
      </c>
      <c r="N459" s="13" t="str">
        <f t="shared" si="72"/>
        <v>Not Outlier</v>
      </c>
      <c r="O459" s="13">
        <v>23903</v>
      </c>
      <c r="P459" s="13" t="str">
        <f t="shared" si="73"/>
        <v>Not Outlier</v>
      </c>
      <c r="Q459" s="11">
        <v>5787293</v>
      </c>
      <c r="R459" s="11" t="str">
        <f t="shared" si="74"/>
        <v>Not Outlier</v>
      </c>
      <c r="S459" s="11">
        <v>2673620</v>
      </c>
      <c r="T459" s="11" t="str">
        <f t="shared" si="75"/>
        <v>Not Outlier</v>
      </c>
      <c r="U459" s="11" t="s">
        <v>104</v>
      </c>
      <c r="V459" s="11" t="s">
        <v>104</v>
      </c>
      <c r="W459" s="11">
        <v>2576</v>
      </c>
      <c r="X459" s="11" t="str">
        <f t="shared" si="76"/>
        <v>Not Outlier</v>
      </c>
      <c r="Y459" s="11">
        <v>3987</v>
      </c>
      <c r="Z459" s="11" t="str">
        <f t="shared" si="77"/>
        <v>Not Outlier</v>
      </c>
      <c r="AA459" s="14">
        <v>291.51</v>
      </c>
      <c r="AB459" s="14" t="str">
        <f t="shared" si="78"/>
        <v>Not Outlier</v>
      </c>
      <c r="AC459" s="12"/>
    </row>
    <row r="460" spans="1:29" x14ac:dyDescent="0.15">
      <c r="A460" s="9" t="s">
        <v>9</v>
      </c>
      <c r="B460" s="9" t="s">
        <v>10</v>
      </c>
      <c r="C460" s="9" t="s">
        <v>100</v>
      </c>
      <c r="D460" s="15" t="s">
        <v>27</v>
      </c>
      <c r="E460" s="10">
        <v>1.27</v>
      </c>
      <c r="F460" s="11" t="str">
        <f t="shared" si="70"/>
        <v>Not Outlier</v>
      </c>
      <c r="G460" s="11">
        <v>1</v>
      </c>
      <c r="H460" s="11" t="str">
        <f t="shared" si="79"/>
        <v>Not Outlier</v>
      </c>
      <c r="I460" s="11" t="s">
        <v>102</v>
      </c>
      <c r="J460" s="11" t="s">
        <v>101</v>
      </c>
      <c r="K460" s="10">
        <v>2863.2024972812501</v>
      </c>
      <c r="L460" s="10" t="str">
        <f t="shared" si="71"/>
        <v>Not Outlier</v>
      </c>
      <c r="M460" s="13">
        <v>29260</v>
      </c>
      <c r="N460" s="13" t="str">
        <f t="shared" si="72"/>
        <v>Not Outlier</v>
      </c>
      <c r="O460" s="13">
        <v>23903</v>
      </c>
      <c r="P460" s="13" t="str">
        <f t="shared" si="73"/>
        <v>Not Outlier</v>
      </c>
      <c r="Q460" s="11">
        <v>7830332</v>
      </c>
      <c r="R460" s="11" t="str">
        <f t="shared" si="74"/>
        <v>Not Outlier</v>
      </c>
      <c r="S460" s="11">
        <v>2673620</v>
      </c>
      <c r="T460" s="11" t="str">
        <f t="shared" si="75"/>
        <v>Not Outlier</v>
      </c>
      <c r="U460" s="11" t="s">
        <v>103</v>
      </c>
      <c r="V460" s="11" t="s">
        <v>104</v>
      </c>
      <c r="W460" s="11">
        <v>1724</v>
      </c>
      <c r="X460" s="11" t="str">
        <f t="shared" si="76"/>
        <v>Not Outlier</v>
      </c>
      <c r="Y460" s="11">
        <v>9252</v>
      </c>
      <c r="Z460" s="11" t="str">
        <f t="shared" si="77"/>
        <v>Not Outlier</v>
      </c>
      <c r="AA460" s="14">
        <v>219.63</v>
      </c>
      <c r="AB460" s="14" t="str">
        <f t="shared" si="78"/>
        <v>Not Outlier</v>
      </c>
      <c r="AC460" s="12"/>
    </row>
    <row r="461" spans="1:29" x14ac:dyDescent="0.15">
      <c r="A461" s="9" t="s">
        <v>11</v>
      </c>
      <c r="B461" s="9" t="s">
        <v>10</v>
      </c>
      <c r="C461" s="9" t="s">
        <v>100</v>
      </c>
      <c r="D461" s="15" t="s">
        <v>27</v>
      </c>
      <c r="E461" s="10">
        <v>1.27</v>
      </c>
      <c r="F461" s="11" t="str">
        <f t="shared" si="70"/>
        <v>Not Outlier</v>
      </c>
      <c r="G461" s="11">
        <v>3</v>
      </c>
      <c r="H461" s="11" t="str">
        <f t="shared" si="79"/>
        <v>Not Outlier</v>
      </c>
      <c r="I461" s="11" t="s">
        <v>102</v>
      </c>
      <c r="J461" s="11" t="s">
        <v>101</v>
      </c>
      <c r="K461" s="10">
        <v>2863.2024972812501</v>
      </c>
      <c r="L461" s="10" t="str">
        <f t="shared" si="71"/>
        <v>Not Outlier</v>
      </c>
      <c r="M461" s="13">
        <v>29260</v>
      </c>
      <c r="N461" s="13" t="str">
        <f t="shared" si="72"/>
        <v>Not Outlier</v>
      </c>
      <c r="O461" s="13">
        <v>23903</v>
      </c>
      <c r="P461" s="13" t="str">
        <f t="shared" si="73"/>
        <v>Not Outlier</v>
      </c>
      <c r="Q461" s="11">
        <v>7830332</v>
      </c>
      <c r="R461" s="11" t="str">
        <f t="shared" si="74"/>
        <v>Not Outlier</v>
      </c>
      <c r="S461" s="11">
        <v>2673620</v>
      </c>
      <c r="T461" s="11" t="str">
        <f t="shared" si="75"/>
        <v>Not Outlier</v>
      </c>
      <c r="U461" s="11" t="s">
        <v>104</v>
      </c>
      <c r="V461" s="11" t="s">
        <v>104</v>
      </c>
      <c r="W461" s="11">
        <v>1724</v>
      </c>
      <c r="X461" s="11" t="str">
        <f t="shared" si="76"/>
        <v>Not Outlier</v>
      </c>
      <c r="Y461" s="11">
        <v>9252</v>
      </c>
      <c r="Z461" s="11" t="str">
        <f t="shared" si="77"/>
        <v>Not Outlier</v>
      </c>
      <c r="AA461" s="14">
        <v>219.63</v>
      </c>
      <c r="AB461" s="14" t="str">
        <f t="shared" si="78"/>
        <v>Not Outlier</v>
      </c>
      <c r="AC461" s="12"/>
    </row>
    <row r="462" spans="1:29" x14ac:dyDescent="0.15">
      <c r="A462" s="9" t="s">
        <v>100</v>
      </c>
      <c r="B462" s="9" t="s">
        <v>5</v>
      </c>
      <c r="C462" s="9" t="s">
        <v>100</v>
      </c>
      <c r="D462" s="15" t="s">
        <v>27</v>
      </c>
      <c r="E462" s="10">
        <v>1.18</v>
      </c>
      <c r="F462" s="11" t="str">
        <f t="shared" si="70"/>
        <v>Not Outlier</v>
      </c>
      <c r="G462" s="11">
        <v>3</v>
      </c>
      <c r="H462" s="11" t="str">
        <f t="shared" si="79"/>
        <v>Not Outlier</v>
      </c>
      <c r="I462" s="11" t="s">
        <v>102</v>
      </c>
      <c r="J462" s="11" t="s">
        <v>102</v>
      </c>
      <c r="K462" s="10">
        <v>5570.8031738598211</v>
      </c>
      <c r="L462" s="10" t="str">
        <f t="shared" si="71"/>
        <v>Not Outlier</v>
      </c>
      <c r="M462" s="13">
        <v>28637</v>
      </c>
      <c r="N462" s="13" t="str">
        <f t="shared" si="72"/>
        <v>Not Outlier</v>
      </c>
      <c r="O462" s="13">
        <v>23903</v>
      </c>
      <c r="P462" s="13" t="str">
        <f t="shared" si="73"/>
        <v>Not Outlier</v>
      </c>
      <c r="Q462" s="11">
        <v>3036732</v>
      </c>
      <c r="R462" s="11" t="str">
        <f t="shared" si="74"/>
        <v>Not Outlier</v>
      </c>
      <c r="S462" s="11">
        <v>2673620</v>
      </c>
      <c r="T462" s="11" t="str">
        <f t="shared" si="75"/>
        <v>Not Outlier</v>
      </c>
      <c r="U462" s="11" t="s">
        <v>104</v>
      </c>
      <c r="V462" s="11" t="s">
        <v>104</v>
      </c>
      <c r="W462" s="11">
        <v>1163</v>
      </c>
      <c r="X462" s="11" t="str">
        <f t="shared" si="76"/>
        <v>Not Outlier</v>
      </c>
      <c r="Y462" s="11">
        <v>4596</v>
      </c>
      <c r="Z462" s="11" t="str">
        <f t="shared" si="77"/>
        <v>Not Outlier</v>
      </c>
      <c r="AA462" s="14">
        <v>252.97</v>
      </c>
      <c r="AB462" s="14" t="str">
        <f t="shared" si="78"/>
        <v>Not Outlier</v>
      </c>
      <c r="AC462" s="12"/>
    </row>
    <row r="463" spans="1:29" x14ac:dyDescent="0.15">
      <c r="A463" s="9" t="s">
        <v>100</v>
      </c>
      <c r="B463" s="9" t="s">
        <v>46</v>
      </c>
      <c r="C463" s="9" t="s">
        <v>100</v>
      </c>
      <c r="D463" s="15" t="s">
        <v>27</v>
      </c>
      <c r="E463" s="10">
        <v>1.2</v>
      </c>
      <c r="F463" s="11" t="str">
        <f t="shared" si="70"/>
        <v>Not Outlier</v>
      </c>
      <c r="G463" s="11">
        <v>3</v>
      </c>
      <c r="H463" s="11" t="str">
        <f t="shared" si="79"/>
        <v>Not Outlier</v>
      </c>
      <c r="I463" s="11" t="s">
        <v>102</v>
      </c>
      <c r="J463" s="11" t="s">
        <v>102</v>
      </c>
      <c r="K463" s="10">
        <v>6496.3023386389686</v>
      </c>
      <c r="L463" s="10" t="str">
        <f t="shared" si="71"/>
        <v>Not Outlier</v>
      </c>
      <c r="M463" s="13">
        <v>29055</v>
      </c>
      <c r="N463" s="13" t="str">
        <f t="shared" si="72"/>
        <v>Not Outlier</v>
      </c>
      <c r="O463" s="13">
        <v>23903</v>
      </c>
      <c r="P463" s="13" t="str">
        <f t="shared" si="73"/>
        <v>Not Outlier</v>
      </c>
      <c r="Q463" s="11">
        <v>1862106</v>
      </c>
      <c r="R463" s="11" t="str">
        <f t="shared" si="74"/>
        <v>Not Outlier</v>
      </c>
      <c r="S463" s="11">
        <v>2673620</v>
      </c>
      <c r="T463" s="11" t="str">
        <f t="shared" si="75"/>
        <v>Not Outlier</v>
      </c>
      <c r="U463" s="11" t="s">
        <v>104</v>
      </c>
      <c r="V463" s="11" t="s">
        <v>104</v>
      </c>
      <c r="W463" s="11">
        <v>840</v>
      </c>
      <c r="X463" s="11" t="str">
        <f t="shared" si="76"/>
        <v>Not Outlier</v>
      </c>
      <c r="Y463" s="11">
        <v>6901</v>
      </c>
      <c r="Z463" s="11" t="str">
        <f t="shared" si="77"/>
        <v>Not Outlier</v>
      </c>
      <c r="AA463" s="14">
        <v>134.79</v>
      </c>
      <c r="AB463" s="14" t="str">
        <f t="shared" si="78"/>
        <v>Not Outlier</v>
      </c>
      <c r="AC463" s="12"/>
    </row>
    <row r="464" spans="1:29" x14ac:dyDescent="0.15">
      <c r="A464" s="9" t="s">
        <v>100</v>
      </c>
      <c r="B464" s="9" t="s">
        <v>16</v>
      </c>
      <c r="C464" s="9" t="s">
        <v>100</v>
      </c>
      <c r="D464" s="15" t="s">
        <v>27</v>
      </c>
      <c r="E464" s="10">
        <v>1.01</v>
      </c>
      <c r="F464" s="11" t="str">
        <f t="shared" si="70"/>
        <v>Not Outlier</v>
      </c>
      <c r="G464" s="11">
        <v>0</v>
      </c>
      <c r="H464" s="11" t="str">
        <f t="shared" si="79"/>
        <v>Outlier</v>
      </c>
      <c r="I464" s="11" t="s">
        <v>101</v>
      </c>
      <c r="J464" s="11" t="s">
        <v>101</v>
      </c>
      <c r="K464" s="10">
        <v>6906.7543462648891</v>
      </c>
      <c r="L464" s="10" t="str">
        <f t="shared" si="71"/>
        <v>Not Outlier</v>
      </c>
      <c r="M464" s="13">
        <v>24575</v>
      </c>
      <c r="N464" s="13" t="str">
        <f t="shared" si="72"/>
        <v>Not Outlier</v>
      </c>
      <c r="O464" s="13">
        <v>23903</v>
      </c>
      <c r="P464" s="13" t="str">
        <f t="shared" si="73"/>
        <v>Not Outlier</v>
      </c>
      <c r="Q464" s="11">
        <v>1197234</v>
      </c>
      <c r="R464" s="11" t="str">
        <f t="shared" si="74"/>
        <v>Not Outlier</v>
      </c>
      <c r="S464" s="11">
        <v>2673620</v>
      </c>
      <c r="T464" s="11" t="str">
        <f t="shared" si="75"/>
        <v>Not Outlier</v>
      </c>
      <c r="U464" s="11" t="s">
        <v>104</v>
      </c>
      <c r="V464" s="11" t="s">
        <v>104</v>
      </c>
      <c r="W464" s="11">
        <v>258</v>
      </c>
      <c r="X464" s="11" t="str">
        <f t="shared" si="76"/>
        <v>Not Outlier</v>
      </c>
      <c r="Y464" s="11">
        <v>17966</v>
      </c>
      <c r="Z464" s="11" t="str">
        <f t="shared" si="77"/>
        <v>Not Outlier</v>
      </c>
      <c r="AA464" s="14">
        <v>53.14</v>
      </c>
      <c r="AB464" s="14" t="str">
        <f t="shared" si="78"/>
        <v>Not Outlier</v>
      </c>
      <c r="AC464" s="12"/>
    </row>
    <row r="465" spans="1:29" x14ac:dyDescent="0.15">
      <c r="A465" s="9" t="s">
        <v>100</v>
      </c>
      <c r="B465" s="9" t="s">
        <v>17</v>
      </c>
      <c r="C465" s="9" t="s">
        <v>100</v>
      </c>
      <c r="D465" s="15" t="s">
        <v>27</v>
      </c>
      <c r="E465" s="10">
        <v>1</v>
      </c>
      <c r="F465" s="11" t="str">
        <f t="shared" si="70"/>
        <v>Not Outlier</v>
      </c>
      <c r="G465" s="11">
        <v>3</v>
      </c>
      <c r="H465" s="11" t="str">
        <f t="shared" si="79"/>
        <v>Not Outlier</v>
      </c>
      <c r="I465" s="11" t="s">
        <v>102</v>
      </c>
      <c r="J465" s="11" t="s">
        <v>102</v>
      </c>
      <c r="K465" s="10">
        <v>3105.312203215055</v>
      </c>
      <c r="L465" s="10" t="str">
        <f t="shared" si="71"/>
        <v>Not Outlier</v>
      </c>
      <c r="M465" s="13">
        <v>24706</v>
      </c>
      <c r="N465" s="13" t="str">
        <f t="shared" si="72"/>
        <v>Not Outlier</v>
      </c>
      <c r="O465" s="13">
        <v>23903</v>
      </c>
      <c r="P465" s="13" t="str">
        <f t="shared" si="73"/>
        <v>Not Outlier</v>
      </c>
      <c r="Q465" s="11">
        <v>9056076</v>
      </c>
      <c r="R465" s="11" t="str">
        <f t="shared" si="74"/>
        <v>Not Outlier</v>
      </c>
      <c r="S465" s="11">
        <v>2673620</v>
      </c>
      <c r="T465" s="11" t="str">
        <f t="shared" si="75"/>
        <v>Not Outlier</v>
      </c>
      <c r="U465" s="11" t="s">
        <v>104</v>
      </c>
      <c r="V465" s="11" t="s">
        <v>104</v>
      </c>
      <c r="W465" s="11">
        <v>114</v>
      </c>
      <c r="X465" s="11" t="str">
        <f t="shared" si="76"/>
        <v>Not Outlier</v>
      </c>
      <c r="Y465" s="11">
        <v>6446</v>
      </c>
      <c r="Z465" s="11" t="str">
        <f t="shared" si="77"/>
        <v>Not Outlier</v>
      </c>
      <c r="AA465" s="14">
        <v>70.41</v>
      </c>
      <c r="AB465" s="14" t="str">
        <f t="shared" si="78"/>
        <v>Not Outlier</v>
      </c>
      <c r="AC465" s="12"/>
    </row>
    <row r="466" spans="1:29" x14ac:dyDescent="0.15">
      <c r="A466" s="9" t="s">
        <v>100</v>
      </c>
      <c r="B466" s="9" t="s">
        <v>17</v>
      </c>
      <c r="C466" s="9" t="s">
        <v>100</v>
      </c>
      <c r="D466" s="15" t="s">
        <v>27</v>
      </c>
      <c r="E466" s="10">
        <v>1</v>
      </c>
      <c r="F466" s="11" t="str">
        <f t="shared" si="70"/>
        <v>Not Outlier</v>
      </c>
      <c r="G466" s="11">
        <v>3</v>
      </c>
      <c r="H466" s="11" t="str">
        <f t="shared" si="79"/>
        <v>Not Outlier</v>
      </c>
      <c r="I466" s="11" t="s">
        <v>102</v>
      </c>
      <c r="J466" s="11" t="s">
        <v>102</v>
      </c>
      <c r="K466" s="10">
        <v>3105.312203215055</v>
      </c>
      <c r="L466" s="10" t="str">
        <f t="shared" si="71"/>
        <v>Not Outlier</v>
      </c>
      <c r="M466" s="13">
        <v>24706</v>
      </c>
      <c r="N466" s="13" t="str">
        <f t="shared" si="72"/>
        <v>Not Outlier</v>
      </c>
      <c r="O466" s="13">
        <v>23903</v>
      </c>
      <c r="P466" s="13" t="str">
        <f t="shared" si="73"/>
        <v>Not Outlier</v>
      </c>
      <c r="Q466" s="11">
        <v>9056076</v>
      </c>
      <c r="R466" s="11" t="str">
        <f t="shared" si="74"/>
        <v>Not Outlier</v>
      </c>
      <c r="S466" s="11">
        <v>2673620</v>
      </c>
      <c r="T466" s="11" t="str">
        <f t="shared" si="75"/>
        <v>Not Outlier</v>
      </c>
      <c r="U466" s="11" t="s">
        <v>104</v>
      </c>
      <c r="V466" s="11" t="s">
        <v>104</v>
      </c>
      <c r="W466" s="11">
        <v>114</v>
      </c>
      <c r="X466" s="11" t="str">
        <f t="shared" si="76"/>
        <v>Not Outlier</v>
      </c>
      <c r="Y466" s="11">
        <v>6446</v>
      </c>
      <c r="Z466" s="11" t="str">
        <f t="shared" si="77"/>
        <v>Not Outlier</v>
      </c>
      <c r="AA466" s="14">
        <v>70.41</v>
      </c>
      <c r="AB466" s="14" t="str">
        <f t="shared" si="78"/>
        <v>Not Outlier</v>
      </c>
      <c r="AC466" s="12"/>
    </row>
    <row r="467" spans="1:29" x14ac:dyDescent="0.15">
      <c r="A467" s="9" t="s">
        <v>100</v>
      </c>
      <c r="B467" s="9" t="s">
        <v>63</v>
      </c>
      <c r="C467" s="9" t="s">
        <v>100</v>
      </c>
      <c r="D467" s="15" t="s">
        <v>27</v>
      </c>
      <c r="E467" s="10">
        <v>1.3</v>
      </c>
      <c r="F467" s="11" t="str">
        <f t="shared" si="70"/>
        <v>Not Outlier</v>
      </c>
      <c r="G467" s="11">
        <v>3</v>
      </c>
      <c r="H467" s="11" t="str">
        <f t="shared" si="79"/>
        <v>Not Outlier</v>
      </c>
      <c r="I467" s="11" t="s">
        <v>102</v>
      </c>
      <c r="J467" s="11" t="s">
        <v>102</v>
      </c>
      <c r="K467" s="10">
        <v>5472.065300692263</v>
      </c>
      <c r="L467" s="10" t="str">
        <f t="shared" si="71"/>
        <v>Not Outlier</v>
      </c>
      <c r="M467" s="13">
        <v>28739</v>
      </c>
      <c r="N467" s="13" t="str">
        <f t="shared" si="72"/>
        <v>Not Outlier</v>
      </c>
      <c r="O467" s="13">
        <v>23903</v>
      </c>
      <c r="P467" s="13" t="str">
        <f t="shared" si="73"/>
        <v>Not Outlier</v>
      </c>
      <c r="Q467" s="11">
        <v>2761118</v>
      </c>
      <c r="R467" s="11" t="str">
        <f t="shared" si="74"/>
        <v>Not Outlier</v>
      </c>
      <c r="S467" s="11">
        <v>2673620</v>
      </c>
      <c r="T467" s="11" t="str">
        <f t="shared" si="75"/>
        <v>Not Outlier</v>
      </c>
      <c r="U467" s="11" t="s">
        <v>104</v>
      </c>
      <c r="V467" s="11" t="s">
        <v>105</v>
      </c>
      <c r="W467" s="11">
        <v>1532</v>
      </c>
      <c r="X467" s="11" t="str">
        <f t="shared" si="76"/>
        <v>Not Outlier</v>
      </c>
      <c r="Y467" s="11">
        <v>3066</v>
      </c>
      <c r="Z467" s="11" t="str">
        <f t="shared" si="77"/>
        <v>Not Outlier</v>
      </c>
      <c r="AA467" s="14">
        <v>251.73</v>
      </c>
      <c r="AB467" s="14" t="str">
        <f t="shared" si="78"/>
        <v>Not Outlier</v>
      </c>
      <c r="AC467" s="12"/>
    </row>
    <row r="468" spans="1:29" x14ac:dyDescent="0.15">
      <c r="A468" s="9" t="s">
        <v>20</v>
      </c>
      <c r="B468" s="9" t="s">
        <v>21</v>
      </c>
      <c r="C468" s="9" t="s">
        <v>100</v>
      </c>
      <c r="D468" s="15" t="s">
        <v>27</v>
      </c>
      <c r="E468" s="10">
        <v>1.57</v>
      </c>
      <c r="F468" s="11" t="str">
        <f t="shared" si="70"/>
        <v>Not Outlier</v>
      </c>
      <c r="G468" s="11">
        <v>3</v>
      </c>
      <c r="H468" s="11" t="str">
        <f t="shared" si="79"/>
        <v>Not Outlier</v>
      </c>
      <c r="I468" s="11" t="s">
        <v>102</v>
      </c>
      <c r="J468" s="11" t="s">
        <v>102</v>
      </c>
      <c r="K468" s="10">
        <v>2313.6035842443885</v>
      </c>
      <c r="L468" s="10" t="str">
        <f t="shared" si="71"/>
        <v>Not Outlier</v>
      </c>
      <c r="M468" s="13">
        <v>32991</v>
      </c>
      <c r="N468" s="13" t="str">
        <f t="shared" si="72"/>
        <v>Not Outlier</v>
      </c>
      <c r="O468" s="13">
        <v>23903</v>
      </c>
      <c r="P468" s="13" t="str">
        <f t="shared" si="73"/>
        <v>Not Outlier</v>
      </c>
      <c r="Q468" s="11">
        <v>8621121</v>
      </c>
      <c r="R468" s="11" t="str">
        <f t="shared" si="74"/>
        <v>Not Outlier</v>
      </c>
      <c r="S468" s="11">
        <v>2673620</v>
      </c>
      <c r="T468" s="11" t="str">
        <f t="shared" si="75"/>
        <v>Not Outlier</v>
      </c>
      <c r="U468" s="11" t="s">
        <v>103</v>
      </c>
      <c r="V468" s="11" t="s">
        <v>104</v>
      </c>
      <c r="W468" s="11">
        <v>2433</v>
      </c>
      <c r="X468" s="11" t="str">
        <f t="shared" si="76"/>
        <v>Not Outlier</v>
      </c>
      <c r="Y468" s="11">
        <v>9343</v>
      </c>
      <c r="Z468" s="11" t="str">
        <f t="shared" si="77"/>
        <v>Not Outlier</v>
      </c>
      <c r="AA468" s="14">
        <v>299.17</v>
      </c>
      <c r="AB468" s="14" t="str">
        <f t="shared" si="78"/>
        <v>Not Outlier</v>
      </c>
      <c r="AC468" s="12"/>
    </row>
    <row r="469" spans="1:29" x14ac:dyDescent="0.15">
      <c r="A469" s="9" t="s">
        <v>22</v>
      </c>
      <c r="B469" s="9" t="s">
        <v>21</v>
      </c>
      <c r="C469" s="9" t="s">
        <v>100</v>
      </c>
      <c r="D469" s="15" t="s">
        <v>27</v>
      </c>
      <c r="E469" s="10">
        <v>1.57</v>
      </c>
      <c r="F469" s="11" t="str">
        <f t="shared" si="70"/>
        <v>Not Outlier</v>
      </c>
      <c r="G469" s="11">
        <v>3</v>
      </c>
      <c r="H469" s="11" t="str">
        <f t="shared" si="79"/>
        <v>Not Outlier</v>
      </c>
      <c r="I469" s="11" t="s">
        <v>102</v>
      </c>
      <c r="J469" s="11" t="s">
        <v>102</v>
      </c>
      <c r="K469" s="10">
        <v>2313.6035842443885</v>
      </c>
      <c r="L469" s="10" t="str">
        <f t="shared" si="71"/>
        <v>Not Outlier</v>
      </c>
      <c r="M469" s="13">
        <v>32991</v>
      </c>
      <c r="N469" s="13" t="str">
        <f t="shared" si="72"/>
        <v>Not Outlier</v>
      </c>
      <c r="O469" s="13">
        <v>23903</v>
      </c>
      <c r="P469" s="13" t="str">
        <f t="shared" si="73"/>
        <v>Not Outlier</v>
      </c>
      <c r="Q469" s="11">
        <v>8621121</v>
      </c>
      <c r="R469" s="11" t="str">
        <f t="shared" si="74"/>
        <v>Not Outlier</v>
      </c>
      <c r="S469" s="11">
        <v>2673620</v>
      </c>
      <c r="T469" s="11" t="str">
        <f t="shared" si="75"/>
        <v>Not Outlier</v>
      </c>
      <c r="U469" s="11" t="s">
        <v>103</v>
      </c>
      <c r="V469" s="11" t="s">
        <v>104</v>
      </c>
      <c r="W469" s="11">
        <v>2433</v>
      </c>
      <c r="X469" s="11" t="str">
        <f t="shared" si="76"/>
        <v>Not Outlier</v>
      </c>
      <c r="Y469" s="11">
        <v>9343</v>
      </c>
      <c r="Z469" s="11" t="str">
        <f t="shared" si="77"/>
        <v>Not Outlier</v>
      </c>
      <c r="AA469" s="14">
        <v>299.17</v>
      </c>
      <c r="AB469" s="14" t="str">
        <f t="shared" si="78"/>
        <v>Not Outlier</v>
      </c>
      <c r="AC469" s="12"/>
    </row>
    <row r="470" spans="1:29" x14ac:dyDescent="0.15">
      <c r="A470" s="9" t="s">
        <v>23</v>
      </c>
      <c r="B470" s="9" t="s">
        <v>21</v>
      </c>
      <c r="C470" s="9" t="s">
        <v>100</v>
      </c>
      <c r="D470" s="15" t="s">
        <v>27</v>
      </c>
      <c r="E470" s="10">
        <v>1.57</v>
      </c>
      <c r="F470" s="11" t="str">
        <f t="shared" si="70"/>
        <v>Not Outlier</v>
      </c>
      <c r="G470" s="11">
        <v>1</v>
      </c>
      <c r="H470" s="11" t="str">
        <f t="shared" si="79"/>
        <v>Not Outlier</v>
      </c>
      <c r="I470" s="11" t="s">
        <v>102</v>
      </c>
      <c r="J470" s="11" t="s">
        <v>102</v>
      </c>
      <c r="K470" s="10">
        <v>2313.6035842443885</v>
      </c>
      <c r="L470" s="10" t="str">
        <f t="shared" si="71"/>
        <v>Not Outlier</v>
      </c>
      <c r="M470" s="13">
        <v>32991</v>
      </c>
      <c r="N470" s="13" t="str">
        <f t="shared" si="72"/>
        <v>Not Outlier</v>
      </c>
      <c r="O470" s="13">
        <v>23903</v>
      </c>
      <c r="P470" s="13" t="str">
        <f t="shared" si="73"/>
        <v>Not Outlier</v>
      </c>
      <c r="Q470" s="11">
        <v>8621121</v>
      </c>
      <c r="R470" s="11" t="str">
        <f t="shared" si="74"/>
        <v>Not Outlier</v>
      </c>
      <c r="S470" s="11">
        <v>2673620</v>
      </c>
      <c r="T470" s="11" t="str">
        <f t="shared" si="75"/>
        <v>Not Outlier</v>
      </c>
      <c r="U470" s="11" t="s">
        <v>104</v>
      </c>
      <c r="V470" s="11" t="s">
        <v>105</v>
      </c>
      <c r="W470" s="11">
        <v>2433</v>
      </c>
      <c r="X470" s="11" t="str">
        <f t="shared" si="76"/>
        <v>Not Outlier</v>
      </c>
      <c r="Y470" s="11">
        <v>9343</v>
      </c>
      <c r="Z470" s="11" t="str">
        <f t="shared" si="77"/>
        <v>Not Outlier</v>
      </c>
      <c r="AA470" s="14">
        <v>299.17</v>
      </c>
      <c r="AB470" s="14" t="str">
        <f t="shared" si="78"/>
        <v>Not Outlier</v>
      </c>
      <c r="AC470" s="12"/>
    </row>
    <row r="471" spans="1:29" x14ac:dyDescent="0.15">
      <c r="A471" s="9" t="s">
        <v>100</v>
      </c>
      <c r="B471" s="9" t="s">
        <v>66</v>
      </c>
      <c r="C471" s="9" t="s">
        <v>100</v>
      </c>
      <c r="D471" s="15" t="s">
        <v>27</v>
      </c>
      <c r="E471" s="10">
        <v>1.02</v>
      </c>
      <c r="F471" s="11" t="str">
        <f t="shared" si="70"/>
        <v>Not Outlier</v>
      </c>
      <c r="G471" s="11">
        <v>3</v>
      </c>
      <c r="H471" s="11" t="str">
        <f t="shared" si="79"/>
        <v>Not Outlier</v>
      </c>
      <c r="I471" s="11" t="s">
        <v>102</v>
      </c>
      <c r="J471" s="11" t="s">
        <v>101</v>
      </c>
      <c r="K471" s="10">
        <v>9588.0865016761782</v>
      </c>
      <c r="L471" s="10" t="str">
        <f t="shared" si="71"/>
        <v>Not Outlier</v>
      </c>
      <c r="M471" s="13">
        <v>29846</v>
      </c>
      <c r="N471" s="13" t="str">
        <f t="shared" si="72"/>
        <v>Not Outlier</v>
      </c>
      <c r="O471" s="13">
        <v>23903</v>
      </c>
      <c r="P471" s="13" t="str">
        <f t="shared" si="73"/>
        <v>Not Outlier</v>
      </c>
      <c r="Q471" s="11">
        <v>2237227</v>
      </c>
      <c r="R471" s="11" t="str">
        <f t="shared" si="74"/>
        <v>Not Outlier</v>
      </c>
      <c r="S471" s="11">
        <v>2673620</v>
      </c>
      <c r="T471" s="11" t="str">
        <f t="shared" si="75"/>
        <v>Not Outlier</v>
      </c>
      <c r="U471" s="11" t="s">
        <v>104</v>
      </c>
      <c r="V471" s="11" t="s">
        <v>104</v>
      </c>
      <c r="W471" s="11">
        <v>448</v>
      </c>
      <c r="X471" s="11" t="str">
        <f t="shared" si="76"/>
        <v>Not Outlier</v>
      </c>
      <c r="Y471" s="11">
        <v>16226</v>
      </c>
      <c r="Z471" s="11" t="str">
        <f t="shared" si="77"/>
        <v>Not Outlier</v>
      </c>
      <c r="AA471" s="14">
        <v>57.29</v>
      </c>
      <c r="AB471" s="14" t="str">
        <f t="shared" si="78"/>
        <v>Not Outlier</v>
      </c>
      <c r="AC471" s="12"/>
    </row>
    <row r="472" spans="1:29" x14ac:dyDescent="0.15">
      <c r="A472" s="9" t="s">
        <v>100</v>
      </c>
      <c r="B472" s="9" t="s">
        <v>25</v>
      </c>
      <c r="C472" s="9" t="s">
        <v>100</v>
      </c>
      <c r="D472" s="15" t="s">
        <v>27</v>
      </c>
      <c r="E472" s="10">
        <v>1.01</v>
      </c>
      <c r="F472" s="11" t="str">
        <f t="shared" si="70"/>
        <v>Not Outlier</v>
      </c>
      <c r="G472" s="11">
        <v>3</v>
      </c>
      <c r="H472" s="11" t="str">
        <f t="shared" si="79"/>
        <v>Not Outlier</v>
      </c>
      <c r="I472" s="11" t="s">
        <v>102</v>
      </c>
      <c r="J472" s="11" t="s">
        <v>101</v>
      </c>
      <c r="K472" s="10">
        <v>5918.8413285275101</v>
      </c>
      <c r="L472" s="10" t="str">
        <f t="shared" si="71"/>
        <v>Not Outlier</v>
      </c>
      <c r="M472" s="13">
        <v>23025</v>
      </c>
      <c r="N472" s="13" t="str">
        <f t="shared" si="72"/>
        <v>Not Outlier</v>
      </c>
      <c r="O472" s="13">
        <v>23903</v>
      </c>
      <c r="P472" s="13" t="str">
        <f t="shared" si="73"/>
        <v>Not Outlier</v>
      </c>
      <c r="Q472" s="11">
        <v>2753373</v>
      </c>
      <c r="R472" s="11" t="str">
        <f t="shared" si="74"/>
        <v>Not Outlier</v>
      </c>
      <c r="S472" s="11">
        <v>2673620</v>
      </c>
      <c r="T472" s="11" t="str">
        <f t="shared" si="75"/>
        <v>Not Outlier</v>
      </c>
      <c r="U472" s="11" t="s">
        <v>104</v>
      </c>
      <c r="V472" s="11" t="s">
        <v>104</v>
      </c>
      <c r="W472" s="11">
        <v>295</v>
      </c>
      <c r="X472" s="11" t="str">
        <f t="shared" si="76"/>
        <v>Not Outlier</v>
      </c>
      <c r="Y472" s="11">
        <v>20653</v>
      </c>
      <c r="Z472" s="11" t="str">
        <f t="shared" si="77"/>
        <v>Not Outlier</v>
      </c>
      <c r="AA472" s="14">
        <v>50.1</v>
      </c>
      <c r="AB472" s="14" t="str">
        <f t="shared" si="78"/>
        <v>Not Outlier</v>
      </c>
      <c r="AC472" s="12"/>
    </row>
    <row r="473" spans="1:29" x14ac:dyDescent="0.15">
      <c r="A473" s="9" t="s">
        <v>100</v>
      </c>
      <c r="B473" s="9" t="s">
        <v>28</v>
      </c>
      <c r="C473" s="9" t="s">
        <v>100</v>
      </c>
      <c r="D473" s="15" t="s">
        <v>27</v>
      </c>
      <c r="E473" s="10">
        <v>1.02</v>
      </c>
      <c r="F473" s="11" t="str">
        <f t="shared" si="70"/>
        <v>Not Outlier</v>
      </c>
      <c r="G473" s="11">
        <v>3</v>
      </c>
      <c r="H473" s="11" t="str">
        <f t="shared" si="79"/>
        <v>Not Outlier</v>
      </c>
      <c r="I473" s="11" t="s">
        <v>102</v>
      </c>
      <c r="J473" s="11" t="s">
        <v>101</v>
      </c>
      <c r="K473" s="10">
        <v>5101.8288980997313</v>
      </c>
      <c r="L473" s="10" t="str">
        <f t="shared" si="71"/>
        <v>Not Outlier</v>
      </c>
      <c r="M473" s="13">
        <v>38813</v>
      </c>
      <c r="N473" s="13" t="str">
        <f t="shared" si="72"/>
        <v>Outlier</v>
      </c>
      <c r="O473" s="13">
        <v>23903</v>
      </c>
      <c r="P473" s="13" t="str">
        <f t="shared" si="73"/>
        <v>Not Outlier</v>
      </c>
      <c r="Q473" s="11">
        <v>1653017</v>
      </c>
      <c r="R473" s="11" t="str">
        <f t="shared" si="74"/>
        <v>Not Outlier</v>
      </c>
      <c r="S473" s="11">
        <v>2673620</v>
      </c>
      <c r="T473" s="11" t="str">
        <f t="shared" si="75"/>
        <v>Not Outlier</v>
      </c>
      <c r="U473" s="11" t="s">
        <v>104</v>
      </c>
      <c r="V473" s="11" t="s">
        <v>104</v>
      </c>
      <c r="W473" s="11">
        <v>455</v>
      </c>
      <c r="X473" s="11" t="str">
        <f t="shared" si="76"/>
        <v>Not Outlier</v>
      </c>
      <c r="Y473" s="11">
        <v>27906</v>
      </c>
      <c r="Z473" s="11" t="str">
        <f t="shared" si="77"/>
        <v>Not Outlier</v>
      </c>
      <c r="AA473" s="14">
        <v>58.68</v>
      </c>
      <c r="AB473" s="14" t="str">
        <f t="shared" si="78"/>
        <v>Not Outlier</v>
      </c>
      <c r="AC473" s="12"/>
    </row>
    <row r="474" spans="1:29" x14ac:dyDescent="0.15">
      <c r="A474" s="9" t="s">
        <v>100</v>
      </c>
      <c r="B474" s="9" t="s">
        <v>32</v>
      </c>
      <c r="C474" s="9" t="s">
        <v>100</v>
      </c>
      <c r="D474" s="15" t="s">
        <v>27</v>
      </c>
      <c r="E474" s="10">
        <v>1.26</v>
      </c>
      <c r="F474" s="11" t="str">
        <f t="shared" si="70"/>
        <v>Not Outlier</v>
      </c>
      <c r="G474" s="11">
        <v>3</v>
      </c>
      <c r="H474" s="11" t="str">
        <f t="shared" si="79"/>
        <v>Not Outlier</v>
      </c>
      <c r="I474" s="11" t="s">
        <v>102</v>
      </c>
      <c r="J474" s="11" t="s">
        <v>101</v>
      </c>
      <c r="K474" s="10">
        <v>5588.7155124449218</v>
      </c>
      <c r="L474" s="10" t="str">
        <f t="shared" si="71"/>
        <v>Not Outlier</v>
      </c>
      <c r="M474" s="13">
        <v>30916</v>
      </c>
      <c r="N474" s="13" t="str">
        <f t="shared" si="72"/>
        <v>Not Outlier</v>
      </c>
      <c r="O474" s="13">
        <v>23903</v>
      </c>
      <c r="P474" s="13" t="str">
        <f t="shared" si="73"/>
        <v>Not Outlier</v>
      </c>
      <c r="Q474" s="11">
        <v>2230831</v>
      </c>
      <c r="R474" s="11" t="str">
        <f t="shared" si="74"/>
        <v>Not Outlier</v>
      </c>
      <c r="S474" s="11">
        <v>2673620</v>
      </c>
      <c r="T474" s="11" t="str">
        <f t="shared" si="75"/>
        <v>Not Outlier</v>
      </c>
      <c r="U474" s="11" t="s">
        <v>104</v>
      </c>
      <c r="V474" s="11" t="s">
        <v>104</v>
      </c>
      <c r="W474" s="11">
        <v>1056</v>
      </c>
      <c r="X474" s="11" t="str">
        <f t="shared" si="76"/>
        <v>Not Outlier</v>
      </c>
      <c r="Y474" s="11">
        <v>11396</v>
      </c>
      <c r="Z474" s="11" t="str">
        <f t="shared" si="77"/>
        <v>Not Outlier</v>
      </c>
      <c r="AA474" s="14">
        <v>100.8</v>
      </c>
      <c r="AB474" s="14" t="str">
        <f t="shared" si="78"/>
        <v>Not Outlier</v>
      </c>
      <c r="AC474" s="12"/>
    </row>
    <row r="475" spans="1:29" x14ac:dyDescent="0.15">
      <c r="A475" s="9" t="s">
        <v>100</v>
      </c>
      <c r="B475" s="9" t="s">
        <v>6</v>
      </c>
      <c r="C475" s="9" t="s">
        <v>100</v>
      </c>
      <c r="D475" s="15" t="s">
        <v>28</v>
      </c>
      <c r="E475" s="10">
        <v>1.36</v>
      </c>
      <c r="F475" s="11" t="str">
        <f t="shared" si="70"/>
        <v>Not Outlier</v>
      </c>
      <c r="G475" s="11">
        <v>3</v>
      </c>
      <c r="H475" s="11" t="str">
        <f t="shared" si="79"/>
        <v>Not Outlier</v>
      </c>
      <c r="I475" s="11" t="s">
        <v>102</v>
      </c>
      <c r="J475" s="11" t="s">
        <v>102</v>
      </c>
      <c r="K475" s="10">
        <v>5492.599331025096</v>
      </c>
      <c r="L475" s="10" t="str">
        <f t="shared" si="71"/>
        <v>Not Outlier</v>
      </c>
      <c r="M475" s="13">
        <v>26993</v>
      </c>
      <c r="N475" s="13" t="str">
        <f t="shared" si="72"/>
        <v>Not Outlier</v>
      </c>
      <c r="O475" s="13">
        <v>38813</v>
      </c>
      <c r="P475" s="13" t="str">
        <f t="shared" si="73"/>
        <v>Not Outlier</v>
      </c>
      <c r="Q475" s="11">
        <v>3532657</v>
      </c>
      <c r="R475" s="11" t="str">
        <f t="shared" si="74"/>
        <v>Not Outlier</v>
      </c>
      <c r="S475" s="11">
        <v>1653017</v>
      </c>
      <c r="T475" s="11" t="str">
        <f t="shared" si="75"/>
        <v>Not Outlier</v>
      </c>
      <c r="U475" s="11" t="s">
        <v>104</v>
      </c>
      <c r="V475" s="11" t="s">
        <v>104</v>
      </c>
      <c r="W475" s="11">
        <v>2137</v>
      </c>
      <c r="X475" s="11" t="str">
        <f t="shared" si="76"/>
        <v>Not Outlier</v>
      </c>
      <c r="Y475" s="11">
        <v>10112</v>
      </c>
      <c r="Z475" s="11" t="str">
        <f t="shared" si="77"/>
        <v>Not Outlier</v>
      </c>
      <c r="AA475" s="14">
        <v>248.49</v>
      </c>
      <c r="AB475" s="14" t="str">
        <f t="shared" si="78"/>
        <v>Not Outlier</v>
      </c>
      <c r="AC475" s="12"/>
    </row>
    <row r="476" spans="1:29" x14ac:dyDescent="0.15">
      <c r="A476" s="9" t="s">
        <v>100</v>
      </c>
      <c r="B476" s="9" t="s">
        <v>8</v>
      </c>
      <c r="C476" s="9" t="s">
        <v>100</v>
      </c>
      <c r="D476" s="15" t="s">
        <v>28</v>
      </c>
      <c r="E476" s="10">
        <v>1.39</v>
      </c>
      <c r="F476" s="11" t="str">
        <f t="shared" si="70"/>
        <v>Not Outlier</v>
      </c>
      <c r="G476" s="11">
        <v>3</v>
      </c>
      <c r="H476" s="11" t="str">
        <f t="shared" si="79"/>
        <v>Not Outlier</v>
      </c>
      <c r="I476" s="11" t="s">
        <v>102</v>
      </c>
      <c r="J476" s="11" t="s">
        <v>102</v>
      </c>
      <c r="K476" s="10">
        <v>5559.4325502161946</v>
      </c>
      <c r="L476" s="10" t="str">
        <f t="shared" si="71"/>
        <v>Not Outlier</v>
      </c>
      <c r="M476" s="13">
        <v>30124</v>
      </c>
      <c r="N476" s="13" t="str">
        <f t="shared" si="72"/>
        <v>Not Outlier</v>
      </c>
      <c r="O476" s="13">
        <v>38813</v>
      </c>
      <c r="P476" s="13" t="str">
        <f t="shared" si="73"/>
        <v>Not Outlier</v>
      </c>
      <c r="Q476" s="11">
        <v>5787293</v>
      </c>
      <c r="R476" s="11" t="str">
        <f t="shared" si="74"/>
        <v>Not Outlier</v>
      </c>
      <c r="S476" s="11">
        <v>1653017</v>
      </c>
      <c r="T476" s="11" t="str">
        <f t="shared" si="75"/>
        <v>Not Outlier</v>
      </c>
      <c r="U476" s="11" t="s">
        <v>104</v>
      </c>
      <c r="V476" s="11" t="s">
        <v>104</v>
      </c>
      <c r="W476" s="11">
        <v>2694</v>
      </c>
      <c r="X476" s="11" t="str">
        <f t="shared" si="76"/>
        <v>Not Outlier</v>
      </c>
      <c r="Y476" s="11">
        <v>16050</v>
      </c>
      <c r="Z476" s="11" t="str">
        <f t="shared" si="77"/>
        <v>Not Outlier</v>
      </c>
      <c r="AA476" s="14">
        <v>367.72</v>
      </c>
      <c r="AB476" s="14" t="str">
        <f t="shared" si="78"/>
        <v>Not Outlier</v>
      </c>
      <c r="AC476" s="12"/>
    </row>
    <row r="477" spans="1:29" x14ac:dyDescent="0.15">
      <c r="A477" s="9" t="s">
        <v>100</v>
      </c>
      <c r="B477" s="9" t="s">
        <v>56</v>
      </c>
      <c r="C477" s="9" t="s">
        <v>100</v>
      </c>
      <c r="D477" s="15" t="s">
        <v>28</v>
      </c>
      <c r="E477" s="10">
        <v>1</v>
      </c>
      <c r="F477" s="11" t="str">
        <f t="shared" si="70"/>
        <v>Not Outlier</v>
      </c>
      <c r="G477" s="11">
        <v>3</v>
      </c>
      <c r="H477" s="11" t="str">
        <f t="shared" si="79"/>
        <v>Not Outlier</v>
      </c>
      <c r="I477" s="11" t="s">
        <v>102</v>
      </c>
      <c r="J477" s="11" t="s">
        <v>102</v>
      </c>
      <c r="K477" s="10">
        <v>9978.4856316137084</v>
      </c>
      <c r="L477" s="10" t="str">
        <f t="shared" si="71"/>
        <v>Outlier</v>
      </c>
      <c r="M477" s="13">
        <v>24706</v>
      </c>
      <c r="N477" s="13" t="str">
        <f t="shared" si="72"/>
        <v>Not Outlier</v>
      </c>
      <c r="O477" s="13">
        <v>38813</v>
      </c>
      <c r="P477" s="13" t="str">
        <f t="shared" si="73"/>
        <v>Not Outlier</v>
      </c>
      <c r="Q477" s="11">
        <v>9056076</v>
      </c>
      <c r="R477" s="11" t="str">
        <f t="shared" si="74"/>
        <v>Not Outlier</v>
      </c>
      <c r="S477" s="11">
        <v>1653017</v>
      </c>
      <c r="T477" s="11" t="str">
        <f t="shared" si="75"/>
        <v>Not Outlier</v>
      </c>
      <c r="U477" s="11" t="s">
        <v>104</v>
      </c>
      <c r="V477" s="11" t="s">
        <v>104</v>
      </c>
      <c r="W477" s="11">
        <v>332</v>
      </c>
      <c r="X477" s="11" t="str">
        <f t="shared" si="76"/>
        <v>Not Outlier</v>
      </c>
      <c r="Y477" s="11">
        <v>14363</v>
      </c>
      <c r="Z477" s="11" t="str">
        <f t="shared" si="77"/>
        <v>Not Outlier</v>
      </c>
      <c r="AA477" s="14">
        <v>83.74</v>
      </c>
      <c r="AB477" s="14" t="str">
        <f t="shared" si="78"/>
        <v>Not Outlier</v>
      </c>
      <c r="AC477" s="12"/>
    </row>
    <row r="478" spans="1:29" x14ac:dyDescent="0.15">
      <c r="A478" s="9" t="s">
        <v>9</v>
      </c>
      <c r="B478" s="9" t="s">
        <v>10</v>
      </c>
      <c r="C478" s="9" t="s">
        <v>100</v>
      </c>
      <c r="D478" s="15" t="s">
        <v>28</v>
      </c>
      <c r="E478" s="10">
        <v>1.2</v>
      </c>
      <c r="F478" s="11" t="str">
        <f t="shared" si="70"/>
        <v>Not Outlier</v>
      </c>
      <c r="G478" s="11">
        <v>3</v>
      </c>
      <c r="H478" s="11" t="str">
        <f t="shared" si="79"/>
        <v>Not Outlier</v>
      </c>
      <c r="I478" s="11" t="s">
        <v>102</v>
      </c>
      <c r="J478" s="11" t="s">
        <v>102</v>
      </c>
      <c r="K478" s="10">
        <v>5068.5322062494497</v>
      </c>
      <c r="L478" s="10" t="str">
        <f t="shared" si="71"/>
        <v>Not Outlier</v>
      </c>
      <c r="M478" s="13">
        <v>29260</v>
      </c>
      <c r="N478" s="13" t="str">
        <f t="shared" si="72"/>
        <v>Not Outlier</v>
      </c>
      <c r="O478" s="13">
        <v>38813</v>
      </c>
      <c r="P478" s="13" t="str">
        <f t="shared" si="73"/>
        <v>Not Outlier</v>
      </c>
      <c r="Q478" s="11">
        <v>7830332</v>
      </c>
      <c r="R478" s="11" t="str">
        <f t="shared" si="74"/>
        <v>Not Outlier</v>
      </c>
      <c r="S478" s="11">
        <v>1653017</v>
      </c>
      <c r="T478" s="11" t="str">
        <f t="shared" si="75"/>
        <v>Not Outlier</v>
      </c>
      <c r="U478" s="11" t="s">
        <v>103</v>
      </c>
      <c r="V478" s="11" t="s">
        <v>104</v>
      </c>
      <c r="W478" s="11">
        <v>1851</v>
      </c>
      <c r="X478" s="11" t="str">
        <f t="shared" si="76"/>
        <v>Not Outlier</v>
      </c>
      <c r="Y478" s="11">
        <v>20831</v>
      </c>
      <c r="Z478" s="11" t="str">
        <f t="shared" si="77"/>
        <v>Not Outlier</v>
      </c>
      <c r="AA478" s="14">
        <v>291.66000000000003</v>
      </c>
      <c r="AB478" s="14" t="str">
        <f t="shared" si="78"/>
        <v>Not Outlier</v>
      </c>
      <c r="AC478" s="12"/>
    </row>
    <row r="479" spans="1:29" x14ac:dyDescent="0.15">
      <c r="A479" s="9" t="s">
        <v>11</v>
      </c>
      <c r="B479" s="9" t="s">
        <v>10</v>
      </c>
      <c r="C479" s="9" t="s">
        <v>100</v>
      </c>
      <c r="D479" s="15" t="s">
        <v>28</v>
      </c>
      <c r="E479" s="10">
        <v>1.2</v>
      </c>
      <c r="F479" s="11" t="str">
        <f t="shared" si="70"/>
        <v>Not Outlier</v>
      </c>
      <c r="G479" s="11">
        <v>3</v>
      </c>
      <c r="H479" s="11" t="str">
        <f t="shared" si="79"/>
        <v>Not Outlier</v>
      </c>
      <c r="I479" s="11" t="s">
        <v>102</v>
      </c>
      <c r="J479" s="11" t="s">
        <v>102</v>
      </c>
      <c r="K479" s="10">
        <v>5068.5322062494497</v>
      </c>
      <c r="L479" s="10" t="str">
        <f t="shared" si="71"/>
        <v>Not Outlier</v>
      </c>
      <c r="M479" s="13">
        <v>29260</v>
      </c>
      <c r="N479" s="13" t="str">
        <f t="shared" si="72"/>
        <v>Not Outlier</v>
      </c>
      <c r="O479" s="13">
        <v>38813</v>
      </c>
      <c r="P479" s="13" t="str">
        <f t="shared" si="73"/>
        <v>Not Outlier</v>
      </c>
      <c r="Q479" s="11">
        <v>7830332</v>
      </c>
      <c r="R479" s="11" t="str">
        <f t="shared" si="74"/>
        <v>Not Outlier</v>
      </c>
      <c r="S479" s="11">
        <v>1653017</v>
      </c>
      <c r="T479" s="11" t="str">
        <f t="shared" si="75"/>
        <v>Not Outlier</v>
      </c>
      <c r="U479" s="11" t="s">
        <v>104</v>
      </c>
      <c r="V479" s="11" t="s">
        <v>104</v>
      </c>
      <c r="W479" s="11">
        <v>1851</v>
      </c>
      <c r="X479" s="11" t="str">
        <f t="shared" si="76"/>
        <v>Not Outlier</v>
      </c>
      <c r="Y479" s="11">
        <v>20831</v>
      </c>
      <c r="Z479" s="11" t="str">
        <f t="shared" si="77"/>
        <v>Not Outlier</v>
      </c>
      <c r="AA479" s="14">
        <v>291.66000000000003</v>
      </c>
      <c r="AB479" s="14" t="str">
        <f t="shared" si="78"/>
        <v>Not Outlier</v>
      </c>
      <c r="AC479" s="12"/>
    </row>
    <row r="480" spans="1:29" x14ac:dyDescent="0.15">
      <c r="A480" s="9" t="s">
        <v>100</v>
      </c>
      <c r="B480" s="9" t="s">
        <v>5</v>
      </c>
      <c r="C480" s="9" t="s">
        <v>100</v>
      </c>
      <c r="D480" s="15" t="s">
        <v>28</v>
      </c>
      <c r="E480" s="10">
        <v>1.24</v>
      </c>
      <c r="F480" s="11" t="str">
        <f t="shared" si="70"/>
        <v>Not Outlier</v>
      </c>
      <c r="G480" s="11">
        <v>3</v>
      </c>
      <c r="H480" s="11" t="str">
        <f t="shared" si="79"/>
        <v>Not Outlier</v>
      </c>
      <c r="I480" s="11" t="s">
        <v>102</v>
      </c>
      <c r="J480" s="11" t="s">
        <v>102</v>
      </c>
      <c r="K480" s="10">
        <v>4935.183462669278</v>
      </c>
      <c r="L480" s="10" t="str">
        <f t="shared" si="71"/>
        <v>Not Outlier</v>
      </c>
      <c r="M480" s="13">
        <v>28637</v>
      </c>
      <c r="N480" s="13" t="str">
        <f t="shared" si="72"/>
        <v>Not Outlier</v>
      </c>
      <c r="O480" s="13">
        <v>38813</v>
      </c>
      <c r="P480" s="13" t="str">
        <f t="shared" si="73"/>
        <v>Not Outlier</v>
      </c>
      <c r="Q480" s="11">
        <v>3036732</v>
      </c>
      <c r="R480" s="11" t="str">
        <f t="shared" si="74"/>
        <v>Not Outlier</v>
      </c>
      <c r="S480" s="11">
        <v>1653017</v>
      </c>
      <c r="T480" s="11" t="str">
        <f t="shared" si="75"/>
        <v>Not Outlier</v>
      </c>
      <c r="U480" s="11" t="s">
        <v>104</v>
      </c>
      <c r="V480" s="11" t="s">
        <v>104</v>
      </c>
      <c r="W480" s="11">
        <v>1463</v>
      </c>
      <c r="X480" s="11" t="str">
        <f t="shared" si="76"/>
        <v>Not Outlier</v>
      </c>
      <c r="Y480" s="11">
        <v>7537</v>
      </c>
      <c r="Z480" s="11" t="str">
        <f t="shared" si="77"/>
        <v>Not Outlier</v>
      </c>
      <c r="AA480" s="14">
        <v>297.83</v>
      </c>
      <c r="AB480" s="14" t="str">
        <f t="shared" si="78"/>
        <v>Not Outlier</v>
      </c>
      <c r="AC480" s="12"/>
    </row>
    <row r="481" spans="1:29" x14ac:dyDescent="0.15">
      <c r="A481" s="9" t="s">
        <v>100</v>
      </c>
      <c r="B481" s="9" t="s">
        <v>46</v>
      </c>
      <c r="C481" s="9" t="s">
        <v>100</v>
      </c>
      <c r="D481" s="15" t="s">
        <v>28</v>
      </c>
      <c r="E481" s="10">
        <v>1.0900000000000001</v>
      </c>
      <c r="F481" s="11" t="str">
        <f t="shared" si="70"/>
        <v>Not Outlier</v>
      </c>
      <c r="G481" s="11">
        <v>3</v>
      </c>
      <c r="H481" s="11" t="str">
        <f t="shared" si="79"/>
        <v>Not Outlier</v>
      </c>
      <c r="I481" s="11" t="s">
        <v>102</v>
      </c>
      <c r="J481" s="11" t="s">
        <v>102</v>
      </c>
      <c r="K481" s="10">
        <v>7251.3724476049365</v>
      </c>
      <c r="L481" s="10" t="str">
        <f t="shared" si="71"/>
        <v>Not Outlier</v>
      </c>
      <c r="M481" s="13">
        <v>29055</v>
      </c>
      <c r="N481" s="13" t="str">
        <f t="shared" si="72"/>
        <v>Not Outlier</v>
      </c>
      <c r="O481" s="13">
        <v>38813</v>
      </c>
      <c r="P481" s="13" t="str">
        <f t="shared" si="73"/>
        <v>Not Outlier</v>
      </c>
      <c r="Q481" s="11">
        <v>1862106</v>
      </c>
      <c r="R481" s="11" t="str">
        <f t="shared" si="74"/>
        <v>Not Outlier</v>
      </c>
      <c r="S481" s="11">
        <v>1653017</v>
      </c>
      <c r="T481" s="11" t="str">
        <f t="shared" si="75"/>
        <v>Not Outlier</v>
      </c>
      <c r="U481" s="11" t="s">
        <v>104</v>
      </c>
      <c r="V481" s="11" t="s">
        <v>104</v>
      </c>
      <c r="W481" s="11">
        <v>960</v>
      </c>
      <c r="X481" s="11" t="str">
        <f t="shared" si="76"/>
        <v>Not Outlier</v>
      </c>
      <c r="Y481" s="11">
        <v>15039</v>
      </c>
      <c r="Z481" s="11" t="str">
        <f t="shared" si="77"/>
        <v>Not Outlier</v>
      </c>
      <c r="AA481" s="14">
        <v>168.96</v>
      </c>
      <c r="AB481" s="14" t="str">
        <f t="shared" si="78"/>
        <v>Not Outlier</v>
      </c>
      <c r="AC481" s="12"/>
    </row>
    <row r="482" spans="1:29" x14ac:dyDescent="0.15">
      <c r="A482" s="9" t="s">
        <v>100</v>
      </c>
      <c r="B482" s="9" t="s">
        <v>47</v>
      </c>
      <c r="C482" s="9" t="s">
        <v>100</v>
      </c>
      <c r="D482" s="15" t="s">
        <v>28</v>
      </c>
      <c r="E482" s="10">
        <v>1.37</v>
      </c>
      <c r="F482" s="11" t="str">
        <f t="shared" si="70"/>
        <v>Not Outlier</v>
      </c>
      <c r="G482" s="11">
        <v>3</v>
      </c>
      <c r="H482" s="11" t="str">
        <f t="shared" si="79"/>
        <v>Not Outlier</v>
      </c>
      <c r="I482" s="11" t="s">
        <v>102</v>
      </c>
      <c r="J482" s="11" t="s">
        <v>102</v>
      </c>
      <c r="K482" s="10">
        <v>5583.0162539553476</v>
      </c>
      <c r="L482" s="10" t="str">
        <f t="shared" si="71"/>
        <v>Not Outlier</v>
      </c>
      <c r="M482" s="13">
        <v>26506</v>
      </c>
      <c r="N482" s="13" t="str">
        <f t="shared" si="72"/>
        <v>Not Outlier</v>
      </c>
      <c r="O482" s="13">
        <v>38813</v>
      </c>
      <c r="P482" s="13" t="str">
        <f t="shared" si="73"/>
        <v>Not Outlier</v>
      </c>
      <c r="Q482" s="11">
        <v>4459144</v>
      </c>
      <c r="R482" s="11" t="str">
        <f t="shared" si="74"/>
        <v>Not Outlier</v>
      </c>
      <c r="S482" s="11">
        <v>1653017</v>
      </c>
      <c r="T482" s="11" t="str">
        <f t="shared" si="75"/>
        <v>Not Outlier</v>
      </c>
      <c r="U482" s="11" t="s">
        <v>104</v>
      </c>
      <c r="V482" s="11" t="s">
        <v>105</v>
      </c>
      <c r="W482" s="11">
        <v>2084</v>
      </c>
      <c r="X482" s="11" t="str">
        <f t="shared" si="76"/>
        <v>Not Outlier</v>
      </c>
      <c r="Y482" s="11">
        <v>4913</v>
      </c>
      <c r="Z482" s="11" t="str">
        <f t="shared" si="77"/>
        <v>Not Outlier</v>
      </c>
      <c r="AA482" s="14">
        <v>314.88</v>
      </c>
      <c r="AB482" s="14" t="str">
        <f t="shared" si="78"/>
        <v>Not Outlier</v>
      </c>
      <c r="AC482" s="12"/>
    </row>
    <row r="483" spans="1:29" x14ac:dyDescent="0.15">
      <c r="A483" s="9" t="s">
        <v>100</v>
      </c>
      <c r="B483" s="9" t="s">
        <v>14</v>
      </c>
      <c r="C483" s="9" t="s">
        <v>100</v>
      </c>
      <c r="D483" s="15" t="s">
        <v>28</v>
      </c>
      <c r="E483" s="10">
        <v>1.26</v>
      </c>
      <c r="F483" s="11" t="str">
        <f t="shared" si="70"/>
        <v>Not Outlier</v>
      </c>
      <c r="G483" s="11">
        <v>3</v>
      </c>
      <c r="H483" s="11" t="str">
        <f t="shared" si="79"/>
        <v>Not Outlier</v>
      </c>
      <c r="I483" s="11" t="s">
        <v>102</v>
      </c>
      <c r="J483" s="11" t="s">
        <v>101</v>
      </c>
      <c r="K483" s="10">
        <v>4745.30066891345</v>
      </c>
      <c r="L483" s="10" t="str">
        <f t="shared" si="71"/>
        <v>Not Outlier</v>
      </c>
      <c r="M483" s="13">
        <v>27211</v>
      </c>
      <c r="N483" s="13" t="str">
        <f t="shared" si="72"/>
        <v>Not Outlier</v>
      </c>
      <c r="O483" s="13">
        <v>38813</v>
      </c>
      <c r="P483" s="13" t="str">
        <f t="shared" si="73"/>
        <v>Not Outlier</v>
      </c>
      <c r="Q483" s="11">
        <v>3770125</v>
      </c>
      <c r="R483" s="11" t="str">
        <f t="shared" si="74"/>
        <v>Not Outlier</v>
      </c>
      <c r="S483" s="11">
        <v>1653017</v>
      </c>
      <c r="T483" s="11" t="str">
        <f t="shared" si="75"/>
        <v>Not Outlier</v>
      </c>
      <c r="U483" s="11" t="s">
        <v>104</v>
      </c>
      <c r="V483" s="11" t="s">
        <v>104</v>
      </c>
      <c r="W483" s="11">
        <v>1637</v>
      </c>
      <c r="X483" s="11" t="str">
        <f t="shared" si="76"/>
        <v>Not Outlier</v>
      </c>
      <c r="Y483" s="11">
        <v>7341</v>
      </c>
      <c r="Z483" s="11" t="str">
        <f t="shared" si="77"/>
        <v>Not Outlier</v>
      </c>
      <c r="AA483" s="14">
        <v>241.04</v>
      </c>
      <c r="AB483" s="14" t="str">
        <f t="shared" si="78"/>
        <v>Not Outlier</v>
      </c>
      <c r="AC483" s="12"/>
    </row>
    <row r="484" spans="1:29" x14ac:dyDescent="0.15">
      <c r="A484" s="9" t="s">
        <v>100</v>
      </c>
      <c r="B484" s="9" t="s">
        <v>15</v>
      </c>
      <c r="C484" s="9" t="s">
        <v>100</v>
      </c>
      <c r="D484" s="15" t="s">
        <v>28</v>
      </c>
      <c r="E484" s="10">
        <v>1.35</v>
      </c>
      <c r="F484" s="11" t="str">
        <f t="shared" si="70"/>
        <v>Not Outlier</v>
      </c>
      <c r="G484" s="11">
        <v>3</v>
      </c>
      <c r="H484" s="11" t="str">
        <f t="shared" si="79"/>
        <v>Not Outlier</v>
      </c>
      <c r="I484" s="11" t="s">
        <v>102</v>
      </c>
      <c r="J484" s="11" t="s">
        <v>102</v>
      </c>
      <c r="K484" s="10">
        <v>2024.9703084419389</v>
      </c>
      <c r="L484" s="10" t="str">
        <f t="shared" si="71"/>
        <v>Not Outlier</v>
      </c>
      <c r="M484" s="13">
        <v>25450</v>
      </c>
      <c r="N484" s="13" t="str">
        <f t="shared" si="72"/>
        <v>Not Outlier</v>
      </c>
      <c r="O484" s="13">
        <v>38813</v>
      </c>
      <c r="P484" s="13" t="str">
        <f t="shared" si="73"/>
        <v>Not Outlier</v>
      </c>
      <c r="Q484" s="11">
        <v>1694803</v>
      </c>
      <c r="R484" s="11" t="str">
        <f t="shared" si="74"/>
        <v>Not Outlier</v>
      </c>
      <c r="S484" s="11">
        <v>1653017</v>
      </c>
      <c r="T484" s="11" t="str">
        <f t="shared" si="75"/>
        <v>Not Outlier</v>
      </c>
      <c r="U484" s="11" t="s">
        <v>104</v>
      </c>
      <c r="V484" s="11" t="s">
        <v>104</v>
      </c>
      <c r="W484" s="11">
        <v>1500</v>
      </c>
      <c r="X484" s="11" t="str">
        <f t="shared" si="76"/>
        <v>Not Outlier</v>
      </c>
      <c r="Y484" s="11">
        <v>6158</v>
      </c>
      <c r="Z484" s="11" t="str">
        <f t="shared" si="77"/>
        <v>Not Outlier</v>
      </c>
      <c r="AA484" s="14">
        <v>116.52</v>
      </c>
      <c r="AB484" s="14" t="str">
        <f t="shared" si="78"/>
        <v>Not Outlier</v>
      </c>
      <c r="AC484" s="12"/>
    </row>
    <row r="485" spans="1:29" x14ac:dyDescent="0.15">
      <c r="A485" s="9" t="s">
        <v>100</v>
      </c>
      <c r="B485" s="9" t="s">
        <v>16</v>
      </c>
      <c r="C485" s="9" t="s">
        <v>100</v>
      </c>
      <c r="D485" s="15" t="s">
        <v>28</v>
      </c>
      <c r="E485" s="10">
        <v>1.06</v>
      </c>
      <c r="F485" s="11" t="str">
        <f t="shared" si="70"/>
        <v>Not Outlier</v>
      </c>
      <c r="G485" s="11">
        <v>3</v>
      </c>
      <c r="H485" s="11" t="str">
        <f t="shared" si="79"/>
        <v>Not Outlier</v>
      </c>
      <c r="I485" s="11" t="s">
        <v>101</v>
      </c>
      <c r="J485" s="11" t="s">
        <v>101</v>
      </c>
      <c r="K485" s="10">
        <v>4548.6133976567862</v>
      </c>
      <c r="L485" s="10" t="str">
        <f t="shared" si="71"/>
        <v>Not Outlier</v>
      </c>
      <c r="M485" s="13">
        <v>24575</v>
      </c>
      <c r="N485" s="13" t="str">
        <f t="shared" si="72"/>
        <v>Not Outlier</v>
      </c>
      <c r="O485" s="13">
        <v>38813</v>
      </c>
      <c r="P485" s="13" t="str">
        <f t="shared" si="73"/>
        <v>Not Outlier</v>
      </c>
      <c r="Q485" s="11">
        <v>1197234</v>
      </c>
      <c r="R485" s="11" t="str">
        <f t="shared" si="74"/>
        <v>Not Outlier</v>
      </c>
      <c r="S485" s="11">
        <v>1653017</v>
      </c>
      <c r="T485" s="11" t="str">
        <f t="shared" si="75"/>
        <v>Not Outlier</v>
      </c>
      <c r="U485" s="11" t="s">
        <v>104</v>
      </c>
      <c r="V485" s="11" t="s">
        <v>104</v>
      </c>
      <c r="W485" s="11">
        <v>416</v>
      </c>
      <c r="X485" s="11" t="str">
        <f t="shared" si="76"/>
        <v>Not Outlier</v>
      </c>
      <c r="Y485" s="11">
        <v>17840</v>
      </c>
      <c r="Z485" s="11" t="str">
        <f t="shared" si="77"/>
        <v>Not Outlier</v>
      </c>
      <c r="AA485" s="14">
        <v>72.58</v>
      </c>
      <c r="AB485" s="14" t="str">
        <f t="shared" si="78"/>
        <v>Not Outlier</v>
      </c>
      <c r="AC485" s="12"/>
    </row>
    <row r="486" spans="1:29" x14ac:dyDescent="0.15">
      <c r="A486" s="9" t="s">
        <v>100</v>
      </c>
      <c r="B486" s="9" t="s">
        <v>17</v>
      </c>
      <c r="C486" s="9" t="s">
        <v>100</v>
      </c>
      <c r="D486" s="15" t="s">
        <v>28</v>
      </c>
      <c r="E486" s="10">
        <v>1.02</v>
      </c>
      <c r="F486" s="11" t="str">
        <f t="shared" si="70"/>
        <v>Not Outlier</v>
      </c>
      <c r="G486" s="11">
        <v>3</v>
      </c>
      <c r="H486" s="11" t="str">
        <f t="shared" si="79"/>
        <v>Not Outlier</v>
      </c>
      <c r="I486" s="11" t="s">
        <v>102</v>
      </c>
      <c r="J486" s="11" t="s">
        <v>102</v>
      </c>
      <c r="K486" s="10">
        <v>7664.0263293994585</v>
      </c>
      <c r="L486" s="10" t="str">
        <f t="shared" si="71"/>
        <v>Not Outlier</v>
      </c>
      <c r="M486" s="13">
        <v>24706</v>
      </c>
      <c r="N486" s="13" t="str">
        <f t="shared" si="72"/>
        <v>Not Outlier</v>
      </c>
      <c r="O486" s="13">
        <v>38813</v>
      </c>
      <c r="P486" s="13" t="str">
        <f t="shared" si="73"/>
        <v>Not Outlier</v>
      </c>
      <c r="Q486" s="11">
        <v>9056076</v>
      </c>
      <c r="R486" s="11" t="str">
        <f t="shared" si="74"/>
        <v>Not Outlier</v>
      </c>
      <c r="S486" s="11">
        <v>1653017</v>
      </c>
      <c r="T486" s="11" t="str">
        <f t="shared" si="75"/>
        <v>Not Outlier</v>
      </c>
      <c r="U486" s="11" t="s">
        <v>104</v>
      </c>
      <c r="V486" s="11" t="s">
        <v>104</v>
      </c>
      <c r="W486" s="11">
        <v>341</v>
      </c>
      <c r="X486" s="11" t="str">
        <f t="shared" si="76"/>
        <v>Not Outlier</v>
      </c>
      <c r="Y486" s="11">
        <v>43671</v>
      </c>
      <c r="Z486" s="11" t="str">
        <f t="shared" si="77"/>
        <v>Not Outlier</v>
      </c>
      <c r="AA486" s="14">
        <v>79.23</v>
      </c>
      <c r="AB486" s="14" t="str">
        <f t="shared" si="78"/>
        <v>Not Outlier</v>
      </c>
      <c r="AC486" s="12"/>
    </row>
    <row r="487" spans="1:29" x14ac:dyDescent="0.15">
      <c r="A487" s="9" t="s">
        <v>100</v>
      </c>
      <c r="B487" s="9" t="s">
        <v>61</v>
      </c>
      <c r="C487" s="9" t="s">
        <v>100</v>
      </c>
      <c r="D487" s="15" t="s">
        <v>28</v>
      </c>
      <c r="E487" s="10">
        <v>1.43</v>
      </c>
      <c r="F487" s="11" t="str">
        <f t="shared" si="70"/>
        <v>Not Outlier</v>
      </c>
      <c r="G487" s="11">
        <v>3</v>
      </c>
      <c r="H487" s="11" t="str">
        <f t="shared" si="79"/>
        <v>Not Outlier</v>
      </c>
      <c r="I487" s="11" t="s">
        <v>101</v>
      </c>
      <c r="J487" s="11" t="s">
        <v>102</v>
      </c>
      <c r="K487" s="10">
        <v>4074.1038221734489</v>
      </c>
      <c r="L487" s="10" t="str">
        <f t="shared" si="71"/>
        <v>Not Outlier</v>
      </c>
      <c r="M487" s="13">
        <v>21207</v>
      </c>
      <c r="N487" s="13" t="str">
        <f t="shared" si="72"/>
        <v>Not Outlier</v>
      </c>
      <c r="O487" s="13">
        <v>38813</v>
      </c>
      <c r="P487" s="13" t="str">
        <f t="shared" si="73"/>
        <v>Not Outlier</v>
      </c>
      <c r="Q487" s="11">
        <v>2105604</v>
      </c>
      <c r="R487" s="11" t="str">
        <f t="shared" si="74"/>
        <v>Not Outlier</v>
      </c>
      <c r="S487" s="11">
        <v>1653017</v>
      </c>
      <c r="T487" s="11" t="str">
        <f t="shared" si="75"/>
        <v>Not Outlier</v>
      </c>
      <c r="U487" s="11" t="s">
        <v>104</v>
      </c>
      <c r="V487" s="11" t="s">
        <v>104</v>
      </c>
      <c r="W487" s="11">
        <v>2579</v>
      </c>
      <c r="X487" s="11" t="str">
        <f t="shared" si="76"/>
        <v>Not Outlier</v>
      </c>
      <c r="Y487" s="11">
        <v>4583</v>
      </c>
      <c r="Z487" s="11" t="str">
        <f t="shared" si="77"/>
        <v>Not Outlier</v>
      </c>
      <c r="AA487" s="14">
        <v>261.67</v>
      </c>
      <c r="AB487" s="14" t="str">
        <f t="shared" si="78"/>
        <v>Not Outlier</v>
      </c>
      <c r="AC487" s="12"/>
    </row>
    <row r="488" spans="1:29" x14ac:dyDescent="0.15">
      <c r="A488" s="9" t="s">
        <v>100</v>
      </c>
      <c r="B488" s="9" t="s">
        <v>63</v>
      </c>
      <c r="C488" s="9" t="s">
        <v>100</v>
      </c>
      <c r="D488" s="15" t="s">
        <v>28</v>
      </c>
      <c r="E488" s="10">
        <v>1.19</v>
      </c>
      <c r="F488" s="11" t="str">
        <f t="shared" si="70"/>
        <v>Not Outlier</v>
      </c>
      <c r="G488" s="11">
        <v>3</v>
      </c>
      <c r="H488" s="11" t="str">
        <f t="shared" si="79"/>
        <v>Not Outlier</v>
      </c>
      <c r="I488" s="11" t="s">
        <v>102</v>
      </c>
      <c r="J488" s="11" t="s">
        <v>102</v>
      </c>
      <c r="K488" s="10">
        <v>6902.154803116282</v>
      </c>
      <c r="L488" s="10" t="str">
        <f t="shared" si="71"/>
        <v>Not Outlier</v>
      </c>
      <c r="M488" s="13">
        <v>28739</v>
      </c>
      <c r="N488" s="13" t="str">
        <f t="shared" si="72"/>
        <v>Not Outlier</v>
      </c>
      <c r="O488" s="13">
        <v>38813</v>
      </c>
      <c r="P488" s="13" t="str">
        <f t="shared" si="73"/>
        <v>Not Outlier</v>
      </c>
      <c r="Q488" s="11">
        <v>2761118</v>
      </c>
      <c r="R488" s="11" t="str">
        <f t="shared" si="74"/>
        <v>Not Outlier</v>
      </c>
      <c r="S488" s="11">
        <v>1653017</v>
      </c>
      <c r="T488" s="11" t="str">
        <f t="shared" si="75"/>
        <v>Not Outlier</v>
      </c>
      <c r="U488" s="11" t="s">
        <v>104</v>
      </c>
      <c r="V488" s="11" t="s">
        <v>105</v>
      </c>
      <c r="W488" s="11">
        <v>1589</v>
      </c>
      <c r="X488" s="11" t="str">
        <f t="shared" si="76"/>
        <v>Not Outlier</v>
      </c>
      <c r="Y488" s="11">
        <v>8881</v>
      </c>
      <c r="Z488" s="11" t="str">
        <f t="shared" si="77"/>
        <v>Not Outlier</v>
      </c>
      <c r="AA488" s="14">
        <v>224.17</v>
      </c>
      <c r="AB488" s="14" t="str">
        <f t="shared" si="78"/>
        <v>Not Outlier</v>
      </c>
      <c r="AC488" s="12"/>
    </row>
    <row r="489" spans="1:29" x14ac:dyDescent="0.15">
      <c r="A489" s="9" t="s">
        <v>20</v>
      </c>
      <c r="B489" s="9" t="s">
        <v>21</v>
      </c>
      <c r="C489" s="9" t="s">
        <v>100</v>
      </c>
      <c r="D489" s="15" t="s">
        <v>28</v>
      </c>
      <c r="E489" s="10">
        <v>1.24</v>
      </c>
      <c r="F489" s="11" t="str">
        <f t="shared" si="70"/>
        <v>Not Outlier</v>
      </c>
      <c r="G489" s="11">
        <v>3</v>
      </c>
      <c r="H489" s="11" t="str">
        <f t="shared" si="79"/>
        <v>Not Outlier</v>
      </c>
      <c r="I489" s="11" t="s">
        <v>102</v>
      </c>
      <c r="J489" s="11" t="s">
        <v>102</v>
      </c>
      <c r="K489" s="10">
        <v>3362.8588572468238</v>
      </c>
      <c r="L489" s="10" t="str">
        <f t="shared" si="71"/>
        <v>Not Outlier</v>
      </c>
      <c r="M489" s="13">
        <v>32991</v>
      </c>
      <c r="N489" s="13" t="str">
        <f t="shared" si="72"/>
        <v>Not Outlier</v>
      </c>
      <c r="O489" s="13">
        <v>38813</v>
      </c>
      <c r="P489" s="13" t="str">
        <f t="shared" si="73"/>
        <v>Not Outlier</v>
      </c>
      <c r="Q489" s="11">
        <v>8621121</v>
      </c>
      <c r="R489" s="11" t="str">
        <f t="shared" si="74"/>
        <v>Not Outlier</v>
      </c>
      <c r="S489" s="11">
        <v>1653017</v>
      </c>
      <c r="T489" s="11" t="str">
        <f t="shared" si="75"/>
        <v>Not Outlier</v>
      </c>
      <c r="U489" s="11" t="s">
        <v>103</v>
      </c>
      <c r="V489" s="11" t="s">
        <v>104</v>
      </c>
      <c r="W489" s="11">
        <v>2574</v>
      </c>
      <c r="X489" s="11" t="str">
        <f t="shared" si="76"/>
        <v>Not Outlier</v>
      </c>
      <c r="Y489" s="11">
        <v>41492</v>
      </c>
      <c r="Z489" s="11" t="str">
        <f t="shared" si="77"/>
        <v>Not Outlier</v>
      </c>
      <c r="AA489" s="14">
        <v>374.4</v>
      </c>
      <c r="AB489" s="14" t="str">
        <f t="shared" si="78"/>
        <v>Not Outlier</v>
      </c>
      <c r="AC489" s="12"/>
    </row>
    <row r="490" spans="1:29" x14ac:dyDescent="0.15">
      <c r="A490" s="9" t="s">
        <v>22</v>
      </c>
      <c r="B490" s="9" t="s">
        <v>21</v>
      </c>
      <c r="C490" s="9" t="s">
        <v>100</v>
      </c>
      <c r="D490" s="15" t="s">
        <v>28</v>
      </c>
      <c r="E490" s="10">
        <v>1.24</v>
      </c>
      <c r="F490" s="11" t="str">
        <f t="shared" si="70"/>
        <v>Not Outlier</v>
      </c>
      <c r="G490" s="11">
        <v>3</v>
      </c>
      <c r="H490" s="11" t="str">
        <f t="shared" si="79"/>
        <v>Not Outlier</v>
      </c>
      <c r="I490" s="11" t="s">
        <v>102</v>
      </c>
      <c r="J490" s="11" t="s">
        <v>102</v>
      </c>
      <c r="K490" s="10">
        <v>3362.8588572468238</v>
      </c>
      <c r="L490" s="10" t="str">
        <f t="shared" si="71"/>
        <v>Not Outlier</v>
      </c>
      <c r="M490" s="13">
        <v>32991</v>
      </c>
      <c r="N490" s="13" t="str">
        <f t="shared" si="72"/>
        <v>Not Outlier</v>
      </c>
      <c r="O490" s="13">
        <v>38813</v>
      </c>
      <c r="P490" s="13" t="str">
        <f t="shared" si="73"/>
        <v>Not Outlier</v>
      </c>
      <c r="Q490" s="11">
        <v>8621121</v>
      </c>
      <c r="R490" s="11" t="str">
        <f t="shared" si="74"/>
        <v>Not Outlier</v>
      </c>
      <c r="S490" s="11">
        <v>1653017</v>
      </c>
      <c r="T490" s="11" t="str">
        <f t="shared" si="75"/>
        <v>Not Outlier</v>
      </c>
      <c r="U490" s="11" t="s">
        <v>103</v>
      </c>
      <c r="V490" s="11" t="s">
        <v>104</v>
      </c>
      <c r="W490" s="11">
        <v>2574</v>
      </c>
      <c r="X490" s="11" t="str">
        <f t="shared" si="76"/>
        <v>Not Outlier</v>
      </c>
      <c r="Y490" s="11">
        <v>41492</v>
      </c>
      <c r="Z490" s="11" t="str">
        <f t="shared" si="77"/>
        <v>Not Outlier</v>
      </c>
      <c r="AA490" s="14">
        <v>374.4</v>
      </c>
      <c r="AB490" s="14" t="str">
        <f t="shared" si="78"/>
        <v>Not Outlier</v>
      </c>
      <c r="AC490" s="12"/>
    </row>
    <row r="491" spans="1:29" x14ac:dyDescent="0.15">
      <c r="A491" s="9" t="s">
        <v>23</v>
      </c>
      <c r="B491" s="9" t="s">
        <v>21</v>
      </c>
      <c r="C491" s="9" t="s">
        <v>100</v>
      </c>
      <c r="D491" s="15" t="s">
        <v>28</v>
      </c>
      <c r="E491" s="10">
        <v>1.24</v>
      </c>
      <c r="F491" s="11" t="str">
        <f t="shared" si="70"/>
        <v>Not Outlier</v>
      </c>
      <c r="G491" s="11">
        <v>3</v>
      </c>
      <c r="H491" s="11" t="str">
        <f t="shared" si="79"/>
        <v>Not Outlier</v>
      </c>
      <c r="I491" s="11" t="s">
        <v>102</v>
      </c>
      <c r="J491" s="11" t="s">
        <v>102</v>
      </c>
      <c r="K491" s="10">
        <v>3362.8588572468238</v>
      </c>
      <c r="L491" s="10" t="str">
        <f t="shared" si="71"/>
        <v>Not Outlier</v>
      </c>
      <c r="M491" s="13">
        <v>32991</v>
      </c>
      <c r="N491" s="13" t="str">
        <f t="shared" si="72"/>
        <v>Not Outlier</v>
      </c>
      <c r="O491" s="13">
        <v>38813</v>
      </c>
      <c r="P491" s="13" t="str">
        <f t="shared" si="73"/>
        <v>Not Outlier</v>
      </c>
      <c r="Q491" s="11">
        <v>8621121</v>
      </c>
      <c r="R491" s="11" t="str">
        <f t="shared" si="74"/>
        <v>Not Outlier</v>
      </c>
      <c r="S491" s="11">
        <v>1653017</v>
      </c>
      <c r="T491" s="11" t="str">
        <f t="shared" si="75"/>
        <v>Not Outlier</v>
      </c>
      <c r="U491" s="11" t="s">
        <v>104</v>
      </c>
      <c r="V491" s="11" t="s">
        <v>105</v>
      </c>
      <c r="W491" s="11">
        <v>2574</v>
      </c>
      <c r="X491" s="11" t="str">
        <f t="shared" si="76"/>
        <v>Not Outlier</v>
      </c>
      <c r="Y491" s="11">
        <v>41492</v>
      </c>
      <c r="Z491" s="11" t="str">
        <f t="shared" si="77"/>
        <v>Not Outlier</v>
      </c>
      <c r="AA491" s="14">
        <v>374.4</v>
      </c>
      <c r="AB491" s="14" t="str">
        <f t="shared" si="78"/>
        <v>Not Outlier</v>
      </c>
      <c r="AC491" s="12"/>
    </row>
    <row r="492" spans="1:29" x14ac:dyDescent="0.15">
      <c r="A492" s="9" t="s">
        <v>100</v>
      </c>
      <c r="B492" s="9" t="s">
        <v>24</v>
      </c>
      <c r="C492" s="9" t="s">
        <v>100</v>
      </c>
      <c r="D492" s="15" t="s">
        <v>28</v>
      </c>
      <c r="E492" s="10">
        <v>1.66</v>
      </c>
      <c r="F492" s="11" t="str">
        <f t="shared" si="70"/>
        <v>Not Outlier</v>
      </c>
      <c r="G492" s="11">
        <v>3</v>
      </c>
      <c r="H492" s="11" t="str">
        <f t="shared" si="79"/>
        <v>Not Outlier</v>
      </c>
      <c r="I492" s="11" t="s">
        <v>101</v>
      </c>
      <c r="J492" s="11" t="s">
        <v>102</v>
      </c>
      <c r="K492" s="10">
        <v>2638.8711413919718</v>
      </c>
      <c r="L492" s="10" t="str">
        <f t="shared" si="71"/>
        <v>Not Outlier</v>
      </c>
      <c r="M492" s="13">
        <v>22360</v>
      </c>
      <c r="N492" s="13" t="str">
        <f t="shared" si="72"/>
        <v>Not Outlier</v>
      </c>
      <c r="O492" s="13">
        <v>38813</v>
      </c>
      <c r="P492" s="13" t="str">
        <f t="shared" si="73"/>
        <v>Not Outlier</v>
      </c>
      <c r="Q492" s="11">
        <v>1421287</v>
      </c>
      <c r="R492" s="11" t="str">
        <f t="shared" si="74"/>
        <v>Not Outlier</v>
      </c>
      <c r="S492" s="11">
        <v>1653017</v>
      </c>
      <c r="T492" s="11" t="str">
        <f t="shared" si="75"/>
        <v>Not Outlier</v>
      </c>
      <c r="U492" s="11" t="s">
        <v>104</v>
      </c>
      <c r="V492" s="11" t="s">
        <v>104</v>
      </c>
      <c r="W492" s="11">
        <v>2443</v>
      </c>
      <c r="X492" s="11" t="str">
        <f t="shared" si="76"/>
        <v>Not Outlier</v>
      </c>
      <c r="Y492" s="11">
        <v>4799</v>
      </c>
      <c r="Z492" s="11" t="str">
        <f t="shared" si="77"/>
        <v>Not Outlier</v>
      </c>
      <c r="AA492" s="14">
        <v>261.74</v>
      </c>
      <c r="AB492" s="14" t="str">
        <f t="shared" si="78"/>
        <v>Not Outlier</v>
      </c>
      <c r="AC492" s="12"/>
    </row>
    <row r="493" spans="1:29" x14ac:dyDescent="0.15">
      <c r="A493" s="9" t="s">
        <v>100</v>
      </c>
      <c r="B493" s="9" t="s">
        <v>69</v>
      </c>
      <c r="C493" s="9" t="s">
        <v>100</v>
      </c>
      <c r="D493" s="15" t="s">
        <v>28</v>
      </c>
      <c r="E493" s="10">
        <v>1.41</v>
      </c>
      <c r="F493" s="11" t="str">
        <f t="shared" si="70"/>
        <v>Not Outlier</v>
      </c>
      <c r="G493" s="11">
        <v>3</v>
      </c>
      <c r="H493" s="11" t="str">
        <f t="shared" si="79"/>
        <v>Not Outlier</v>
      </c>
      <c r="I493" s="11" t="s">
        <v>102</v>
      </c>
      <c r="J493" s="11" t="s">
        <v>102</v>
      </c>
      <c r="K493" s="10">
        <v>3516.9699003617457</v>
      </c>
      <c r="L493" s="10" t="str">
        <f t="shared" si="71"/>
        <v>Not Outlier</v>
      </c>
      <c r="M493" s="13">
        <v>27994</v>
      </c>
      <c r="N493" s="13" t="str">
        <f t="shared" si="72"/>
        <v>Not Outlier</v>
      </c>
      <c r="O493" s="13">
        <v>38813</v>
      </c>
      <c r="P493" s="13" t="str">
        <f t="shared" si="73"/>
        <v>Not Outlier</v>
      </c>
      <c r="Q493" s="11">
        <v>4948339</v>
      </c>
      <c r="R493" s="11" t="str">
        <f t="shared" si="74"/>
        <v>Not Outlier</v>
      </c>
      <c r="S493" s="11">
        <v>1653017</v>
      </c>
      <c r="T493" s="11" t="str">
        <f t="shared" si="75"/>
        <v>Not Outlier</v>
      </c>
      <c r="U493" s="11" t="s">
        <v>104</v>
      </c>
      <c r="V493" s="11" t="s">
        <v>104</v>
      </c>
      <c r="W493" s="11">
        <v>2523</v>
      </c>
      <c r="X493" s="11" t="str">
        <f t="shared" si="76"/>
        <v>Not Outlier</v>
      </c>
      <c r="Y493" s="11">
        <v>8081</v>
      </c>
      <c r="Z493" s="11" t="str">
        <f t="shared" si="77"/>
        <v>Not Outlier</v>
      </c>
      <c r="AA493" s="14">
        <v>326.76</v>
      </c>
      <c r="AB493" s="14" t="str">
        <f t="shared" si="78"/>
        <v>Not Outlier</v>
      </c>
      <c r="AC493" s="12"/>
    </row>
    <row r="494" spans="1:29" x14ac:dyDescent="0.15">
      <c r="A494" s="9" t="s">
        <v>100</v>
      </c>
      <c r="B494" s="9" t="s">
        <v>25</v>
      </c>
      <c r="C494" s="9" t="s">
        <v>100</v>
      </c>
      <c r="D494" s="15" t="s">
        <v>28</v>
      </c>
      <c r="E494" s="10">
        <v>1.03</v>
      </c>
      <c r="F494" s="11" t="str">
        <f t="shared" si="70"/>
        <v>Not Outlier</v>
      </c>
      <c r="G494" s="11">
        <v>3</v>
      </c>
      <c r="H494" s="11" t="str">
        <f t="shared" si="79"/>
        <v>Not Outlier</v>
      </c>
      <c r="I494" s="11" t="s">
        <v>102</v>
      </c>
      <c r="J494" s="11" t="s">
        <v>101</v>
      </c>
      <c r="K494" s="10">
        <v>3405.7465050137353</v>
      </c>
      <c r="L494" s="10" t="str">
        <f t="shared" si="71"/>
        <v>Not Outlier</v>
      </c>
      <c r="M494" s="13">
        <v>23025</v>
      </c>
      <c r="N494" s="13" t="str">
        <f t="shared" si="72"/>
        <v>Not Outlier</v>
      </c>
      <c r="O494" s="13">
        <v>38813</v>
      </c>
      <c r="P494" s="13" t="str">
        <f t="shared" si="73"/>
        <v>Not Outlier</v>
      </c>
      <c r="Q494" s="11">
        <v>2753373</v>
      </c>
      <c r="R494" s="11" t="str">
        <f t="shared" si="74"/>
        <v>Not Outlier</v>
      </c>
      <c r="S494" s="11">
        <v>1653017</v>
      </c>
      <c r="T494" s="11" t="str">
        <f t="shared" si="75"/>
        <v>Not Outlier</v>
      </c>
      <c r="U494" s="11" t="s">
        <v>104</v>
      </c>
      <c r="V494" s="11" t="s">
        <v>104</v>
      </c>
      <c r="W494" s="11">
        <v>646</v>
      </c>
      <c r="X494" s="11" t="str">
        <f t="shared" si="76"/>
        <v>Not Outlier</v>
      </c>
      <c r="Y494" s="11">
        <v>14400</v>
      </c>
      <c r="Z494" s="11" t="str">
        <f t="shared" si="77"/>
        <v>Not Outlier</v>
      </c>
      <c r="AA494" s="14">
        <v>85.52</v>
      </c>
      <c r="AB494" s="14" t="str">
        <f t="shared" si="78"/>
        <v>Not Outlier</v>
      </c>
      <c r="AC494" s="12"/>
    </row>
    <row r="495" spans="1:29" x14ac:dyDescent="0.15">
      <c r="A495" s="9" t="s">
        <v>100</v>
      </c>
      <c r="B495" s="9" t="s">
        <v>32</v>
      </c>
      <c r="C495" s="9" t="s">
        <v>100</v>
      </c>
      <c r="D495" s="15" t="s">
        <v>28</v>
      </c>
      <c r="E495" s="10">
        <v>1.02</v>
      </c>
      <c r="F495" s="11" t="str">
        <f t="shared" si="70"/>
        <v>Not Outlier</v>
      </c>
      <c r="G495" s="11">
        <v>3</v>
      </c>
      <c r="H495" s="11" t="str">
        <f t="shared" si="79"/>
        <v>Not Outlier</v>
      </c>
      <c r="I495" s="11" t="s">
        <v>102</v>
      </c>
      <c r="J495" s="11" t="s">
        <v>102</v>
      </c>
      <c r="K495" s="10">
        <v>5124.2247975048849</v>
      </c>
      <c r="L495" s="10" t="str">
        <f t="shared" si="71"/>
        <v>Not Outlier</v>
      </c>
      <c r="M495" s="13">
        <v>30916</v>
      </c>
      <c r="N495" s="13" t="str">
        <f t="shared" si="72"/>
        <v>Not Outlier</v>
      </c>
      <c r="O495" s="13">
        <v>38813</v>
      </c>
      <c r="P495" s="13" t="str">
        <f t="shared" si="73"/>
        <v>Not Outlier</v>
      </c>
      <c r="Q495" s="11">
        <v>2230831</v>
      </c>
      <c r="R495" s="11" t="str">
        <f t="shared" si="74"/>
        <v>Not Outlier</v>
      </c>
      <c r="S495" s="11">
        <v>1653017</v>
      </c>
      <c r="T495" s="11" t="str">
        <f t="shared" si="75"/>
        <v>Not Outlier</v>
      </c>
      <c r="U495" s="11" t="s">
        <v>104</v>
      </c>
      <c r="V495" s="11" t="s">
        <v>104</v>
      </c>
      <c r="W495" s="11">
        <v>676</v>
      </c>
      <c r="X495" s="11" t="str">
        <f t="shared" si="76"/>
        <v>Not Outlier</v>
      </c>
      <c r="Y495" s="11">
        <v>20727</v>
      </c>
      <c r="Z495" s="11" t="str">
        <f t="shared" si="77"/>
        <v>Not Outlier</v>
      </c>
      <c r="AA495" s="14">
        <v>81.28</v>
      </c>
      <c r="AB495" s="14" t="str">
        <f t="shared" si="78"/>
        <v>Not Outlier</v>
      </c>
      <c r="AC495" s="12"/>
    </row>
    <row r="496" spans="1:29" x14ac:dyDescent="0.15">
      <c r="A496" s="9" t="s">
        <v>100</v>
      </c>
      <c r="B496" s="9" t="s">
        <v>37</v>
      </c>
      <c r="C496" s="9" t="s">
        <v>100</v>
      </c>
      <c r="D496" s="15" t="s">
        <v>73</v>
      </c>
      <c r="E496" s="10">
        <v>1.17</v>
      </c>
      <c r="F496" s="11" t="str">
        <f t="shared" si="70"/>
        <v>Not Outlier</v>
      </c>
      <c r="G496" s="11">
        <v>3</v>
      </c>
      <c r="H496" s="11" t="str">
        <f t="shared" si="79"/>
        <v>Not Outlier</v>
      </c>
      <c r="I496" s="11" t="s">
        <v>102</v>
      </c>
      <c r="J496" s="11" t="s">
        <v>101</v>
      </c>
      <c r="K496" s="10">
        <v>7262.6486875315659</v>
      </c>
      <c r="L496" s="10" t="str">
        <f t="shared" si="71"/>
        <v>Not Outlier</v>
      </c>
      <c r="M496" s="13">
        <v>23665</v>
      </c>
      <c r="N496" s="13" t="str">
        <f t="shared" si="72"/>
        <v>Not Outlier</v>
      </c>
      <c r="O496" s="13">
        <v>34880</v>
      </c>
      <c r="P496" s="13" t="str">
        <f t="shared" si="73"/>
        <v>Not Outlier</v>
      </c>
      <c r="Q496" s="11">
        <v>1038660</v>
      </c>
      <c r="R496" s="11" t="str">
        <f t="shared" si="74"/>
        <v>Not Outlier</v>
      </c>
      <c r="S496" s="11">
        <v>1594251</v>
      </c>
      <c r="T496" s="11" t="str">
        <f t="shared" si="75"/>
        <v>Not Outlier</v>
      </c>
      <c r="U496" s="11" t="s">
        <v>104</v>
      </c>
      <c r="V496" s="11" t="s">
        <v>104</v>
      </c>
      <c r="W496" s="11">
        <v>1473</v>
      </c>
      <c r="X496" s="11" t="str">
        <f t="shared" si="76"/>
        <v>Not Outlier</v>
      </c>
      <c r="Y496" s="11">
        <v>4071</v>
      </c>
      <c r="Z496" s="11" t="str">
        <f t="shared" si="77"/>
        <v>Not Outlier</v>
      </c>
      <c r="AA496" s="14">
        <v>200.41</v>
      </c>
      <c r="AB496" s="14" t="str">
        <f t="shared" si="78"/>
        <v>Not Outlier</v>
      </c>
      <c r="AC496" s="12"/>
    </row>
    <row r="497" spans="1:29" x14ac:dyDescent="0.15">
      <c r="A497" s="9" t="s">
        <v>100</v>
      </c>
      <c r="B497" s="9" t="s">
        <v>8</v>
      </c>
      <c r="C497" s="9" t="s">
        <v>100</v>
      </c>
      <c r="D497" s="15" t="s">
        <v>73</v>
      </c>
      <c r="E497" s="10">
        <v>1.53</v>
      </c>
      <c r="F497" s="11" t="str">
        <f t="shared" si="70"/>
        <v>Not Outlier</v>
      </c>
      <c r="G497" s="11">
        <v>3</v>
      </c>
      <c r="H497" s="11" t="str">
        <f t="shared" si="79"/>
        <v>Not Outlier</v>
      </c>
      <c r="I497" s="11" t="s">
        <v>102</v>
      </c>
      <c r="J497" s="11" t="s">
        <v>102</v>
      </c>
      <c r="K497" s="10">
        <v>5155.4707139482998</v>
      </c>
      <c r="L497" s="10" t="str">
        <f t="shared" si="71"/>
        <v>Not Outlier</v>
      </c>
      <c r="M497" s="13">
        <v>30124</v>
      </c>
      <c r="N497" s="13" t="str">
        <f t="shared" si="72"/>
        <v>Not Outlier</v>
      </c>
      <c r="O497" s="13">
        <v>34880</v>
      </c>
      <c r="P497" s="13" t="str">
        <f t="shared" si="73"/>
        <v>Not Outlier</v>
      </c>
      <c r="Q497" s="11">
        <v>5787293</v>
      </c>
      <c r="R497" s="11" t="str">
        <f t="shared" si="74"/>
        <v>Not Outlier</v>
      </c>
      <c r="S497" s="11">
        <v>1594251</v>
      </c>
      <c r="T497" s="11" t="str">
        <f t="shared" si="75"/>
        <v>Not Outlier</v>
      </c>
      <c r="U497" s="11" t="s">
        <v>104</v>
      </c>
      <c r="V497" s="11" t="s">
        <v>104</v>
      </c>
      <c r="W497" s="11">
        <v>2682</v>
      </c>
      <c r="X497" s="11" t="str">
        <f t="shared" si="76"/>
        <v>Not Outlier</v>
      </c>
      <c r="Y497" s="11">
        <v>3677</v>
      </c>
      <c r="Z497" s="11" t="str">
        <f t="shared" si="77"/>
        <v>Not Outlier</v>
      </c>
      <c r="AA497" s="14">
        <v>402.02</v>
      </c>
      <c r="AB497" s="14" t="str">
        <f t="shared" si="78"/>
        <v>Outlier</v>
      </c>
      <c r="AC497" s="12"/>
    </row>
    <row r="498" spans="1:29" x14ac:dyDescent="0.15">
      <c r="A498" s="9" t="s">
        <v>100</v>
      </c>
      <c r="B498" s="9" t="s">
        <v>56</v>
      </c>
      <c r="C498" s="9" t="s">
        <v>100</v>
      </c>
      <c r="D498" s="15" t="s">
        <v>73</v>
      </c>
      <c r="E498" s="10">
        <v>1</v>
      </c>
      <c r="F498" s="11" t="str">
        <f t="shared" si="70"/>
        <v>Not Outlier</v>
      </c>
      <c r="G498" s="11">
        <v>3</v>
      </c>
      <c r="H498" s="11" t="str">
        <f t="shared" si="79"/>
        <v>Not Outlier</v>
      </c>
      <c r="I498" s="11" t="s">
        <v>102</v>
      </c>
      <c r="J498" s="11" t="s">
        <v>101</v>
      </c>
      <c r="K498" s="10">
        <v>9986.3187273632211</v>
      </c>
      <c r="L498" s="10" t="str">
        <f t="shared" si="71"/>
        <v>Outlier</v>
      </c>
      <c r="M498" s="13">
        <v>24706</v>
      </c>
      <c r="N498" s="13" t="str">
        <f t="shared" si="72"/>
        <v>Not Outlier</v>
      </c>
      <c r="O498" s="13">
        <v>34880</v>
      </c>
      <c r="P498" s="13" t="str">
        <f t="shared" si="73"/>
        <v>Not Outlier</v>
      </c>
      <c r="Q498" s="11">
        <v>9056076</v>
      </c>
      <c r="R498" s="11" t="str">
        <f t="shared" si="74"/>
        <v>Not Outlier</v>
      </c>
      <c r="S498" s="11">
        <v>1594251</v>
      </c>
      <c r="T498" s="11" t="str">
        <f t="shared" si="75"/>
        <v>Not Outlier</v>
      </c>
      <c r="U498" s="11" t="s">
        <v>104</v>
      </c>
      <c r="V498" s="11" t="s">
        <v>104</v>
      </c>
      <c r="W498" s="11">
        <v>296</v>
      </c>
      <c r="X498" s="11" t="str">
        <f t="shared" si="76"/>
        <v>Not Outlier</v>
      </c>
      <c r="Y498" s="11">
        <v>10770</v>
      </c>
      <c r="Z498" s="11" t="str">
        <f t="shared" si="77"/>
        <v>Not Outlier</v>
      </c>
      <c r="AA498" s="14">
        <v>59.8</v>
      </c>
      <c r="AB498" s="14" t="str">
        <f t="shared" si="78"/>
        <v>Not Outlier</v>
      </c>
      <c r="AC498" s="12"/>
    </row>
    <row r="499" spans="1:29" x14ac:dyDescent="0.15">
      <c r="A499" s="9" t="s">
        <v>9</v>
      </c>
      <c r="B499" s="9" t="s">
        <v>10</v>
      </c>
      <c r="C499" s="9" t="s">
        <v>100</v>
      </c>
      <c r="D499" s="15" t="s">
        <v>73</v>
      </c>
      <c r="E499" s="10">
        <v>1.27</v>
      </c>
      <c r="F499" s="11" t="str">
        <f t="shared" si="70"/>
        <v>Not Outlier</v>
      </c>
      <c r="G499" s="11">
        <v>3</v>
      </c>
      <c r="H499" s="11" t="str">
        <f t="shared" si="79"/>
        <v>Not Outlier</v>
      </c>
      <c r="I499" s="11" t="s">
        <v>102</v>
      </c>
      <c r="J499" s="11" t="s">
        <v>102</v>
      </c>
      <c r="K499" s="10">
        <v>3654.1126971756253</v>
      </c>
      <c r="L499" s="10" t="str">
        <f t="shared" si="71"/>
        <v>Not Outlier</v>
      </c>
      <c r="M499" s="13">
        <v>29260</v>
      </c>
      <c r="N499" s="13" t="str">
        <f t="shared" si="72"/>
        <v>Not Outlier</v>
      </c>
      <c r="O499" s="13">
        <v>34880</v>
      </c>
      <c r="P499" s="13" t="str">
        <f t="shared" si="73"/>
        <v>Not Outlier</v>
      </c>
      <c r="Q499" s="11">
        <v>7830332</v>
      </c>
      <c r="R499" s="11" t="str">
        <f t="shared" si="74"/>
        <v>Not Outlier</v>
      </c>
      <c r="S499" s="11">
        <v>1594251</v>
      </c>
      <c r="T499" s="11" t="str">
        <f t="shared" si="75"/>
        <v>Not Outlier</v>
      </c>
      <c r="U499" s="11" t="s">
        <v>103</v>
      </c>
      <c r="V499" s="11" t="s">
        <v>104</v>
      </c>
      <c r="W499" s="11">
        <v>1837</v>
      </c>
      <c r="X499" s="11" t="str">
        <f t="shared" si="76"/>
        <v>Not Outlier</v>
      </c>
      <c r="Y499" s="11">
        <v>4600</v>
      </c>
      <c r="Z499" s="11" t="str">
        <f t="shared" si="77"/>
        <v>Not Outlier</v>
      </c>
      <c r="AA499" s="14">
        <v>294.18</v>
      </c>
      <c r="AB499" s="14" t="str">
        <f t="shared" si="78"/>
        <v>Not Outlier</v>
      </c>
      <c r="AC499" s="12"/>
    </row>
    <row r="500" spans="1:29" x14ac:dyDescent="0.15">
      <c r="A500" s="9" t="s">
        <v>11</v>
      </c>
      <c r="B500" s="9" t="s">
        <v>10</v>
      </c>
      <c r="C500" s="9" t="s">
        <v>100</v>
      </c>
      <c r="D500" s="15" t="s">
        <v>73</v>
      </c>
      <c r="E500" s="10">
        <v>1.27</v>
      </c>
      <c r="F500" s="11" t="str">
        <f t="shared" si="70"/>
        <v>Not Outlier</v>
      </c>
      <c r="G500" s="11">
        <v>3</v>
      </c>
      <c r="H500" s="11" t="str">
        <f t="shared" si="79"/>
        <v>Not Outlier</v>
      </c>
      <c r="I500" s="11" t="s">
        <v>102</v>
      </c>
      <c r="J500" s="11" t="s">
        <v>102</v>
      </c>
      <c r="K500" s="10">
        <v>3654.1126971756253</v>
      </c>
      <c r="L500" s="10" t="str">
        <f t="shared" si="71"/>
        <v>Not Outlier</v>
      </c>
      <c r="M500" s="13">
        <v>29260</v>
      </c>
      <c r="N500" s="13" t="str">
        <f t="shared" si="72"/>
        <v>Not Outlier</v>
      </c>
      <c r="O500" s="13">
        <v>34880</v>
      </c>
      <c r="P500" s="13" t="str">
        <f t="shared" si="73"/>
        <v>Not Outlier</v>
      </c>
      <c r="Q500" s="11">
        <v>7830332</v>
      </c>
      <c r="R500" s="11" t="str">
        <f t="shared" si="74"/>
        <v>Not Outlier</v>
      </c>
      <c r="S500" s="11">
        <v>1594251</v>
      </c>
      <c r="T500" s="11" t="str">
        <f t="shared" si="75"/>
        <v>Not Outlier</v>
      </c>
      <c r="U500" s="11" t="s">
        <v>104</v>
      </c>
      <c r="V500" s="11" t="s">
        <v>104</v>
      </c>
      <c r="W500" s="11">
        <v>1837</v>
      </c>
      <c r="X500" s="11" t="str">
        <f t="shared" si="76"/>
        <v>Not Outlier</v>
      </c>
      <c r="Y500" s="11">
        <v>4600</v>
      </c>
      <c r="Z500" s="11" t="str">
        <f t="shared" si="77"/>
        <v>Not Outlier</v>
      </c>
      <c r="AA500" s="14">
        <v>294.18</v>
      </c>
      <c r="AB500" s="14" t="str">
        <f t="shared" si="78"/>
        <v>Not Outlier</v>
      </c>
      <c r="AC500" s="12"/>
    </row>
    <row r="501" spans="1:29" x14ac:dyDescent="0.15">
      <c r="A501" s="9" t="s">
        <v>100</v>
      </c>
      <c r="B501" s="9" t="s">
        <v>5</v>
      </c>
      <c r="C501" s="9" t="s">
        <v>100</v>
      </c>
      <c r="D501" s="15" t="s">
        <v>73</v>
      </c>
      <c r="E501" s="10">
        <v>1.1200000000000001</v>
      </c>
      <c r="F501" s="11" t="str">
        <f t="shared" si="70"/>
        <v>Not Outlier</v>
      </c>
      <c r="G501" s="11">
        <v>3</v>
      </c>
      <c r="H501" s="11" t="str">
        <f t="shared" si="79"/>
        <v>Not Outlier</v>
      </c>
      <c r="I501" s="11" t="s">
        <v>102</v>
      </c>
      <c r="J501" s="11" t="s">
        <v>102</v>
      </c>
      <c r="K501" s="10">
        <v>7516.3548272726703</v>
      </c>
      <c r="L501" s="10" t="str">
        <f t="shared" si="71"/>
        <v>Not Outlier</v>
      </c>
      <c r="M501" s="13">
        <v>28637</v>
      </c>
      <c r="N501" s="13" t="str">
        <f t="shared" si="72"/>
        <v>Not Outlier</v>
      </c>
      <c r="O501" s="13">
        <v>34880</v>
      </c>
      <c r="P501" s="13" t="str">
        <f t="shared" si="73"/>
        <v>Not Outlier</v>
      </c>
      <c r="Q501" s="11">
        <v>3036732</v>
      </c>
      <c r="R501" s="11" t="str">
        <f t="shared" si="74"/>
        <v>Not Outlier</v>
      </c>
      <c r="S501" s="11">
        <v>1594251</v>
      </c>
      <c r="T501" s="11" t="str">
        <f t="shared" si="75"/>
        <v>Not Outlier</v>
      </c>
      <c r="U501" s="11" t="s">
        <v>104</v>
      </c>
      <c r="V501" s="11" t="s">
        <v>104</v>
      </c>
      <c r="W501" s="11">
        <v>1436</v>
      </c>
      <c r="X501" s="11" t="str">
        <f t="shared" si="76"/>
        <v>Not Outlier</v>
      </c>
      <c r="Y501" s="11">
        <v>4799</v>
      </c>
      <c r="Z501" s="11" t="str">
        <f t="shared" si="77"/>
        <v>Not Outlier</v>
      </c>
      <c r="AA501" s="14">
        <v>325.02</v>
      </c>
      <c r="AB501" s="14" t="str">
        <f t="shared" si="78"/>
        <v>Not Outlier</v>
      </c>
      <c r="AC501" s="12"/>
    </row>
    <row r="502" spans="1:29" x14ac:dyDescent="0.15">
      <c r="A502" s="9" t="s">
        <v>100</v>
      </c>
      <c r="B502" s="9" t="s">
        <v>46</v>
      </c>
      <c r="C502" s="9" t="s">
        <v>100</v>
      </c>
      <c r="D502" s="15" t="s">
        <v>73</v>
      </c>
      <c r="E502" s="10">
        <v>1.18</v>
      </c>
      <c r="F502" s="11" t="str">
        <f t="shared" si="70"/>
        <v>Not Outlier</v>
      </c>
      <c r="G502" s="11">
        <v>3</v>
      </c>
      <c r="H502" s="11" t="str">
        <f t="shared" si="79"/>
        <v>Not Outlier</v>
      </c>
      <c r="I502" s="11" t="s">
        <v>102</v>
      </c>
      <c r="J502" s="11" t="s">
        <v>102</v>
      </c>
      <c r="K502" s="10">
        <v>8142.6028734542706</v>
      </c>
      <c r="L502" s="10" t="str">
        <f t="shared" si="71"/>
        <v>Not Outlier</v>
      </c>
      <c r="M502" s="13">
        <v>29055</v>
      </c>
      <c r="N502" s="13" t="str">
        <f t="shared" si="72"/>
        <v>Not Outlier</v>
      </c>
      <c r="O502" s="13">
        <v>34880</v>
      </c>
      <c r="P502" s="13" t="str">
        <f t="shared" si="73"/>
        <v>Not Outlier</v>
      </c>
      <c r="Q502" s="11">
        <v>1862106</v>
      </c>
      <c r="R502" s="11" t="str">
        <f t="shared" si="74"/>
        <v>Not Outlier</v>
      </c>
      <c r="S502" s="11">
        <v>1594251</v>
      </c>
      <c r="T502" s="11" t="str">
        <f t="shared" si="75"/>
        <v>Not Outlier</v>
      </c>
      <c r="U502" s="11" t="s">
        <v>104</v>
      </c>
      <c r="V502" s="11" t="s">
        <v>104</v>
      </c>
      <c r="W502" s="11">
        <v>943</v>
      </c>
      <c r="X502" s="11" t="str">
        <f t="shared" si="76"/>
        <v>Not Outlier</v>
      </c>
      <c r="Y502" s="11">
        <v>4166</v>
      </c>
      <c r="Z502" s="11" t="str">
        <f t="shared" si="77"/>
        <v>Not Outlier</v>
      </c>
      <c r="AA502" s="14">
        <v>263.48</v>
      </c>
      <c r="AB502" s="14" t="str">
        <f t="shared" si="78"/>
        <v>Not Outlier</v>
      </c>
      <c r="AC502" s="12"/>
    </row>
    <row r="503" spans="1:29" x14ac:dyDescent="0.15">
      <c r="A503" s="9" t="s">
        <v>100</v>
      </c>
      <c r="B503" s="9" t="s">
        <v>16</v>
      </c>
      <c r="C503" s="9" t="s">
        <v>100</v>
      </c>
      <c r="D503" s="15" t="s">
        <v>73</v>
      </c>
      <c r="E503" s="10">
        <v>1.01</v>
      </c>
      <c r="F503" s="11" t="str">
        <f t="shared" si="70"/>
        <v>Not Outlier</v>
      </c>
      <c r="G503" s="11">
        <v>3</v>
      </c>
      <c r="H503" s="11" t="str">
        <f t="shared" si="79"/>
        <v>Not Outlier</v>
      </c>
      <c r="I503" s="11" t="s">
        <v>101</v>
      </c>
      <c r="J503" s="11" t="s">
        <v>101</v>
      </c>
      <c r="K503" s="10">
        <v>5472.434059515188</v>
      </c>
      <c r="L503" s="10" t="str">
        <f t="shared" si="71"/>
        <v>Not Outlier</v>
      </c>
      <c r="M503" s="13">
        <v>24575</v>
      </c>
      <c r="N503" s="13" t="str">
        <f t="shared" si="72"/>
        <v>Not Outlier</v>
      </c>
      <c r="O503" s="13">
        <v>34880</v>
      </c>
      <c r="P503" s="13" t="str">
        <f t="shared" si="73"/>
        <v>Not Outlier</v>
      </c>
      <c r="Q503" s="11">
        <v>1197234</v>
      </c>
      <c r="R503" s="11" t="str">
        <f t="shared" si="74"/>
        <v>Not Outlier</v>
      </c>
      <c r="S503" s="11">
        <v>1594251</v>
      </c>
      <c r="T503" s="11" t="str">
        <f t="shared" si="75"/>
        <v>Not Outlier</v>
      </c>
      <c r="U503" s="11" t="s">
        <v>104</v>
      </c>
      <c r="V503" s="11" t="s">
        <v>104</v>
      </c>
      <c r="W503" s="11">
        <v>387</v>
      </c>
      <c r="X503" s="11" t="str">
        <f t="shared" si="76"/>
        <v>Not Outlier</v>
      </c>
      <c r="Y503" s="11">
        <v>13378</v>
      </c>
      <c r="Z503" s="11" t="str">
        <f t="shared" si="77"/>
        <v>Not Outlier</v>
      </c>
      <c r="AA503" s="14">
        <v>55.16</v>
      </c>
      <c r="AB503" s="14" t="str">
        <f t="shared" si="78"/>
        <v>Not Outlier</v>
      </c>
      <c r="AC503" s="12"/>
    </row>
    <row r="504" spans="1:29" x14ac:dyDescent="0.15">
      <c r="A504" s="9" t="s">
        <v>100</v>
      </c>
      <c r="B504" s="9" t="s">
        <v>17</v>
      </c>
      <c r="C504" s="9" t="s">
        <v>100</v>
      </c>
      <c r="D504" s="15" t="s">
        <v>73</v>
      </c>
      <c r="E504" s="10">
        <v>1</v>
      </c>
      <c r="F504" s="11" t="str">
        <f t="shared" si="70"/>
        <v>Not Outlier</v>
      </c>
      <c r="G504" s="11">
        <v>3</v>
      </c>
      <c r="H504" s="11" t="str">
        <f t="shared" si="79"/>
        <v>Not Outlier</v>
      </c>
      <c r="I504" s="11" t="s">
        <v>102</v>
      </c>
      <c r="J504" s="11" t="s">
        <v>101</v>
      </c>
      <c r="K504" s="10">
        <v>4636.2534449017476</v>
      </c>
      <c r="L504" s="10" t="str">
        <f t="shared" si="71"/>
        <v>Not Outlier</v>
      </c>
      <c r="M504" s="13">
        <v>24706</v>
      </c>
      <c r="N504" s="13" t="str">
        <f t="shared" si="72"/>
        <v>Not Outlier</v>
      </c>
      <c r="O504" s="13">
        <v>34880</v>
      </c>
      <c r="P504" s="13" t="str">
        <f t="shared" si="73"/>
        <v>Not Outlier</v>
      </c>
      <c r="Q504" s="11">
        <v>9056076</v>
      </c>
      <c r="R504" s="11" t="str">
        <f t="shared" si="74"/>
        <v>Not Outlier</v>
      </c>
      <c r="S504" s="11">
        <v>1594251</v>
      </c>
      <c r="T504" s="11" t="str">
        <f t="shared" si="75"/>
        <v>Not Outlier</v>
      </c>
      <c r="U504" s="11" t="s">
        <v>104</v>
      </c>
      <c r="V504" s="11" t="s">
        <v>104</v>
      </c>
      <c r="W504" s="11">
        <v>305</v>
      </c>
      <c r="X504" s="11" t="str">
        <f t="shared" si="76"/>
        <v>Not Outlier</v>
      </c>
      <c r="Y504" s="11">
        <v>26888</v>
      </c>
      <c r="Z504" s="11" t="str">
        <f t="shared" si="77"/>
        <v>Not Outlier</v>
      </c>
      <c r="AA504" s="14">
        <v>58.98</v>
      </c>
      <c r="AB504" s="14" t="str">
        <f t="shared" si="78"/>
        <v>Not Outlier</v>
      </c>
      <c r="AC504" s="12"/>
    </row>
    <row r="505" spans="1:29" x14ac:dyDescent="0.15">
      <c r="A505" s="9" t="s">
        <v>100</v>
      </c>
      <c r="B505" s="9" t="s">
        <v>25</v>
      </c>
      <c r="C505" s="9" t="s">
        <v>100</v>
      </c>
      <c r="D505" s="15" t="s">
        <v>73</v>
      </c>
      <c r="E505" s="10">
        <v>1.05</v>
      </c>
      <c r="F505" s="11" t="str">
        <f t="shared" si="70"/>
        <v>Not Outlier</v>
      </c>
      <c r="G505" s="11">
        <v>3</v>
      </c>
      <c r="H505" s="11" t="str">
        <f t="shared" si="79"/>
        <v>Not Outlier</v>
      </c>
      <c r="I505" s="11" t="s">
        <v>102</v>
      </c>
      <c r="J505" s="11" t="s">
        <v>101</v>
      </c>
      <c r="K505" s="10">
        <v>5108.01252618544</v>
      </c>
      <c r="L505" s="10" t="str">
        <f t="shared" si="71"/>
        <v>Not Outlier</v>
      </c>
      <c r="M505" s="13">
        <v>23025</v>
      </c>
      <c r="N505" s="13" t="str">
        <f t="shared" si="72"/>
        <v>Not Outlier</v>
      </c>
      <c r="O505" s="13">
        <v>34880</v>
      </c>
      <c r="P505" s="13" t="str">
        <f t="shared" si="73"/>
        <v>Not Outlier</v>
      </c>
      <c r="Q505" s="11">
        <v>2753373</v>
      </c>
      <c r="R505" s="11" t="str">
        <f t="shared" si="74"/>
        <v>Not Outlier</v>
      </c>
      <c r="S505" s="11">
        <v>1594251</v>
      </c>
      <c r="T505" s="11" t="str">
        <f t="shared" si="75"/>
        <v>Not Outlier</v>
      </c>
      <c r="U505" s="11" t="s">
        <v>104</v>
      </c>
      <c r="V505" s="11" t="s">
        <v>104</v>
      </c>
      <c r="W505" s="11">
        <v>614</v>
      </c>
      <c r="X505" s="11" t="str">
        <f t="shared" si="76"/>
        <v>Not Outlier</v>
      </c>
      <c r="Y505" s="11">
        <v>10131</v>
      </c>
      <c r="Z505" s="11" t="str">
        <f t="shared" si="77"/>
        <v>Not Outlier</v>
      </c>
      <c r="AA505" s="14">
        <v>92.57</v>
      </c>
      <c r="AB505" s="14" t="str">
        <f t="shared" si="78"/>
        <v>Not Outlier</v>
      </c>
      <c r="AC505" s="12"/>
    </row>
    <row r="506" spans="1:29" x14ac:dyDescent="0.15">
      <c r="A506" s="9" t="s">
        <v>100</v>
      </c>
      <c r="B506" s="9" t="s">
        <v>27</v>
      </c>
      <c r="C506" s="9" t="s">
        <v>100</v>
      </c>
      <c r="D506" s="15" t="s">
        <v>73</v>
      </c>
      <c r="E506" s="10">
        <v>1</v>
      </c>
      <c r="F506" s="11" t="str">
        <f t="shared" si="70"/>
        <v>Not Outlier</v>
      </c>
      <c r="G506" s="11">
        <v>3</v>
      </c>
      <c r="H506" s="11" t="str">
        <f t="shared" si="79"/>
        <v>Not Outlier</v>
      </c>
      <c r="I506" s="11" t="s">
        <v>102</v>
      </c>
      <c r="J506" s="11" t="s">
        <v>101</v>
      </c>
      <c r="K506" s="10">
        <v>4956.2695250388388</v>
      </c>
      <c r="L506" s="10" t="str">
        <f t="shared" si="71"/>
        <v>Not Outlier</v>
      </c>
      <c r="M506" s="13">
        <v>23903</v>
      </c>
      <c r="N506" s="13" t="str">
        <f t="shared" si="72"/>
        <v>Not Outlier</v>
      </c>
      <c r="O506" s="13">
        <v>34880</v>
      </c>
      <c r="P506" s="13" t="str">
        <f t="shared" si="73"/>
        <v>Not Outlier</v>
      </c>
      <c r="Q506" s="11">
        <v>2673620</v>
      </c>
      <c r="R506" s="11" t="str">
        <f t="shared" si="74"/>
        <v>Not Outlier</v>
      </c>
      <c r="S506" s="11">
        <v>1594251</v>
      </c>
      <c r="T506" s="11" t="str">
        <f t="shared" si="75"/>
        <v>Not Outlier</v>
      </c>
      <c r="U506" s="11" t="s">
        <v>104</v>
      </c>
      <c r="V506" s="11" t="s">
        <v>104</v>
      </c>
      <c r="W506" s="11">
        <v>419</v>
      </c>
      <c r="X506" s="11" t="str">
        <f t="shared" si="76"/>
        <v>Not Outlier</v>
      </c>
      <c r="Y506" s="11">
        <v>17034</v>
      </c>
      <c r="Z506" s="11" t="str">
        <f t="shared" si="77"/>
        <v>Not Outlier</v>
      </c>
      <c r="AA506" s="14">
        <v>63.39</v>
      </c>
      <c r="AB506" s="14" t="str">
        <f t="shared" si="78"/>
        <v>Not Outlier</v>
      </c>
      <c r="AC506" s="12"/>
    </row>
    <row r="507" spans="1:29" x14ac:dyDescent="0.15">
      <c r="A507" s="9" t="s">
        <v>100</v>
      </c>
      <c r="B507" s="9" t="s">
        <v>32</v>
      </c>
      <c r="C507" s="9" t="s">
        <v>100</v>
      </c>
      <c r="D507" s="15" t="s">
        <v>73</v>
      </c>
      <c r="E507" s="10">
        <v>1.02</v>
      </c>
      <c r="F507" s="11" t="str">
        <f t="shared" si="70"/>
        <v>Not Outlier</v>
      </c>
      <c r="G507" s="11">
        <v>3</v>
      </c>
      <c r="H507" s="11" t="str">
        <f t="shared" si="79"/>
        <v>Not Outlier</v>
      </c>
      <c r="I507" s="11" t="s">
        <v>102</v>
      </c>
      <c r="J507" s="11" t="s">
        <v>101</v>
      </c>
      <c r="K507" s="10">
        <v>5201.6484801584529</v>
      </c>
      <c r="L507" s="10" t="str">
        <f t="shared" si="71"/>
        <v>Not Outlier</v>
      </c>
      <c r="M507" s="13">
        <v>30916</v>
      </c>
      <c r="N507" s="13" t="str">
        <f t="shared" si="72"/>
        <v>Not Outlier</v>
      </c>
      <c r="O507" s="13">
        <v>34880</v>
      </c>
      <c r="P507" s="13" t="str">
        <f t="shared" si="73"/>
        <v>Not Outlier</v>
      </c>
      <c r="Q507" s="11">
        <v>2230831</v>
      </c>
      <c r="R507" s="11" t="str">
        <f t="shared" si="74"/>
        <v>Not Outlier</v>
      </c>
      <c r="S507" s="11">
        <v>1594251</v>
      </c>
      <c r="T507" s="11" t="str">
        <f t="shared" si="75"/>
        <v>Not Outlier</v>
      </c>
      <c r="U507" s="11" t="s">
        <v>104</v>
      </c>
      <c r="V507" s="11" t="s">
        <v>104</v>
      </c>
      <c r="W507" s="11">
        <v>702</v>
      </c>
      <c r="X507" s="11" t="str">
        <f t="shared" si="76"/>
        <v>Not Outlier</v>
      </c>
      <c r="Y507" s="11">
        <v>15072</v>
      </c>
      <c r="Z507" s="11" t="str">
        <f t="shared" si="77"/>
        <v>Not Outlier</v>
      </c>
      <c r="AA507" s="14">
        <v>63.3</v>
      </c>
      <c r="AB507" s="14" t="str">
        <f t="shared" si="78"/>
        <v>Not Outlier</v>
      </c>
      <c r="AC507" s="12"/>
    </row>
    <row r="508" spans="1:29" x14ac:dyDescent="0.15">
      <c r="A508" s="9" t="s">
        <v>20</v>
      </c>
      <c r="B508" s="9" t="s">
        <v>21</v>
      </c>
      <c r="C508" s="9" t="s">
        <v>100</v>
      </c>
      <c r="D508" s="15" t="s">
        <v>81</v>
      </c>
      <c r="E508" s="10">
        <v>1.37</v>
      </c>
      <c r="F508" s="11" t="str">
        <f t="shared" si="70"/>
        <v>Not Outlier</v>
      </c>
      <c r="G508" s="11">
        <v>3</v>
      </c>
      <c r="H508" s="11" t="str">
        <f t="shared" si="79"/>
        <v>Not Outlier</v>
      </c>
      <c r="I508" s="11" t="s">
        <v>101</v>
      </c>
      <c r="J508" s="11" t="s">
        <v>102</v>
      </c>
      <c r="K508" s="10">
        <v>3787.2928510768138</v>
      </c>
      <c r="L508" s="10" t="str">
        <f t="shared" si="71"/>
        <v>Not Outlier</v>
      </c>
      <c r="M508" s="13">
        <v>32991</v>
      </c>
      <c r="N508" s="13" t="str">
        <f t="shared" si="72"/>
        <v>Not Outlier</v>
      </c>
      <c r="O508" s="13">
        <v>30460</v>
      </c>
      <c r="P508" s="13" t="str">
        <f t="shared" si="73"/>
        <v>Not Outlier</v>
      </c>
      <c r="Q508" s="11">
        <v>8621121</v>
      </c>
      <c r="R508" s="11" t="str">
        <f t="shared" si="74"/>
        <v>Not Outlier</v>
      </c>
      <c r="S508" s="11">
        <v>528868</v>
      </c>
      <c r="T508" s="11" t="str">
        <f t="shared" si="75"/>
        <v>Not Outlier</v>
      </c>
      <c r="U508" s="11" t="s">
        <v>103</v>
      </c>
      <c r="V508" s="11" t="s">
        <v>104</v>
      </c>
      <c r="W508" s="11">
        <v>1042</v>
      </c>
      <c r="X508" s="11" t="str">
        <f t="shared" si="76"/>
        <v>Not Outlier</v>
      </c>
      <c r="Y508" s="11">
        <v>4028</v>
      </c>
      <c r="Z508" s="11" t="str">
        <f t="shared" si="77"/>
        <v>Not Outlier</v>
      </c>
      <c r="AA508" s="14">
        <v>137.25</v>
      </c>
      <c r="AB508" s="14" t="str">
        <f t="shared" si="78"/>
        <v>Not Outlier</v>
      </c>
      <c r="AC508" s="12"/>
    </row>
    <row r="509" spans="1:29" x14ac:dyDescent="0.15">
      <c r="A509" s="9" t="s">
        <v>22</v>
      </c>
      <c r="B509" s="9" t="s">
        <v>21</v>
      </c>
      <c r="C509" s="9" t="s">
        <v>100</v>
      </c>
      <c r="D509" s="15" t="s">
        <v>81</v>
      </c>
      <c r="E509" s="10">
        <v>1.37</v>
      </c>
      <c r="F509" s="11" t="str">
        <f t="shared" si="70"/>
        <v>Not Outlier</v>
      </c>
      <c r="G509" s="11">
        <v>1</v>
      </c>
      <c r="H509" s="11" t="str">
        <f t="shared" si="79"/>
        <v>Not Outlier</v>
      </c>
      <c r="I509" s="11" t="s">
        <v>101</v>
      </c>
      <c r="J509" s="11" t="s">
        <v>102</v>
      </c>
      <c r="K509" s="10">
        <v>3787.2928510768138</v>
      </c>
      <c r="L509" s="10" t="str">
        <f t="shared" si="71"/>
        <v>Not Outlier</v>
      </c>
      <c r="M509" s="13">
        <v>32991</v>
      </c>
      <c r="N509" s="13" t="str">
        <f t="shared" si="72"/>
        <v>Not Outlier</v>
      </c>
      <c r="O509" s="13">
        <v>30460</v>
      </c>
      <c r="P509" s="13" t="str">
        <f t="shared" si="73"/>
        <v>Not Outlier</v>
      </c>
      <c r="Q509" s="11">
        <v>8621121</v>
      </c>
      <c r="R509" s="11" t="str">
        <f t="shared" si="74"/>
        <v>Not Outlier</v>
      </c>
      <c r="S509" s="11">
        <v>528868</v>
      </c>
      <c r="T509" s="11" t="str">
        <f t="shared" si="75"/>
        <v>Not Outlier</v>
      </c>
      <c r="U509" s="11" t="s">
        <v>103</v>
      </c>
      <c r="V509" s="11" t="s">
        <v>104</v>
      </c>
      <c r="W509" s="11">
        <v>1042</v>
      </c>
      <c r="X509" s="11" t="str">
        <f t="shared" si="76"/>
        <v>Not Outlier</v>
      </c>
      <c r="Y509" s="11">
        <v>4028</v>
      </c>
      <c r="Z509" s="11" t="str">
        <f t="shared" si="77"/>
        <v>Not Outlier</v>
      </c>
      <c r="AA509" s="14">
        <v>137.25</v>
      </c>
      <c r="AB509" s="14" t="str">
        <f t="shared" si="78"/>
        <v>Not Outlier</v>
      </c>
      <c r="AC509" s="12"/>
    </row>
    <row r="510" spans="1:29" x14ac:dyDescent="0.15">
      <c r="A510" s="9" t="s">
        <v>23</v>
      </c>
      <c r="B510" s="9" t="s">
        <v>21</v>
      </c>
      <c r="C510" s="9" t="s">
        <v>100</v>
      </c>
      <c r="D510" s="15" t="s">
        <v>81</v>
      </c>
      <c r="E510" s="10">
        <v>1.37</v>
      </c>
      <c r="F510" s="11" t="str">
        <f t="shared" si="70"/>
        <v>Not Outlier</v>
      </c>
      <c r="G510" s="11">
        <v>3</v>
      </c>
      <c r="H510" s="11" t="str">
        <f t="shared" si="79"/>
        <v>Not Outlier</v>
      </c>
      <c r="I510" s="11" t="s">
        <v>101</v>
      </c>
      <c r="J510" s="11" t="s">
        <v>102</v>
      </c>
      <c r="K510" s="10">
        <v>3787.2928510768138</v>
      </c>
      <c r="L510" s="10" t="str">
        <f t="shared" si="71"/>
        <v>Not Outlier</v>
      </c>
      <c r="M510" s="13">
        <v>32991</v>
      </c>
      <c r="N510" s="13" t="str">
        <f t="shared" si="72"/>
        <v>Not Outlier</v>
      </c>
      <c r="O510" s="13">
        <v>30460</v>
      </c>
      <c r="P510" s="13" t="str">
        <f t="shared" si="73"/>
        <v>Not Outlier</v>
      </c>
      <c r="Q510" s="11">
        <v>8621121</v>
      </c>
      <c r="R510" s="11" t="str">
        <f t="shared" si="74"/>
        <v>Not Outlier</v>
      </c>
      <c r="S510" s="11">
        <v>528868</v>
      </c>
      <c r="T510" s="11" t="str">
        <f t="shared" si="75"/>
        <v>Not Outlier</v>
      </c>
      <c r="U510" s="11" t="s">
        <v>104</v>
      </c>
      <c r="V510" s="11" t="s">
        <v>105</v>
      </c>
      <c r="W510" s="11">
        <v>1042</v>
      </c>
      <c r="X510" s="11" t="str">
        <f t="shared" si="76"/>
        <v>Not Outlier</v>
      </c>
      <c r="Y510" s="11">
        <v>4028</v>
      </c>
      <c r="Z510" s="11" t="str">
        <f t="shared" si="77"/>
        <v>Not Outlier</v>
      </c>
      <c r="AA510" s="14">
        <v>137.25</v>
      </c>
      <c r="AB510" s="14" t="str">
        <f t="shared" si="78"/>
        <v>Not Outlier</v>
      </c>
      <c r="AC510" s="12"/>
    </row>
    <row r="511" spans="1:29" x14ac:dyDescent="0.15">
      <c r="A511" s="9" t="s">
        <v>100</v>
      </c>
      <c r="B511" s="9" t="s">
        <v>49</v>
      </c>
      <c r="C511" s="9" t="s">
        <v>100</v>
      </c>
      <c r="D511" s="15" t="s">
        <v>32</v>
      </c>
      <c r="E511" s="10">
        <v>1.02</v>
      </c>
      <c r="F511" s="11" t="str">
        <f t="shared" si="70"/>
        <v>Not Outlier</v>
      </c>
      <c r="G511" s="11">
        <v>3</v>
      </c>
      <c r="H511" s="11" t="str">
        <f t="shared" si="79"/>
        <v>Not Outlier</v>
      </c>
      <c r="I511" s="11" t="s">
        <v>102</v>
      </c>
      <c r="J511" s="11" t="s">
        <v>102</v>
      </c>
      <c r="K511" s="10">
        <v>6372.5892511201673</v>
      </c>
      <c r="L511" s="10" t="str">
        <f t="shared" si="71"/>
        <v>Not Outlier</v>
      </c>
      <c r="M511" s="13">
        <v>28690</v>
      </c>
      <c r="N511" s="13" t="str">
        <f t="shared" si="72"/>
        <v>Not Outlier</v>
      </c>
      <c r="O511" s="13">
        <v>30916</v>
      </c>
      <c r="P511" s="13" t="str">
        <f t="shared" si="73"/>
        <v>Not Outlier</v>
      </c>
      <c r="Q511" s="11">
        <v>249642</v>
      </c>
      <c r="R511" s="11" t="str">
        <f t="shared" si="74"/>
        <v>Not Outlier</v>
      </c>
      <c r="S511" s="11">
        <v>2230831</v>
      </c>
      <c r="T511" s="11" t="str">
        <f t="shared" si="75"/>
        <v>Not Outlier</v>
      </c>
      <c r="U511" s="11" t="s">
        <v>104</v>
      </c>
      <c r="V511" s="11" t="s">
        <v>104</v>
      </c>
      <c r="W511" s="11">
        <v>1443</v>
      </c>
      <c r="X511" s="11" t="str">
        <f t="shared" si="76"/>
        <v>Not Outlier</v>
      </c>
      <c r="Y511" s="11">
        <v>14474</v>
      </c>
      <c r="Z511" s="11" t="str">
        <f t="shared" si="77"/>
        <v>Not Outlier</v>
      </c>
      <c r="AA511" s="14">
        <v>142.83000000000001</v>
      </c>
      <c r="AB511" s="14" t="str">
        <f t="shared" si="78"/>
        <v>Not Outlier</v>
      </c>
      <c r="AC511" s="12"/>
    </row>
    <row r="512" spans="1:29" x14ac:dyDescent="0.15">
      <c r="A512" s="9" t="s">
        <v>100</v>
      </c>
      <c r="B512" s="9" t="s">
        <v>6</v>
      </c>
      <c r="C512" s="9" t="s">
        <v>100</v>
      </c>
      <c r="D512" s="15" t="s">
        <v>32</v>
      </c>
      <c r="E512" s="10">
        <v>1.47</v>
      </c>
      <c r="F512" s="11" t="str">
        <f t="shared" si="70"/>
        <v>Not Outlier</v>
      </c>
      <c r="G512" s="11">
        <v>3</v>
      </c>
      <c r="H512" s="11" t="str">
        <f t="shared" si="79"/>
        <v>Not Outlier</v>
      </c>
      <c r="I512" s="11" t="s">
        <v>102</v>
      </c>
      <c r="J512" s="11" t="s">
        <v>102</v>
      </c>
      <c r="K512" s="10">
        <v>5090.5840919420752</v>
      </c>
      <c r="L512" s="10" t="str">
        <f t="shared" si="71"/>
        <v>Not Outlier</v>
      </c>
      <c r="M512" s="13">
        <v>26993</v>
      </c>
      <c r="N512" s="13" t="str">
        <f t="shared" si="72"/>
        <v>Not Outlier</v>
      </c>
      <c r="O512" s="13">
        <v>30916</v>
      </c>
      <c r="P512" s="13" t="str">
        <f t="shared" si="73"/>
        <v>Not Outlier</v>
      </c>
      <c r="Q512" s="11">
        <v>3532657</v>
      </c>
      <c r="R512" s="11" t="str">
        <f t="shared" si="74"/>
        <v>Not Outlier</v>
      </c>
      <c r="S512" s="11">
        <v>2230831</v>
      </c>
      <c r="T512" s="11" t="str">
        <f t="shared" si="75"/>
        <v>Not Outlier</v>
      </c>
      <c r="U512" s="11" t="s">
        <v>104</v>
      </c>
      <c r="V512" s="11" t="s">
        <v>104</v>
      </c>
      <c r="W512" s="11">
        <v>2182</v>
      </c>
      <c r="X512" s="11" t="str">
        <f t="shared" si="76"/>
        <v>Not Outlier</v>
      </c>
      <c r="Y512" s="11">
        <v>6124</v>
      </c>
      <c r="Z512" s="11" t="str">
        <f t="shared" si="77"/>
        <v>Not Outlier</v>
      </c>
      <c r="AA512" s="14">
        <v>200.2</v>
      </c>
      <c r="AB512" s="14" t="str">
        <f t="shared" si="78"/>
        <v>Not Outlier</v>
      </c>
      <c r="AC512" s="12"/>
    </row>
    <row r="513" spans="1:29" x14ac:dyDescent="0.15">
      <c r="A513" s="9" t="s">
        <v>100</v>
      </c>
      <c r="B513" s="9" t="s">
        <v>8</v>
      </c>
      <c r="C513" s="9" t="s">
        <v>100</v>
      </c>
      <c r="D513" s="15" t="s">
        <v>32</v>
      </c>
      <c r="E513" s="10">
        <v>1.59</v>
      </c>
      <c r="F513" s="11" t="str">
        <f t="shared" si="70"/>
        <v>Not Outlier</v>
      </c>
      <c r="G513" s="11">
        <v>3</v>
      </c>
      <c r="H513" s="11" t="str">
        <f t="shared" si="79"/>
        <v>Not Outlier</v>
      </c>
      <c r="I513" s="11" t="s">
        <v>102</v>
      </c>
      <c r="J513" s="11" t="s">
        <v>102</v>
      </c>
      <c r="K513" s="10">
        <v>2705.0264407035374</v>
      </c>
      <c r="L513" s="10" t="str">
        <f t="shared" si="71"/>
        <v>Not Outlier</v>
      </c>
      <c r="M513" s="13">
        <v>30124</v>
      </c>
      <c r="N513" s="13" t="str">
        <f t="shared" si="72"/>
        <v>Not Outlier</v>
      </c>
      <c r="O513" s="13">
        <v>30916</v>
      </c>
      <c r="P513" s="13" t="str">
        <f t="shared" si="73"/>
        <v>Not Outlier</v>
      </c>
      <c r="Q513" s="11">
        <v>5787293</v>
      </c>
      <c r="R513" s="11" t="str">
        <f t="shared" si="74"/>
        <v>Not Outlier</v>
      </c>
      <c r="S513" s="11">
        <v>2230831</v>
      </c>
      <c r="T513" s="11" t="str">
        <f t="shared" si="75"/>
        <v>Not Outlier</v>
      </c>
      <c r="U513" s="11" t="s">
        <v>104</v>
      </c>
      <c r="V513" s="11" t="s">
        <v>104</v>
      </c>
      <c r="W513" s="11">
        <v>2489</v>
      </c>
      <c r="X513" s="11" t="str">
        <f t="shared" si="76"/>
        <v>Not Outlier</v>
      </c>
      <c r="Y513" s="11">
        <v>4560</v>
      </c>
      <c r="Z513" s="11" t="str">
        <f t="shared" si="77"/>
        <v>Not Outlier</v>
      </c>
      <c r="AA513" s="14">
        <v>297.61</v>
      </c>
      <c r="AB513" s="14" t="str">
        <f t="shared" si="78"/>
        <v>Not Outlier</v>
      </c>
      <c r="AC513" s="12"/>
    </row>
    <row r="514" spans="1:29" x14ac:dyDescent="0.15">
      <c r="A514" s="9" t="s">
        <v>100</v>
      </c>
      <c r="B514" s="9" t="s">
        <v>56</v>
      </c>
      <c r="C514" s="9" t="s">
        <v>100</v>
      </c>
      <c r="D514" s="15" t="s">
        <v>32</v>
      </c>
      <c r="E514" s="10">
        <v>1.1100000000000001</v>
      </c>
      <c r="F514" s="11" t="str">
        <f t="shared" si="70"/>
        <v>Not Outlier</v>
      </c>
      <c r="G514" s="11">
        <v>3</v>
      </c>
      <c r="H514" s="11" t="str">
        <f t="shared" si="79"/>
        <v>Not Outlier</v>
      </c>
      <c r="I514" s="11" t="s">
        <v>102</v>
      </c>
      <c r="J514" s="11" t="s">
        <v>101</v>
      </c>
      <c r="K514" s="10">
        <v>6039.7606564406069</v>
      </c>
      <c r="L514" s="10" t="str">
        <f t="shared" si="71"/>
        <v>Not Outlier</v>
      </c>
      <c r="M514" s="13">
        <v>24706</v>
      </c>
      <c r="N514" s="13" t="str">
        <f t="shared" si="72"/>
        <v>Not Outlier</v>
      </c>
      <c r="O514" s="13">
        <v>30916</v>
      </c>
      <c r="P514" s="13" t="str">
        <f t="shared" si="73"/>
        <v>Not Outlier</v>
      </c>
      <c r="Q514" s="11">
        <v>9056076</v>
      </c>
      <c r="R514" s="11" t="str">
        <f t="shared" si="74"/>
        <v>Not Outlier</v>
      </c>
      <c r="S514" s="11">
        <v>2230831</v>
      </c>
      <c r="T514" s="11" t="str">
        <f t="shared" si="75"/>
        <v>Not Outlier</v>
      </c>
      <c r="U514" s="11" t="s">
        <v>104</v>
      </c>
      <c r="V514" s="11" t="s">
        <v>104</v>
      </c>
      <c r="W514" s="11">
        <v>943</v>
      </c>
      <c r="X514" s="11" t="str">
        <f t="shared" si="76"/>
        <v>Not Outlier</v>
      </c>
      <c r="Y514" s="11">
        <v>5638</v>
      </c>
      <c r="Z514" s="11" t="str">
        <f t="shared" si="77"/>
        <v>Not Outlier</v>
      </c>
      <c r="AA514" s="14">
        <v>97.46</v>
      </c>
      <c r="AB514" s="14" t="str">
        <f t="shared" si="78"/>
        <v>Not Outlier</v>
      </c>
      <c r="AC514" s="12"/>
    </row>
    <row r="515" spans="1:29" x14ac:dyDescent="0.15">
      <c r="A515" s="9" t="s">
        <v>9</v>
      </c>
      <c r="B515" s="9" t="s">
        <v>10</v>
      </c>
      <c r="C515" s="9" t="s">
        <v>100</v>
      </c>
      <c r="D515" s="15" t="s">
        <v>32</v>
      </c>
      <c r="E515" s="10">
        <v>1.25</v>
      </c>
      <c r="F515" s="11" t="str">
        <f t="shared" ref="F515:F578" si="80">IF(OR((E515&lt;$E$641-3*$E$642),(E515&gt;$E$641+3*$E$642)),"Outlier","Not Outlier")</f>
        <v>Not Outlier</v>
      </c>
      <c r="G515" s="11">
        <v>1</v>
      </c>
      <c r="H515" s="11" t="str">
        <f t="shared" si="79"/>
        <v>Not Outlier</v>
      </c>
      <c r="I515" s="11" t="s">
        <v>102</v>
      </c>
      <c r="J515" s="11" t="s">
        <v>102</v>
      </c>
      <c r="K515" s="10">
        <v>4148.5573791238157</v>
      </c>
      <c r="L515" s="10" t="str">
        <f t="shared" ref="L515:L578" si="81">IF(OR((K515&lt;$K$641-3*$K$642),(K515&gt;$K$641+3*$K$642)),"Outlier","Not Outlier")</f>
        <v>Not Outlier</v>
      </c>
      <c r="M515" s="13">
        <v>29260</v>
      </c>
      <c r="N515" s="13" t="str">
        <f t="shared" ref="N515:N578" si="82">IF(OR((M515&lt;$M$641-3*$M$642),(M515&gt;$M$641+3*$M$642)),"Outlier","Not Outlier")</f>
        <v>Not Outlier</v>
      </c>
      <c r="O515" s="13">
        <v>30916</v>
      </c>
      <c r="P515" s="13" t="str">
        <f t="shared" ref="P515:P578" si="83">IF(OR((O515&lt;$O$641-3*$O$642),(O515&gt;$O$641+3*$O$642)),"Outlier","Not Outlier")</f>
        <v>Not Outlier</v>
      </c>
      <c r="Q515" s="11">
        <v>7830332</v>
      </c>
      <c r="R515" s="11" t="str">
        <f t="shared" ref="R515:R578" si="84">IF(OR((Q515&lt;$Q$641-3*$Q$642),(Q515&gt;$Q$641+3*$Q$642)),"Outlier","Not Outlier")</f>
        <v>Not Outlier</v>
      </c>
      <c r="S515" s="11">
        <v>2230831</v>
      </c>
      <c r="T515" s="11" t="str">
        <f t="shared" ref="T515:T578" si="85">IF(OR((S515&lt;$S$641-3*$S$642),(S515&gt;$S$641+3*$S$642)),"Outlier","Not Outlier")</f>
        <v>Not Outlier</v>
      </c>
      <c r="U515" s="11" t="s">
        <v>103</v>
      </c>
      <c r="V515" s="11" t="s">
        <v>104</v>
      </c>
      <c r="W515" s="11">
        <v>1731</v>
      </c>
      <c r="X515" s="11" t="str">
        <f t="shared" ref="X515:X578" si="86">IF(OR((W515&lt;$W$641-3*$W$642),(W515&gt;$W$641+3*$W$642)),"Outlier","Not Outlier")</f>
        <v>Not Outlier</v>
      </c>
      <c r="Y515" s="11">
        <v>10343</v>
      </c>
      <c r="Z515" s="11" t="str">
        <f t="shared" ref="Z515:Z578" si="87">IF(OR((Y515&lt;$Y$641-3*$Y$642),(Y515&gt;$Y$641+3*$Y$642)),"Outlier","Not Outlier")</f>
        <v>Not Outlier</v>
      </c>
      <c r="AA515" s="14">
        <v>260.16000000000003</v>
      </c>
      <c r="AB515" s="14" t="str">
        <f t="shared" ref="AB515:AB578" si="88">IF(OR((AA515&lt;$AA$641-3*$AA$642),(AA515&gt;$AA$641+3*$AA$642)),"Outlier","Not Outlier")</f>
        <v>Not Outlier</v>
      </c>
      <c r="AC515" s="12"/>
    </row>
    <row r="516" spans="1:29" x14ac:dyDescent="0.15">
      <c r="A516" s="9" t="s">
        <v>11</v>
      </c>
      <c r="B516" s="9" t="s">
        <v>10</v>
      </c>
      <c r="C516" s="9" t="s">
        <v>100</v>
      </c>
      <c r="D516" s="15" t="s">
        <v>32</v>
      </c>
      <c r="E516" s="10">
        <v>1.25</v>
      </c>
      <c r="F516" s="11" t="str">
        <f t="shared" si="80"/>
        <v>Not Outlier</v>
      </c>
      <c r="G516" s="11">
        <v>3</v>
      </c>
      <c r="H516" s="11" t="str">
        <f t="shared" ref="H516:H579" si="89">IF(OR((G516&lt;$G$641-3*$G$642),(G516&gt;$G$641+3*$G$642)),"Outlier","Not Outlier")</f>
        <v>Not Outlier</v>
      </c>
      <c r="I516" s="11" t="s">
        <v>102</v>
      </c>
      <c r="J516" s="11" t="s">
        <v>102</v>
      </c>
      <c r="K516" s="10">
        <v>4148.5573791238157</v>
      </c>
      <c r="L516" s="10" t="str">
        <f t="shared" si="81"/>
        <v>Not Outlier</v>
      </c>
      <c r="M516" s="13">
        <v>29260</v>
      </c>
      <c r="N516" s="13" t="str">
        <f t="shared" si="82"/>
        <v>Not Outlier</v>
      </c>
      <c r="O516" s="13">
        <v>30916</v>
      </c>
      <c r="P516" s="13" t="str">
        <f t="shared" si="83"/>
        <v>Not Outlier</v>
      </c>
      <c r="Q516" s="11">
        <v>7830332</v>
      </c>
      <c r="R516" s="11" t="str">
        <f t="shared" si="84"/>
        <v>Not Outlier</v>
      </c>
      <c r="S516" s="11">
        <v>2230831</v>
      </c>
      <c r="T516" s="11" t="str">
        <f t="shared" si="85"/>
        <v>Not Outlier</v>
      </c>
      <c r="U516" s="11" t="s">
        <v>104</v>
      </c>
      <c r="V516" s="11" t="s">
        <v>104</v>
      </c>
      <c r="W516" s="11">
        <v>1731</v>
      </c>
      <c r="X516" s="11" t="str">
        <f t="shared" si="86"/>
        <v>Not Outlier</v>
      </c>
      <c r="Y516" s="11">
        <v>10343</v>
      </c>
      <c r="Z516" s="11" t="str">
        <f t="shared" si="87"/>
        <v>Not Outlier</v>
      </c>
      <c r="AA516" s="14">
        <v>260.16000000000003</v>
      </c>
      <c r="AB516" s="14" t="str">
        <f t="shared" si="88"/>
        <v>Not Outlier</v>
      </c>
      <c r="AC516" s="12"/>
    </row>
    <row r="517" spans="1:29" x14ac:dyDescent="0.15">
      <c r="A517" s="9" t="s">
        <v>100</v>
      </c>
      <c r="B517" s="9" t="s">
        <v>5</v>
      </c>
      <c r="C517" s="9" t="s">
        <v>100</v>
      </c>
      <c r="D517" s="15" t="s">
        <v>32</v>
      </c>
      <c r="E517" s="10">
        <v>1.23</v>
      </c>
      <c r="F517" s="11" t="str">
        <f t="shared" si="80"/>
        <v>Not Outlier</v>
      </c>
      <c r="G517" s="11">
        <v>3</v>
      </c>
      <c r="H517" s="11" t="str">
        <f t="shared" si="89"/>
        <v>Not Outlier</v>
      </c>
      <c r="I517" s="11" t="s">
        <v>102</v>
      </c>
      <c r="J517" s="11" t="s">
        <v>102</v>
      </c>
      <c r="K517" s="10">
        <v>4487.0676271706434</v>
      </c>
      <c r="L517" s="10" t="str">
        <f t="shared" si="81"/>
        <v>Not Outlier</v>
      </c>
      <c r="M517" s="13">
        <v>28637</v>
      </c>
      <c r="N517" s="13" t="str">
        <f t="shared" si="82"/>
        <v>Not Outlier</v>
      </c>
      <c r="O517" s="13">
        <v>30916</v>
      </c>
      <c r="P517" s="13" t="str">
        <f t="shared" si="83"/>
        <v>Not Outlier</v>
      </c>
      <c r="Q517" s="11">
        <v>3036732</v>
      </c>
      <c r="R517" s="11" t="str">
        <f t="shared" si="84"/>
        <v>Not Outlier</v>
      </c>
      <c r="S517" s="11">
        <v>2230831</v>
      </c>
      <c r="T517" s="11" t="str">
        <f t="shared" si="85"/>
        <v>Not Outlier</v>
      </c>
      <c r="U517" s="11" t="s">
        <v>104</v>
      </c>
      <c r="V517" s="11" t="s">
        <v>104</v>
      </c>
      <c r="W517" s="11">
        <v>1662</v>
      </c>
      <c r="X517" s="11" t="str">
        <f t="shared" si="86"/>
        <v>Not Outlier</v>
      </c>
      <c r="Y517" s="11">
        <v>6482</v>
      </c>
      <c r="Z517" s="11" t="str">
        <f t="shared" si="87"/>
        <v>Not Outlier</v>
      </c>
      <c r="AA517" s="14">
        <v>239.66</v>
      </c>
      <c r="AB517" s="14" t="str">
        <f t="shared" si="88"/>
        <v>Not Outlier</v>
      </c>
      <c r="AC517" s="12"/>
    </row>
    <row r="518" spans="1:29" x14ac:dyDescent="0.15">
      <c r="A518" s="9" t="s">
        <v>100</v>
      </c>
      <c r="B518" s="9" t="s">
        <v>46</v>
      </c>
      <c r="C518" s="9" t="s">
        <v>100</v>
      </c>
      <c r="D518" s="15" t="s">
        <v>32</v>
      </c>
      <c r="E518" s="10">
        <v>1.1399999999999999</v>
      </c>
      <c r="F518" s="11" t="str">
        <f t="shared" si="80"/>
        <v>Not Outlier</v>
      </c>
      <c r="G518" s="11">
        <v>3</v>
      </c>
      <c r="H518" s="11" t="str">
        <f t="shared" si="89"/>
        <v>Not Outlier</v>
      </c>
      <c r="I518" s="11" t="s">
        <v>102</v>
      </c>
      <c r="J518" s="11" t="s">
        <v>102</v>
      </c>
      <c r="K518" s="10">
        <v>6825.4883821355861</v>
      </c>
      <c r="L518" s="10" t="str">
        <f t="shared" si="81"/>
        <v>Not Outlier</v>
      </c>
      <c r="M518" s="13">
        <v>29055</v>
      </c>
      <c r="N518" s="13" t="str">
        <f t="shared" si="82"/>
        <v>Not Outlier</v>
      </c>
      <c r="O518" s="13">
        <v>30916</v>
      </c>
      <c r="P518" s="13" t="str">
        <f t="shared" si="83"/>
        <v>Not Outlier</v>
      </c>
      <c r="Q518" s="11">
        <v>1862106</v>
      </c>
      <c r="R518" s="11" t="str">
        <f t="shared" si="84"/>
        <v>Not Outlier</v>
      </c>
      <c r="S518" s="11">
        <v>2230831</v>
      </c>
      <c r="T518" s="11" t="str">
        <f t="shared" si="85"/>
        <v>Not Outlier</v>
      </c>
      <c r="U518" s="11" t="s">
        <v>104</v>
      </c>
      <c r="V518" s="11" t="s">
        <v>104</v>
      </c>
      <c r="W518" s="11">
        <v>1028</v>
      </c>
      <c r="X518" s="11" t="str">
        <f t="shared" si="86"/>
        <v>Not Outlier</v>
      </c>
      <c r="Y518" s="11">
        <v>9760</v>
      </c>
      <c r="Z518" s="11" t="str">
        <f t="shared" si="87"/>
        <v>Not Outlier</v>
      </c>
      <c r="AA518" s="14">
        <v>169.92</v>
      </c>
      <c r="AB518" s="14" t="str">
        <f t="shared" si="88"/>
        <v>Not Outlier</v>
      </c>
      <c r="AC518" s="12"/>
    </row>
    <row r="519" spans="1:29" x14ac:dyDescent="0.15">
      <c r="A519" s="9" t="s">
        <v>100</v>
      </c>
      <c r="B519" s="9" t="s">
        <v>47</v>
      </c>
      <c r="C519" s="9" t="s">
        <v>100</v>
      </c>
      <c r="D519" s="15" t="s">
        <v>32</v>
      </c>
      <c r="E519" s="10">
        <v>1.42</v>
      </c>
      <c r="F519" s="11" t="str">
        <f t="shared" si="80"/>
        <v>Not Outlier</v>
      </c>
      <c r="G519" s="11">
        <v>3</v>
      </c>
      <c r="H519" s="11" t="str">
        <f t="shared" si="89"/>
        <v>Not Outlier</v>
      </c>
      <c r="I519" s="11" t="s">
        <v>102</v>
      </c>
      <c r="J519" s="11" t="s">
        <v>102</v>
      </c>
      <c r="K519" s="10">
        <v>5870.6641586823453</v>
      </c>
      <c r="L519" s="10" t="str">
        <f t="shared" si="81"/>
        <v>Not Outlier</v>
      </c>
      <c r="M519" s="13">
        <v>26506</v>
      </c>
      <c r="N519" s="13" t="str">
        <f t="shared" si="82"/>
        <v>Not Outlier</v>
      </c>
      <c r="O519" s="13">
        <v>30916</v>
      </c>
      <c r="P519" s="13" t="str">
        <f t="shared" si="83"/>
        <v>Not Outlier</v>
      </c>
      <c r="Q519" s="11">
        <v>4459144</v>
      </c>
      <c r="R519" s="11" t="str">
        <f t="shared" si="84"/>
        <v>Not Outlier</v>
      </c>
      <c r="S519" s="11">
        <v>2230831</v>
      </c>
      <c r="T519" s="11" t="str">
        <f t="shared" si="85"/>
        <v>Not Outlier</v>
      </c>
      <c r="U519" s="11" t="s">
        <v>104</v>
      </c>
      <c r="V519" s="11" t="s">
        <v>105</v>
      </c>
      <c r="W519" s="11">
        <v>1932</v>
      </c>
      <c r="X519" s="11" t="str">
        <f t="shared" si="86"/>
        <v>Not Outlier</v>
      </c>
      <c r="Y519" s="11">
        <v>2575</v>
      </c>
      <c r="Z519" s="11" t="str">
        <f t="shared" si="87"/>
        <v>Not Outlier</v>
      </c>
      <c r="AA519" s="14">
        <v>285.33999999999997</v>
      </c>
      <c r="AB519" s="14" t="str">
        <f t="shared" si="88"/>
        <v>Not Outlier</v>
      </c>
      <c r="AC519" s="12"/>
    </row>
    <row r="520" spans="1:29" x14ac:dyDescent="0.15">
      <c r="A520" s="9" t="s">
        <v>100</v>
      </c>
      <c r="B520" s="9" t="s">
        <v>16</v>
      </c>
      <c r="C520" s="9" t="s">
        <v>100</v>
      </c>
      <c r="D520" s="15" t="s">
        <v>32</v>
      </c>
      <c r="E520" s="10">
        <v>1.1599999999999999</v>
      </c>
      <c r="F520" s="11" t="str">
        <f t="shared" si="80"/>
        <v>Not Outlier</v>
      </c>
      <c r="G520" s="11">
        <v>3</v>
      </c>
      <c r="H520" s="11" t="str">
        <f t="shared" si="89"/>
        <v>Not Outlier</v>
      </c>
      <c r="I520" s="11" t="s">
        <v>101</v>
      </c>
      <c r="J520" s="11" t="s">
        <v>101</v>
      </c>
      <c r="K520" s="10">
        <v>2781.5535603782459</v>
      </c>
      <c r="L520" s="10" t="str">
        <f t="shared" si="81"/>
        <v>Not Outlier</v>
      </c>
      <c r="M520" s="13">
        <v>24575</v>
      </c>
      <c r="N520" s="13" t="str">
        <f t="shared" si="82"/>
        <v>Not Outlier</v>
      </c>
      <c r="O520" s="13">
        <v>30916</v>
      </c>
      <c r="P520" s="13" t="str">
        <f t="shared" si="83"/>
        <v>Not Outlier</v>
      </c>
      <c r="Q520" s="11">
        <v>1197234</v>
      </c>
      <c r="R520" s="11" t="str">
        <f t="shared" si="84"/>
        <v>Not Outlier</v>
      </c>
      <c r="S520" s="11">
        <v>2230831</v>
      </c>
      <c r="T520" s="11" t="str">
        <f t="shared" si="85"/>
        <v>Not Outlier</v>
      </c>
      <c r="U520" s="11" t="s">
        <v>104</v>
      </c>
      <c r="V520" s="11" t="s">
        <v>104</v>
      </c>
      <c r="W520" s="11">
        <v>869</v>
      </c>
      <c r="X520" s="11" t="str">
        <f t="shared" si="86"/>
        <v>Not Outlier</v>
      </c>
      <c r="Y520" s="11">
        <v>15887</v>
      </c>
      <c r="Z520" s="11" t="str">
        <f t="shared" si="87"/>
        <v>Not Outlier</v>
      </c>
      <c r="AA520" s="14">
        <v>70.16</v>
      </c>
      <c r="AB520" s="14" t="str">
        <f t="shared" si="88"/>
        <v>Not Outlier</v>
      </c>
      <c r="AC520" s="12"/>
    </row>
    <row r="521" spans="1:29" x14ac:dyDescent="0.15">
      <c r="A521" s="9" t="s">
        <v>100</v>
      </c>
      <c r="B521" s="9" t="s">
        <v>17</v>
      </c>
      <c r="C521" s="9" t="s">
        <v>100</v>
      </c>
      <c r="D521" s="15" t="s">
        <v>32</v>
      </c>
      <c r="E521" s="10">
        <v>1.08</v>
      </c>
      <c r="F521" s="11" t="str">
        <f t="shared" si="80"/>
        <v>Not Outlier</v>
      </c>
      <c r="G521" s="11">
        <v>3</v>
      </c>
      <c r="H521" s="11" t="str">
        <f t="shared" si="89"/>
        <v>Not Outlier</v>
      </c>
      <c r="I521" s="11" t="s">
        <v>102</v>
      </c>
      <c r="J521" s="11" t="s">
        <v>101</v>
      </c>
      <c r="K521" s="10">
        <v>3905.3434262753549</v>
      </c>
      <c r="L521" s="10" t="str">
        <f t="shared" si="81"/>
        <v>Not Outlier</v>
      </c>
      <c r="M521" s="13">
        <v>24706</v>
      </c>
      <c r="N521" s="13" t="str">
        <f t="shared" si="82"/>
        <v>Not Outlier</v>
      </c>
      <c r="O521" s="13">
        <v>30916</v>
      </c>
      <c r="P521" s="13" t="str">
        <f t="shared" si="83"/>
        <v>Not Outlier</v>
      </c>
      <c r="Q521" s="11">
        <v>9056076</v>
      </c>
      <c r="R521" s="11" t="str">
        <f t="shared" si="84"/>
        <v>Not Outlier</v>
      </c>
      <c r="S521" s="11">
        <v>2230831</v>
      </c>
      <c r="T521" s="11" t="str">
        <f t="shared" si="85"/>
        <v>Not Outlier</v>
      </c>
      <c r="U521" s="11" t="s">
        <v>104</v>
      </c>
      <c r="V521" s="11" t="s">
        <v>104</v>
      </c>
      <c r="W521" s="11">
        <v>957</v>
      </c>
      <c r="X521" s="11" t="str">
        <f t="shared" si="86"/>
        <v>Not Outlier</v>
      </c>
      <c r="Y521" s="11">
        <v>28988</v>
      </c>
      <c r="Z521" s="11" t="str">
        <f t="shared" si="87"/>
        <v>Not Outlier</v>
      </c>
      <c r="AA521" s="14">
        <v>101.64</v>
      </c>
      <c r="AB521" s="14" t="str">
        <f t="shared" si="88"/>
        <v>Not Outlier</v>
      </c>
      <c r="AC521" s="12"/>
    </row>
    <row r="522" spans="1:29" x14ac:dyDescent="0.15">
      <c r="A522" s="9" t="s">
        <v>100</v>
      </c>
      <c r="B522" s="9" t="s">
        <v>63</v>
      </c>
      <c r="C522" s="9" t="s">
        <v>100</v>
      </c>
      <c r="D522" s="15" t="s">
        <v>32</v>
      </c>
      <c r="E522" s="10">
        <v>1.1299999999999999</v>
      </c>
      <c r="F522" s="11" t="str">
        <f t="shared" si="80"/>
        <v>Not Outlier</v>
      </c>
      <c r="G522" s="11">
        <v>3</v>
      </c>
      <c r="H522" s="11" t="str">
        <f t="shared" si="89"/>
        <v>Not Outlier</v>
      </c>
      <c r="I522" s="11" t="s">
        <v>102</v>
      </c>
      <c r="J522" s="11" t="s">
        <v>102</v>
      </c>
      <c r="K522" s="10">
        <v>7845.9192432641375</v>
      </c>
      <c r="L522" s="10" t="str">
        <f t="shared" si="81"/>
        <v>Not Outlier</v>
      </c>
      <c r="M522" s="13">
        <v>28739</v>
      </c>
      <c r="N522" s="13" t="str">
        <f t="shared" si="82"/>
        <v>Not Outlier</v>
      </c>
      <c r="O522" s="13">
        <v>30916</v>
      </c>
      <c r="P522" s="13" t="str">
        <f t="shared" si="83"/>
        <v>Not Outlier</v>
      </c>
      <c r="Q522" s="11">
        <v>2761118</v>
      </c>
      <c r="R522" s="11" t="str">
        <f t="shared" si="84"/>
        <v>Not Outlier</v>
      </c>
      <c r="S522" s="11">
        <v>2230831</v>
      </c>
      <c r="T522" s="11" t="str">
        <f t="shared" si="85"/>
        <v>Not Outlier</v>
      </c>
      <c r="U522" s="11" t="s">
        <v>104</v>
      </c>
      <c r="V522" s="11" t="s">
        <v>105</v>
      </c>
      <c r="W522" s="11">
        <v>1402</v>
      </c>
      <c r="X522" s="11" t="str">
        <f t="shared" si="86"/>
        <v>Not Outlier</v>
      </c>
      <c r="Y522" s="11">
        <v>6907</v>
      </c>
      <c r="Z522" s="11" t="str">
        <f t="shared" si="87"/>
        <v>Not Outlier</v>
      </c>
      <c r="AA522" s="14">
        <v>186.96</v>
      </c>
      <c r="AB522" s="14" t="str">
        <f t="shared" si="88"/>
        <v>Not Outlier</v>
      </c>
      <c r="AC522" s="12"/>
    </row>
    <row r="523" spans="1:29" x14ac:dyDescent="0.15">
      <c r="A523" s="9" t="s">
        <v>20</v>
      </c>
      <c r="B523" s="9" t="s">
        <v>21</v>
      </c>
      <c r="C523" s="9" t="s">
        <v>100</v>
      </c>
      <c r="D523" s="15" t="s">
        <v>32</v>
      </c>
      <c r="E523" s="10">
        <v>1.52</v>
      </c>
      <c r="F523" s="11" t="str">
        <f t="shared" si="80"/>
        <v>Not Outlier</v>
      </c>
      <c r="G523" s="11">
        <v>1</v>
      </c>
      <c r="H523" s="11" t="str">
        <f t="shared" si="89"/>
        <v>Not Outlier</v>
      </c>
      <c r="I523" s="11" t="s">
        <v>102</v>
      </c>
      <c r="J523" s="11" t="s">
        <v>102</v>
      </c>
      <c r="K523" s="10">
        <v>2019.9802665878844</v>
      </c>
      <c r="L523" s="10" t="str">
        <f t="shared" si="81"/>
        <v>Not Outlier</v>
      </c>
      <c r="M523" s="13">
        <v>32991</v>
      </c>
      <c r="N523" s="13" t="str">
        <f t="shared" si="82"/>
        <v>Not Outlier</v>
      </c>
      <c r="O523" s="13">
        <v>30916</v>
      </c>
      <c r="P523" s="13" t="str">
        <f t="shared" si="83"/>
        <v>Not Outlier</v>
      </c>
      <c r="Q523" s="11">
        <v>8621121</v>
      </c>
      <c r="R523" s="11" t="str">
        <f t="shared" si="84"/>
        <v>Not Outlier</v>
      </c>
      <c r="S523" s="11">
        <v>2230831</v>
      </c>
      <c r="T523" s="11" t="str">
        <f t="shared" si="85"/>
        <v>Not Outlier</v>
      </c>
      <c r="U523" s="11" t="s">
        <v>103</v>
      </c>
      <c r="V523" s="11" t="s">
        <v>104</v>
      </c>
      <c r="W523" s="11">
        <v>2411</v>
      </c>
      <c r="X523" s="11" t="str">
        <f t="shared" si="86"/>
        <v>Not Outlier</v>
      </c>
      <c r="Y523" s="11">
        <v>10125</v>
      </c>
      <c r="Z523" s="11" t="str">
        <f t="shared" si="87"/>
        <v>Not Outlier</v>
      </c>
      <c r="AA523" s="14">
        <v>289.25</v>
      </c>
      <c r="AB523" s="14" t="str">
        <f t="shared" si="88"/>
        <v>Not Outlier</v>
      </c>
      <c r="AC523" s="12"/>
    </row>
    <row r="524" spans="1:29" x14ac:dyDescent="0.15">
      <c r="A524" s="9" t="s">
        <v>22</v>
      </c>
      <c r="B524" s="9" t="s">
        <v>21</v>
      </c>
      <c r="C524" s="9" t="s">
        <v>100</v>
      </c>
      <c r="D524" s="15" t="s">
        <v>32</v>
      </c>
      <c r="E524" s="10">
        <v>1.52</v>
      </c>
      <c r="F524" s="11" t="str">
        <f t="shared" si="80"/>
        <v>Not Outlier</v>
      </c>
      <c r="G524" s="11">
        <v>3</v>
      </c>
      <c r="H524" s="11" t="str">
        <f t="shared" si="89"/>
        <v>Not Outlier</v>
      </c>
      <c r="I524" s="11" t="s">
        <v>102</v>
      </c>
      <c r="J524" s="11" t="s">
        <v>102</v>
      </c>
      <c r="K524" s="10">
        <v>2019.9802665878844</v>
      </c>
      <c r="L524" s="10" t="str">
        <f t="shared" si="81"/>
        <v>Not Outlier</v>
      </c>
      <c r="M524" s="13">
        <v>32991</v>
      </c>
      <c r="N524" s="13" t="str">
        <f t="shared" si="82"/>
        <v>Not Outlier</v>
      </c>
      <c r="O524" s="13">
        <v>30916</v>
      </c>
      <c r="P524" s="13" t="str">
        <f t="shared" si="83"/>
        <v>Not Outlier</v>
      </c>
      <c r="Q524" s="11">
        <v>8621121</v>
      </c>
      <c r="R524" s="11" t="str">
        <f t="shared" si="84"/>
        <v>Not Outlier</v>
      </c>
      <c r="S524" s="11">
        <v>2230831</v>
      </c>
      <c r="T524" s="11" t="str">
        <f t="shared" si="85"/>
        <v>Not Outlier</v>
      </c>
      <c r="U524" s="11" t="s">
        <v>103</v>
      </c>
      <c r="V524" s="11" t="s">
        <v>104</v>
      </c>
      <c r="W524" s="11">
        <v>2411</v>
      </c>
      <c r="X524" s="11" t="str">
        <f t="shared" si="86"/>
        <v>Not Outlier</v>
      </c>
      <c r="Y524" s="11">
        <v>10125</v>
      </c>
      <c r="Z524" s="11" t="str">
        <f t="shared" si="87"/>
        <v>Not Outlier</v>
      </c>
      <c r="AA524" s="14">
        <v>289.25</v>
      </c>
      <c r="AB524" s="14" t="str">
        <f t="shared" si="88"/>
        <v>Not Outlier</v>
      </c>
      <c r="AC524" s="12"/>
    </row>
    <row r="525" spans="1:29" x14ac:dyDescent="0.15">
      <c r="A525" s="9" t="s">
        <v>23</v>
      </c>
      <c r="B525" s="9" t="s">
        <v>21</v>
      </c>
      <c r="C525" s="9" t="s">
        <v>100</v>
      </c>
      <c r="D525" s="15" t="s">
        <v>32</v>
      </c>
      <c r="E525" s="10">
        <v>1.52</v>
      </c>
      <c r="F525" s="11" t="str">
        <f t="shared" si="80"/>
        <v>Not Outlier</v>
      </c>
      <c r="G525" s="11">
        <v>1</v>
      </c>
      <c r="H525" s="11" t="str">
        <f t="shared" si="89"/>
        <v>Not Outlier</v>
      </c>
      <c r="I525" s="11" t="s">
        <v>102</v>
      </c>
      <c r="J525" s="11" t="s">
        <v>102</v>
      </c>
      <c r="K525" s="10">
        <v>2019.9802665878844</v>
      </c>
      <c r="L525" s="10" t="str">
        <f t="shared" si="81"/>
        <v>Not Outlier</v>
      </c>
      <c r="M525" s="13">
        <v>32991</v>
      </c>
      <c r="N525" s="13" t="str">
        <f t="shared" si="82"/>
        <v>Not Outlier</v>
      </c>
      <c r="O525" s="13">
        <v>30916</v>
      </c>
      <c r="P525" s="13" t="str">
        <f t="shared" si="83"/>
        <v>Not Outlier</v>
      </c>
      <c r="Q525" s="11">
        <v>8621121</v>
      </c>
      <c r="R525" s="11" t="str">
        <f t="shared" si="84"/>
        <v>Not Outlier</v>
      </c>
      <c r="S525" s="11">
        <v>2230831</v>
      </c>
      <c r="T525" s="11" t="str">
        <f t="shared" si="85"/>
        <v>Not Outlier</v>
      </c>
      <c r="U525" s="11" t="s">
        <v>104</v>
      </c>
      <c r="V525" s="11" t="s">
        <v>105</v>
      </c>
      <c r="W525" s="11">
        <v>2411</v>
      </c>
      <c r="X525" s="11" t="str">
        <f t="shared" si="86"/>
        <v>Not Outlier</v>
      </c>
      <c r="Y525" s="11">
        <v>10125</v>
      </c>
      <c r="Z525" s="11" t="str">
        <f t="shared" si="87"/>
        <v>Not Outlier</v>
      </c>
      <c r="AA525" s="14">
        <v>289.25</v>
      </c>
      <c r="AB525" s="14" t="str">
        <f t="shared" si="88"/>
        <v>Not Outlier</v>
      </c>
      <c r="AC525" s="12"/>
    </row>
    <row r="526" spans="1:29" x14ac:dyDescent="0.15">
      <c r="A526" s="9" t="s">
        <v>100</v>
      </c>
      <c r="B526" s="9" t="s">
        <v>66</v>
      </c>
      <c r="C526" s="9" t="s">
        <v>100</v>
      </c>
      <c r="D526" s="15" t="s">
        <v>32</v>
      </c>
      <c r="E526" s="10">
        <v>1.02</v>
      </c>
      <c r="F526" s="11" t="str">
        <f t="shared" si="80"/>
        <v>Not Outlier</v>
      </c>
      <c r="G526" s="11">
        <v>3</v>
      </c>
      <c r="H526" s="11" t="str">
        <f t="shared" si="89"/>
        <v>Not Outlier</v>
      </c>
      <c r="I526" s="11" t="s">
        <v>102</v>
      </c>
      <c r="J526" s="11" t="s">
        <v>101</v>
      </c>
      <c r="K526" s="10">
        <v>5328.8488232737936</v>
      </c>
      <c r="L526" s="10" t="str">
        <f t="shared" si="81"/>
        <v>Not Outlier</v>
      </c>
      <c r="M526" s="13">
        <v>29846</v>
      </c>
      <c r="N526" s="13" t="str">
        <f t="shared" si="82"/>
        <v>Not Outlier</v>
      </c>
      <c r="O526" s="13">
        <v>30916</v>
      </c>
      <c r="P526" s="13" t="str">
        <f t="shared" si="83"/>
        <v>Not Outlier</v>
      </c>
      <c r="Q526" s="11">
        <v>2237227</v>
      </c>
      <c r="R526" s="11" t="str">
        <f t="shared" si="84"/>
        <v>Not Outlier</v>
      </c>
      <c r="S526" s="11">
        <v>2230831</v>
      </c>
      <c r="T526" s="11" t="str">
        <f t="shared" si="85"/>
        <v>Not Outlier</v>
      </c>
      <c r="U526" s="11" t="s">
        <v>104</v>
      </c>
      <c r="V526" s="11" t="s">
        <v>104</v>
      </c>
      <c r="W526" s="11">
        <v>677</v>
      </c>
      <c r="X526" s="11" t="str">
        <f t="shared" si="86"/>
        <v>Not Outlier</v>
      </c>
      <c r="Y526" s="11">
        <v>17497</v>
      </c>
      <c r="Z526" s="11" t="str">
        <f t="shared" si="87"/>
        <v>Not Outlier</v>
      </c>
      <c r="AA526" s="14">
        <v>63.06</v>
      </c>
      <c r="AB526" s="14" t="str">
        <f t="shared" si="88"/>
        <v>Not Outlier</v>
      </c>
      <c r="AC526" s="12"/>
    </row>
    <row r="527" spans="1:29" x14ac:dyDescent="0.15">
      <c r="A527" s="9" t="s">
        <v>100</v>
      </c>
      <c r="B527" s="9" t="s">
        <v>24</v>
      </c>
      <c r="C527" s="9" t="s">
        <v>100</v>
      </c>
      <c r="D527" s="15" t="s">
        <v>32</v>
      </c>
      <c r="E527" s="10">
        <v>1.88</v>
      </c>
      <c r="F527" s="11" t="str">
        <f t="shared" si="80"/>
        <v>Outlier</v>
      </c>
      <c r="G527" s="11">
        <v>3</v>
      </c>
      <c r="H527" s="11" t="str">
        <f t="shared" si="89"/>
        <v>Not Outlier</v>
      </c>
      <c r="I527" s="11" t="s">
        <v>101</v>
      </c>
      <c r="J527" s="11" t="s">
        <v>102</v>
      </c>
      <c r="K527" s="10">
        <v>2012.4596404046788</v>
      </c>
      <c r="L527" s="10" t="str">
        <f t="shared" si="81"/>
        <v>Not Outlier</v>
      </c>
      <c r="M527" s="13">
        <v>22360</v>
      </c>
      <c r="N527" s="13" t="str">
        <f t="shared" si="82"/>
        <v>Not Outlier</v>
      </c>
      <c r="O527" s="13">
        <v>30916</v>
      </c>
      <c r="P527" s="13" t="str">
        <f t="shared" si="83"/>
        <v>Not Outlier</v>
      </c>
      <c r="Q527" s="11">
        <v>1421287</v>
      </c>
      <c r="R527" s="11" t="str">
        <f t="shared" si="84"/>
        <v>Not Outlier</v>
      </c>
      <c r="S527" s="11">
        <v>2230831</v>
      </c>
      <c r="T527" s="11" t="str">
        <f t="shared" si="85"/>
        <v>Not Outlier</v>
      </c>
      <c r="U527" s="11" t="s">
        <v>104</v>
      </c>
      <c r="V527" s="11" t="s">
        <v>104</v>
      </c>
      <c r="W527" s="11">
        <v>2553</v>
      </c>
      <c r="X527" s="11" t="str">
        <f t="shared" si="86"/>
        <v>Not Outlier</v>
      </c>
      <c r="Y527" s="11">
        <v>3183</v>
      </c>
      <c r="Z527" s="11" t="str">
        <f t="shared" si="87"/>
        <v>Not Outlier</v>
      </c>
      <c r="AA527" s="14">
        <v>238.73</v>
      </c>
      <c r="AB527" s="14" t="str">
        <f t="shared" si="88"/>
        <v>Not Outlier</v>
      </c>
      <c r="AC527" s="12"/>
    </row>
    <row r="528" spans="1:29" x14ac:dyDescent="0.15">
      <c r="A528" s="9" t="s">
        <v>100</v>
      </c>
      <c r="B528" s="9" t="s">
        <v>25</v>
      </c>
      <c r="C528" s="9" t="s">
        <v>100</v>
      </c>
      <c r="D528" s="15" t="s">
        <v>32</v>
      </c>
      <c r="E528" s="10">
        <v>1.22</v>
      </c>
      <c r="F528" s="11" t="str">
        <f t="shared" si="80"/>
        <v>Not Outlier</v>
      </c>
      <c r="G528" s="11">
        <v>3</v>
      </c>
      <c r="H528" s="11" t="str">
        <f t="shared" si="89"/>
        <v>Not Outlier</v>
      </c>
      <c r="I528" s="11" t="s">
        <v>102</v>
      </c>
      <c r="J528" s="11" t="s">
        <v>101</v>
      </c>
      <c r="K528" s="10">
        <v>2963.0124770507773</v>
      </c>
      <c r="L528" s="10" t="str">
        <f t="shared" si="81"/>
        <v>Not Outlier</v>
      </c>
      <c r="M528" s="13">
        <v>23025</v>
      </c>
      <c r="N528" s="13" t="str">
        <f t="shared" si="82"/>
        <v>Not Outlier</v>
      </c>
      <c r="O528" s="13">
        <v>30916</v>
      </c>
      <c r="P528" s="13" t="str">
        <f t="shared" si="83"/>
        <v>Not Outlier</v>
      </c>
      <c r="Q528" s="11">
        <v>2753373</v>
      </c>
      <c r="R528" s="11" t="str">
        <f t="shared" si="84"/>
        <v>Not Outlier</v>
      </c>
      <c r="S528" s="11">
        <v>2230831</v>
      </c>
      <c r="T528" s="11" t="str">
        <f t="shared" si="85"/>
        <v>Not Outlier</v>
      </c>
      <c r="U528" s="11" t="s">
        <v>104</v>
      </c>
      <c r="V528" s="11" t="s">
        <v>104</v>
      </c>
      <c r="W528" s="11">
        <v>1103</v>
      </c>
      <c r="X528" s="11" t="str">
        <f t="shared" si="86"/>
        <v>Not Outlier</v>
      </c>
      <c r="Y528" s="11">
        <v>13153</v>
      </c>
      <c r="Z528" s="11" t="str">
        <f t="shared" si="87"/>
        <v>Not Outlier</v>
      </c>
      <c r="AA528" s="14">
        <v>110</v>
      </c>
      <c r="AB528" s="14" t="str">
        <f t="shared" si="88"/>
        <v>Not Outlier</v>
      </c>
      <c r="AC528" s="12"/>
    </row>
    <row r="529" spans="1:29" x14ac:dyDescent="0.15">
      <c r="A529" s="9" t="s">
        <v>100</v>
      </c>
      <c r="B529" s="9" t="s">
        <v>32</v>
      </c>
      <c r="C529" s="9" t="s">
        <v>100</v>
      </c>
      <c r="D529" s="15" t="s">
        <v>74</v>
      </c>
      <c r="E529" s="10">
        <v>1</v>
      </c>
      <c r="F529" s="11" t="str">
        <f t="shared" si="80"/>
        <v>Not Outlier</v>
      </c>
      <c r="G529" s="11">
        <v>3</v>
      </c>
      <c r="H529" s="11" t="str">
        <f t="shared" si="89"/>
        <v>Not Outlier</v>
      </c>
      <c r="I529" s="11" t="s">
        <v>102</v>
      </c>
      <c r="J529" s="11" t="s">
        <v>101</v>
      </c>
      <c r="K529" s="10">
        <v>5552.0116855473216</v>
      </c>
      <c r="L529" s="10" t="str">
        <f t="shared" si="81"/>
        <v>Not Outlier</v>
      </c>
      <c r="M529" s="13">
        <v>30916</v>
      </c>
      <c r="N529" s="13" t="str">
        <f t="shared" si="82"/>
        <v>Not Outlier</v>
      </c>
      <c r="O529" s="13">
        <v>21300</v>
      </c>
      <c r="P529" s="13" t="str">
        <f t="shared" si="83"/>
        <v>Not Outlier</v>
      </c>
      <c r="Q529" s="11">
        <v>2230831</v>
      </c>
      <c r="R529" s="11" t="str">
        <f t="shared" si="84"/>
        <v>Not Outlier</v>
      </c>
      <c r="S529" s="11">
        <v>403939</v>
      </c>
      <c r="T529" s="11" t="str">
        <f t="shared" si="85"/>
        <v>Not Outlier</v>
      </c>
      <c r="U529" s="11" t="s">
        <v>104</v>
      </c>
      <c r="V529" s="11" t="s">
        <v>104</v>
      </c>
      <c r="W529" s="11">
        <v>225</v>
      </c>
      <c r="X529" s="11" t="str">
        <f t="shared" si="86"/>
        <v>Not Outlier</v>
      </c>
      <c r="Y529" s="11">
        <v>16507</v>
      </c>
      <c r="Z529" s="11" t="str">
        <f t="shared" si="87"/>
        <v>Not Outlier</v>
      </c>
      <c r="AA529" s="14">
        <v>51.3</v>
      </c>
      <c r="AB529" s="14" t="str">
        <f t="shared" si="88"/>
        <v>Not Outlier</v>
      </c>
      <c r="AC529" s="12"/>
    </row>
    <row r="530" spans="1:29" x14ac:dyDescent="0.15">
      <c r="A530" s="9" t="s">
        <v>100</v>
      </c>
      <c r="B530" s="9" t="s">
        <v>6</v>
      </c>
      <c r="C530" s="9" t="s">
        <v>100</v>
      </c>
      <c r="D530" s="15" t="s">
        <v>29</v>
      </c>
      <c r="E530" s="10">
        <v>1.07</v>
      </c>
      <c r="F530" s="11" t="str">
        <f t="shared" si="80"/>
        <v>Not Outlier</v>
      </c>
      <c r="G530" s="11">
        <v>3</v>
      </c>
      <c r="H530" s="11" t="str">
        <f t="shared" si="89"/>
        <v>Not Outlier</v>
      </c>
      <c r="I530" s="11" t="s">
        <v>102</v>
      </c>
      <c r="J530" s="11" t="s">
        <v>102</v>
      </c>
      <c r="K530" s="10">
        <v>4636.0037675194217</v>
      </c>
      <c r="L530" s="10" t="str">
        <f t="shared" si="81"/>
        <v>Not Outlier</v>
      </c>
      <c r="M530" s="13">
        <v>26993</v>
      </c>
      <c r="N530" s="13" t="str">
        <f t="shared" si="82"/>
        <v>Not Outlier</v>
      </c>
      <c r="O530" s="13">
        <v>25824</v>
      </c>
      <c r="P530" s="13" t="str">
        <f t="shared" si="83"/>
        <v>Not Outlier</v>
      </c>
      <c r="Q530" s="11">
        <v>3532657</v>
      </c>
      <c r="R530" s="11" t="str">
        <f t="shared" si="84"/>
        <v>Not Outlier</v>
      </c>
      <c r="S530" s="11">
        <v>2549844</v>
      </c>
      <c r="T530" s="11" t="str">
        <f t="shared" si="85"/>
        <v>Not Outlier</v>
      </c>
      <c r="U530" s="11" t="s">
        <v>104</v>
      </c>
      <c r="V530" s="11" t="s">
        <v>104</v>
      </c>
      <c r="W530" s="11">
        <v>471</v>
      </c>
      <c r="X530" s="11" t="str">
        <f t="shared" si="86"/>
        <v>Not Outlier</v>
      </c>
      <c r="Y530" s="11">
        <v>5303</v>
      </c>
      <c r="Z530" s="11" t="str">
        <f t="shared" si="87"/>
        <v>Not Outlier</v>
      </c>
      <c r="AA530" s="14">
        <v>199.8</v>
      </c>
      <c r="AB530" s="14" t="str">
        <f t="shared" si="88"/>
        <v>Not Outlier</v>
      </c>
      <c r="AC530" s="12"/>
    </row>
    <row r="531" spans="1:29" x14ac:dyDescent="0.15">
      <c r="A531" s="9" t="s">
        <v>9</v>
      </c>
      <c r="B531" s="9" t="s">
        <v>10</v>
      </c>
      <c r="C531" s="9" t="s">
        <v>100</v>
      </c>
      <c r="D531" s="15" t="s">
        <v>29</v>
      </c>
      <c r="E531" s="10">
        <v>1</v>
      </c>
      <c r="F531" s="11" t="str">
        <f t="shared" si="80"/>
        <v>Not Outlier</v>
      </c>
      <c r="G531" s="11">
        <v>3</v>
      </c>
      <c r="H531" s="11" t="str">
        <f t="shared" si="89"/>
        <v>Not Outlier</v>
      </c>
      <c r="I531" s="11" t="s">
        <v>102</v>
      </c>
      <c r="J531" s="11" t="s">
        <v>101</v>
      </c>
      <c r="K531" s="10">
        <v>3042.2481910948368</v>
      </c>
      <c r="L531" s="10" t="str">
        <f t="shared" si="81"/>
        <v>Not Outlier</v>
      </c>
      <c r="M531" s="13">
        <v>29260</v>
      </c>
      <c r="N531" s="13" t="str">
        <f t="shared" si="82"/>
        <v>Not Outlier</v>
      </c>
      <c r="O531" s="13">
        <v>25824</v>
      </c>
      <c r="P531" s="13" t="str">
        <f t="shared" si="83"/>
        <v>Not Outlier</v>
      </c>
      <c r="Q531" s="11">
        <v>7830332</v>
      </c>
      <c r="R531" s="11" t="str">
        <f t="shared" si="84"/>
        <v>Not Outlier</v>
      </c>
      <c r="S531" s="11">
        <v>2549844</v>
      </c>
      <c r="T531" s="11" t="str">
        <f t="shared" si="85"/>
        <v>Not Outlier</v>
      </c>
      <c r="U531" s="11" t="s">
        <v>103</v>
      </c>
      <c r="V531" s="11" t="s">
        <v>104</v>
      </c>
      <c r="W531" s="11">
        <v>257</v>
      </c>
      <c r="X531" s="11" t="str">
        <f t="shared" si="86"/>
        <v>Not Outlier</v>
      </c>
      <c r="Y531" s="11">
        <v>24362</v>
      </c>
      <c r="Z531" s="11" t="str">
        <f t="shared" si="87"/>
        <v>Not Outlier</v>
      </c>
      <c r="AA531" s="14">
        <v>76.959999999999994</v>
      </c>
      <c r="AB531" s="14" t="str">
        <f t="shared" si="88"/>
        <v>Not Outlier</v>
      </c>
      <c r="AC531" s="12"/>
    </row>
    <row r="532" spans="1:29" x14ac:dyDescent="0.15">
      <c r="A532" s="9" t="s">
        <v>11</v>
      </c>
      <c r="B532" s="9" t="s">
        <v>10</v>
      </c>
      <c r="C532" s="9" t="s">
        <v>100</v>
      </c>
      <c r="D532" s="15" t="s">
        <v>29</v>
      </c>
      <c r="E532" s="10">
        <v>1</v>
      </c>
      <c r="F532" s="11" t="str">
        <f t="shared" si="80"/>
        <v>Not Outlier</v>
      </c>
      <c r="G532" s="11">
        <v>3</v>
      </c>
      <c r="H532" s="11" t="str">
        <f t="shared" si="89"/>
        <v>Not Outlier</v>
      </c>
      <c r="I532" s="11" t="s">
        <v>102</v>
      </c>
      <c r="J532" s="11" t="s">
        <v>101</v>
      </c>
      <c r="K532" s="10">
        <v>3042.2481910948368</v>
      </c>
      <c r="L532" s="10" t="str">
        <f t="shared" si="81"/>
        <v>Not Outlier</v>
      </c>
      <c r="M532" s="13">
        <v>29260</v>
      </c>
      <c r="N532" s="13" t="str">
        <f t="shared" si="82"/>
        <v>Not Outlier</v>
      </c>
      <c r="O532" s="13">
        <v>25824</v>
      </c>
      <c r="P532" s="13" t="str">
        <f t="shared" si="83"/>
        <v>Not Outlier</v>
      </c>
      <c r="Q532" s="11">
        <v>7830332</v>
      </c>
      <c r="R532" s="11" t="str">
        <f t="shared" si="84"/>
        <v>Not Outlier</v>
      </c>
      <c r="S532" s="11">
        <v>2549844</v>
      </c>
      <c r="T532" s="11" t="str">
        <f t="shared" si="85"/>
        <v>Not Outlier</v>
      </c>
      <c r="U532" s="11" t="s">
        <v>104</v>
      </c>
      <c r="V532" s="11" t="s">
        <v>104</v>
      </c>
      <c r="W532" s="11">
        <v>257</v>
      </c>
      <c r="X532" s="11" t="str">
        <f t="shared" si="86"/>
        <v>Not Outlier</v>
      </c>
      <c r="Y532" s="11">
        <v>24362</v>
      </c>
      <c r="Z532" s="11" t="str">
        <f t="shared" si="87"/>
        <v>Not Outlier</v>
      </c>
      <c r="AA532" s="14">
        <v>76.959999999999994</v>
      </c>
      <c r="AB532" s="14" t="str">
        <f t="shared" si="88"/>
        <v>Not Outlier</v>
      </c>
      <c r="AC532" s="12"/>
    </row>
    <row r="533" spans="1:29" x14ac:dyDescent="0.15">
      <c r="A533" s="9" t="s">
        <v>100</v>
      </c>
      <c r="B533" s="9" t="s">
        <v>12</v>
      </c>
      <c r="C533" s="9" t="s">
        <v>100</v>
      </c>
      <c r="D533" s="15" t="s">
        <v>29</v>
      </c>
      <c r="E533" s="10">
        <v>1.04</v>
      </c>
      <c r="F533" s="11" t="str">
        <f t="shared" si="80"/>
        <v>Not Outlier</v>
      </c>
      <c r="G533" s="11">
        <v>3</v>
      </c>
      <c r="H533" s="11" t="str">
        <f t="shared" si="89"/>
        <v>Not Outlier</v>
      </c>
      <c r="I533" s="11" t="s">
        <v>102</v>
      </c>
      <c r="J533" s="11" t="s">
        <v>101</v>
      </c>
      <c r="K533" s="10">
        <v>3642.3928087264417</v>
      </c>
      <c r="L533" s="10" t="str">
        <f t="shared" si="81"/>
        <v>Not Outlier</v>
      </c>
      <c r="M533" s="13">
        <v>26046</v>
      </c>
      <c r="N533" s="13" t="str">
        <f t="shared" si="82"/>
        <v>Not Outlier</v>
      </c>
      <c r="O533" s="13">
        <v>25824</v>
      </c>
      <c r="P533" s="13" t="str">
        <f t="shared" si="83"/>
        <v>Not Outlier</v>
      </c>
      <c r="Q533" s="11">
        <v>2230955</v>
      </c>
      <c r="R533" s="11" t="str">
        <f t="shared" si="84"/>
        <v>Not Outlier</v>
      </c>
      <c r="S533" s="11">
        <v>2549844</v>
      </c>
      <c r="T533" s="11" t="str">
        <f t="shared" si="85"/>
        <v>Not Outlier</v>
      </c>
      <c r="U533" s="11" t="s">
        <v>104</v>
      </c>
      <c r="V533" s="11" t="s">
        <v>104</v>
      </c>
      <c r="W533" s="11">
        <v>492</v>
      </c>
      <c r="X533" s="11" t="str">
        <f t="shared" si="86"/>
        <v>Not Outlier</v>
      </c>
      <c r="Y533" s="11">
        <v>5629</v>
      </c>
      <c r="Z533" s="11" t="str">
        <f t="shared" si="87"/>
        <v>Not Outlier</v>
      </c>
      <c r="AA533" s="14">
        <v>77.62</v>
      </c>
      <c r="AB533" s="14" t="str">
        <f t="shared" si="88"/>
        <v>Not Outlier</v>
      </c>
      <c r="AC533" s="12"/>
    </row>
    <row r="534" spans="1:29" x14ac:dyDescent="0.15">
      <c r="A534" s="9" t="s">
        <v>100</v>
      </c>
      <c r="B534" s="9" t="s">
        <v>5</v>
      </c>
      <c r="C534" s="9" t="s">
        <v>100</v>
      </c>
      <c r="D534" s="15" t="s">
        <v>29</v>
      </c>
      <c r="E534" s="10">
        <v>1.06</v>
      </c>
      <c r="F534" s="11" t="str">
        <f t="shared" si="80"/>
        <v>Not Outlier</v>
      </c>
      <c r="G534" s="11">
        <v>3</v>
      </c>
      <c r="H534" s="11" t="str">
        <f t="shared" si="89"/>
        <v>Not Outlier</v>
      </c>
      <c r="I534" s="11" t="s">
        <v>102</v>
      </c>
      <c r="J534" s="11" t="s">
        <v>102</v>
      </c>
      <c r="K534" s="10">
        <v>4803.1306425598068</v>
      </c>
      <c r="L534" s="10" t="str">
        <f t="shared" si="81"/>
        <v>Not Outlier</v>
      </c>
      <c r="M534" s="13">
        <v>28637</v>
      </c>
      <c r="N534" s="13" t="str">
        <f t="shared" si="82"/>
        <v>Not Outlier</v>
      </c>
      <c r="O534" s="13">
        <v>25824</v>
      </c>
      <c r="P534" s="13" t="str">
        <f t="shared" si="83"/>
        <v>Not Outlier</v>
      </c>
      <c r="Q534" s="11">
        <v>3036732</v>
      </c>
      <c r="R534" s="11" t="str">
        <f t="shared" si="84"/>
        <v>Not Outlier</v>
      </c>
      <c r="S534" s="11">
        <v>2549844</v>
      </c>
      <c r="T534" s="11" t="str">
        <f t="shared" si="85"/>
        <v>Not Outlier</v>
      </c>
      <c r="U534" s="11" t="s">
        <v>104</v>
      </c>
      <c r="V534" s="11" t="s">
        <v>104</v>
      </c>
      <c r="W534" s="11">
        <v>556</v>
      </c>
      <c r="X534" s="11" t="str">
        <f t="shared" si="86"/>
        <v>Not Outlier</v>
      </c>
      <c r="Y534" s="11">
        <v>7478</v>
      </c>
      <c r="Z534" s="11" t="str">
        <f t="shared" si="87"/>
        <v>Not Outlier</v>
      </c>
      <c r="AA534" s="14">
        <v>188.11</v>
      </c>
      <c r="AB534" s="14" t="str">
        <f t="shared" si="88"/>
        <v>Not Outlier</v>
      </c>
      <c r="AC534" s="12"/>
    </row>
    <row r="535" spans="1:29" x14ac:dyDescent="0.15">
      <c r="A535" s="9" t="s">
        <v>100</v>
      </c>
      <c r="B535" s="9" t="s">
        <v>46</v>
      </c>
      <c r="C535" s="9" t="s">
        <v>100</v>
      </c>
      <c r="D535" s="15" t="s">
        <v>29</v>
      </c>
      <c r="E535" s="10">
        <v>1.08</v>
      </c>
      <c r="F535" s="11" t="str">
        <f t="shared" si="80"/>
        <v>Not Outlier</v>
      </c>
      <c r="G535" s="11">
        <v>3</v>
      </c>
      <c r="H535" s="11" t="str">
        <f t="shared" si="89"/>
        <v>Not Outlier</v>
      </c>
      <c r="I535" s="11" t="s">
        <v>102</v>
      </c>
      <c r="J535" s="11" t="s">
        <v>102</v>
      </c>
      <c r="K535" s="10">
        <v>4128.5995286596381</v>
      </c>
      <c r="L535" s="10" t="str">
        <f t="shared" si="81"/>
        <v>Not Outlier</v>
      </c>
      <c r="M535" s="13">
        <v>29055</v>
      </c>
      <c r="N535" s="13" t="str">
        <f t="shared" si="82"/>
        <v>Not Outlier</v>
      </c>
      <c r="O535" s="13">
        <v>25824</v>
      </c>
      <c r="P535" s="13" t="str">
        <f t="shared" si="83"/>
        <v>Not Outlier</v>
      </c>
      <c r="Q535" s="11">
        <v>1862106</v>
      </c>
      <c r="R535" s="11" t="str">
        <f t="shared" si="84"/>
        <v>Not Outlier</v>
      </c>
      <c r="S535" s="11">
        <v>2549844</v>
      </c>
      <c r="T535" s="11" t="str">
        <f t="shared" si="85"/>
        <v>Not Outlier</v>
      </c>
      <c r="U535" s="11" t="s">
        <v>104</v>
      </c>
      <c r="V535" s="11" t="s">
        <v>104</v>
      </c>
      <c r="W535" s="11">
        <v>785</v>
      </c>
      <c r="X535" s="11" t="str">
        <f t="shared" si="86"/>
        <v>Not Outlier</v>
      </c>
      <c r="Y535" s="11">
        <v>4186</v>
      </c>
      <c r="Z535" s="11" t="str">
        <f t="shared" si="87"/>
        <v>Not Outlier</v>
      </c>
      <c r="AA535" s="14">
        <v>207.17</v>
      </c>
      <c r="AB535" s="14" t="str">
        <f t="shared" si="88"/>
        <v>Not Outlier</v>
      </c>
      <c r="AC535" s="12"/>
    </row>
    <row r="536" spans="1:29" x14ac:dyDescent="0.15">
      <c r="A536" s="9" t="s">
        <v>100</v>
      </c>
      <c r="B536" s="9" t="s">
        <v>47</v>
      </c>
      <c r="C536" s="9" t="s">
        <v>100</v>
      </c>
      <c r="D536" s="15" t="s">
        <v>29</v>
      </c>
      <c r="E536" s="10">
        <v>1.02</v>
      </c>
      <c r="F536" s="11" t="str">
        <f t="shared" si="80"/>
        <v>Not Outlier</v>
      </c>
      <c r="G536" s="11">
        <v>3</v>
      </c>
      <c r="H536" s="11" t="str">
        <f t="shared" si="89"/>
        <v>Not Outlier</v>
      </c>
      <c r="I536" s="11" t="s">
        <v>102</v>
      </c>
      <c r="J536" s="11" t="s">
        <v>101</v>
      </c>
      <c r="K536" s="10">
        <v>3363.8048187810855</v>
      </c>
      <c r="L536" s="10" t="str">
        <f t="shared" si="81"/>
        <v>Not Outlier</v>
      </c>
      <c r="M536" s="13">
        <v>26506</v>
      </c>
      <c r="N536" s="13" t="str">
        <f t="shared" si="82"/>
        <v>Not Outlier</v>
      </c>
      <c r="O536" s="13">
        <v>25824</v>
      </c>
      <c r="P536" s="13" t="str">
        <f t="shared" si="83"/>
        <v>Not Outlier</v>
      </c>
      <c r="Q536" s="11">
        <v>4459144</v>
      </c>
      <c r="R536" s="11" t="str">
        <f t="shared" si="84"/>
        <v>Not Outlier</v>
      </c>
      <c r="S536" s="11">
        <v>2549844</v>
      </c>
      <c r="T536" s="11" t="str">
        <f t="shared" si="85"/>
        <v>Not Outlier</v>
      </c>
      <c r="U536" s="11" t="s">
        <v>104</v>
      </c>
      <c r="V536" s="11" t="s">
        <v>105</v>
      </c>
      <c r="W536" s="11">
        <v>447</v>
      </c>
      <c r="X536" s="11" t="str">
        <f t="shared" si="86"/>
        <v>Not Outlier</v>
      </c>
      <c r="Y536" s="11">
        <v>10298</v>
      </c>
      <c r="Z536" s="11" t="str">
        <f t="shared" si="87"/>
        <v>Not Outlier</v>
      </c>
      <c r="AA536" s="14">
        <v>77.459999999999994</v>
      </c>
      <c r="AB536" s="14" t="str">
        <f t="shared" si="88"/>
        <v>Not Outlier</v>
      </c>
      <c r="AC536" s="12"/>
    </row>
    <row r="537" spans="1:29" x14ac:dyDescent="0.15">
      <c r="A537" s="9" t="s">
        <v>100</v>
      </c>
      <c r="B537" s="9" t="s">
        <v>14</v>
      </c>
      <c r="C537" s="9" t="s">
        <v>100</v>
      </c>
      <c r="D537" s="15" t="s">
        <v>29</v>
      </c>
      <c r="E537" s="10">
        <v>1.03</v>
      </c>
      <c r="F537" s="11" t="str">
        <f t="shared" si="80"/>
        <v>Not Outlier</v>
      </c>
      <c r="G537" s="11">
        <v>3</v>
      </c>
      <c r="H537" s="11" t="str">
        <f t="shared" si="89"/>
        <v>Not Outlier</v>
      </c>
      <c r="I537" s="11" t="s">
        <v>102</v>
      </c>
      <c r="J537" s="11" t="s">
        <v>101</v>
      </c>
      <c r="K537" s="10">
        <v>3467.6956389867009</v>
      </c>
      <c r="L537" s="10" t="str">
        <f t="shared" si="81"/>
        <v>Not Outlier</v>
      </c>
      <c r="M537" s="13">
        <v>27211</v>
      </c>
      <c r="N537" s="13" t="str">
        <f t="shared" si="82"/>
        <v>Not Outlier</v>
      </c>
      <c r="O537" s="13">
        <v>25824</v>
      </c>
      <c r="P537" s="13" t="str">
        <f t="shared" si="83"/>
        <v>Not Outlier</v>
      </c>
      <c r="Q537" s="11">
        <v>3770125</v>
      </c>
      <c r="R537" s="11" t="str">
        <f t="shared" si="84"/>
        <v>Not Outlier</v>
      </c>
      <c r="S537" s="11">
        <v>2549844</v>
      </c>
      <c r="T537" s="11" t="str">
        <f t="shared" si="85"/>
        <v>Not Outlier</v>
      </c>
      <c r="U537" s="11" t="s">
        <v>104</v>
      </c>
      <c r="V537" s="11" t="s">
        <v>104</v>
      </c>
      <c r="W537" s="11">
        <v>682</v>
      </c>
      <c r="X537" s="11" t="str">
        <f t="shared" si="86"/>
        <v>Not Outlier</v>
      </c>
      <c r="Y537" s="11">
        <v>7785</v>
      </c>
      <c r="Z537" s="11" t="str">
        <f t="shared" si="87"/>
        <v>Not Outlier</v>
      </c>
      <c r="AA537" s="14">
        <v>105.13</v>
      </c>
      <c r="AB537" s="14" t="str">
        <f t="shared" si="88"/>
        <v>Not Outlier</v>
      </c>
      <c r="AC537" s="12"/>
    </row>
    <row r="538" spans="1:29" x14ac:dyDescent="0.15">
      <c r="A538" s="9" t="s">
        <v>100</v>
      </c>
      <c r="B538" s="9" t="s">
        <v>15</v>
      </c>
      <c r="C538" s="9" t="s">
        <v>100</v>
      </c>
      <c r="D538" s="15" t="s">
        <v>29</v>
      </c>
      <c r="E538" s="10">
        <v>1</v>
      </c>
      <c r="F538" s="11" t="str">
        <f t="shared" si="80"/>
        <v>Not Outlier</v>
      </c>
      <c r="G538" s="11">
        <v>3</v>
      </c>
      <c r="H538" s="11" t="str">
        <f t="shared" si="89"/>
        <v>Not Outlier</v>
      </c>
      <c r="I538" s="11" t="s">
        <v>102</v>
      </c>
      <c r="J538" s="11" t="s">
        <v>101</v>
      </c>
      <c r="K538" s="10">
        <v>5034.1782930558129</v>
      </c>
      <c r="L538" s="10" t="str">
        <f t="shared" si="81"/>
        <v>Not Outlier</v>
      </c>
      <c r="M538" s="13">
        <v>25450</v>
      </c>
      <c r="N538" s="13" t="str">
        <f t="shared" si="82"/>
        <v>Not Outlier</v>
      </c>
      <c r="O538" s="13">
        <v>25824</v>
      </c>
      <c r="P538" s="13" t="str">
        <f t="shared" si="83"/>
        <v>Not Outlier</v>
      </c>
      <c r="Q538" s="11">
        <v>1694803</v>
      </c>
      <c r="R538" s="11" t="str">
        <f t="shared" si="84"/>
        <v>Not Outlier</v>
      </c>
      <c r="S538" s="11">
        <v>2549844</v>
      </c>
      <c r="T538" s="11" t="str">
        <f t="shared" si="85"/>
        <v>Not Outlier</v>
      </c>
      <c r="U538" s="11" t="s">
        <v>104</v>
      </c>
      <c r="V538" s="11" t="s">
        <v>104</v>
      </c>
      <c r="W538" s="11">
        <v>244</v>
      </c>
      <c r="X538" s="11" t="str">
        <f t="shared" si="86"/>
        <v>Not Outlier</v>
      </c>
      <c r="Y538" s="11">
        <v>9784</v>
      </c>
      <c r="Z538" s="11" t="str">
        <f t="shared" si="87"/>
        <v>Not Outlier</v>
      </c>
      <c r="AA538" s="14">
        <v>56.8</v>
      </c>
      <c r="AB538" s="14" t="str">
        <f t="shared" si="88"/>
        <v>Not Outlier</v>
      </c>
      <c r="AC538" s="12"/>
    </row>
    <row r="539" spans="1:29" x14ac:dyDescent="0.15">
      <c r="A539" s="9" t="s">
        <v>100</v>
      </c>
      <c r="B539" s="9" t="s">
        <v>16</v>
      </c>
      <c r="C539" s="9" t="s">
        <v>100</v>
      </c>
      <c r="D539" s="15" t="s">
        <v>29</v>
      </c>
      <c r="E539" s="10">
        <v>1.28</v>
      </c>
      <c r="F539" s="11" t="str">
        <f t="shared" si="80"/>
        <v>Not Outlier</v>
      </c>
      <c r="G539" s="11">
        <v>3</v>
      </c>
      <c r="H539" s="11" t="str">
        <f t="shared" si="89"/>
        <v>Not Outlier</v>
      </c>
      <c r="I539" s="11" t="s">
        <v>101</v>
      </c>
      <c r="J539" s="11" t="s">
        <v>101</v>
      </c>
      <c r="K539" s="10">
        <v>3699.4237283763391</v>
      </c>
      <c r="L539" s="10" t="str">
        <f t="shared" si="81"/>
        <v>Not Outlier</v>
      </c>
      <c r="M539" s="13">
        <v>24575</v>
      </c>
      <c r="N539" s="13" t="str">
        <f t="shared" si="82"/>
        <v>Not Outlier</v>
      </c>
      <c r="O539" s="13">
        <v>25824</v>
      </c>
      <c r="P539" s="13" t="str">
        <f t="shared" si="83"/>
        <v>Not Outlier</v>
      </c>
      <c r="Q539" s="11">
        <v>1197234</v>
      </c>
      <c r="R539" s="11" t="str">
        <f t="shared" si="84"/>
        <v>Not Outlier</v>
      </c>
      <c r="S539" s="11">
        <v>2549844</v>
      </c>
      <c r="T539" s="11" t="str">
        <f t="shared" si="85"/>
        <v>Not Outlier</v>
      </c>
      <c r="U539" s="11" t="s">
        <v>104</v>
      </c>
      <c r="V539" s="11" t="s">
        <v>104</v>
      </c>
      <c r="W539" s="11">
        <v>1379</v>
      </c>
      <c r="X539" s="11" t="str">
        <f t="shared" si="86"/>
        <v>Not Outlier</v>
      </c>
      <c r="Y539" s="11">
        <v>4971</v>
      </c>
      <c r="Z539" s="11" t="str">
        <f t="shared" si="87"/>
        <v>Not Outlier</v>
      </c>
      <c r="AA539" s="14">
        <v>141.47999999999999</v>
      </c>
      <c r="AB539" s="14" t="str">
        <f t="shared" si="88"/>
        <v>Not Outlier</v>
      </c>
      <c r="AC539" s="12"/>
    </row>
    <row r="540" spans="1:29" x14ac:dyDescent="0.15">
      <c r="A540" s="9" t="s">
        <v>100</v>
      </c>
      <c r="B540" s="9" t="s">
        <v>17</v>
      </c>
      <c r="C540" s="9" t="s">
        <v>100</v>
      </c>
      <c r="D540" s="15" t="s">
        <v>29</v>
      </c>
      <c r="E540" s="10">
        <v>1.28</v>
      </c>
      <c r="F540" s="11" t="str">
        <f t="shared" si="80"/>
        <v>Not Outlier</v>
      </c>
      <c r="G540" s="11">
        <v>3</v>
      </c>
      <c r="H540" s="11" t="str">
        <f t="shared" si="89"/>
        <v>Not Outlier</v>
      </c>
      <c r="I540" s="11" t="s">
        <v>102</v>
      </c>
      <c r="J540" s="11" t="s">
        <v>101</v>
      </c>
      <c r="K540" s="10">
        <v>5138.008470131952</v>
      </c>
      <c r="L540" s="10" t="str">
        <f t="shared" si="81"/>
        <v>Not Outlier</v>
      </c>
      <c r="M540" s="13">
        <v>24706</v>
      </c>
      <c r="N540" s="13" t="str">
        <f t="shared" si="82"/>
        <v>Not Outlier</v>
      </c>
      <c r="O540" s="13">
        <v>25824</v>
      </c>
      <c r="P540" s="13" t="str">
        <f t="shared" si="83"/>
        <v>Not Outlier</v>
      </c>
      <c r="Q540" s="11">
        <v>9056076</v>
      </c>
      <c r="R540" s="11" t="str">
        <f t="shared" si="84"/>
        <v>Not Outlier</v>
      </c>
      <c r="S540" s="11">
        <v>2549844</v>
      </c>
      <c r="T540" s="11" t="str">
        <f t="shared" si="85"/>
        <v>Not Outlier</v>
      </c>
      <c r="U540" s="11" t="s">
        <v>104</v>
      </c>
      <c r="V540" s="11" t="s">
        <v>104</v>
      </c>
      <c r="W540" s="11">
        <v>1602</v>
      </c>
      <c r="X540" s="11" t="str">
        <f t="shared" si="86"/>
        <v>Not Outlier</v>
      </c>
      <c r="Y540" s="11">
        <v>6165</v>
      </c>
      <c r="Z540" s="11" t="str">
        <f t="shared" si="87"/>
        <v>Not Outlier</v>
      </c>
      <c r="AA540" s="14">
        <v>210.16</v>
      </c>
      <c r="AB540" s="14" t="str">
        <f t="shared" si="88"/>
        <v>Not Outlier</v>
      </c>
      <c r="AC540" s="12"/>
    </row>
    <row r="541" spans="1:29" x14ac:dyDescent="0.15">
      <c r="A541" s="9" t="s">
        <v>100</v>
      </c>
      <c r="B541" s="9" t="s">
        <v>63</v>
      </c>
      <c r="C541" s="9" t="s">
        <v>100</v>
      </c>
      <c r="D541" s="15" t="s">
        <v>29</v>
      </c>
      <c r="E541" s="10">
        <v>1.03</v>
      </c>
      <c r="F541" s="11" t="str">
        <f t="shared" si="80"/>
        <v>Not Outlier</v>
      </c>
      <c r="G541" s="11">
        <v>3</v>
      </c>
      <c r="H541" s="11" t="str">
        <f t="shared" si="89"/>
        <v>Not Outlier</v>
      </c>
      <c r="I541" s="11" t="s">
        <v>102</v>
      </c>
      <c r="J541" s="11" t="s">
        <v>102</v>
      </c>
      <c r="K541" s="10">
        <v>4901.1013365033559</v>
      </c>
      <c r="L541" s="10" t="str">
        <f t="shared" si="81"/>
        <v>Not Outlier</v>
      </c>
      <c r="M541" s="13">
        <v>28739</v>
      </c>
      <c r="N541" s="13" t="str">
        <f t="shared" si="82"/>
        <v>Not Outlier</v>
      </c>
      <c r="O541" s="13">
        <v>25824</v>
      </c>
      <c r="P541" s="13" t="str">
        <f t="shared" si="83"/>
        <v>Not Outlier</v>
      </c>
      <c r="Q541" s="11">
        <v>2761118</v>
      </c>
      <c r="R541" s="11" t="str">
        <f t="shared" si="84"/>
        <v>Not Outlier</v>
      </c>
      <c r="S541" s="11">
        <v>2549844</v>
      </c>
      <c r="T541" s="11" t="str">
        <f t="shared" si="85"/>
        <v>Not Outlier</v>
      </c>
      <c r="U541" s="11" t="s">
        <v>104</v>
      </c>
      <c r="V541" s="11" t="s">
        <v>105</v>
      </c>
      <c r="W541" s="11">
        <v>457</v>
      </c>
      <c r="X541" s="11" t="str">
        <f t="shared" si="86"/>
        <v>Not Outlier</v>
      </c>
      <c r="Y541" s="11">
        <v>4826</v>
      </c>
      <c r="Z541" s="11" t="str">
        <f t="shared" si="87"/>
        <v>Not Outlier</v>
      </c>
      <c r="AA541" s="14">
        <v>202.77</v>
      </c>
      <c r="AB541" s="14" t="str">
        <f t="shared" si="88"/>
        <v>Not Outlier</v>
      </c>
      <c r="AC541" s="12"/>
    </row>
    <row r="542" spans="1:29" x14ac:dyDescent="0.15">
      <c r="A542" s="9" t="s">
        <v>20</v>
      </c>
      <c r="B542" s="9" t="s">
        <v>21</v>
      </c>
      <c r="C542" s="9" t="s">
        <v>100</v>
      </c>
      <c r="D542" s="15" t="s">
        <v>29</v>
      </c>
      <c r="E542" s="10">
        <v>1.1599999999999999</v>
      </c>
      <c r="F542" s="11" t="str">
        <f t="shared" si="80"/>
        <v>Not Outlier</v>
      </c>
      <c r="G542" s="11">
        <v>3</v>
      </c>
      <c r="H542" s="11" t="str">
        <f t="shared" si="89"/>
        <v>Not Outlier</v>
      </c>
      <c r="I542" s="11" t="s">
        <v>102</v>
      </c>
      <c r="J542" s="11" t="s">
        <v>102</v>
      </c>
      <c r="K542" s="10">
        <v>6275.6064104372181</v>
      </c>
      <c r="L542" s="10" t="str">
        <f t="shared" si="81"/>
        <v>Not Outlier</v>
      </c>
      <c r="M542" s="13">
        <v>32991</v>
      </c>
      <c r="N542" s="13" t="str">
        <f t="shared" si="82"/>
        <v>Not Outlier</v>
      </c>
      <c r="O542" s="13">
        <v>25824</v>
      </c>
      <c r="P542" s="13" t="str">
        <f t="shared" si="83"/>
        <v>Not Outlier</v>
      </c>
      <c r="Q542" s="11">
        <v>8621121</v>
      </c>
      <c r="R542" s="11" t="str">
        <f t="shared" si="84"/>
        <v>Not Outlier</v>
      </c>
      <c r="S542" s="11">
        <v>2549844</v>
      </c>
      <c r="T542" s="11" t="str">
        <f t="shared" si="85"/>
        <v>Not Outlier</v>
      </c>
      <c r="U542" s="11" t="s">
        <v>103</v>
      </c>
      <c r="V542" s="11" t="s">
        <v>104</v>
      </c>
      <c r="W542" s="11">
        <v>877</v>
      </c>
      <c r="X542" s="11" t="str">
        <f t="shared" si="86"/>
        <v>Not Outlier</v>
      </c>
      <c r="Y542" s="11">
        <v>10816</v>
      </c>
      <c r="Z542" s="11" t="str">
        <f t="shared" si="87"/>
        <v>Not Outlier</v>
      </c>
      <c r="AA542" s="14">
        <v>261.63</v>
      </c>
      <c r="AB542" s="14" t="str">
        <f t="shared" si="88"/>
        <v>Not Outlier</v>
      </c>
      <c r="AC542" s="12"/>
    </row>
    <row r="543" spans="1:29" x14ac:dyDescent="0.15">
      <c r="A543" s="9" t="s">
        <v>22</v>
      </c>
      <c r="B543" s="9" t="s">
        <v>21</v>
      </c>
      <c r="C543" s="9" t="s">
        <v>100</v>
      </c>
      <c r="D543" s="15" t="s">
        <v>29</v>
      </c>
      <c r="E543" s="10">
        <v>1.1599999999999999</v>
      </c>
      <c r="F543" s="11" t="str">
        <f t="shared" si="80"/>
        <v>Not Outlier</v>
      </c>
      <c r="G543" s="11">
        <v>3</v>
      </c>
      <c r="H543" s="11" t="str">
        <f t="shared" si="89"/>
        <v>Not Outlier</v>
      </c>
      <c r="I543" s="11" t="s">
        <v>102</v>
      </c>
      <c r="J543" s="11" t="s">
        <v>102</v>
      </c>
      <c r="K543" s="10">
        <v>6275.6064104372181</v>
      </c>
      <c r="L543" s="10" t="str">
        <f t="shared" si="81"/>
        <v>Not Outlier</v>
      </c>
      <c r="M543" s="13">
        <v>32991</v>
      </c>
      <c r="N543" s="13" t="str">
        <f t="shared" si="82"/>
        <v>Not Outlier</v>
      </c>
      <c r="O543" s="13">
        <v>25824</v>
      </c>
      <c r="P543" s="13" t="str">
        <f t="shared" si="83"/>
        <v>Not Outlier</v>
      </c>
      <c r="Q543" s="11">
        <v>8621121</v>
      </c>
      <c r="R543" s="11" t="str">
        <f t="shared" si="84"/>
        <v>Not Outlier</v>
      </c>
      <c r="S543" s="11">
        <v>2549844</v>
      </c>
      <c r="T543" s="11" t="str">
        <f t="shared" si="85"/>
        <v>Not Outlier</v>
      </c>
      <c r="U543" s="11" t="s">
        <v>103</v>
      </c>
      <c r="V543" s="11" t="s">
        <v>104</v>
      </c>
      <c r="W543" s="11">
        <v>877</v>
      </c>
      <c r="X543" s="11" t="str">
        <f t="shared" si="86"/>
        <v>Not Outlier</v>
      </c>
      <c r="Y543" s="11">
        <v>10816</v>
      </c>
      <c r="Z543" s="11" t="str">
        <f t="shared" si="87"/>
        <v>Not Outlier</v>
      </c>
      <c r="AA543" s="14">
        <v>261.63</v>
      </c>
      <c r="AB543" s="14" t="str">
        <f t="shared" si="88"/>
        <v>Not Outlier</v>
      </c>
      <c r="AC543" s="12"/>
    </row>
    <row r="544" spans="1:29" x14ac:dyDescent="0.15">
      <c r="A544" s="9" t="s">
        <v>23</v>
      </c>
      <c r="B544" s="9" t="s">
        <v>21</v>
      </c>
      <c r="C544" s="9" t="s">
        <v>100</v>
      </c>
      <c r="D544" s="15" t="s">
        <v>29</v>
      </c>
      <c r="E544" s="10">
        <v>1.1599999999999999</v>
      </c>
      <c r="F544" s="11" t="str">
        <f t="shared" si="80"/>
        <v>Not Outlier</v>
      </c>
      <c r="G544" s="11">
        <v>3</v>
      </c>
      <c r="H544" s="11" t="str">
        <f t="shared" si="89"/>
        <v>Not Outlier</v>
      </c>
      <c r="I544" s="11" t="s">
        <v>102</v>
      </c>
      <c r="J544" s="11" t="s">
        <v>102</v>
      </c>
      <c r="K544" s="10">
        <v>6275.6064104372181</v>
      </c>
      <c r="L544" s="10" t="str">
        <f t="shared" si="81"/>
        <v>Not Outlier</v>
      </c>
      <c r="M544" s="13">
        <v>32991</v>
      </c>
      <c r="N544" s="13" t="str">
        <f t="shared" si="82"/>
        <v>Not Outlier</v>
      </c>
      <c r="O544" s="13">
        <v>25824</v>
      </c>
      <c r="P544" s="13" t="str">
        <f t="shared" si="83"/>
        <v>Not Outlier</v>
      </c>
      <c r="Q544" s="11">
        <v>8621121</v>
      </c>
      <c r="R544" s="11" t="str">
        <f t="shared" si="84"/>
        <v>Not Outlier</v>
      </c>
      <c r="S544" s="11">
        <v>2549844</v>
      </c>
      <c r="T544" s="11" t="str">
        <f t="shared" si="85"/>
        <v>Not Outlier</v>
      </c>
      <c r="U544" s="11" t="s">
        <v>104</v>
      </c>
      <c r="V544" s="11" t="s">
        <v>105</v>
      </c>
      <c r="W544" s="11">
        <v>877</v>
      </c>
      <c r="X544" s="11" t="str">
        <f t="shared" si="86"/>
        <v>Not Outlier</v>
      </c>
      <c r="Y544" s="11">
        <v>10816</v>
      </c>
      <c r="Z544" s="11" t="str">
        <f t="shared" si="87"/>
        <v>Not Outlier</v>
      </c>
      <c r="AA544" s="14">
        <v>261.63</v>
      </c>
      <c r="AB544" s="14" t="str">
        <f t="shared" si="88"/>
        <v>Not Outlier</v>
      </c>
      <c r="AC544" s="12"/>
    </row>
    <row r="545" spans="1:29" x14ac:dyDescent="0.15">
      <c r="A545" s="9" t="s">
        <v>100</v>
      </c>
      <c r="B545" s="9" t="s">
        <v>24</v>
      </c>
      <c r="C545" s="9" t="s">
        <v>100</v>
      </c>
      <c r="D545" s="15" t="s">
        <v>29</v>
      </c>
      <c r="E545" s="10">
        <v>1.29</v>
      </c>
      <c r="F545" s="11" t="str">
        <f t="shared" si="80"/>
        <v>Not Outlier</v>
      </c>
      <c r="G545" s="11">
        <v>3</v>
      </c>
      <c r="H545" s="11" t="str">
        <f t="shared" si="89"/>
        <v>Not Outlier</v>
      </c>
      <c r="I545" s="11" t="s">
        <v>101</v>
      </c>
      <c r="J545" s="11" t="s">
        <v>101</v>
      </c>
      <c r="K545" s="10">
        <v>4708.441389165434</v>
      </c>
      <c r="L545" s="10" t="str">
        <f t="shared" si="81"/>
        <v>Not Outlier</v>
      </c>
      <c r="M545" s="13">
        <v>22360</v>
      </c>
      <c r="N545" s="13" t="str">
        <f t="shared" si="82"/>
        <v>Not Outlier</v>
      </c>
      <c r="O545" s="13">
        <v>25824</v>
      </c>
      <c r="P545" s="13" t="str">
        <f t="shared" si="83"/>
        <v>Not Outlier</v>
      </c>
      <c r="Q545" s="11">
        <v>1421287</v>
      </c>
      <c r="R545" s="11" t="str">
        <f t="shared" si="84"/>
        <v>Not Outlier</v>
      </c>
      <c r="S545" s="11">
        <v>2549844</v>
      </c>
      <c r="T545" s="11" t="str">
        <f t="shared" si="85"/>
        <v>Not Outlier</v>
      </c>
      <c r="U545" s="11" t="s">
        <v>104</v>
      </c>
      <c r="V545" s="11" t="s">
        <v>104</v>
      </c>
      <c r="W545" s="11">
        <v>869</v>
      </c>
      <c r="X545" s="11" t="str">
        <f t="shared" si="86"/>
        <v>Not Outlier</v>
      </c>
      <c r="Y545" s="11">
        <v>6082</v>
      </c>
      <c r="Z545" s="11" t="str">
        <f t="shared" si="87"/>
        <v>Not Outlier</v>
      </c>
      <c r="AA545" s="14">
        <v>142.97999999999999</v>
      </c>
      <c r="AB545" s="14" t="str">
        <f t="shared" si="88"/>
        <v>Not Outlier</v>
      </c>
      <c r="AC545" s="12"/>
    </row>
    <row r="546" spans="1:29" x14ac:dyDescent="0.15">
      <c r="A546" s="9" t="s">
        <v>100</v>
      </c>
      <c r="B546" s="9" t="s">
        <v>25</v>
      </c>
      <c r="C546" s="9" t="s">
        <v>100</v>
      </c>
      <c r="D546" s="15" t="s">
        <v>29</v>
      </c>
      <c r="E546" s="10">
        <v>1.07</v>
      </c>
      <c r="F546" s="11" t="str">
        <f t="shared" si="80"/>
        <v>Not Outlier</v>
      </c>
      <c r="G546" s="11">
        <v>3</v>
      </c>
      <c r="H546" s="11" t="str">
        <f t="shared" si="89"/>
        <v>Not Outlier</v>
      </c>
      <c r="I546" s="11" t="s">
        <v>102</v>
      </c>
      <c r="J546" s="11" t="s">
        <v>101</v>
      </c>
      <c r="K546" s="10">
        <v>3503.2221254645574</v>
      </c>
      <c r="L546" s="10" t="str">
        <f t="shared" si="81"/>
        <v>Not Outlier</v>
      </c>
      <c r="M546" s="13">
        <v>23025</v>
      </c>
      <c r="N546" s="13" t="str">
        <f t="shared" si="82"/>
        <v>Not Outlier</v>
      </c>
      <c r="O546" s="13">
        <v>25824</v>
      </c>
      <c r="P546" s="13" t="str">
        <f t="shared" si="83"/>
        <v>Not Outlier</v>
      </c>
      <c r="Q546" s="11">
        <v>2753373</v>
      </c>
      <c r="R546" s="11" t="str">
        <f t="shared" si="84"/>
        <v>Not Outlier</v>
      </c>
      <c r="S546" s="11">
        <v>2549844</v>
      </c>
      <c r="T546" s="11" t="str">
        <f t="shared" si="85"/>
        <v>Not Outlier</v>
      </c>
      <c r="U546" s="11" t="s">
        <v>104</v>
      </c>
      <c r="V546" s="11" t="s">
        <v>104</v>
      </c>
      <c r="W546" s="11">
        <v>1272</v>
      </c>
      <c r="X546" s="11" t="str">
        <f t="shared" si="86"/>
        <v>Not Outlier</v>
      </c>
      <c r="Y546" s="11">
        <v>5830</v>
      </c>
      <c r="Z546" s="11" t="str">
        <f t="shared" si="87"/>
        <v>Not Outlier</v>
      </c>
      <c r="AA546" s="14">
        <v>137.19999999999999</v>
      </c>
      <c r="AB546" s="14" t="str">
        <f t="shared" si="88"/>
        <v>Not Outlier</v>
      </c>
      <c r="AC546" s="12"/>
    </row>
    <row r="547" spans="1:29" x14ac:dyDescent="0.15">
      <c r="A547" s="9" t="s">
        <v>20</v>
      </c>
      <c r="B547" s="9" t="s">
        <v>21</v>
      </c>
      <c r="C547" s="9" t="s">
        <v>100</v>
      </c>
      <c r="D547" s="15" t="s">
        <v>82</v>
      </c>
      <c r="E547" s="10">
        <v>1</v>
      </c>
      <c r="F547" s="11" t="str">
        <f t="shared" si="80"/>
        <v>Not Outlier</v>
      </c>
      <c r="G547" s="11">
        <v>3</v>
      </c>
      <c r="H547" s="11" t="str">
        <f t="shared" si="89"/>
        <v>Not Outlier</v>
      </c>
      <c r="I547" s="11" t="s">
        <v>102</v>
      </c>
      <c r="J547" s="11" t="s">
        <v>102</v>
      </c>
      <c r="K547" s="10">
        <v>2806.9158052254584</v>
      </c>
      <c r="L547" s="10" t="str">
        <f t="shared" si="81"/>
        <v>Not Outlier</v>
      </c>
      <c r="M547" s="13">
        <v>32991</v>
      </c>
      <c r="N547" s="13" t="str">
        <f t="shared" si="82"/>
        <v>Not Outlier</v>
      </c>
      <c r="O547" s="13">
        <v>22069</v>
      </c>
      <c r="P547" s="13" t="str">
        <f t="shared" si="83"/>
        <v>Not Outlier</v>
      </c>
      <c r="Q547" s="11">
        <v>8621121</v>
      </c>
      <c r="R547" s="11" t="str">
        <f t="shared" si="84"/>
        <v>Not Outlier</v>
      </c>
      <c r="S547" s="11">
        <v>743633</v>
      </c>
      <c r="T547" s="11" t="str">
        <f t="shared" si="85"/>
        <v>Not Outlier</v>
      </c>
      <c r="U547" s="11" t="s">
        <v>103</v>
      </c>
      <c r="V547" s="11" t="s">
        <v>104</v>
      </c>
      <c r="W547" s="11">
        <v>199</v>
      </c>
      <c r="X547" s="11" t="str">
        <f t="shared" si="86"/>
        <v>Not Outlier</v>
      </c>
      <c r="Y547" s="11">
        <v>5275</v>
      </c>
      <c r="Z547" s="11" t="str">
        <f t="shared" si="87"/>
        <v>Not Outlier</v>
      </c>
      <c r="AA547" s="14">
        <v>120.84</v>
      </c>
      <c r="AB547" s="14" t="str">
        <f t="shared" si="88"/>
        <v>Not Outlier</v>
      </c>
      <c r="AC547" s="12"/>
    </row>
    <row r="548" spans="1:29" x14ac:dyDescent="0.15">
      <c r="A548" s="9" t="s">
        <v>22</v>
      </c>
      <c r="B548" s="9" t="s">
        <v>21</v>
      </c>
      <c r="C548" s="9" t="s">
        <v>100</v>
      </c>
      <c r="D548" s="15" t="s">
        <v>82</v>
      </c>
      <c r="E548" s="10">
        <v>1</v>
      </c>
      <c r="F548" s="11" t="str">
        <f t="shared" si="80"/>
        <v>Not Outlier</v>
      </c>
      <c r="G548" s="11">
        <v>3</v>
      </c>
      <c r="H548" s="11" t="str">
        <f t="shared" si="89"/>
        <v>Not Outlier</v>
      </c>
      <c r="I548" s="11" t="s">
        <v>102</v>
      </c>
      <c r="J548" s="11" t="s">
        <v>102</v>
      </c>
      <c r="K548" s="10">
        <v>2806.9158052254584</v>
      </c>
      <c r="L548" s="10" t="str">
        <f t="shared" si="81"/>
        <v>Not Outlier</v>
      </c>
      <c r="M548" s="13">
        <v>32991</v>
      </c>
      <c r="N548" s="13" t="str">
        <f t="shared" si="82"/>
        <v>Not Outlier</v>
      </c>
      <c r="O548" s="13">
        <v>22069</v>
      </c>
      <c r="P548" s="13" t="str">
        <f t="shared" si="83"/>
        <v>Not Outlier</v>
      </c>
      <c r="Q548" s="11">
        <v>8621121</v>
      </c>
      <c r="R548" s="11" t="str">
        <f t="shared" si="84"/>
        <v>Not Outlier</v>
      </c>
      <c r="S548" s="11">
        <v>743633</v>
      </c>
      <c r="T548" s="11" t="str">
        <f t="shared" si="85"/>
        <v>Not Outlier</v>
      </c>
      <c r="U548" s="11" t="s">
        <v>103</v>
      </c>
      <c r="V548" s="11" t="s">
        <v>104</v>
      </c>
      <c r="W548" s="11">
        <v>199</v>
      </c>
      <c r="X548" s="11" t="str">
        <f t="shared" si="86"/>
        <v>Not Outlier</v>
      </c>
      <c r="Y548" s="11">
        <v>5275</v>
      </c>
      <c r="Z548" s="11" t="str">
        <f t="shared" si="87"/>
        <v>Not Outlier</v>
      </c>
      <c r="AA548" s="14">
        <v>120.84</v>
      </c>
      <c r="AB548" s="14" t="str">
        <f t="shared" si="88"/>
        <v>Not Outlier</v>
      </c>
      <c r="AC548" s="12"/>
    </row>
    <row r="549" spans="1:29" x14ac:dyDescent="0.15">
      <c r="A549" s="9" t="s">
        <v>23</v>
      </c>
      <c r="B549" s="9" t="s">
        <v>21</v>
      </c>
      <c r="C549" s="9" t="s">
        <v>100</v>
      </c>
      <c r="D549" s="15" t="s">
        <v>82</v>
      </c>
      <c r="E549" s="10">
        <v>1</v>
      </c>
      <c r="F549" s="11" t="str">
        <f t="shared" si="80"/>
        <v>Not Outlier</v>
      </c>
      <c r="G549" s="11">
        <v>3</v>
      </c>
      <c r="H549" s="11" t="str">
        <f t="shared" si="89"/>
        <v>Not Outlier</v>
      </c>
      <c r="I549" s="11" t="s">
        <v>102</v>
      </c>
      <c r="J549" s="11" t="s">
        <v>102</v>
      </c>
      <c r="K549" s="10">
        <v>2806.9158052254584</v>
      </c>
      <c r="L549" s="10" t="str">
        <f t="shared" si="81"/>
        <v>Not Outlier</v>
      </c>
      <c r="M549" s="13">
        <v>32991</v>
      </c>
      <c r="N549" s="13" t="str">
        <f t="shared" si="82"/>
        <v>Not Outlier</v>
      </c>
      <c r="O549" s="13">
        <v>22069</v>
      </c>
      <c r="P549" s="13" t="str">
        <f t="shared" si="83"/>
        <v>Not Outlier</v>
      </c>
      <c r="Q549" s="11">
        <v>8621121</v>
      </c>
      <c r="R549" s="11" t="str">
        <f t="shared" si="84"/>
        <v>Not Outlier</v>
      </c>
      <c r="S549" s="11">
        <v>743633</v>
      </c>
      <c r="T549" s="11" t="str">
        <f t="shared" si="85"/>
        <v>Not Outlier</v>
      </c>
      <c r="U549" s="11" t="s">
        <v>104</v>
      </c>
      <c r="V549" s="11" t="s">
        <v>105</v>
      </c>
      <c r="W549" s="11">
        <v>199</v>
      </c>
      <c r="X549" s="11" t="str">
        <f t="shared" si="86"/>
        <v>Not Outlier</v>
      </c>
      <c r="Y549" s="11">
        <v>5275</v>
      </c>
      <c r="Z549" s="11" t="str">
        <f t="shared" si="87"/>
        <v>Not Outlier</v>
      </c>
      <c r="AA549" s="14">
        <v>120.84</v>
      </c>
      <c r="AB549" s="14" t="str">
        <f t="shared" si="88"/>
        <v>Not Outlier</v>
      </c>
      <c r="AC549" s="12"/>
    </row>
    <row r="550" spans="1:29" x14ac:dyDescent="0.15">
      <c r="A550" s="9" t="s">
        <v>100</v>
      </c>
      <c r="B550" s="9" t="s">
        <v>24</v>
      </c>
      <c r="C550" s="9" t="s">
        <v>100</v>
      </c>
      <c r="D550" s="15" t="s">
        <v>82</v>
      </c>
      <c r="E550" s="10">
        <v>1.55</v>
      </c>
      <c r="F550" s="11" t="str">
        <f t="shared" si="80"/>
        <v>Not Outlier</v>
      </c>
      <c r="G550" s="11">
        <v>3</v>
      </c>
      <c r="H550" s="11" t="str">
        <f t="shared" si="89"/>
        <v>Not Outlier</v>
      </c>
      <c r="I550" s="11" t="s">
        <v>101</v>
      </c>
      <c r="J550" s="11" t="s">
        <v>102</v>
      </c>
      <c r="K550" s="10">
        <v>3503.1137156748441</v>
      </c>
      <c r="L550" s="10" t="str">
        <f t="shared" si="81"/>
        <v>Not Outlier</v>
      </c>
      <c r="M550" s="13">
        <v>22360</v>
      </c>
      <c r="N550" s="13" t="str">
        <f t="shared" si="82"/>
        <v>Not Outlier</v>
      </c>
      <c r="O550" s="13">
        <v>22069</v>
      </c>
      <c r="P550" s="13" t="str">
        <f t="shared" si="83"/>
        <v>Not Outlier</v>
      </c>
      <c r="Q550" s="11">
        <v>1421287</v>
      </c>
      <c r="R550" s="11" t="str">
        <f t="shared" si="84"/>
        <v>Not Outlier</v>
      </c>
      <c r="S550" s="11">
        <v>743633</v>
      </c>
      <c r="T550" s="11" t="str">
        <f t="shared" si="85"/>
        <v>Not Outlier</v>
      </c>
      <c r="U550" s="11" t="s">
        <v>104</v>
      </c>
      <c r="V550" s="11" t="s">
        <v>104</v>
      </c>
      <c r="W550" s="11">
        <v>1054</v>
      </c>
      <c r="X550" s="11" t="str">
        <f t="shared" si="86"/>
        <v>Not Outlier</v>
      </c>
      <c r="Y550" s="11">
        <v>3861</v>
      </c>
      <c r="Z550" s="11" t="str">
        <f t="shared" si="87"/>
        <v>Not Outlier</v>
      </c>
      <c r="AA550" s="14">
        <v>119.9</v>
      </c>
      <c r="AB550" s="14" t="str">
        <f t="shared" si="88"/>
        <v>Not Outlier</v>
      </c>
      <c r="AC550" s="12"/>
    </row>
    <row r="551" spans="1:29" x14ac:dyDescent="0.15">
      <c r="A551" s="9" t="s">
        <v>100</v>
      </c>
      <c r="B551" s="9" t="s">
        <v>61</v>
      </c>
      <c r="C551" s="9" t="s">
        <v>100</v>
      </c>
      <c r="D551" s="15" t="s">
        <v>83</v>
      </c>
      <c r="E551" s="10">
        <v>1.04</v>
      </c>
      <c r="F551" s="11" t="str">
        <f t="shared" si="80"/>
        <v>Not Outlier</v>
      </c>
      <c r="G551" s="11">
        <v>3</v>
      </c>
      <c r="H551" s="11" t="str">
        <f t="shared" si="89"/>
        <v>Not Outlier</v>
      </c>
      <c r="I551" s="11" t="s">
        <v>101</v>
      </c>
      <c r="J551" s="11" t="s">
        <v>102</v>
      </c>
      <c r="K551" s="10">
        <v>3375.3695462867463</v>
      </c>
      <c r="L551" s="10" t="str">
        <f t="shared" si="81"/>
        <v>Not Outlier</v>
      </c>
      <c r="M551" s="13">
        <v>21207</v>
      </c>
      <c r="N551" s="13" t="str">
        <f t="shared" si="82"/>
        <v>Not Outlier</v>
      </c>
      <c r="O551" s="13">
        <v>21002</v>
      </c>
      <c r="P551" s="13" t="str">
        <f t="shared" si="83"/>
        <v>Not Outlier</v>
      </c>
      <c r="Q551" s="11">
        <v>2105604</v>
      </c>
      <c r="R551" s="11" t="str">
        <f t="shared" si="84"/>
        <v>Not Outlier</v>
      </c>
      <c r="S551" s="11">
        <v>258019</v>
      </c>
      <c r="T551" s="11" t="str">
        <f t="shared" si="85"/>
        <v>Not Outlier</v>
      </c>
      <c r="U551" s="11" t="s">
        <v>104</v>
      </c>
      <c r="V551" s="11" t="s">
        <v>104</v>
      </c>
      <c r="W551" s="11">
        <v>399</v>
      </c>
      <c r="X551" s="11" t="str">
        <f t="shared" si="86"/>
        <v>Not Outlier</v>
      </c>
      <c r="Y551" s="11">
        <v>2789</v>
      </c>
      <c r="Z551" s="11" t="str">
        <f t="shared" si="87"/>
        <v>Not Outlier</v>
      </c>
      <c r="AA551" s="14">
        <v>105.45</v>
      </c>
      <c r="AB551" s="14" t="str">
        <f t="shared" si="88"/>
        <v>Not Outlier</v>
      </c>
      <c r="AC551" s="12"/>
    </row>
    <row r="552" spans="1:29" x14ac:dyDescent="0.15">
      <c r="A552" s="9" t="s">
        <v>100</v>
      </c>
      <c r="B552" s="9" t="s">
        <v>6</v>
      </c>
      <c r="C552" s="9" t="s">
        <v>100</v>
      </c>
      <c r="D552" s="15" t="s">
        <v>30</v>
      </c>
      <c r="E552" s="10">
        <v>1.01</v>
      </c>
      <c r="F552" s="11" t="str">
        <f t="shared" si="80"/>
        <v>Not Outlier</v>
      </c>
      <c r="G552" s="11">
        <v>3</v>
      </c>
      <c r="H552" s="11" t="str">
        <f t="shared" si="89"/>
        <v>Not Outlier</v>
      </c>
      <c r="I552" s="11" t="s">
        <v>101</v>
      </c>
      <c r="J552" s="11" t="s">
        <v>102</v>
      </c>
      <c r="K552" s="10">
        <v>4891.8400765173592</v>
      </c>
      <c r="L552" s="10" t="str">
        <f t="shared" si="81"/>
        <v>Not Outlier</v>
      </c>
      <c r="M552" s="13">
        <v>26993</v>
      </c>
      <c r="N552" s="13" t="str">
        <f t="shared" si="82"/>
        <v>Not Outlier</v>
      </c>
      <c r="O552" s="13">
        <v>23654</v>
      </c>
      <c r="P552" s="13" t="str">
        <f t="shared" si="83"/>
        <v>Not Outlier</v>
      </c>
      <c r="Q552" s="11">
        <v>3532657</v>
      </c>
      <c r="R552" s="11" t="str">
        <f t="shared" si="84"/>
        <v>Not Outlier</v>
      </c>
      <c r="S552" s="11">
        <v>2195215</v>
      </c>
      <c r="T552" s="11" t="str">
        <f t="shared" si="85"/>
        <v>Not Outlier</v>
      </c>
      <c r="U552" s="11" t="s">
        <v>104</v>
      </c>
      <c r="V552" s="11" t="s">
        <v>104</v>
      </c>
      <c r="W552" s="11">
        <v>414</v>
      </c>
      <c r="X552" s="11" t="str">
        <f t="shared" si="86"/>
        <v>Not Outlier</v>
      </c>
      <c r="Y552" s="11">
        <v>17437</v>
      </c>
      <c r="Z552" s="11" t="str">
        <f t="shared" si="87"/>
        <v>Not Outlier</v>
      </c>
      <c r="AA552" s="14">
        <v>87.35</v>
      </c>
      <c r="AB552" s="14" t="str">
        <f t="shared" si="88"/>
        <v>Not Outlier</v>
      </c>
      <c r="AC552" s="12"/>
    </row>
    <row r="553" spans="1:29" x14ac:dyDescent="0.15">
      <c r="A553" s="9" t="s">
        <v>100</v>
      </c>
      <c r="B553" s="9" t="s">
        <v>8</v>
      </c>
      <c r="C553" s="9" t="s">
        <v>100</v>
      </c>
      <c r="D553" s="15" t="s">
        <v>30</v>
      </c>
      <c r="E553" s="10">
        <v>1.27</v>
      </c>
      <c r="F553" s="11" t="str">
        <f t="shared" si="80"/>
        <v>Not Outlier</v>
      </c>
      <c r="G553" s="11">
        <v>3</v>
      </c>
      <c r="H553" s="11" t="str">
        <f t="shared" si="89"/>
        <v>Not Outlier</v>
      </c>
      <c r="I553" s="11" t="s">
        <v>101</v>
      </c>
      <c r="J553" s="11" t="s">
        <v>102</v>
      </c>
      <c r="K553" s="10">
        <v>2982.6234620144919</v>
      </c>
      <c r="L553" s="10" t="str">
        <f t="shared" si="81"/>
        <v>Not Outlier</v>
      </c>
      <c r="M553" s="13">
        <v>30124</v>
      </c>
      <c r="N553" s="13" t="str">
        <f t="shared" si="82"/>
        <v>Not Outlier</v>
      </c>
      <c r="O553" s="13">
        <v>23654</v>
      </c>
      <c r="P553" s="13" t="str">
        <f t="shared" si="83"/>
        <v>Not Outlier</v>
      </c>
      <c r="Q553" s="11">
        <v>5787293</v>
      </c>
      <c r="R553" s="11" t="str">
        <f t="shared" si="84"/>
        <v>Not Outlier</v>
      </c>
      <c r="S553" s="11">
        <v>2195215</v>
      </c>
      <c r="T553" s="11" t="str">
        <f t="shared" si="85"/>
        <v>Not Outlier</v>
      </c>
      <c r="U553" s="11" t="s">
        <v>104</v>
      </c>
      <c r="V553" s="11" t="s">
        <v>104</v>
      </c>
      <c r="W553" s="11">
        <v>1183</v>
      </c>
      <c r="X553" s="11" t="str">
        <f t="shared" si="86"/>
        <v>Not Outlier</v>
      </c>
      <c r="Y553" s="11">
        <v>10673</v>
      </c>
      <c r="Z553" s="11" t="str">
        <f t="shared" si="87"/>
        <v>Not Outlier</v>
      </c>
      <c r="AA553" s="14">
        <v>124.82</v>
      </c>
      <c r="AB553" s="14" t="str">
        <f t="shared" si="88"/>
        <v>Not Outlier</v>
      </c>
      <c r="AC553" s="12"/>
    </row>
    <row r="554" spans="1:29" x14ac:dyDescent="0.15">
      <c r="A554" s="9" t="s">
        <v>9</v>
      </c>
      <c r="B554" s="9" t="s">
        <v>10</v>
      </c>
      <c r="C554" s="9" t="s">
        <v>100</v>
      </c>
      <c r="D554" s="15" t="s">
        <v>30</v>
      </c>
      <c r="E554" s="10">
        <v>1.1399999999999999</v>
      </c>
      <c r="F554" s="11" t="str">
        <f t="shared" si="80"/>
        <v>Not Outlier</v>
      </c>
      <c r="G554" s="11">
        <v>3</v>
      </c>
      <c r="H554" s="11" t="str">
        <f t="shared" si="89"/>
        <v>Not Outlier</v>
      </c>
      <c r="I554" s="11" t="s">
        <v>101</v>
      </c>
      <c r="J554" s="11" t="s">
        <v>101</v>
      </c>
      <c r="K554" s="10">
        <v>2260.1664363246573</v>
      </c>
      <c r="L554" s="10" t="str">
        <f t="shared" si="81"/>
        <v>Not Outlier</v>
      </c>
      <c r="M554" s="13">
        <v>29260</v>
      </c>
      <c r="N554" s="13" t="str">
        <f t="shared" si="82"/>
        <v>Not Outlier</v>
      </c>
      <c r="O554" s="13">
        <v>23654</v>
      </c>
      <c r="P554" s="13" t="str">
        <f t="shared" si="83"/>
        <v>Not Outlier</v>
      </c>
      <c r="Q554" s="11">
        <v>7830332</v>
      </c>
      <c r="R554" s="11" t="str">
        <f t="shared" si="84"/>
        <v>Not Outlier</v>
      </c>
      <c r="S554" s="11">
        <v>2195215</v>
      </c>
      <c r="T554" s="11" t="str">
        <f t="shared" si="85"/>
        <v>Not Outlier</v>
      </c>
      <c r="U554" s="11" t="s">
        <v>103</v>
      </c>
      <c r="V554" s="11" t="s">
        <v>104</v>
      </c>
      <c r="W554" s="11">
        <v>1008</v>
      </c>
      <c r="X554" s="11" t="str">
        <f t="shared" si="86"/>
        <v>Not Outlier</v>
      </c>
      <c r="Y554" s="11">
        <v>17160</v>
      </c>
      <c r="Z554" s="11" t="str">
        <f t="shared" si="87"/>
        <v>Not Outlier</v>
      </c>
      <c r="AA554" s="14">
        <v>127.06</v>
      </c>
      <c r="AB554" s="14" t="str">
        <f t="shared" si="88"/>
        <v>Not Outlier</v>
      </c>
      <c r="AC554" s="12"/>
    </row>
    <row r="555" spans="1:29" x14ac:dyDescent="0.15">
      <c r="A555" s="9" t="s">
        <v>11</v>
      </c>
      <c r="B555" s="9" t="s">
        <v>10</v>
      </c>
      <c r="C555" s="9" t="s">
        <v>100</v>
      </c>
      <c r="D555" s="15" t="s">
        <v>30</v>
      </c>
      <c r="E555" s="10">
        <v>1.1399999999999999</v>
      </c>
      <c r="F555" s="11" t="str">
        <f t="shared" si="80"/>
        <v>Not Outlier</v>
      </c>
      <c r="G555" s="11">
        <v>3</v>
      </c>
      <c r="H555" s="11" t="str">
        <f t="shared" si="89"/>
        <v>Not Outlier</v>
      </c>
      <c r="I555" s="11" t="s">
        <v>101</v>
      </c>
      <c r="J555" s="11" t="s">
        <v>101</v>
      </c>
      <c r="K555" s="10">
        <v>2260.1664363246573</v>
      </c>
      <c r="L555" s="10" t="str">
        <f t="shared" si="81"/>
        <v>Not Outlier</v>
      </c>
      <c r="M555" s="13">
        <v>29260</v>
      </c>
      <c r="N555" s="13" t="str">
        <f t="shared" si="82"/>
        <v>Not Outlier</v>
      </c>
      <c r="O555" s="13">
        <v>23654</v>
      </c>
      <c r="P555" s="13" t="str">
        <f t="shared" si="83"/>
        <v>Not Outlier</v>
      </c>
      <c r="Q555" s="11">
        <v>7830332</v>
      </c>
      <c r="R555" s="11" t="str">
        <f t="shared" si="84"/>
        <v>Not Outlier</v>
      </c>
      <c r="S555" s="11">
        <v>2195215</v>
      </c>
      <c r="T555" s="11" t="str">
        <f t="shared" si="85"/>
        <v>Not Outlier</v>
      </c>
      <c r="U555" s="11" t="s">
        <v>104</v>
      </c>
      <c r="V555" s="11" t="s">
        <v>104</v>
      </c>
      <c r="W555" s="11">
        <v>1008</v>
      </c>
      <c r="X555" s="11" t="str">
        <f t="shared" si="86"/>
        <v>Not Outlier</v>
      </c>
      <c r="Y555" s="11">
        <v>17160</v>
      </c>
      <c r="Z555" s="11" t="str">
        <f t="shared" si="87"/>
        <v>Not Outlier</v>
      </c>
      <c r="AA555" s="14">
        <v>127.06</v>
      </c>
      <c r="AB555" s="14" t="str">
        <f t="shared" si="88"/>
        <v>Not Outlier</v>
      </c>
      <c r="AC555" s="12"/>
    </row>
    <row r="556" spans="1:29" x14ac:dyDescent="0.15">
      <c r="A556" s="9" t="s">
        <v>100</v>
      </c>
      <c r="B556" s="9" t="s">
        <v>43</v>
      </c>
      <c r="C556" s="9" t="s">
        <v>100</v>
      </c>
      <c r="D556" s="15" t="s">
        <v>30</v>
      </c>
      <c r="E556" s="10">
        <v>1.55</v>
      </c>
      <c r="F556" s="11" t="str">
        <f t="shared" si="80"/>
        <v>Not Outlier</v>
      </c>
      <c r="G556" s="11">
        <v>3</v>
      </c>
      <c r="H556" s="11" t="str">
        <f t="shared" si="89"/>
        <v>Not Outlier</v>
      </c>
      <c r="I556" s="11" t="s">
        <v>101</v>
      </c>
      <c r="J556" s="11" t="s">
        <v>101</v>
      </c>
      <c r="K556" s="10">
        <v>2553.1650254047981</v>
      </c>
      <c r="L556" s="10" t="str">
        <f t="shared" si="81"/>
        <v>Not Outlier</v>
      </c>
      <c r="M556" s="13">
        <v>24502</v>
      </c>
      <c r="N556" s="13" t="str">
        <f t="shared" si="82"/>
        <v>Not Outlier</v>
      </c>
      <c r="O556" s="13">
        <v>23654</v>
      </c>
      <c r="P556" s="13" t="str">
        <f t="shared" si="83"/>
        <v>Not Outlier</v>
      </c>
      <c r="Q556" s="11">
        <v>125722</v>
      </c>
      <c r="R556" s="11" t="str">
        <f t="shared" si="84"/>
        <v>Not Outlier</v>
      </c>
      <c r="S556" s="11">
        <v>2195215</v>
      </c>
      <c r="T556" s="11" t="str">
        <f t="shared" si="85"/>
        <v>Not Outlier</v>
      </c>
      <c r="U556" s="11" t="s">
        <v>104</v>
      </c>
      <c r="V556" s="11" t="s">
        <v>104</v>
      </c>
      <c r="W556" s="11">
        <v>834</v>
      </c>
      <c r="X556" s="11" t="str">
        <f t="shared" si="86"/>
        <v>Not Outlier</v>
      </c>
      <c r="Y556" s="11">
        <v>4587</v>
      </c>
      <c r="Z556" s="11" t="str">
        <f t="shared" si="87"/>
        <v>Not Outlier</v>
      </c>
      <c r="AA556" s="14">
        <v>106.65</v>
      </c>
      <c r="AB556" s="14" t="str">
        <f t="shared" si="88"/>
        <v>Not Outlier</v>
      </c>
      <c r="AC556" s="12"/>
    </row>
    <row r="557" spans="1:29" x14ac:dyDescent="0.15">
      <c r="A557" s="9" t="s">
        <v>100</v>
      </c>
      <c r="B557" s="9" t="s">
        <v>5</v>
      </c>
      <c r="C557" s="9" t="s">
        <v>100</v>
      </c>
      <c r="D557" s="15" t="s">
        <v>30</v>
      </c>
      <c r="E557" s="10">
        <v>1.1299999999999999</v>
      </c>
      <c r="F557" s="11" t="str">
        <f t="shared" si="80"/>
        <v>Not Outlier</v>
      </c>
      <c r="G557" s="11">
        <v>3</v>
      </c>
      <c r="H557" s="11" t="str">
        <f t="shared" si="89"/>
        <v>Not Outlier</v>
      </c>
      <c r="I557" s="11" t="s">
        <v>101</v>
      </c>
      <c r="J557" s="11" t="s">
        <v>102</v>
      </c>
      <c r="K557" s="10">
        <v>5565.5384398184351</v>
      </c>
      <c r="L557" s="10" t="str">
        <f t="shared" si="81"/>
        <v>Not Outlier</v>
      </c>
      <c r="M557" s="13">
        <v>28637</v>
      </c>
      <c r="N557" s="13" t="str">
        <f t="shared" si="82"/>
        <v>Not Outlier</v>
      </c>
      <c r="O557" s="13">
        <v>23654</v>
      </c>
      <c r="P557" s="13" t="str">
        <f t="shared" si="83"/>
        <v>Not Outlier</v>
      </c>
      <c r="Q557" s="11">
        <v>3036732</v>
      </c>
      <c r="R557" s="11" t="str">
        <f t="shared" si="84"/>
        <v>Not Outlier</v>
      </c>
      <c r="S557" s="11">
        <v>2195215</v>
      </c>
      <c r="T557" s="11" t="str">
        <f t="shared" si="85"/>
        <v>Not Outlier</v>
      </c>
      <c r="U557" s="11" t="s">
        <v>104</v>
      </c>
      <c r="V557" s="11" t="s">
        <v>104</v>
      </c>
      <c r="W557" s="11">
        <v>936</v>
      </c>
      <c r="X557" s="11" t="str">
        <f t="shared" si="86"/>
        <v>Not Outlier</v>
      </c>
      <c r="Y557" s="11">
        <v>5196</v>
      </c>
      <c r="Z557" s="11" t="str">
        <f t="shared" si="87"/>
        <v>Not Outlier</v>
      </c>
      <c r="AA557" s="14">
        <v>200.69</v>
      </c>
      <c r="AB557" s="14" t="str">
        <f t="shared" si="88"/>
        <v>Not Outlier</v>
      </c>
      <c r="AC557" s="12"/>
    </row>
    <row r="558" spans="1:29" x14ac:dyDescent="0.15">
      <c r="A558" s="9" t="s">
        <v>100</v>
      </c>
      <c r="B558" s="9" t="s">
        <v>47</v>
      </c>
      <c r="C558" s="9" t="s">
        <v>100</v>
      </c>
      <c r="D558" s="15" t="s">
        <v>30</v>
      </c>
      <c r="E558" s="10">
        <v>1.17</v>
      </c>
      <c r="F558" s="11" t="str">
        <f t="shared" si="80"/>
        <v>Not Outlier</v>
      </c>
      <c r="G558" s="11">
        <v>3</v>
      </c>
      <c r="H558" s="11" t="str">
        <f t="shared" si="89"/>
        <v>Not Outlier</v>
      </c>
      <c r="I558" s="11" t="s">
        <v>101</v>
      </c>
      <c r="J558" s="11" t="s">
        <v>102</v>
      </c>
      <c r="K558" s="10">
        <v>4984.0768612915745</v>
      </c>
      <c r="L558" s="10" t="str">
        <f t="shared" si="81"/>
        <v>Not Outlier</v>
      </c>
      <c r="M558" s="13">
        <v>26506</v>
      </c>
      <c r="N558" s="13" t="str">
        <f t="shared" si="82"/>
        <v>Not Outlier</v>
      </c>
      <c r="O558" s="13">
        <v>23654</v>
      </c>
      <c r="P558" s="13" t="str">
        <f t="shared" si="83"/>
        <v>Not Outlier</v>
      </c>
      <c r="Q558" s="11">
        <v>4459144</v>
      </c>
      <c r="R558" s="11" t="str">
        <f t="shared" si="84"/>
        <v>Not Outlier</v>
      </c>
      <c r="S558" s="11">
        <v>2195215</v>
      </c>
      <c r="T558" s="11" t="str">
        <f t="shared" si="85"/>
        <v>Not Outlier</v>
      </c>
      <c r="U558" s="11" t="s">
        <v>104</v>
      </c>
      <c r="V558" s="11" t="s">
        <v>105</v>
      </c>
      <c r="W558" s="11">
        <v>994</v>
      </c>
      <c r="X558" s="11" t="str">
        <f t="shared" si="86"/>
        <v>Not Outlier</v>
      </c>
      <c r="Y558" s="11">
        <v>10640</v>
      </c>
      <c r="Z558" s="11" t="str">
        <f t="shared" si="87"/>
        <v>Not Outlier</v>
      </c>
      <c r="AA558" s="14">
        <v>107.51</v>
      </c>
      <c r="AB558" s="14" t="str">
        <f t="shared" si="88"/>
        <v>Not Outlier</v>
      </c>
      <c r="AC558" s="12"/>
    </row>
    <row r="559" spans="1:29" x14ac:dyDescent="0.15">
      <c r="A559" s="9" t="s">
        <v>100</v>
      </c>
      <c r="B559" s="9" t="s">
        <v>13</v>
      </c>
      <c r="C559" s="9" t="s">
        <v>100</v>
      </c>
      <c r="D559" s="15" t="s">
        <v>30</v>
      </c>
      <c r="E559" s="10">
        <v>1</v>
      </c>
      <c r="F559" s="11" t="str">
        <f t="shared" si="80"/>
        <v>Not Outlier</v>
      </c>
      <c r="G559" s="11">
        <v>3</v>
      </c>
      <c r="H559" s="11" t="str">
        <f t="shared" si="89"/>
        <v>Not Outlier</v>
      </c>
      <c r="I559" s="11" t="s">
        <v>101</v>
      </c>
      <c r="J559" s="11" t="s">
        <v>101</v>
      </c>
      <c r="K559" s="10">
        <v>3692.2793138748698</v>
      </c>
      <c r="L559" s="10" t="str">
        <f t="shared" si="81"/>
        <v>Not Outlier</v>
      </c>
      <c r="M559" s="13">
        <v>26752</v>
      </c>
      <c r="N559" s="13" t="str">
        <f t="shared" si="82"/>
        <v>Not Outlier</v>
      </c>
      <c r="O559" s="13">
        <v>23654</v>
      </c>
      <c r="P559" s="13" t="str">
        <f t="shared" si="83"/>
        <v>Not Outlier</v>
      </c>
      <c r="Q559" s="11">
        <v>1440377</v>
      </c>
      <c r="R559" s="11" t="str">
        <f t="shared" si="84"/>
        <v>Not Outlier</v>
      </c>
      <c r="S559" s="11">
        <v>2195215</v>
      </c>
      <c r="T559" s="11" t="str">
        <f t="shared" si="85"/>
        <v>Not Outlier</v>
      </c>
      <c r="U559" s="11" t="s">
        <v>104</v>
      </c>
      <c r="V559" s="11" t="s">
        <v>104</v>
      </c>
      <c r="W559" s="11">
        <v>187</v>
      </c>
      <c r="X559" s="11" t="str">
        <f t="shared" si="86"/>
        <v>Not Outlier</v>
      </c>
      <c r="Y559" s="11">
        <v>13264</v>
      </c>
      <c r="Z559" s="11" t="str">
        <f t="shared" si="87"/>
        <v>Not Outlier</v>
      </c>
      <c r="AA559" s="14">
        <v>46.32</v>
      </c>
      <c r="AB559" s="14" t="str">
        <f t="shared" si="88"/>
        <v>Not Outlier</v>
      </c>
      <c r="AC559" s="12"/>
    </row>
    <row r="560" spans="1:29" x14ac:dyDescent="0.15">
      <c r="A560" s="9" t="s">
        <v>100</v>
      </c>
      <c r="B560" s="9" t="s">
        <v>52</v>
      </c>
      <c r="C560" s="9" t="s">
        <v>100</v>
      </c>
      <c r="D560" s="15" t="s">
        <v>30</v>
      </c>
      <c r="E560" s="10">
        <v>1.44</v>
      </c>
      <c r="F560" s="11" t="str">
        <f t="shared" si="80"/>
        <v>Not Outlier</v>
      </c>
      <c r="G560" s="11">
        <v>3</v>
      </c>
      <c r="H560" s="11" t="str">
        <f t="shared" si="89"/>
        <v>Not Outlier</v>
      </c>
      <c r="I560" s="11" t="s">
        <v>101</v>
      </c>
      <c r="J560" s="11" t="s">
        <v>102</v>
      </c>
      <c r="K560" s="10">
        <v>4633.5098224537778</v>
      </c>
      <c r="L560" s="10" t="str">
        <f t="shared" si="81"/>
        <v>Not Outlier</v>
      </c>
      <c r="M560" s="13">
        <v>30268</v>
      </c>
      <c r="N560" s="13" t="str">
        <f t="shared" si="82"/>
        <v>Not Outlier</v>
      </c>
      <c r="O560" s="13">
        <v>23654</v>
      </c>
      <c r="P560" s="13" t="str">
        <f t="shared" si="83"/>
        <v>Not Outlier</v>
      </c>
      <c r="Q560" s="11">
        <v>1106780</v>
      </c>
      <c r="R560" s="11" t="str">
        <f t="shared" si="84"/>
        <v>Not Outlier</v>
      </c>
      <c r="S560" s="11">
        <v>2195215</v>
      </c>
      <c r="T560" s="11" t="str">
        <f t="shared" si="85"/>
        <v>Not Outlier</v>
      </c>
      <c r="U560" s="11" t="s">
        <v>104</v>
      </c>
      <c r="V560" s="11" t="s">
        <v>104</v>
      </c>
      <c r="W560" s="11">
        <v>1108</v>
      </c>
      <c r="X560" s="11" t="str">
        <f t="shared" si="86"/>
        <v>Not Outlier</v>
      </c>
      <c r="Y560" s="11">
        <v>4410</v>
      </c>
      <c r="Z560" s="11" t="str">
        <f t="shared" si="87"/>
        <v>Not Outlier</v>
      </c>
      <c r="AA560" s="14">
        <v>125.25</v>
      </c>
      <c r="AB560" s="14" t="str">
        <f t="shared" si="88"/>
        <v>Not Outlier</v>
      </c>
      <c r="AC560" s="12"/>
    </row>
    <row r="561" spans="1:29" x14ac:dyDescent="0.15">
      <c r="A561" s="9" t="s">
        <v>100</v>
      </c>
      <c r="B561" s="9" t="s">
        <v>16</v>
      </c>
      <c r="C561" s="9" t="s">
        <v>100</v>
      </c>
      <c r="D561" s="15" t="s">
        <v>30</v>
      </c>
      <c r="E561" s="10">
        <v>1.67</v>
      </c>
      <c r="F561" s="11" t="str">
        <f t="shared" si="80"/>
        <v>Not Outlier</v>
      </c>
      <c r="G561" s="11">
        <v>3</v>
      </c>
      <c r="H561" s="11" t="str">
        <f t="shared" si="89"/>
        <v>Not Outlier</v>
      </c>
      <c r="I561" s="11" t="s">
        <v>101</v>
      </c>
      <c r="J561" s="11" t="s">
        <v>101</v>
      </c>
      <c r="K561" s="10">
        <v>2238.0770389843228</v>
      </c>
      <c r="L561" s="10" t="str">
        <f t="shared" si="81"/>
        <v>Not Outlier</v>
      </c>
      <c r="M561" s="13">
        <v>24575</v>
      </c>
      <c r="N561" s="13" t="str">
        <f t="shared" si="82"/>
        <v>Not Outlier</v>
      </c>
      <c r="O561" s="13">
        <v>23654</v>
      </c>
      <c r="P561" s="13" t="str">
        <f t="shared" si="83"/>
        <v>Not Outlier</v>
      </c>
      <c r="Q561" s="11">
        <v>1197234</v>
      </c>
      <c r="R561" s="11" t="str">
        <f t="shared" si="84"/>
        <v>Not Outlier</v>
      </c>
      <c r="S561" s="11">
        <v>2195215</v>
      </c>
      <c r="T561" s="11" t="str">
        <f t="shared" si="85"/>
        <v>Not Outlier</v>
      </c>
      <c r="U561" s="11" t="s">
        <v>104</v>
      </c>
      <c r="V561" s="11" t="s">
        <v>104</v>
      </c>
      <c r="W561" s="11">
        <v>1989</v>
      </c>
      <c r="X561" s="11" t="str">
        <f t="shared" si="86"/>
        <v>Not Outlier</v>
      </c>
      <c r="Y561" s="11">
        <v>3905</v>
      </c>
      <c r="Z561" s="11" t="str">
        <f t="shared" si="87"/>
        <v>Not Outlier</v>
      </c>
      <c r="AA561" s="14">
        <v>128.97</v>
      </c>
      <c r="AB561" s="14" t="str">
        <f t="shared" si="88"/>
        <v>Not Outlier</v>
      </c>
      <c r="AC561" s="12"/>
    </row>
    <row r="562" spans="1:29" x14ac:dyDescent="0.15">
      <c r="A562" s="9" t="s">
        <v>100</v>
      </c>
      <c r="B562" s="9" t="s">
        <v>17</v>
      </c>
      <c r="C562" s="9" t="s">
        <v>100</v>
      </c>
      <c r="D562" s="15" t="s">
        <v>30</v>
      </c>
      <c r="E562" s="10">
        <v>1.61</v>
      </c>
      <c r="F562" s="11" t="str">
        <f t="shared" si="80"/>
        <v>Not Outlier</v>
      </c>
      <c r="G562" s="11">
        <v>3</v>
      </c>
      <c r="H562" s="11" t="str">
        <f t="shared" si="89"/>
        <v>Not Outlier</v>
      </c>
      <c r="I562" s="11" t="s">
        <v>101</v>
      </c>
      <c r="J562" s="11" t="s">
        <v>102</v>
      </c>
      <c r="K562" s="10">
        <v>3873.0014997392</v>
      </c>
      <c r="L562" s="10" t="str">
        <f t="shared" si="81"/>
        <v>Not Outlier</v>
      </c>
      <c r="M562" s="13">
        <v>24706</v>
      </c>
      <c r="N562" s="13" t="str">
        <f t="shared" si="82"/>
        <v>Not Outlier</v>
      </c>
      <c r="O562" s="13">
        <v>23654</v>
      </c>
      <c r="P562" s="13" t="str">
        <f t="shared" si="83"/>
        <v>Not Outlier</v>
      </c>
      <c r="Q562" s="11">
        <v>9056076</v>
      </c>
      <c r="R562" s="11" t="str">
        <f t="shared" si="84"/>
        <v>Not Outlier</v>
      </c>
      <c r="S562" s="11">
        <v>2195215</v>
      </c>
      <c r="T562" s="11" t="str">
        <f t="shared" si="85"/>
        <v>Not Outlier</v>
      </c>
      <c r="U562" s="11" t="s">
        <v>104</v>
      </c>
      <c r="V562" s="11" t="s">
        <v>104</v>
      </c>
      <c r="W562" s="11">
        <v>2164</v>
      </c>
      <c r="X562" s="11" t="str">
        <f t="shared" si="86"/>
        <v>Not Outlier</v>
      </c>
      <c r="Y562" s="11">
        <v>4065</v>
      </c>
      <c r="Z562" s="11" t="str">
        <f t="shared" si="87"/>
        <v>Not Outlier</v>
      </c>
      <c r="AA562" s="14">
        <v>224.21</v>
      </c>
      <c r="AB562" s="14" t="str">
        <f t="shared" si="88"/>
        <v>Not Outlier</v>
      </c>
      <c r="AC562" s="12"/>
    </row>
    <row r="563" spans="1:29" x14ac:dyDescent="0.15">
      <c r="A563" s="9" t="s">
        <v>100</v>
      </c>
      <c r="B563" s="9" t="s">
        <v>61</v>
      </c>
      <c r="C563" s="9" t="s">
        <v>100</v>
      </c>
      <c r="D563" s="15" t="s">
        <v>30</v>
      </c>
      <c r="E563" s="10">
        <v>1</v>
      </c>
      <c r="F563" s="11" t="str">
        <f t="shared" si="80"/>
        <v>Not Outlier</v>
      </c>
      <c r="G563" s="11">
        <v>3</v>
      </c>
      <c r="H563" s="11" t="str">
        <f t="shared" si="89"/>
        <v>Not Outlier</v>
      </c>
      <c r="I563" s="11" t="s">
        <v>101</v>
      </c>
      <c r="J563" s="11" t="s">
        <v>102</v>
      </c>
      <c r="K563" s="10">
        <v>5791.7812146257793</v>
      </c>
      <c r="L563" s="10" t="str">
        <f t="shared" si="81"/>
        <v>Not Outlier</v>
      </c>
      <c r="M563" s="13">
        <v>21207</v>
      </c>
      <c r="N563" s="13" t="str">
        <f t="shared" si="82"/>
        <v>Not Outlier</v>
      </c>
      <c r="O563" s="13">
        <v>23654</v>
      </c>
      <c r="P563" s="13" t="str">
        <f t="shared" si="83"/>
        <v>Not Outlier</v>
      </c>
      <c r="Q563" s="11">
        <v>2105604</v>
      </c>
      <c r="R563" s="11" t="str">
        <f t="shared" si="84"/>
        <v>Not Outlier</v>
      </c>
      <c r="S563" s="11">
        <v>2195215</v>
      </c>
      <c r="T563" s="11" t="str">
        <f t="shared" si="85"/>
        <v>Not Outlier</v>
      </c>
      <c r="U563" s="11" t="s">
        <v>104</v>
      </c>
      <c r="V563" s="11" t="s">
        <v>104</v>
      </c>
      <c r="W563" s="11">
        <v>194</v>
      </c>
      <c r="X563" s="11" t="str">
        <f t="shared" si="86"/>
        <v>Not Outlier</v>
      </c>
      <c r="Y563" s="11">
        <v>7464</v>
      </c>
      <c r="Z563" s="11" t="str">
        <f t="shared" si="87"/>
        <v>Not Outlier</v>
      </c>
      <c r="AA563" s="14">
        <v>85.62</v>
      </c>
      <c r="AB563" s="14" t="str">
        <f t="shared" si="88"/>
        <v>Not Outlier</v>
      </c>
      <c r="AC563" s="12"/>
    </row>
    <row r="564" spans="1:29" x14ac:dyDescent="0.15">
      <c r="A564" s="9" t="s">
        <v>20</v>
      </c>
      <c r="B564" s="9" t="s">
        <v>21</v>
      </c>
      <c r="C564" s="9" t="s">
        <v>100</v>
      </c>
      <c r="D564" s="15" t="s">
        <v>30</v>
      </c>
      <c r="E564" s="10">
        <v>1.1000000000000001</v>
      </c>
      <c r="F564" s="11" t="str">
        <f t="shared" si="80"/>
        <v>Not Outlier</v>
      </c>
      <c r="G564" s="11">
        <v>3</v>
      </c>
      <c r="H564" s="11" t="str">
        <f t="shared" si="89"/>
        <v>Not Outlier</v>
      </c>
      <c r="I564" s="11" t="s">
        <v>101</v>
      </c>
      <c r="J564" s="11" t="s">
        <v>102</v>
      </c>
      <c r="K564" s="10">
        <v>2422.9836487862267</v>
      </c>
      <c r="L564" s="10" t="str">
        <f t="shared" si="81"/>
        <v>Not Outlier</v>
      </c>
      <c r="M564" s="13">
        <v>32991</v>
      </c>
      <c r="N564" s="13" t="str">
        <f t="shared" si="82"/>
        <v>Not Outlier</v>
      </c>
      <c r="O564" s="13">
        <v>23654</v>
      </c>
      <c r="P564" s="13" t="str">
        <f t="shared" si="83"/>
        <v>Not Outlier</v>
      </c>
      <c r="Q564" s="11">
        <v>8621121</v>
      </c>
      <c r="R564" s="11" t="str">
        <f t="shared" si="84"/>
        <v>Not Outlier</v>
      </c>
      <c r="S564" s="11">
        <v>2195215</v>
      </c>
      <c r="T564" s="11" t="str">
        <f t="shared" si="85"/>
        <v>Not Outlier</v>
      </c>
      <c r="U564" s="11" t="s">
        <v>103</v>
      </c>
      <c r="V564" s="11" t="s">
        <v>104</v>
      </c>
      <c r="W564" s="11">
        <v>1009</v>
      </c>
      <c r="X564" s="11" t="str">
        <f t="shared" si="86"/>
        <v>Not Outlier</v>
      </c>
      <c r="Y564" s="11">
        <v>27103</v>
      </c>
      <c r="Z564" s="11" t="str">
        <f t="shared" si="87"/>
        <v>Not Outlier</v>
      </c>
      <c r="AA564" s="14">
        <v>123.89</v>
      </c>
      <c r="AB564" s="14" t="str">
        <f t="shared" si="88"/>
        <v>Not Outlier</v>
      </c>
      <c r="AC564" s="12"/>
    </row>
    <row r="565" spans="1:29" x14ac:dyDescent="0.15">
      <c r="A565" s="9" t="s">
        <v>22</v>
      </c>
      <c r="B565" s="9" t="s">
        <v>21</v>
      </c>
      <c r="C565" s="9" t="s">
        <v>100</v>
      </c>
      <c r="D565" s="15" t="s">
        <v>30</v>
      </c>
      <c r="E565" s="10">
        <v>1.1000000000000001</v>
      </c>
      <c r="F565" s="11" t="str">
        <f t="shared" si="80"/>
        <v>Not Outlier</v>
      </c>
      <c r="G565" s="11">
        <v>3</v>
      </c>
      <c r="H565" s="11" t="str">
        <f t="shared" si="89"/>
        <v>Not Outlier</v>
      </c>
      <c r="I565" s="11" t="s">
        <v>101</v>
      </c>
      <c r="J565" s="11" t="s">
        <v>102</v>
      </c>
      <c r="K565" s="10">
        <v>2422.9836487862267</v>
      </c>
      <c r="L565" s="10" t="str">
        <f t="shared" si="81"/>
        <v>Not Outlier</v>
      </c>
      <c r="M565" s="13">
        <v>32991</v>
      </c>
      <c r="N565" s="13" t="str">
        <f t="shared" si="82"/>
        <v>Not Outlier</v>
      </c>
      <c r="O565" s="13">
        <v>23654</v>
      </c>
      <c r="P565" s="13" t="str">
        <f t="shared" si="83"/>
        <v>Not Outlier</v>
      </c>
      <c r="Q565" s="11">
        <v>8621121</v>
      </c>
      <c r="R565" s="11" t="str">
        <f t="shared" si="84"/>
        <v>Not Outlier</v>
      </c>
      <c r="S565" s="11">
        <v>2195215</v>
      </c>
      <c r="T565" s="11" t="str">
        <f t="shared" si="85"/>
        <v>Not Outlier</v>
      </c>
      <c r="U565" s="11" t="s">
        <v>103</v>
      </c>
      <c r="V565" s="11" t="s">
        <v>104</v>
      </c>
      <c r="W565" s="11">
        <v>1009</v>
      </c>
      <c r="X565" s="11" t="str">
        <f t="shared" si="86"/>
        <v>Not Outlier</v>
      </c>
      <c r="Y565" s="11">
        <v>27103</v>
      </c>
      <c r="Z565" s="11" t="str">
        <f t="shared" si="87"/>
        <v>Not Outlier</v>
      </c>
      <c r="AA565" s="14">
        <v>123.89</v>
      </c>
      <c r="AB565" s="14" t="str">
        <f t="shared" si="88"/>
        <v>Not Outlier</v>
      </c>
      <c r="AC565" s="12"/>
    </row>
    <row r="566" spans="1:29" x14ac:dyDescent="0.15">
      <c r="A566" s="9" t="s">
        <v>23</v>
      </c>
      <c r="B566" s="9" t="s">
        <v>21</v>
      </c>
      <c r="C566" s="9" t="s">
        <v>100</v>
      </c>
      <c r="D566" s="15" t="s">
        <v>30</v>
      </c>
      <c r="E566" s="10">
        <v>1.1000000000000001</v>
      </c>
      <c r="F566" s="11" t="str">
        <f t="shared" si="80"/>
        <v>Not Outlier</v>
      </c>
      <c r="G566" s="11">
        <v>0</v>
      </c>
      <c r="H566" s="11" t="str">
        <f t="shared" si="89"/>
        <v>Outlier</v>
      </c>
      <c r="I566" s="11" t="s">
        <v>101</v>
      </c>
      <c r="J566" s="11" t="s">
        <v>102</v>
      </c>
      <c r="K566" s="10">
        <v>2422.9836487862267</v>
      </c>
      <c r="L566" s="10" t="str">
        <f t="shared" si="81"/>
        <v>Not Outlier</v>
      </c>
      <c r="M566" s="13">
        <v>32991</v>
      </c>
      <c r="N566" s="13" t="str">
        <f t="shared" si="82"/>
        <v>Not Outlier</v>
      </c>
      <c r="O566" s="13">
        <v>23654</v>
      </c>
      <c r="P566" s="13" t="str">
        <f t="shared" si="83"/>
        <v>Not Outlier</v>
      </c>
      <c r="Q566" s="11">
        <v>8621121</v>
      </c>
      <c r="R566" s="11" t="str">
        <f t="shared" si="84"/>
        <v>Not Outlier</v>
      </c>
      <c r="S566" s="11">
        <v>2195215</v>
      </c>
      <c r="T566" s="11" t="str">
        <f t="shared" si="85"/>
        <v>Not Outlier</v>
      </c>
      <c r="U566" s="11" t="s">
        <v>104</v>
      </c>
      <c r="V566" s="11" t="s">
        <v>105</v>
      </c>
      <c r="W566" s="11">
        <v>1009</v>
      </c>
      <c r="X566" s="11" t="str">
        <f t="shared" si="86"/>
        <v>Not Outlier</v>
      </c>
      <c r="Y566" s="11">
        <v>27103</v>
      </c>
      <c r="Z566" s="11" t="str">
        <f t="shared" si="87"/>
        <v>Not Outlier</v>
      </c>
      <c r="AA566" s="14">
        <v>123.89</v>
      </c>
      <c r="AB566" s="14" t="str">
        <f t="shared" si="88"/>
        <v>Not Outlier</v>
      </c>
      <c r="AC566" s="12"/>
    </row>
    <row r="567" spans="1:29" x14ac:dyDescent="0.15">
      <c r="A567" s="9" t="s">
        <v>100</v>
      </c>
      <c r="B567" s="9" t="s">
        <v>69</v>
      </c>
      <c r="C567" s="9" t="s">
        <v>100</v>
      </c>
      <c r="D567" s="15" t="s">
        <v>30</v>
      </c>
      <c r="E567" s="10">
        <v>1.1499999999999999</v>
      </c>
      <c r="F567" s="11" t="str">
        <f t="shared" si="80"/>
        <v>Not Outlier</v>
      </c>
      <c r="G567" s="11">
        <v>3</v>
      </c>
      <c r="H567" s="11" t="str">
        <f t="shared" si="89"/>
        <v>Not Outlier</v>
      </c>
      <c r="I567" s="11" t="s">
        <v>101</v>
      </c>
      <c r="J567" s="11" t="s">
        <v>102</v>
      </c>
      <c r="K567" s="10">
        <v>6172.2416326732655</v>
      </c>
      <c r="L567" s="10" t="str">
        <f t="shared" si="81"/>
        <v>Not Outlier</v>
      </c>
      <c r="M567" s="13">
        <v>27994</v>
      </c>
      <c r="N567" s="13" t="str">
        <f t="shared" si="82"/>
        <v>Not Outlier</v>
      </c>
      <c r="O567" s="13">
        <v>23654</v>
      </c>
      <c r="P567" s="13" t="str">
        <f t="shared" si="83"/>
        <v>Not Outlier</v>
      </c>
      <c r="Q567" s="11">
        <v>4948339</v>
      </c>
      <c r="R567" s="11" t="str">
        <f t="shared" si="84"/>
        <v>Not Outlier</v>
      </c>
      <c r="S567" s="11">
        <v>2195215</v>
      </c>
      <c r="T567" s="11" t="str">
        <f t="shared" si="85"/>
        <v>Not Outlier</v>
      </c>
      <c r="U567" s="11" t="s">
        <v>104</v>
      </c>
      <c r="V567" s="11" t="s">
        <v>104</v>
      </c>
      <c r="W567" s="11">
        <v>932</v>
      </c>
      <c r="X567" s="11" t="str">
        <f t="shared" si="86"/>
        <v>Not Outlier</v>
      </c>
      <c r="Y567" s="11">
        <v>8064</v>
      </c>
      <c r="Z567" s="11" t="str">
        <f t="shared" si="87"/>
        <v>Not Outlier</v>
      </c>
      <c r="AA567" s="14">
        <v>122.99</v>
      </c>
      <c r="AB567" s="14" t="str">
        <f t="shared" si="88"/>
        <v>Not Outlier</v>
      </c>
      <c r="AC567" s="12"/>
    </row>
    <row r="568" spans="1:29" x14ac:dyDescent="0.15">
      <c r="A568" s="9" t="s">
        <v>100</v>
      </c>
      <c r="B568" s="9" t="s">
        <v>70</v>
      </c>
      <c r="C568" s="9" t="s">
        <v>100</v>
      </c>
      <c r="D568" s="15" t="s">
        <v>30</v>
      </c>
      <c r="E568" s="10">
        <v>1.29</v>
      </c>
      <c r="F568" s="11" t="str">
        <f t="shared" si="80"/>
        <v>Not Outlier</v>
      </c>
      <c r="G568" s="11">
        <v>3</v>
      </c>
      <c r="H568" s="11" t="str">
        <f t="shared" si="89"/>
        <v>Not Outlier</v>
      </c>
      <c r="I568" s="11" t="s">
        <v>101</v>
      </c>
      <c r="J568" s="11" t="s">
        <v>102</v>
      </c>
      <c r="K568" s="10">
        <v>7105.0113178028842</v>
      </c>
      <c r="L568" s="10" t="str">
        <f t="shared" si="81"/>
        <v>Not Outlier</v>
      </c>
      <c r="M568" s="13">
        <v>25054</v>
      </c>
      <c r="N568" s="13" t="str">
        <f t="shared" si="82"/>
        <v>Not Outlier</v>
      </c>
      <c r="O568" s="13">
        <v>23654</v>
      </c>
      <c r="P568" s="13" t="str">
        <f t="shared" si="83"/>
        <v>Not Outlier</v>
      </c>
      <c r="Q568" s="11">
        <v>2374260</v>
      </c>
      <c r="R568" s="11" t="str">
        <f t="shared" si="84"/>
        <v>Not Outlier</v>
      </c>
      <c r="S568" s="11">
        <v>2195215</v>
      </c>
      <c r="T568" s="11" t="str">
        <f t="shared" si="85"/>
        <v>Not Outlier</v>
      </c>
      <c r="U568" s="11" t="s">
        <v>104</v>
      </c>
      <c r="V568" s="11" t="s">
        <v>105</v>
      </c>
      <c r="W568" s="11">
        <v>874</v>
      </c>
      <c r="X568" s="11" t="str">
        <f t="shared" si="86"/>
        <v>Not Outlier</v>
      </c>
      <c r="Y568" s="11">
        <v>4715</v>
      </c>
      <c r="Z568" s="11" t="str">
        <f t="shared" si="87"/>
        <v>Not Outlier</v>
      </c>
      <c r="AA568" s="14">
        <v>119.84</v>
      </c>
      <c r="AB568" s="14" t="str">
        <f t="shared" si="88"/>
        <v>Not Outlier</v>
      </c>
      <c r="AC568" s="12"/>
    </row>
    <row r="569" spans="1:29" x14ac:dyDescent="0.15">
      <c r="A569" s="9" t="s">
        <v>100</v>
      </c>
      <c r="B569" s="9" t="s">
        <v>29</v>
      </c>
      <c r="C569" s="9" t="s">
        <v>100</v>
      </c>
      <c r="D569" s="15" t="s">
        <v>30</v>
      </c>
      <c r="E569" s="10">
        <v>1.19</v>
      </c>
      <c r="F569" s="11" t="str">
        <f t="shared" si="80"/>
        <v>Not Outlier</v>
      </c>
      <c r="G569" s="11">
        <v>3</v>
      </c>
      <c r="H569" s="11" t="str">
        <f t="shared" si="89"/>
        <v>Not Outlier</v>
      </c>
      <c r="I569" s="11" t="s">
        <v>101</v>
      </c>
      <c r="J569" s="11" t="s">
        <v>101</v>
      </c>
      <c r="K569" s="10">
        <v>4136.634217912313</v>
      </c>
      <c r="L569" s="10" t="str">
        <f t="shared" si="81"/>
        <v>Not Outlier</v>
      </c>
      <c r="M569" s="13">
        <v>25824</v>
      </c>
      <c r="N569" s="13" t="str">
        <f t="shared" si="82"/>
        <v>Not Outlier</v>
      </c>
      <c r="O569" s="13">
        <v>23654</v>
      </c>
      <c r="P569" s="13" t="str">
        <f t="shared" si="83"/>
        <v>Not Outlier</v>
      </c>
      <c r="Q569" s="11">
        <v>2549844</v>
      </c>
      <c r="R569" s="11" t="str">
        <f t="shared" si="84"/>
        <v>Not Outlier</v>
      </c>
      <c r="S569" s="11">
        <v>2195215</v>
      </c>
      <c r="T569" s="11" t="str">
        <f t="shared" si="85"/>
        <v>Not Outlier</v>
      </c>
      <c r="U569" s="11" t="s">
        <v>104</v>
      </c>
      <c r="V569" s="11" t="s">
        <v>104</v>
      </c>
      <c r="W569" s="11">
        <v>865</v>
      </c>
      <c r="X569" s="11" t="str">
        <f t="shared" si="86"/>
        <v>Not Outlier</v>
      </c>
      <c r="Y569" s="11">
        <v>4749</v>
      </c>
      <c r="Z569" s="11" t="str">
        <f t="shared" si="87"/>
        <v>Not Outlier</v>
      </c>
      <c r="AA569" s="14">
        <v>135.76</v>
      </c>
      <c r="AB569" s="14" t="str">
        <f t="shared" si="88"/>
        <v>Not Outlier</v>
      </c>
      <c r="AC569" s="12"/>
    </row>
    <row r="570" spans="1:29" x14ac:dyDescent="0.15">
      <c r="A570" s="9" t="s">
        <v>100</v>
      </c>
      <c r="B570" s="9" t="s">
        <v>16</v>
      </c>
      <c r="C570" s="9" t="s">
        <v>100</v>
      </c>
      <c r="D570" s="15" t="s">
        <v>84</v>
      </c>
      <c r="E570" s="10">
        <v>1.1000000000000001</v>
      </c>
      <c r="F570" s="11" t="str">
        <f t="shared" si="80"/>
        <v>Not Outlier</v>
      </c>
      <c r="G570" s="11">
        <v>3</v>
      </c>
      <c r="H570" s="11" t="str">
        <f t="shared" si="89"/>
        <v>Not Outlier</v>
      </c>
      <c r="I570" s="11" t="s">
        <v>101</v>
      </c>
      <c r="J570" s="11" t="s">
        <v>101</v>
      </c>
      <c r="K570" s="10">
        <v>3552.1117160412514</v>
      </c>
      <c r="L570" s="10" t="str">
        <f t="shared" si="81"/>
        <v>Not Outlier</v>
      </c>
      <c r="M570" s="13">
        <v>24575</v>
      </c>
      <c r="N570" s="13" t="str">
        <f t="shared" si="82"/>
        <v>Not Outlier</v>
      </c>
      <c r="O570" s="13">
        <v>20375</v>
      </c>
      <c r="P570" s="13" t="str">
        <f t="shared" si="83"/>
        <v>Not Outlier</v>
      </c>
      <c r="Q570" s="11">
        <v>1197234</v>
      </c>
      <c r="R570" s="11" t="str">
        <f t="shared" si="84"/>
        <v>Not Outlier</v>
      </c>
      <c r="S570" s="11">
        <v>766956</v>
      </c>
      <c r="T570" s="11" t="str">
        <f t="shared" si="85"/>
        <v>Not Outlier</v>
      </c>
      <c r="U570" s="11" t="s">
        <v>104</v>
      </c>
      <c r="V570" s="11" t="s">
        <v>104</v>
      </c>
      <c r="W570" s="11">
        <v>357</v>
      </c>
      <c r="X570" s="11" t="str">
        <f t="shared" si="86"/>
        <v>Not Outlier</v>
      </c>
      <c r="Y570" s="11">
        <v>5658</v>
      </c>
      <c r="Z570" s="11" t="str">
        <f t="shared" si="87"/>
        <v>Not Outlier</v>
      </c>
      <c r="AA570" s="14">
        <v>49.77</v>
      </c>
      <c r="AB570" s="14" t="str">
        <f t="shared" si="88"/>
        <v>Not Outlier</v>
      </c>
      <c r="AC570" s="12"/>
    </row>
    <row r="571" spans="1:29" x14ac:dyDescent="0.15">
      <c r="A571" s="9" t="s">
        <v>100</v>
      </c>
      <c r="B571" s="9" t="s">
        <v>17</v>
      </c>
      <c r="C571" s="9" t="s">
        <v>100</v>
      </c>
      <c r="D571" s="15" t="s">
        <v>84</v>
      </c>
      <c r="E571" s="10">
        <v>1.05</v>
      </c>
      <c r="F571" s="11" t="str">
        <f t="shared" si="80"/>
        <v>Not Outlier</v>
      </c>
      <c r="G571" s="11">
        <v>1</v>
      </c>
      <c r="H571" s="11" t="str">
        <f t="shared" si="89"/>
        <v>Not Outlier</v>
      </c>
      <c r="I571" s="11" t="s">
        <v>102</v>
      </c>
      <c r="J571" s="11" t="s">
        <v>101</v>
      </c>
      <c r="K571" s="10">
        <v>3098.7358685680979</v>
      </c>
      <c r="L571" s="10" t="str">
        <f t="shared" si="81"/>
        <v>Not Outlier</v>
      </c>
      <c r="M571" s="13">
        <v>24706</v>
      </c>
      <c r="N571" s="13" t="str">
        <f t="shared" si="82"/>
        <v>Not Outlier</v>
      </c>
      <c r="O571" s="13">
        <v>20375</v>
      </c>
      <c r="P571" s="13" t="str">
        <f t="shared" si="83"/>
        <v>Not Outlier</v>
      </c>
      <c r="Q571" s="11">
        <v>9056076</v>
      </c>
      <c r="R571" s="11" t="str">
        <f t="shared" si="84"/>
        <v>Not Outlier</v>
      </c>
      <c r="S571" s="11">
        <v>766956</v>
      </c>
      <c r="T571" s="11" t="str">
        <f t="shared" si="85"/>
        <v>Not Outlier</v>
      </c>
      <c r="U571" s="11" t="s">
        <v>104</v>
      </c>
      <c r="V571" s="11" t="s">
        <v>104</v>
      </c>
      <c r="W571" s="11">
        <v>447</v>
      </c>
      <c r="X571" s="11" t="str">
        <f t="shared" si="86"/>
        <v>Not Outlier</v>
      </c>
      <c r="Y571" s="11">
        <v>12808</v>
      </c>
      <c r="Z571" s="11" t="str">
        <f t="shared" si="87"/>
        <v>Not Outlier</v>
      </c>
      <c r="AA571" s="14">
        <v>49.02</v>
      </c>
      <c r="AB571" s="14" t="str">
        <f t="shared" si="88"/>
        <v>Not Outlier</v>
      </c>
      <c r="AC571" s="12"/>
    </row>
    <row r="572" spans="1:29" x14ac:dyDescent="0.15">
      <c r="A572" s="9" t="s">
        <v>100</v>
      </c>
      <c r="B572" s="9" t="s">
        <v>27</v>
      </c>
      <c r="C572" s="9" t="s">
        <v>100</v>
      </c>
      <c r="D572" s="15" t="s">
        <v>84</v>
      </c>
      <c r="E572" s="10">
        <v>1.17</v>
      </c>
      <c r="F572" s="11" t="str">
        <f t="shared" si="80"/>
        <v>Not Outlier</v>
      </c>
      <c r="G572" s="11">
        <v>3</v>
      </c>
      <c r="H572" s="11" t="str">
        <f t="shared" si="89"/>
        <v>Not Outlier</v>
      </c>
      <c r="I572" s="11" t="s">
        <v>102</v>
      </c>
      <c r="J572" s="11" t="s">
        <v>101</v>
      </c>
      <c r="K572" s="10">
        <v>6167.0019905074514</v>
      </c>
      <c r="L572" s="10" t="str">
        <f t="shared" si="81"/>
        <v>Not Outlier</v>
      </c>
      <c r="M572" s="13">
        <v>23903</v>
      </c>
      <c r="N572" s="13" t="str">
        <f t="shared" si="82"/>
        <v>Not Outlier</v>
      </c>
      <c r="O572" s="13">
        <v>20375</v>
      </c>
      <c r="P572" s="13" t="str">
        <f t="shared" si="83"/>
        <v>Not Outlier</v>
      </c>
      <c r="Q572" s="11">
        <v>2673620</v>
      </c>
      <c r="R572" s="11" t="str">
        <f t="shared" si="84"/>
        <v>Not Outlier</v>
      </c>
      <c r="S572" s="11">
        <v>766956</v>
      </c>
      <c r="T572" s="11" t="str">
        <f t="shared" si="85"/>
        <v>Not Outlier</v>
      </c>
      <c r="U572" s="11" t="s">
        <v>104</v>
      </c>
      <c r="V572" s="11" t="s">
        <v>104</v>
      </c>
      <c r="W572" s="11">
        <v>358</v>
      </c>
      <c r="X572" s="11" t="str">
        <f t="shared" si="86"/>
        <v>Not Outlier</v>
      </c>
      <c r="Y572" s="11">
        <v>4307</v>
      </c>
      <c r="Z572" s="11" t="str">
        <f t="shared" si="87"/>
        <v>Not Outlier</v>
      </c>
      <c r="AA572" s="14">
        <v>54.96</v>
      </c>
      <c r="AB572" s="14" t="str">
        <f t="shared" si="88"/>
        <v>Not Outlier</v>
      </c>
      <c r="AC572" s="12"/>
    </row>
    <row r="573" spans="1:29" x14ac:dyDescent="0.15">
      <c r="A573" s="9" t="s">
        <v>100</v>
      </c>
      <c r="B573" s="9" t="s">
        <v>5</v>
      </c>
      <c r="C573" s="9" t="s">
        <v>100</v>
      </c>
      <c r="D573" s="15" t="s">
        <v>85</v>
      </c>
      <c r="E573" s="10">
        <v>1</v>
      </c>
      <c r="F573" s="11" t="str">
        <f t="shared" si="80"/>
        <v>Not Outlier</v>
      </c>
      <c r="G573" s="11">
        <v>3</v>
      </c>
      <c r="H573" s="11" t="str">
        <f t="shared" si="89"/>
        <v>Not Outlier</v>
      </c>
      <c r="I573" s="11" t="s">
        <v>102</v>
      </c>
      <c r="J573" s="11" t="s">
        <v>101</v>
      </c>
      <c r="K573" s="10">
        <v>4601.9634776275034</v>
      </c>
      <c r="L573" s="10" t="str">
        <f t="shared" si="81"/>
        <v>Not Outlier</v>
      </c>
      <c r="M573" s="13">
        <v>28637</v>
      </c>
      <c r="N573" s="13" t="str">
        <f t="shared" si="82"/>
        <v>Not Outlier</v>
      </c>
      <c r="O573" s="13">
        <v>22956</v>
      </c>
      <c r="P573" s="13" t="str">
        <f t="shared" si="83"/>
        <v>Not Outlier</v>
      </c>
      <c r="Q573" s="11">
        <v>3036732</v>
      </c>
      <c r="R573" s="11" t="str">
        <f t="shared" si="84"/>
        <v>Not Outlier</v>
      </c>
      <c r="S573" s="11">
        <v>754013</v>
      </c>
      <c r="T573" s="11" t="str">
        <f t="shared" si="85"/>
        <v>Not Outlier</v>
      </c>
      <c r="U573" s="11" t="s">
        <v>104</v>
      </c>
      <c r="V573" s="11" t="s">
        <v>104</v>
      </c>
      <c r="W573" s="11">
        <v>239</v>
      </c>
      <c r="X573" s="11" t="str">
        <f t="shared" si="86"/>
        <v>Not Outlier</v>
      </c>
      <c r="Y573" s="11">
        <v>11479</v>
      </c>
      <c r="Z573" s="11" t="str">
        <f t="shared" si="87"/>
        <v>Not Outlier</v>
      </c>
      <c r="AA573" s="14">
        <v>64.97</v>
      </c>
      <c r="AB573" s="14" t="str">
        <f t="shared" si="88"/>
        <v>Not Outlier</v>
      </c>
      <c r="AC573" s="12"/>
    </row>
    <row r="574" spans="1:29" x14ac:dyDescent="0.15">
      <c r="A574" s="9" t="s">
        <v>100</v>
      </c>
      <c r="B574" s="9" t="s">
        <v>14</v>
      </c>
      <c r="C574" s="9" t="s">
        <v>100</v>
      </c>
      <c r="D574" s="15" t="s">
        <v>85</v>
      </c>
      <c r="E574" s="10">
        <v>1.07</v>
      </c>
      <c r="F574" s="11" t="str">
        <f t="shared" si="80"/>
        <v>Not Outlier</v>
      </c>
      <c r="G574" s="11">
        <v>3</v>
      </c>
      <c r="H574" s="11" t="str">
        <f t="shared" si="89"/>
        <v>Not Outlier</v>
      </c>
      <c r="I574" s="11" t="s">
        <v>102</v>
      </c>
      <c r="J574" s="11" t="s">
        <v>101</v>
      </c>
      <c r="K574" s="10">
        <v>4959.2146330324467</v>
      </c>
      <c r="L574" s="10" t="str">
        <f t="shared" si="81"/>
        <v>Not Outlier</v>
      </c>
      <c r="M574" s="13">
        <v>27211</v>
      </c>
      <c r="N574" s="13" t="str">
        <f t="shared" si="82"/>
        <v>Not Outlier</v>
      </c>
      <c r="O574" s="13">
        <v>22956</v>
      </c>
      <c r="P574" s="13" t="str">
        <f t="shared" si="83"/>
        <v>Not Outlier</v>
      </c>
      <c r="Q574" s="11">
        <v>3770125</v>
      </c>
      <c r="R574" s="11" t="str">
        <f t="shared" si="84"/>
        <v>Not Outlier</v>
      </c>
      <c r="S574" s="11">
        <v>754013</v>
      </c>
      <c r="T574" s="11" t="str">
        <f t="shared" si="85"/>
        <v>Not Outlier</v>
      </c>
      <c r="U574" s="11" t="s">
        <v>104</v>
      </c>
      <c r="V574" s="11" t="s">
        <v>104</v>
      </c>
      <c r="W574" s="11">
        <v>444</v>
      </c>
      <c r="X574" s="11" t="str">
        <f t="shared" si="86"/>
        <v>Not Outlier</v>
      </c>
      <c r="Y574" s="11">
        <v>7782</v>
      </c>
      <c r="Z574" s="11" t="str">
        <f t="shared" si="87"/>
        <v>Not Outlier</v>
      </c>
      <c r="AA574" s="14">
        <v>100.36</v>
      </c>
      <c r="AB574" s="14" t="str">
        <f t="shared" si="88"/>
        <v>Not Outlier</v>
      </c>
      <c r="AC574" s="12"/>
    </row>
    <row r="575" spans="1:29" x14ac:dyDescent="0.15">
      <c r="A575" s="9" t="s">
        <v>100</v>
      </c>
      <c r="B575" s="9" t="s">
        <v>44</v>
      </c>
      <c r="C575" s="9" t="s">
        <v>40</v>
      </c>
      <c r="D575" s="15" t="s">
        <v>41</v>
      </c>
      <c r="E575" s="10">
        <v>1.89</v>
      </c>
      <c r="F575" s="11" t="str">
        <f t="shared" si="80"/>
        <v>Outlier</v>
      </c>
      <c r="G575" s="11">
        <v>3</v>
      </c>
      <c r="H575" s="11" t="str">
        <f t="shared" si="89"/>
        <v>Not Outlier</v>
      </c>
      <c r="I575" s="11" t="s">
        <v>102</v>
      </c>
      <c r="J575" s="11" t="s">
        <v>102</v>
      </c>
      <c r="K575" s="10">
        <v>2225.7432719110552</v>
      </c>
      <c r="L575" s="10" t="str">
        <f t="shared" si="81"/>
        <v>Not Outlier</v>
      </c>
      <c r="M575" s="13">
        <v>22089</v>
      </c>
      <c r="N575" s="13" t="str">
        <f t="shared" si="82"/>
        <v>Not Outlier</v>
      </c>
      <c r="O575" s="13">
        <v>31981</v>
      </c>
      <c r="P575" s="13" t="str">
        <f t="shared" si="83"/>
        <v>Not Outlier</v>
      </c>
      <c r="Q575" s="11">
        <v>668159</v>
      </c>
      <c r="R575" s="11" t="str">
        <f t="shared" si="84"/>
        <v>Not Outlier</v>
      </c>
      <c r="S575" s="11">
        <v>4549784</v>
      </c>
      <c r="T575" s="11" t="str">
        <f t="shared" si="85"/>
        <v>Not Outlier</v>
      </c>
      <c r="U575" s="11" t="s">
        <v>104</v>
      </c>
      <c r="V575" s="11" t="s">
        <v>104</v>
      </c>
      <c r="W575" s="11">
        <v>1643</v>
      </c>
      <c r="X575" s="11" t="str">
        <f t="shared" si="86"/>
        <v>Not Outlier</v>
      </c>
      <c r="Y575" s="11">
        <v>3740</v>
      </c>
      <c r="Z575" s="11" t="str">
        <f t="shared" si="87"/>
        <v>Not Outlier</v>
      </c>
      <c r="AA575" s="14">
        <v>215.57</v>
      </c>
      <c r="AB575" s="14" t="str">
        <f t="shared" si="88"/>
        <v>Not Outlier</v>
      </c>
      <c r="AC575" s="12"/>
    </row>
    <row r="576" spans="1:29" x14ac:dyDescent="0.15">
      <c r="A576" s="9" t="s">
        <v>100</v>
      </c>
      <c r="B576" s="9" t="s">
        <v>44</v>
      </c>
      <c r="C576" s="9" t="s">
        <v>42</v>
      </c>
      <c r="D576" s="15" t="s">
        <v>41</v>
      </c>
      <c r="E576" s="10">
        <v>1.89</v>
      </c>
      <c r="F576" s="11" t="str">
        <f t="shared" si="80"/>
        <v>Outlier</v>
      </c>
      <c r="G576" s="11">
        <v>3</v>
      </c>
      <c r="H576" s="11" t="str">
        <f t="shared" si="89"/>
        <v>Not Outlier</v>
      </c>
      <c r="I576" s="11" t="s">
        <v>102</v>
      </c>
      <c r="J576" s="11" t="s">
        <v>102</v>
      </c>
      <c r="K576" s="10">
        <v>2225.7432719110552</v>
      </c>
      <c r="L576" s="10" t="str">
        <f t="shared" si="81"/>
        <v>Not Outlier</v>
      </c>
      <c r="M576" s="13">
        <v>22089</v>
      </c>
      <c r="N576" s="13" t="str">
        <f t="shared" si="82"/>
        <v>Not Outlier</v>
      </c>
      <c r="O576" s="13">
        <v>31981</v>
      </c>
      <c r="P576" s="13" t="str">
        <f t="shared" si="83"/>
        <v>Not Outlier</v>
      </c>
      <c r="Q576" s="11">
        <v>668159</v>
      </c>
      <c r="R576" s="11" t="str">
        <f t="shared" si="84"/>
        <v>Not Outlier</v>
      </c>
      <c r="S576" s="11">
        <v>4549784</v>
      </c>
      <c r="T576" s="11" t="str">
        <f t="shared" si="85"/>
        <v>Not Outlier</v>
      </c>
      <c r="U576" s="11" t="s">
        <v>103</v>
      </c>
      <c r="V576" s="11" t="s">
        <v>104</v>
      </c>
      <c r="W576" s="11">
        <v>1643</v>
      </c>
      <c r="X576" s="11" t="str">
        <f t="shared" si="86"/>
        <v>Not Outlier</v>
      </c>
      <c r="Y576" s="11">
        <v>3740</v>
      </c>
      <c r="Z576" s="11" t="str">
        <f t="shared" si="87"/>
        <v>Not Outlier</v>
      </c>
      <c r="AA576" s="14">
        <v>215.57</v>
      </c>
      <c r="AB576" s="14" t="str">
        <f t="shared" si="88"/>
        <v>Not Outlier</v>
      </c>
      <c r="AC576" s="12"/>
    </row>
    <row r="577" spans="1:29" x14ac:dyDescent="0.15">
      <c r="A577" s="9" t="s">
        <v>100</v>
      </c>
      <c r="B577" s="9" t="s">
        <v>6</v>
      </c>
      <c r="C577" s="9" t="s">
        <v>40</v>
      </c>
      <c r="D577" s="15" t="s">
        <v>41</v>
      </c>
      <c r="E577" s="10">
        <v>1.1200000000000001</v>
      </c>
      <c r="F577" s="11" t="str">
        <f t="shared" si="80"/>
        <v>Not Outlier</v>
      </c>
      <c r="G577" s="11">
        <v>3</v>
      </c>
      <c r="H577" s="11" t="str">
        <f t="shared" si="89"/>
        <v>Not Outlier</v>
      </c>
      <c r="I577" s="11" t="s">
        <v>102</v>
      </c>
      <c r="J577" s="11" t="s">
        <v>102</v>
      </c>
      <c r="K577" s="10">
        <v>6334.0318694975076</v>
      </c>
      <c r="L577" s="10" t="str">
        <f t="shared" si="81"/>
        <v>Not Outlier</v>
      </c>
      <c r="M577" s="13">
        <v>26993</v>
      </c>
      <c r="N577" s="13" t="str">
        <f t="shared" si="82"/>
        <v>Not Outlier</v>
      </c>
      <c r="O577" s="13">
        <v>31981</v>
      </c>
      <c r="P577" s="13" t="str">
        <f t="shared" si="83"/>
        <v>Not Outlier</v>
      </c>
      <c r="Q577" s="11">
        <v>3532657</v>
      </c>
      <c r="R577" s="11" t="str">
        <f t="shared" si="84"/>
        <v>Not Outlier</v>
      </c>
      <c r="S577" s="11">
        <v>4549784</v>
      </c>
      <c r="T577" s="11" t="str">
        <f t="shared" si="85"/>
        <v>Not Outlier</v>
      </c>
      <c r="U577" s="11" t="s">
        <v>104</v>
      </c>
      <c r="V577" s="11" t="s">
        <v>104</v>
      </c>
      <c r="W577" s="11">
        <v>539</v>
      </c>
      <c r="X577" s="11" t="str">
        <f t="shared" si="86"/>
        <v>Not Outlier</v>
      </c>
      <c r="Y577" s="11">
        <v>23531</v>
      </c>
      <c r="Z577" s="11" t="str">
        <f t="shared" si="87"/>
        <v>Not Outlier</v>
      </c>
      <c r="AA577" s="14">
        <v>166.67</v>
      </c>
      <c r="AB577" s="14" t="str">
        <f t="shared" si="88"/>
        <v>Not Outlier</v>
      </c>
      <c r="AC577" s="12"/>
    </row>
    <row r="578" spans="1:29" x14ac:dyDescent="0.15">
      <c r="A578" s="9" t="s">
        <v>100</v>
      </c>
      <c r="B578" s="9" t="s">
        <v>6</v>
      </c>
      <c r="C578" s="9" t="s">
        <v>42</v>
      </c>
      <c r="D578" s="15" t="s">
        <v>41</v>
      </c>
      <c r="E578" s="10">
        <v>1.1200000000000001</v>
      </c>
      <c r="F578" s="11" t="str">
        <f t="shared" si="80"/>
        <v>Not Outlier</v>
      </c>
      <c r="G578" s="11">
        <v>3</v>
      </c>
      <c r="H578" s="11" t="str">
        <f t="shared" si="89"/>
        <v>Not Outlier</v>
      </c>
      <c r="I578" s="11" t="s">
        <v>102</v>
      </c>
      <c r="J578" s="11" t="s">
        <v>102</v>
      </c>
      <c r="K578" s="10">
        <v>6334.0318694975076</v>
      </c>
      <c r="L578" s="10" t="str">
        <f t="shared" si="81"/>
        <v>Not Outlier</v>
      </c>
      <c r="M578" s="13">
        <v>26993</v>
      </c>
      <c r="N578" s="13" t="str">
        <f t="shared" si="82"/>
        <v>Not Outlier</v>
      </c>
      <c r="O578" s="13">
        <v>31981</v>
      </c>
      <c r="P578" s="13" t="str">
        <f t="shared" si="83"/>
        <v>Not Outlier</v>
      </c>
      <c r="Q578" s="11">
        <v>3532657</v>
      </c>
      <c r="R578" s="11" t="str">
        <f t="shared" si="84"/>
        <v>Not Outlier</v>
      </c>
      <c r="S578" s="11">
        <v>4549784</v>
      </c>
      <c r="T578" s="11" t="str">
        <f t="shared" si="85"/>
        <v>Not Outlier</v>
      </c>
      <c r="U578" s="11" t="s">
        <v>103</v>
      </c>
      <c r="V578" s="11" t="s">
        <v>104</v>
      </c>
      <c r="W578" s="11">
        <v>539</v>
      </c>
      <c r="X578" s="11" t="str">
        <f t="shared" si="86"/>
        <v>Not Outlier</v>
      </c>
      <c r="Y578" s="11">
        <v>23531</v>
      </c>
      <c r="Z578" s="11" t="str">
        <f t="shared" si="87"/>
        <v>Not Outlier</v>
      </c>
      <c r="AA578" s="14">
        <v>166.67</v>
      </c>
      <c r="AB578" s="14" t="str">
        <f t="shared" si="88"/>
        <v>Not Outlier</v>
      </c>
      <c r="AC578" s="12"/>
    </row>
    <row r="579" spans="1:29" x14ac:dyDescent="0.15">
      <c r="A579" s="9" t="s">
        <v>100</v>
      </c>
      <c r="B579" s="9" t="s">
        <v>8</v>
      </c>
      <c r="C579" s="9" t="s">
        <v>40</v>
      </c>
      <c r="D579" s="15" t="s">
        <v>41</v>
      </c>
      <c r="E579" s="10">
        <v>1.04</v>
      </c>
      <c r="F579" s="11" t="str">
        <f t="shared" ref="F579:F639" si="90">IF(OR((E579&lt;$E$641-3*$E$642),(E579&gt;$E$641+3*$E$642)),"Outlier","Not Outlier")</f>
        <v>Not Outlier</v>
      </c>
      <c r="G579" s="11">
        <v>3</v>
      </c>
      <c r="H579" s="11" t="str">
        <f t="shared" si="89"/>
        <v>Not Outlier</v>
      </c>
      <c r="I579" s="11" t="s">
        <v>102</v>
      </c>
      <c r="J579" s="11" t="s">
        <v>102</v>
      </c>
      <c r="K579" s="10">
        <v>5483.285337442765</v>
      </c>
      <c r="L579" s="10" t="str">
        <f t="shared" ref="L579:L639" si="91">IF(OR((K579&lt;$K$641-3*$K$642),(K579&gt;$K$641+3*$K$642)),"Outlier","Not Outlier")</f>
        <v>Not Outlier</v>
      </c>
      <c r="M579" s="13">
        <v>30124</v>
      </c>
      <c r="N579" s="13" t="str">
        <f t="shared" ref="N579:N639" si="92">IF(OR((M579&lt;$M$641-3*$M$642),(M579&gt;$M$641+3*$M$642)),"Outlier","Not Outlier")</f>
        <v>Not Outlier</v>
      </c>
      <c r="O579" s="13">
        <v>31981</v>
      </c>
      <c r="P579" s="13" t="str">
        <f t="shared" ref="P579:P639" si="93">IF(OR((O579&lt;$O$641-3*$O$642),(O579&gt;$O$641+3*$O$642)),"Outlier","Not Outlier")</f>
        <v>Not Outlier</v>
      </c>
      <c r="Q579" s="11">
        <v>5787293</v>
      </c>
      <c r="R579" s="11" t="str">
        <f t="shared" ref="R579:R639" si="94">IF(OR((Q579&lt;$Q$641-3*$Q$642),(Q579&gt;$Q$641+3*$Q$642)),"Outlier","Not Outlier")</f>
        <v>Not Outlier</v>
      </c>
      <c r="S579" s="11">
        <v>4549784</v>
      </c>
      <c r="T579" s="11" t="str">
        <f t="shared" ref="T579:T639" si="95">IF(OR((S579&lt;$S$641-3*$S$642),(S579&gt;$S$641+3*$S$642)),"Outlier","Not Outlier")</f>
        <v>Not Outlier</v>
      </c>
      <c r="U579" s="11" t="s">
        <v>104</v>
      </c>
      <c r="V579" s="11" t="s">
        <v>104</v>
      </c>
      <c r="W579" s="11">
        <v>400</v>
      </c>
      <c r="X579" s="11" t="str">
        <f t="shared" ref="X579:X639" si="96">IF(OR((W579&lt;$W$641-3*$W$642),(W579&gt;$W$641+3*$W$642)),"Outlier","Not Outlier")</f>
        <v>Not Outlier</v>
      </c>
      <c r="Y579" s="11">
        <v>37715</v>
      </c>
      <c r="Z579" s="11" t="str">
        <f t="shared" ref="Z579:Z639" si="97">IF(OR((Y579&lt;$Y$641-3*$Y$642),(Y579&gt;$Y$641+3*$Y$642)),"Outlier","Not Outlier")</f>
        <v>Not Outlier</v>
      </c>
      <c r="AA579" s="14">
        <v>132.79</v>
      </c>
      <c r="AB579" s="14" t="str">
        <f t="shared" ref="AB579:AB639" si="98">IF(OR((AA579&lt;$AA$641-3*$AA$642),(AA579&gt;$AA$641+3*$AA$642)),"Outlier","Not Outlier")</f>
        <v>Not Outlier</v>
      </c>
      <c r="AC579" s="12"/>
    </row>
    <row r="580" spans="1:29" x14ac:dyDescent="0.15">
      <c r="A580" s="9" t="s">
        <v>100</v>
      </c>
      <c r="B580" s="9" t="s">
        <v>8</v>
      </c>
      <c r="C580" s="9" t="s">
        <v>42</v>
      </c>
      <c r="D580" s="15" t="s">
        <v>41</v>
      </c>
      <c r="E580" s="10">
        <v>1.04</v>
      </c>
      <c r="F580" s="11" t="str">
        <f t="shared" si="90"/>
        <v>Not Outlier</v>
      </c>
      <c r="G580" s="11">
        <v>3</v>
      </c>
      <c r="H580" s="11" t="str">
        <f t="shared" ref="H580:H639" si="99">IF(OR((G580&lt;$G$641-3*$G$642),(G580&gt;$G$641+3*$G$642)),"Outlier","Not Outlier")</f>
        <v>Not Outlier</v>
      </c>
      <c r="I580" s="11" t="s">
        <v>102</v>
      </c>
      <c r="J580" s="11" t="s">
        <v>102</v>
      </c>
      <c r="K580" s="10">
        <v>5483.285337442765</v>
      </c>
      <c r="L580" s="10" t="str">
        <f t="shared" si="91"/>
        <v>Not Outlier</v>
      </c>
      <c r="M580" s="13">
        <v>30124</v>
      </c>
      <c r="N580" s="13" t="str">
        <f t="shared" si="92"/>
        <v>Not Outlier</v>
      </c>
      <c r="O580" s="13">
        <v>31981</v>
      </c>
      <c r="P580" s="13" t="str">
        <f t="shared" si="93"/>
        <v>Not Outlier</v>
      </c>
      <c r="Q580" s="11">
        <v>5787293</v>
      </c>
      <c r="R580" s="11" t="str">
        <f t="shared" si="94"/>
        <v>Not Outlier</v>
      </c>
      <c r="S580" s="11">
        <v>4549784</v>
      </c>
      <c r="T580" s="11" t="str">
        <f t="shared" si="95"/>
        <v>Not Outlier</v>
      </c>
      <c r="U580" s="11" t="s">
        <v>103</v>
      </c>
      <c r="V580" s="11" t="s">
        <v>104</v>
      </c>
      <c r="W580" s="11">
        <v>400</v>
      </c>
      <c r="X580" s="11" t="str">
        <f t="shared" si="96"/>
        <v>Not Outlier</v>
      </c>
      <c r="Y580" s="11">
        <v>37715</v>
      </c>
      <c r="Z580" s="11" t="str">
        <f t="shared" si="97"/>
        <v>Not Outlier</v>
      </c>
      <c r="AA580" s="14">
        <v>132.79</v>
      </c>
      <c r="AB580" s="14" t="str">
        <f t="shared" si="98"/>
        <v>Not Outlier</v>
      </c>
      <c r="AC580" s="12"/>
    </row>
    <row r="581" spans="1:29" x14ac:dyDescent="0.15">
      <c r="A581" s="9" t="s">
        <v>9</v>
      </c>
      <c r="B581" s="9" t="s">
        <v>10</v>
      </c>
      <c r="C581" s="9" t="s">
        <v>40</v>
      </c>
      <c r="D581" s="15" t="s">
        <v>41</v>
      </c>
      <c r="E581" s="10">
        <v>1.0900000000000001</v>
      </c>
      <c r="F581" s="11" t="str">
        <f t="shared" si="90"/>
        <v>Not Outlier</v>
      </c>
      <c r="G581" s="11">
        <v>3</v>
      </c>
      <c r="H581" s="11" t="str">
        <f t="shared" si="99"/>
        <v>Not Outlier</v>
      </c>
      <c r="I581" s="11" t="s">
        <v>102</v>
      </c>
      <c r="J581" s="11" t="s">
        <v>102</v>
      </c>
      <c r="K581" s="10">
        <v>5560.7344028745119</v>
      </c>
      <c r="L581" s="10" t="str">
        <f t="shared" si="91"/>
        <v>Not Outlier</v>
      </c>
      <c r="M581" s="13">
        <v>29260</v>
      </c>
      <c r="N581" s="13" t="str">
        <f t="shared" si="92"/>
        <v>Not Outlier</v>
      </c>
      <c r="O581" s="13">
        <v>31981</v>
      </c>
      <c r="P581" s="13" t="str">
        <f t="shared" si="93"/>
        <v>Not Outlier</v>
      </c>
      <c r="Q581" s="11">
        <v>7830332</v>
      </c>
      <c r="R581" s="11" t="str">
        <f t="shared" si="94"/>
        <v>Not Outlier</v>
      </c>
      <c r="S581" s="11">
        <v>4549784</v>
      </c>
      <c r="T581" s="11" t="str">
        <f t="shared" si="95"/>
        <v>Not Outlier</v>
      </c>
      <c r="U581" s="11" t="s">
        <v>103</v>
      </c>
      <c r="V581" s="11" t="s">
        <v>104</v>
      </c>
      <c r="W581" s="11">
        <v>591</v>
      </c>
      <c r="X581" s="11" t="str">
        <f t="shared" si="96"/>
        <v>Not Outlier</v>
      </c>
      <c r="Y581" s="11">
        <v>27713</v>
      </c>
      <c r="Z581" s="11" t="str">
        <f t="shared" si="97"/>
        <v>Not Outlier</v>
      </c>
      <c r="AA581" s="14">
        <v>145.61000000000001</v>
      </c>
      <c r="AB581" s="14" t="str">
        <f t="shared" si="98"/>
        <v>Not Outlier</v>
      </c>
      <c r="AC581" s="12"/>
    </row>
    <row r="582" spans="1:29" x14ac:dyDescent="0.15">
      <c r="A582" s="9" t="s">
        <v>9</v>
      </c>
      <c r="B582" s="9" t="s">
        <v>10</v>
      </c>
      <c r="C582" s="9" t="s">
        <v>42</v>
      </c>
      <c r="D582" s="15" t="s">
        <v>41</v>
      </c>
      <c r="E582" s="10">
        <v>1.0900000000000001</v>
      </c>
      <c r="F582" s="11" t="str">
        <f t="shared" si="90"/>
        <v>Not Outlier</v>
      </c>
      <c r="G582" s="11">
        <v>3</v>
      </c>
      <c r="H582" s="11" t="str">
        <f t="shared" si="99"/>
        <v>Not Outlier</v>
      </c>
      <c r="I582" s="11" t="s">
        <v>102</v>
      </c>
      <c r="J582" s="11" t="s">
        <v>102</v>
      </c>
      <c r="K582" s="10">
        <v>5560.7344028745119</v>
      </c>
      <c r="L582" s="10" t="str">
        <f t="shared" si="91"/>
        <v>Not Outlier</v>
      </c>
      <c r="M582" s="13">
        <v>29260</v>
      </c>
      <c r="N582" s="13" t="str">
        <f t="shared" si="92"/>
        <v>Not Outlier</v>
      </c>
      <c r="O582" s="13">
        <v>31981</v>
      </c>
      <c r="P582" s="13" t="str">
        <f t="shared" si="93"/>
        <v>Not Outlier</v>
      </c>
      <c r="Q582" s="11">
        <v>7830332</v>
      </c>
      <c r="R582" s="11" t="str">
        <f t="shared" si="94"/>
        <v>Not Outlier</v>
      </c>
      <c r="S582" s="11">
        <v>4549784</v>
      </c>
      <c r="T582" s="11" t="str">
        <f t="shared" si="95"/>
        <v>Not Outlier</v>
      </c>
      <c r="U582" s="11" t="s">
        <v>103</v>
      </c>
      <c r="V582" s="11" t="s">
        <v>104</v>
      </c>
      <c r="W582" s="11">
        <v>591</v>
      </c>
      <c r="X582" s="11" t="str">
        <f t="shared" si="96"/>
        <v>Not Outlier</v>
      </c>
      <c r="Y582" s="11">
        <v>27713</v>
      </c>
      <c r="Z582" s="11" t="str">
        <f t="shared" si="97"/>
        <v>Not Outlier</v>
      </c>
      <c r="AA582" s="14">
        <v>145.61000000000001</v>
      </c>
      <c r="AB582" s="14" t="str">
        <f t="shared" si="98"/>
        <v>Not Outlier</v>
      </c>
      <c r="AC582" s="12"/>
    </row>
    <row r="583" spans="1:29" x14ac:dyDescent="0.15">
      <c r="A583" s="9" t="s">
        <v>11</v>
      </c>
      <c r="B583" s="9" t="s">
        <v>10</v>
      </c>
      <c r="C583" s="9" t="s">
        <v>40</v>
      </c>
      <c r="D583" s="15" t="s">
        <v>41</v>
      </c>
      <c r="E583" s="10">
        <v>1.0900000000000001</v>
      </c>
      <c r="F583" s="11" t="str">
        <f t="shared" si="90"/>
        <v>Not Outlier</v>
      </c>
      <c r="G583" s="11">
        <v>3</v>
      </c>
      <c r="H583" s="11" t="str">
        <f t="shared" si="99"/>
        <v>Not Outlier</v>
      </c>
      <c r="I583" s="11" t="s">
        <v>102</v>
      </c>
      <c r="J583" s="11" t="s">
        <v>102</v>
      </c>
      <c r="K583" s="10">
        <v>5560.7344028745119</v>
      </c>
      <c r="L583" s="10" t="str">
        <f t="shared" si="91"/>
        <v>Not Outlier</v>
      </c>
      <c r="M583" s="13">
        <v>29260</v>
      </c>
      <c r="N583" s="13" t="str">
        <f t="shared" si="92"/>
        <v>Not Outlier</v>
      </c>
      <c r="O583" s="13">
        <v>31981</v>
      </c>
      <c r="P583" s="13" t="str">
        <f t="shared" si="93"/>
        <v>Not Outlier</v>
      </c>
      <c r="Q583" s="11">
        <v>7830332</v>
      </c>
      <c r="R583" s="11" t="str">
        <f t="shared" si="94"/>
        <v>Not Outlier</v>
      </c>
      <c r="S583" s="11">
        <v>4549784</v>
      </c>
      <c r="T583" s="11" t="str">
        <f t="shared" si="95"/>
        <v>Not Outlier</v>
      </c>
      <c r="U583" s="11" t="s">
        <v>104</v>
      </c>
      <c r="V583" s="11" t="s">
        <v>104</v>
      </c>
      <c r="W583" s="11">
        <v>591</v>
      </c>
      <c r="X583" s="11" t="str">
        <f t="shared" si="96"/>
        <v>Not Outlier</v>
      </c>
      <c r="Y583" s="11">
        <v>27713</v>
      </c>
      <c r="Z583" s="11" t="str">
        <f t="shared" si="97"/>
        <v>Not Outlier</v>
      </c>
      <c r="AA583" s="14">
        <v>145.61000000000001</v>
      </c>
      <c r="AB583" s="14" t="str">
        <f t="shared" si="98"/>
        <v>Not Outlier</v>
      </c>
      <c r="AC583" s="12"/>
    </row>
    <row r="584" spans="1:29" x14ac:dyDescent="0.15">
      <c r="A584" s="9" t="s">
        <v>11</v>
      </c>
      <c r="B584" s="9" t="s">
        <v>10</v>
      </c>
      <c r="C584" s="9" t="s">
        <v>42</v>
      </c>
      <c r="D584" s="15" t="s">
        <v>41</v>
      </c>
      <c r="E584" s="10">
        <v>1.0900000000000001</v>
      </c>
      <c r="F584" s="11" t="str">
        <f t="shared" si="90"/>
        <v>Not Outlier</v>
      </c>
      <c r="G584" s="11">
        <v>3</v>
      </c>
      <c r="H584" s="11" t="str">
        <f t="shared" si="99"/>
        <v>Not Outlier</v>
      </c>
      <c r="I584" s="11" t="s">
        <v>102</v>
      </c>
      <c r="J584" s="11" t="s">
        <v>102</v>
      </c>
      <c r="K584" s="10">
        <v>5560.7344028745119</v>
      </c>
      <c r="L584" s="10" t="str">
        <f t="shared" si="91"/>
        <v>Not Outlier</v>
      </c>
      <c r="M584" s="13">
        <v>29260</v>
      </c>
      <c r="N584" s="13" t="str">
        <f t="shared" si="92"/>
        <v>Not Outlier</v>
      </c>
      <c r="O584" s="13">
        <v>31981</v>
      </c>
      <c r="P584" s="13" t="str">
        <f t="shared" si="93"/>
        <v>Not Outlier</v>
      </c>
      <c r="Q584" s="11">
        <v>7830332</v>
      </c>
      <c r="R584" s="11" t="str">
        <f t="shared" si="94"/>
        <v>Not Outlier</v>
      </c>
      <c r="S584" s="11">
        <v>4549784</v>
      </c>
      <c r="T584" s="11" t="str">
        <f t="shared" si="95"/>
        <v>Not Outlier</v>
      </c>
      <c r="U584" s="11" t="s">
        <v>103</v>
      </c>
      <c r="V584" s="11" t="s">
        <v>104</v>
      </c>
      <c r="W584" s="11">
        <v>591</v>
      </c>
      <c r="X584" s="11" t="str">
        <f t="shared" si="96"/>
        <v>Not Outlier</v>
      </c>
      <c r="Y584" s="11">
        <v>27713</v>
      </c>
      <c r="Z584" s="11" t="str">
        <f t="shared" si="97"/>
        <v>Not Outlier</v>
      </c>
      <c r="AA584" s="14">
        <v>145.61000000000001</v>
      </c>
      <c r="AB584" s="14" t="str">
        <f t="shared" si="98"/>
        <v>Not Outlier</v>
      </c>
      <c r="AC584" s="12"/>
    </row>
    <row r="585" spans="1:29" x14ac:dyDescent="0.15">
      <c r="A585" s="9" t="s">
        <v>100</v>
      </c>
      <c r="B585" s="9" t="s">
        <v>43</v>
      </c>
      <c r="C585" s="9" t="s">
        <v>40</v>
      </c>
      <c r="D585" s="15" t="s">
        <v>41</v>
      </c>
      <c r="E585" s="10">
        <v>1.07</v>
      </c>
      <c r="F585" s="11" t="str">
        <f t="shared" si="90"/>
        <v>Not Outlier</v>
      </c>
      <c r="G585" s="11">
        <v>3</v>
      </c>
      <c r="H585" s="11" t="str">
        <f t="shared" si="99"/>
        <v>Not Outlier</v>
      </c>
      <c r="I585" s="11" t="s">
        <v>102</v>
      </c>
      <c r="J585" s="11" t="s">
        <v>102</v>
      </c>
      <c r="K585" s="10">
        <v>3289.8583915122258</v>
      </c>
      <c r="L585" s="10" t="str">
        <f t="shared" si="91"/>
        <v>Not Outlier</v>
      </c>
      <c r="M585" s="13">
        <v>24502</v>
      </c>
      <c r="N585" s="13" t="str">
        <f t="shared" si="92"/>
        <v>Not Outlier</v>
      </c>
      <c r="O585" s="13">
        <v>31981</v>
      </c>
      <c r="P585" s="13" t="str">
        <f t="shared" si="93"/>
        <v>Not Outlier</v>
      </c>
      <c r="Q585" s="11">
        <v>125722</v>
      </c>
      <c r="R585" s="11" t="str">
        <f t="shared" si="94"/>
        <v>Not Outlier</v>
      </c>
      <c r="S585" s="11">
        <v>4549784</v>
      </c>
      <c r="T585" s="11" t="str">
        <f t="shared" si="95"/>
        <v>Not Outlier</v>
      </c>
      <c r="U585" s="11" t="s">
        <v>104</v>
      </c>
      <c r="V585" s="11" t="s">
        <v>104</v>
      </c>
      <c r="W585" s="11">
        <v>310</v>
      </c>
      <c r="X585" s="11" t="str">
        <f t="shared" si="96"/>
        <v>Not Outlier</v>
      </c>
      <c r="Y585" s="11">
        <v>6583</v>
      </c>
      <c r="Z585" s="11" t="str">
        <f t="shared" si="97"/>
        <v>Not Outlier</v>
      </c>
      <c r="AA585" s="14">
        <v>100.95</v>
      </c>
      <c r="AB585" s="14" t="str">
        <f t="shared" si="98"/>
        <v>Not Outlier</v>
      </c>
      <c r="AC585" s="12"/>
    </row>
    <row r="586" spans="1:29" x14ac:dyDescent="0.15">
      <c r="A586" s="9" t="s">
        <v>100</v>
      </c>
      <c r="B586" s="9" t="s">
        <v>43</v>
      </c>
      <c r="C586" s="9" t="s">
        <v>42</v>
      </c>
      <c r="D586" s="15" t="s">
        <v>41</v>
      </c>
      <c r="E586" s="10">
        <v>1.07</v>
      </c>
      <c r="F586" s="11" t="str">
        <f t="shared" si="90"/>
        <v>Not Outlier</v>
      </c>
      <c r="G586" s="11">
        <v>3</v>
      </c>
      <c r="H586" s="11" t="str">
        <f t="shared" si="99"/>
        <v>Not Outlier</v>
      </c>
      <c r="I586" s="11" t="s">
        <v>102</v>
      </c>
      <c r="J586" s="11" t="s">
        <v>102</v>
      </c>
      <c r="K586" s="10">
        <v>3289.8583915122258</v>
      </c>
      <c r="L586" s="10" t="str">
        <f t="shared" si="91"/>
        <v>Not Outlier</v>
      </c>
      <c r="M586" s="13">
        <v>24502</v>
      </c>
      <c r="N586" s="13" t="str">
        <f t="shared" si="92"/>
        <v>Not Outlier</v>
      </c>
      <c r="O586" s="13">
        <v>31981</v>
      </c>
      <c r="P586" s="13" t="str">
        <f t="shared" si="93"/>
        <v>Not Outlier</v>
      </c>
      <c r="Q586" s="11">
        <v>125722</v>
      </c>
      <c r="R586" s="11" t="str">
        <f t="shared" si="94"/>
        <v>Not Outlier</v>
      </c>
      <c r="S586" s="11">
        <v>4549784</v>
      </c>
      <c r="T586" s="11" t="str">
        <f t="shared" si="95"/>
        <v>Not Outlier</v>
      </c>
      <c r="U586" s="11" t="s">
        <v>103</v>
      </c>
      <c r="V586" s="11" t="s">
        <v>104</v>
      </c>
      <c r="W586" s="11">
        <v>310</v>
      </c>
      <c r="X586" s="11" t="str">
        <f t="shared" si="96"/>
        <v>Not Outlier</v>
      </c>
      <c r="Y586" s="11">
        <v>6583</v>
      </c>
      <c r="Z586" s="11" t="str">
        <f t="shared" si="97"/>
        <v>Not Outlier</v>
      </c>
      <c r="AA586" s="14">
        <v>100.95</v>
      </c>
      <c r="AB586" s="14" t="str">
        <f t="shared" si="98"/>
        <v>Not Outlier</v>
      </c>
      <c r="AC586" s="12"/>
    </row>
    <row r="587" spans="1:29" x14ac:dyDescent="0.15">
      <c r="A587" s="9" t="s">
        <v>100</v>
      </c>
      <c r="B587" s="9" t="s">
        <v>5</v>
      </c>
      <c r="C587" s="9" t="s">
        <v>40</v>
      </c>
      <c r="D587" s="15" t="s">
        <v>41</v>
      </c>
      <c r="E587" s="10">
        <v>1.1599999999999999</v>
      </c>
      <c r="F587" s="11" t="str">
        <f t="shared" si="90"/>
        <v>Not Outlier</v>
      </c>
      <c r="G587" s="11">
        <v>3</v>
      </c>
      <c r="H587" s="11" t="str">
        <f t="shared" si="99"/>
        <v>Not Outlier</v>
      </c>
      <c r="I587" s="11" t="s">
        <v>102</v>
      </c>
      <c r="J587" s="11" t="s">
        <v>102</v>
      </c>
      <c r="K587" s="10">
        <v>6460.8405809206379</v>
      </c>
      <c r="L587" s="10" t="str">
        <f t="shared" si="91"/>
        <v>Not Outlier</v>
      </c>
      <c r="M587" s="13">
        <v>28637</v>
      </c>
      <c r="N587" s="13" t="str">
        <f t="shared" si="92"/>
        <v>Not Outlier</v>
      </c>
      <c r="O587" s="13">
        <v>31981</v>
      </c>
      <c r="P587" s="13" t="str">
        <f t="shared" si="93"/>
        <v>Not Outlier</v>
      </c>
      <c r="Q587" s="11">
        <v>3036732</v>
      </c>
      <c r="R587" s="11" t="str">
        <f t="shared" si="94"/>
        <v>Not Outlier</v>
      </c>
      <c r="S587" s="11">
        <v>4549784</v>
      </c>
      <c r="T587" s="11" t="str">
        <f t="shared" si="95"/>
        <v>Not Outlier</v>
      </c>
      <c r="U587" s="11" t="s">
        <v>104</v>
      </c>
      <c r="V587" s="11" t="s">
        <v>104</v>
      </c>
      <c r="W587" s="11">
        <v>1185</v>
      </c>
      <c r="X587" s="11" t="str">
        <f t="shared" si="96"/>
        <v>Not Outlier</v>
      </c>
      <c r="Y587" s="11">
        <v>14398</v>
      </c>
      <c r="Z587" s="11" t="str">
        <f t="shared" si="97"/>
        <v>Not Outlier</v>
      </c>
      <c r="AA587" s="14">
        <v>256.86</v>
      </c>
      <c r="AB587" s="14" t="str">
        <f t="shared" si="98"/>
        <v>Not Outlier</v>
      </c>
      <c r="AC587" s="12"/>
    </row>
    <row r="588" spans="1:29" x14ac:dyDescent="0.15">
      <c r="A588" s="9" t="s">
        <v>100</v>
      </c>
      <c r="B588" s="9" t="s">
        <v>5</v>
      </c>
      <c r="C588" s="9" t="s">
        <v>42</v>
      </c>
      <c r="D588" s="15" t="s">
        <v>41</v>
      </c>
      <c r="E588" s="10">
        <v>1.1599999999999999</v>
      </c>
      <c r="F588" s="11" t="str">
        <f t="shared" si="90"/>
        <v>Not Outlier</v>
      </c>
      <c r="G588" s="11">
        <v>3</v>
      </c>
      <c r="H588" s="11" t="str">
        <f t="shared" si="99"/>
        <v>Not Outlier</v>
      </c>
      <c r="I588" s="11" t="s">
        <v>102</v>
      </c>
      <c r="J588" s="11" t="s">
        <v>102</v>
      </c>
      <c r="K588" s="10">
        <v>6460.8405809206379</v>
      </c>
      <c r="L588" s="10" t="str">
        <f t="shared" si="91"/>
        <v>Not Outlier</v>
      </c>
      <c r="M588" s="13">
        <v>28637</v>
      </c>
      <c r="N588" s="13" t="str">
        <f t="shared" si="92"/>
        <v>Not Outlier</v>
      </c>
      <c r="O588" s="13">
        <v>31981</v>
      </c>
      <c r="P588" s="13" t="str">
        <f t="shared" si="93"/>
        <v>Not Outlier</v>
      </c>
      <c r="Q588" s="11">
        <v>3036732</v>
      </c>
      <c r="R588" s="11" t="str">
        <f t="shared" si="94"/>
        <v>Not Outlier</v>
      </c>
      <c r="S588" s="11">
        <v>4549784</v>
      </c>
      <c r="T588" s="11" t="str">
        <f t="shared" si="95"/>
        <v>Not Outlier</v>
      </c>
      <c r="U588" s="11" t="s">
        <v>103</v>
      </c>
      <c r="V588" s="11" t="s">
        <v>104</v>
      </c>
      <c r="W588" s="11">
        <v>1185</v>
      </c>
      <c r="X588" s="11" t="str">
        <f t="shared" si="96"/>
        <v>Not Outlier</v>
      </c>
      <c r="Y588" s="11">
        <v>14398</v>
      </c>
      <c r="Z588" s="11" t="str">
        <f t="shared" si="97"/>
        <v>Not Outlier</v>
      </c>
      <c r="AA588" s="14">
        <v>256.86</v>
      </c>
      <c r="AB588" s="14" t="str">
        <f t="shared" si="98"/>
        <v>Not Outlier</v>
      </c>
      <c r="AC588" s="12"/>
    </row>
    <row r="589" spans="1:29" x14ac:dyDescent="0.15">
      <c r="A589" s="9" t="s">
        <v>100</v>
      </c>
      <c r="B589" s="9" t="s">
        <v>46</v>
      </c>
      <c r="C589" s="9" t="s">
        <v>40</v>
      </c>
      <c r="D589" s="15" t="s">
        <v>41</v>
      </c>
      <c r="E589" s="10">
        <v>1.33</v>
      </c>
      <c r="F589" s="11" t="str">
        <f t="shared" si="90"/>
        <v>Not Outlier</v>
      </c>
      <c r="G589" s="11">
        <v>3</v>
      </c>
      <c r="H589" s="11" t="str">
        <f t="shared" si="99"/>
        <v>Not Outlier</v>
      </c>
      <c r="I589" s="11" t="s">
        <v>102</v>
      </c>
      <c r="J589" s="11" t="s">
        <v>102</v>
      </c>
      <c r="K589" s="10">
        <v>7046.9847127394751</v>
      </c>
      <c r="L589" s="10" t="str">
        <f t="shared" si="91"/>
        <v>Not Outlier</v>
      </c>
      <c r="M589" s="13">
        <v>29055</v>
      </c>
      <c r="N589" s="13" t="str">
        <f t="shared" si="92"/>
        <v>Not Outlier</v>
      </c>
      <c r="O589" s="13">
        <v>31981</v>
      </c>
      <c r="P589" s="13" t="str">
        <f t="shared" si="93"/>
        <v>Not Outlier</v>
      </c>
      <c r="Q589" s="11">
        <v>1862106</v>
      </c>
      <c r="R589" s="11" t="str">
        <f t="shared" si="94"/>
        <v>Not Outlier</v>
      </c>
      <c r="S589" s="11">
        <v>4549784</v>
      </c>
      <c r="T589" s="11" t="str">
        <f t="shared" si="95"/>
        <v>Not Outlier</v>
      </c>
      <c r="U589" s="11" t="s">
        <v>104</v>
      </c>
      <c r="V589" s="11" t="s">
        <v>104</v>
      </c>
      <c r="W589" s="11">
        <v>1470</v>
      </c>
      <c r="X589" s="11" t="str">
        <f t="shared" si="96"/>
        <v>Not Outlier</v>
      </c>
      <c r="Y589" s="11">
        <v>12410</v>
      </c>
      <c r="Z589" s="11" t="str">
        <f t="shared" si="97"/>
        <v>Not Outlier</v>
      </c>
      <c r="AA589" s="14">
        <v>240.48</v>
      </c>
      <c r="AB589" s="14" t="str">
        <f t="shared" si="98"/>
        <v>Not Outlier</v>
      </c>
      <c r="AC589" s="12"/>
    </row>
    <row r="590" spans="1:29" x14ac:dyDescent="0.15">
      <c r="A590" s="9" t="s">
        <v>100</v>
      </c>
      <c r="B590" s="9" t="s">
        <v>46</v>
      </c>
      <c r="C590" s="9" t="s">
        <v>42</v>
      </c>
      <c r="D590" s="15" t="s">
        <v>41</v>
      </c>
      <c r="E590" s="10">
        <v>1.33</v>
      </c>
      <c r="F590" s="11" t="str">
        <f t="shared" si="90"/>
        <v>Not Outlier</v>
      </c>
      <c r="G590" s="11">
        <v>3</v>
      </c>
      <c r="H590" s="11" t="str">
        <f t="shared" si="99"/>
        <v>Not Outlier</v>
      </c>
      <c r="I590" s="11" t="s">
        <v>102</v>
      </c>
      <c r="J590" s="11" t="s">
        <v>102</v>
      </c>
      <c r="K590" s="10">
        <v>7046.9847127394751</v>
      </c>
      <c r="L590" s="10" t="str">
        <f t="shared" si="91"/>
        <v>Not Outlier</v>
      </c>
      <c r="M590" s="13">
        <v>29055</v>
      </c>
      <c r="N590" s="13" t="str">
        <f t="shared" si="92"/>
        <v>Not Outlier</v>
      </c>
      <c r="O590" s="13">
        <v>31981</v>
      </c>
      <c r="P590" s="13" t="str">
        <f t="shared" si="93"/>
        <v>Not Outlier</v>
      </c>
      <c r="Q590" s="11">
        <v>1862106</v>
      </c>
      <c r="R590" s="11" t="str">
        <f t="shared" si="94"/>
        <v>Not Outlier</v>
      </c>
      <c r="S590" s="11">
        <v>4549784</v>
      </c>
      <c r="T590" s="11" t="str">
        <f t="shared" si="95"/>
        <v>Not Outlier</v>
      </c>
      <c r="U590" s="11" t="s">
        <v>103</v>
      </c>
      <c r="V590" s="11" t="s">
        <v>104</v>
      </c>
      <c r="W590" s="11">
        <v>1470</v>
      </c>
      <c r="X590" s="11" t="str">
        <f t="shared" si="96"/>
        <v>Not Outlier</v>
      </c>
      <c r="Y590" s="11">
        <v>12410</v>
      </c>
      <c r="Z590" s="11" t="str">
        <f t="shared" si="97"/>
        <v>Not Outlier</v>
      </c>
      <c r="AA590" s="14">
        <v>240.48</v>
      </c>
      <c r="AB590" s="14" t="str">
        <f t="shared" si="98"/>
        <v>Not Outlier</v>
      </c>
      <c r="AC590" s="12"/>
    </row>
    <row r="591" spans="1:29" x14ac:dyDescent="0.15">
      <c r="A591" s="9" t="s">
        <v>100</v>
      </c>
      <c r="B591" s="9" t="s">
        <v>47</v>
      </c>
      <c r="C591" s="9" t="s">
        <v>40</v>
      </c>
      <c r="D591" s="15" t="s">
        <v>41</v>
      </c>
      <c r="E591" s="10">
        <v>1.08</v>
      </c>
      <c r="F591" s="11" t="str">
        <f t="shared" si="90"/>
        <v>Not Outlier</v>
      </c>
      <c r="G591" s="11">
        <v>3</v>
      </c>
      <c r="H591" s="11" t="str">
        <f t="shared" si="99"/>
        <v>Not Outlier</v>
      </c>
      <c r="I591" s="11" t="s">
        <v>102</v>
      </c>
      <c r="J591" s="11" t="s">
        <v>102</v>
      </c>
      <c r="K591" s="10">
        <v>8369.8764713102828</v>
      </c>
      <c r="L591" s="10" t="str">
        <f t="shared" si="91"/>
        <v>Not Outlier</v>
      </c>
      <c r="M591" s="13">
        <v>26506</v>
      </c>
      <c r="N591" s="13" t="str">
        <f t="shared" si="92"/>
        <v>Not Outlier</v>
      </c>
      <c r="O591" s="13">
        <v>31981</v>
      </c>
      <c r="P591" s="13" t="str">
        <f t="shared" si="93"/>
        <v>Not Outlier</v>
      </c>
      <c r="Q591" s="11">
        <v>4459144</v>
      </c>
      <c r="R591" s="11" t="str">
        <f t="shared" si="94"/>
        <v>Not Outlier</v>
      </c>
      <c r="S591" s="11">
        <v>4549784</v>
      </c>
      <c r="T591" s="11" t="str">
        <f t="shared" si="95"/>
        <v>Not Outlier</v>
      </c>
      <c r="U591" s="11" t="s">
        <v>104</v>
      </c>
      <c r="V591" s="11" t="s">
        <v>105</v>
      </c>
      <c r="W591" s="11">
        <v>391</v>
      </c>
      <c r="X591" s="11" t="str">
        <f t="shared" si="96"/>
        <v>Not Outlier</v>
      </c>
      <c r="Y591" s="11">
        <v>7833</v>
      </c>
      <c r="Z591" s="11" t="str">
        <f t="shared" si="97"/>
        <v>Not Outlier</v>
      </c>
      <c r="AA591" s="14">
        <v>205.96</v>
      </c>
      <c r="AB591" s="14" t="str">
        <f t="shared" si="98"/>
        <v>Not Outlier</v>
      </c>
      <c r="AC591" s="12"/>
    </row>
    <row r="592" spans="1:29" x14ac:dyDescent="0.15">
      <c r="A592" s="9" t="s">
        <v>100</v>
      </c>
      <c r="B592" s="9" t="s">
        <v>47</v>
      </c>
      <c r="C592" s="9" t="s">
        <v>42</v>
      </c>
      <c r="D592" s="15" t="s">
        <v>41</v>
      </c>
      <c r="E592" s="10">
        <v>1.08</v>
      </c>
      <c r="F592" s="11" t="str">
        <f t="shared" si="90"/>
        <v>Not Outlier</v>
      </c>
      <c r="G592" s="11">
        <v>3</v>
      </c>
      <c r="H592" s="11" t="str">
        <f t="shared" si="99"/>
        <v>Not Outlier</v>
      </c>
      <c r="I592" s="11" t="s">
        <v>102</v>
      </c>
      <c r="J592" s="11" t="s">
        <v>102</v>
      </c>
      <c r="K592" s="10">
        <v>8369.8764713102828</v>
      </c>
      <c r="L592" s="10" t="str">
        <f t="shared" si="91"/>
        <v>Not Outlier</v>
      </c>
      <c r="M592" s="13">
        <v>26506</v>
      </c>
      <c r="N592" s="13" t="str">
        <f t="shared" si="92"/>
        <v>Not Outlier</v>
      </c>
      <c r="O592" s="13">
        <v>31981</v>
      </c>
      <c r="P592" s="13" t="str">
        <f t="shared" si="93"/>
        <v>Not Outlier</v>
      </c>
      <c r="Q592" s="11">
        <v>4459144</v>
      </c>
      <c r="R592" s="11" t="str">
        <f t="shared" si="94"/>
        <v>Not Outlier</v>
      </c>
      <c r="S592" s="11">
        <v>4549784</v>
      </c>
      <c r="T592" s="11" t="str">
        <f t="shared" si="95"/>
        <v>Not Outlier</v>
      </c>
      <c r="U592" s="11" t="s">
        <v>103</v>
      </c>
      <c r="V592" s="11" t="s">
        <v>105</v>
      </c>
      <c r="W592" s="11">
        <v>391</v>
      </c>
      <c r="X592" s="11" t="str">
        <f t="shared" si="96"/>
        <v>Not Outlier</v>
      </c>
      <c r="Y592" s="11">
        <v>7833</v>
      </c>
      <c r="Z592" s="11" t="str">
        <f t="shared" si="97"/>
        <v>Not Outlier</v>
      </c>
      <c r="AA592" s="14">
        <v>205.96</v>
      </c>
      <c r="AB592" s="14" t="str">
        <f t="shared" si="98"/>
        <v>Not Outlier</v>
      </c>
      <c r="AC592" s="12"/>
    </row>
    <row r="593" spans="1:29" x14ac:dyDescent="0.15">
      <c r="A593" s="9" t="s">
        <v>100</v>
      </c>
      <c r="B593" s="9" t="s">
        <v>13</v>
      </c>
      <c r="C593" s="9" t="s">
        <v>40</v>
      </c>
      <c r="D593" s="15" t="s">
        <v>41</v>
      </c>
      <c r="E593" s="10">
        <v>1.31</v>
      </c>
      <c r="F593" s="11" t="str">
        <f t="shared" si="90"/>
        <v>Not Outlier</v>
      </c>
      <c r="G593" s="11">
        <v>3</v>
      </c>
      <c r="H593" s="11" t="str">
        <f t="shared" si="99"/>
        <v>Not Outlier</v>
      </c>
      <c r="I593" s="11" t="s">
        <v>101</v>
      </c>
      <c r="J593" s="11" t="s">
        <v>102</v>
      </c>
      <c r="K593" s="10">
        <v>5433.1744806381439</v>
      </c>
      <c r="L593" s="10" t="str">
        <f t="shared" si="91"/>
        <v>Not Outlier</v>
      </c>
      <c r="M593" s="13">
        <v>26752</v>
      </c>
      <c r="N593" s="13" t="str">
        <f t="shared" si="92"/>
        <v>Not Outlier</v>
      </c>
      <c r="O593" s="13">
        <v>31981</v>
      </c>
      <c r="P593" s="13" t="str">
        <f t="shared" si="93"/>
        <v>Not Outlier</v>
      </c>
      <c r="Q593" s="11">
        <v>1440377</v>
      </c>
      <c r="R593" s="11" t="str">
        <f t="shared" si="94"/>
        <v>Not Outlier</v>
      </c>
      <c r="S593" s="11">
        <v>4549784</v>
      </c>
      <c r="T593" s="11" t="str">
        <f t="shared" si="95"/>
        <v>Not Outlier</v>
      </c>
      <c r="U593" s="11" t="s">
        <v>104</v>
      </c>
      <c r="V593" s="11" t="s">
        <v>104</v>
      </c>
      <c r="W593" s="11">
        <v>896</v>
      </c>
      <c r="X593" s="11" t="str">
        <f t="shared" si="96"/>
        <v>Not Outlier</v>
      </c>
      <c r="Y593" s="11">
        <v>5935</v>
      </c>
      <c r="Z593" s="11" t="str">
        <f t="shared" si="97"/>
        <v>Not Outlier</v>
      </c>
      <c r="AA593" s="14">
        <v>127.67</v>
      </c>
      <c r="AB593" s="14" t="str">
        <f t="shared" si="98"/>
        <v>Not Outlier</v>
      </c>
      <c r="AC593" s="12"/>
    </row>
    <row r="594" spans="1:29" x14ac:dyDescent="0.15">
      <c r="A594" s="9" t="s">
        <v>100</v>
      </c>
      <c r="B594" s="9" t="s">
        <v>13</v>
      </c>
      <c r="C594" s="9" t="s">
        <v>42</v>
      </c>
      <c r="D594" s="15" t="s">
        <v>41</v>
      </c>
      <c r="E594" s="10">
        <v>1.31</v>
      </c>
      <c r="F594" s="11" t="str">
        <f t="shared" si="90"/>
        <v>Not Outlier</v>
      </c>
      <c r="G594" s="11">
        <v>3</v>
      </c>
      <c r="H594" s="11" t="str">
        <f t="shared" si="99"/>
        <v>Not Outlier</v>
      </c>
      <c r="I594" s="11" t="s">
        <v>101</v>
      </c>
      <c r="J594" s="11" t="s">
        <v>102</v>
      </c>
      <c r="K594" s="10">
        <v>5433.1744806381439</v>
      </c>
      <c r="L594" s="10" t="str">
        <f t="shared" si="91"/>
        <v>Not Outlier</v>
      </c>
      <c r="M594" s="13">
        <v>26752</v>
      </c>
      <c r="N594" s="13" t="str">
        <f t="shared" si="92"/>
        <v>Not Outlier</v>
      </c>
      <c r="O594" s="13">
        <v>31981</v>
      </c>
      <c r="P594" s="13" t="str">
        <f t="shared" si="93"/>
        <v>Not Outlier</v>
      </c>
      <c r="Q594" s="11">
        <v>1440377</v>
      </c>
      <c r="R594" s="11" t="str">
        <f t="shared" si="94"/>
        <v>Not Outlier</v>
      </c>
      <c r="S594" s="11">
        <v>4549784</v>
      </c>
      <c r="T594" s="11" t="str">
        <f t="shared" si="95"/>
        <v>Not Outlier</v>
      </c>
      <c r="U594" s="11" t="s">
        <v>103</v>
      </c>
      <c r="V594" s="11" t="s">
        <v>104</v>
      </c>
      <c r="W594" s="11">
        <v>896</v>
      </c>
      <c r="X594" s="11" t="str">
        <f t="shared" si="96"/>
        <v>Not Outlier</v>
      </c>
      <c r="Y594" s="11">
        <v>5935</v>
      </c>
      <c r="Z594" s="11" t="str">
        <f t="shared" si="97"/>
        <v>Not Outlier</v>
      </c>
      <c r="AA594" s="14">
        <v>127.67</v>
      </c>
      <c r="AB594" s="14" t="str">
        <f t="shared" si="98"/>
        <v>Not Outlier</v>
      </c>
      <c r="AC594" s="12"/>
    </row>
    <row r="595" spans="1:29" x14ac:dyDescent="0.15">
      <c r="A595" s="9" t="s">
        <v>100</v>
      </c>
      <c r="B595" s="9" t="s">
        <v>52</v>
      </c>
      <c r="C595" s="9" t="s">
        <v>40</v>
      </c>
      <c r="D595" s="15" t="s">
        <v>41</v>
      </c>
      <c r="E595" s="10">
        <v>1.04</v>
      </c>
      <c r="F595" s="11" t="str">
        <f t="shared" si="90"/>
        <v>Not Outlier</v>
      </c>
      <c r="G595" s="11">
        <v>0</v>
      </c>
      <c r="H595" s="11" t="str">
        <f t="shared" si="99"/>
        <v>Outlier</v>
      </c>
      <c r="I595" s="11" t="s">
        <v>102</v>
      </c>
      <c r="J595" s="11" t="s">
        <v>102</v>
      </c>
      <c r="K595" s="10">
        <v>5796.3753862235435</v>
      </c>
      <c r="L595" s="10" t="str">
        <f t="shared" si="91"/>
        <v>Not Outlier</v>
      </c>
      <c r="M595" s="13">
        <v>30268</v>
      </c>
      <c r="N595" s="13" t="str">
        <f t="shared" si="92"/>
        <v>Not Outlier</v>
      </c>
      <c r="O595" s="13">
        <v>31981</v>
      </c>
      <c r="P595" s="13" t="str">
        <f t="shared" si="93"/>
        <v>Not Outlier</v>
      </c>
      <c r="Q595" s="11">
        <v>1106780</v>
      </c>
      <c r="R595" s="11" t="str">
        <f t="shared" si="94"/>
        <v>Not Outlier</v>
      </c>
      <c r="S595" s="11">
        <v>4549784</v>
      </c>
      <c r="T595" s="11" t="str">
        <f t="shared" si="95"/>
        <v>Not Outlier</v>
      </c>
      <c r="U595" s="11" t="s">
        <v>104</v>
      </c>
      <c r="V595" s="11" t="s">
        <v>104</v>
      </c>
      <c r="W595" s="11">
        <v>315</v>
      </c>
      <c r="X595" s="11" t="str">
        <f t="shared" si="96"/>
        <v>Not Outlier</v>
      </c>
      <c r="Y595" s="11">
        <v>7688</v>
      </c>
      <c r="Z595" s="11" t="str">
        <f t="shared" si="97"/>
        <v>Not Outlier</v>
      </c>
      <c r="AA595" s="14">
        <v>117.35</v>
      </c>
      <c r="AB595" s="14" t="str">
        <f t="shared" si="98"/>
        <v>Not Outlier</v>
      </c>
      <c r="AC595" s="12"/>
    </row>
    <row r="596" spans="1:29" x14ac:dyDescent="0.15">
      <c r="A596" s="9" t="s">
        <v>100</v>
      </c>
      <c r="B596" s="9" t="s">
        <v>52</v>
      </c>
      <c r="C596" s="9" t="s">
        <v>42</v>
      </c>
      <c r="D596" s="15" t="s">
        <v>41</v>
      </c>
      <c r="E596" s="10">
        <v>1.04</v>
      </c>
      <c r="F596" s="11" t="str">
        <f t="shared" si="90"/>
        <v>Not Outlier</v>
      </c>
      <c r="G596" s="11">
        <v>3</v>
      </c>
      <c r="H596" s="11" t="str">
        <f t="shared" si="99"/>
        <v>Not Outlier</v>
      </c>
      <c r="I596" s="11" t="s">
        <v>102</v>
      </c>
      <c r="J596" s="11" t="s">
        <v>102</v>
      </c>
      <c r="K596" s="10">
        <v>5796.3753862235435</v>
      </c>
      <c r="L596" s="10" t="str">
        <f t="shared" si="91"/>
        <v>Not Outlier</v>
      </c>
      <c r="M596" s="13">
        <v>30268</v>
      </c>
      <c r="N596" s="13" t="str">
        <f t="shared" si="92"/>
        <v>Not Outlier</v>
      </c>
      <c r="O596" s="13">
        <v>31981</v>
      </c>
      <c r="P596" s="13" t="str">
        <f t="shared" si="93"/>
        <v>Not Outlier</v>
      </c>
      <c r="Q596" s="11">
        <v>1106780</v>
      </c>
      <c r="R596" s="11" t="str">
        <f t="shared" si="94"/>
        <v>Not Outlier</v>
      </c>
      <c r="S596" s="11">
        <v>4549784</v>
      </c>
      <c r="T596" s="11" t="str">
        <f t="shared" si="95"/>
        <v>Not Outlier</v>
      </c>
      <c r="U596" s="11" t="s">
        <v>103</v>
      </c>
      <c r="V596" s="11" t="s">
        <v>104</v>
      </c>
      <c r="W596" s="11">
        <v>315</v>
      </c>
      <c r="X596" s="11" t="str">
        <f t="shared" si="96"/>
        <v>Not Outlier</v>
      </c>
      <c r="Y596" s="11">
        <v>7688</v>
      </c>
      <c r="Z596" s="11" t="str">
        <f t="shared" si="97"/>
        <v>Not Outlier</v>
      </c>
      <c r="AA596" s="14">
        <v>117.35</v>
      </c>
      <c r="AB596" s="14" t="str">
        <f t="shared" si="98"/>
        <v>Not Outlier</v>
      </c>
      <c r="AC596" s="12"/>
    </row>
    <row r="597" spans="1:29" x14ac:dyDescent="0.15">
      <c r="A597" s="9" t="s">
        <v>100</v>
      </c>
      <c r="B597" s="9" t="s">
        <v>14</v>
      </c>
      <c r="C597" s="9" t="s">
        <v>40</v>
      </c>
      <c r="D597" s="15" t="s">
        <v>41</v>
      </c>
      <c r="E597" s="10">
        <v>1.36</v>
      </c>
      <c r="F597" s="11" t="str">
        <f t="shared" si="90"/>
        <v>Not Outlier</v>
      </c>
      <c r="G597" s="11">
        <v>3</v>
      </c>
      <c r="H597" s="11" t="str">
        <f t="shared" si="99"/>
        <v>Not Outlier</v>
      </c>
      <c r="I597" s="11" t="s">
        <v>102</v>
      </c>
      <c r="J597" s="11" t="s">
        <v>102</v>
      </c>
      <c r="K597" s="10">
        <v>4641.2644132554433</v>
      </c>
      <c r="L597" s="10" t="str">
        <f t="shared" si="91"/>
        <v>Not Outlier</v>
      </c>
      <c r="M597" s="13">
        <v>27211</v>
      </c>
      <c r="N597" s="13" t="str">
        <f t="shared" si="92"/>
        <v>Not Outlier</v>
      </c>
      <c r="O597" s="13">
        <v>31981</v>
      </c>
      <c r="P597" s="13" t="str">
        <f t="shared" si="93"/>
        <v>Not Outlier</v>
      </c>
      <c r="Q597" s="11">
        <v>3770125</v>
      </c>
      <c r="R597" s="11" t="str">
        <f t="shared" si="94"/>
        <v>Not Outlier</v>
      </c>
      <c r="S597" s="11">
        <v>4549784</v>
      </c>
      <c r="T597" s="11" t="str">
        <f t="shared" si="95"/>
        <v>Not Outlier</v>
      </c>
      <c r="U597" s="11" t="s">
        <v>104</v>
      </c>
      <c r="V597" s="11" t="s">
        <v>104</v>
      </c>
      <c r="W597" s="11">
        <v>1213</v>
      </c>
      <c r="X597" s="11" t="str">
        <f t="shared" si="96"/>
        <v>Not Outlier</v>
      </c>
      <c r="Y597" s="11">
        <v>4708</v>
      </c>
      <c r="Z597" s="11" t="str">
        <f t="shared" si="97"/>
        <v>Not Outlier</v>
      </c>
      <c r="AA597" s="14">
        <v>297.2</v>
      </c>
      <c r="AB597" s="14" t="str">
        <f t="shared" si="98"/>
        <v>Not Outlier</v>
      </c>
      <c r="AC597" s="12"/>
    </row>
    <row r="598" spans="1:29" x14ac:dyDescent="0.15">
      <c r="A598" s="9" t="s">
        <v>100</v>
      </c>
      <c r="B598" s="9" t="s">
        <v>14</v>
      </c>
      <c r="C598" s="9" t="s">
        <v>42</v>
      </c>
      <c r="D598" s="15" t="s">
        <v>41</v>
      </c>
      <c r="E598" s="10">
        <v>1.36</v>
      </c>
      <c r="F598" s="11" t="str">
        <f t="shared" si="90"/>
        <v>Not Outlier</v>
      </c>
      <c r="G598" s="11">
        <v>3</v>
      </c>
      <c r="H598" s="11" t="str">
        <f t="shared" si="99"/>
        <v>Not Outlier</v>
      </c>
      <c r="I598" s="11" t="s">
        <v>102</v>
      </c>
      <c r="J598" s="11" t="s">
        <v>102</v>
      </c>
      <c r="K598" s="10">
        <v>4641.2644132554433</v>
      </c>
      <c r="L598" s="10" t="str">
        <f t="shared" si="91"/>
        <v>Not Outlier</v>
      </c>
      <c r="M598" s="13">
        <v>27211</v>
      </c>
      <c r="N598" s="13" t="str">
        <f t="shared" si="92"/>
        <v>Not Outlier</v>
      </c>
      <c r="O598" s="13">
        <v>31981</v>
      </c>
      <c r="P598" s="13" t="str">
        <f t="shared" si="93"/>
        <v>Not Outlier</v>
      </c>
      <c r="Q598" s="11">
        <v>3770125</v>
      </c>
      <c r="R598" s="11" t="str">
        <f t="shared" si="94"/>
        <v>Not Outlier</v>
      </c>
      <c r="S598" s="11">
        <v>4549784</v>
      </c>
      <c r="T598" s="11" t="str">
        <f t="shared" si="95"/>
        <v>Not Outlier</v>
      </c>
      <c r="U598" s="11" t="s">
        <v>103</v>
      </c>
      <c r="V598" s="11" t="s">
        <v>104</v>
      </c>
      <c r="W598" s="11">
        <v>1213</v>
      </c>
      <c r="X598" s="11" t="str">
        <f t="shared" si="96"/>
        <v>Not Outlier</v>
      </c>
      <c r="Y598" s="11">
        <v>4708</v>
      </c>
      <c r="Z598" s="11" t="str">
        <f t="shared" si="97"/>
        <v>Not Outlier</v>
      </c>
      <c r="AA598" s="14">
        <v>297.2</v>
      </c>
      <c r="AB598" s="14" t="str">
        <f t="shared" si="98"/>
        <v>Not Outlier</v>
      </c>
      <c r="AC598" s="12"/>
    </row>
    <row r="599" spans="1:29" x14ac:dyDescent="0.15">
      <c r="A599" s="9" t="s">
        <v>100</v>
      </c>
      <c r="B599" s="9" t="s">
        <v>15</v>
      </c>
      <c r="C599" s="9" t="s">
        <v>40</v>
      </c>
      <c r="D599" s="15" t="s">
        <v>41</v>
      </c>
      <c r="E599" s="10">
        <v>1.42</v>
      </c>
      <c r="F599" s="11" t="str">
        <f t="shared" si="90"/>
        <v>Not Outlier</v>
      </c>
      <c r="G599" s="11">
        <v>3</v>
      </c>
      <c r="H599" s="11" t="str">
        <f t="shared" si="99"/>
        <v>Not Outlier</v>
      </c>
      <c r="I599" s="11" t="s">
        <v>102</v>
      </c>
      <c r="J599" s="11" t="s">
        <v>102</v>
      </c>
      <c r="K599" s="10">
        <v>4221.5619366929823</v>
      </c>
      <c r="L599" s="10" t="str">
        <f t="shared" si="91"/>
        <v>Not Outlier</v>
      </c>
      <c r="M599" s="13">
        <v>25450</v>
      </c>
      <c r="N599" s="13" t="str">
        <f t="shared" si="92"/>
        <v>Not Outlier</v>
      </c>
      <c r="O599" s="13">
        <v>31981</v>
      </c>
      <c r="P599" s="13" t="str">
        <f t="shared" si="93"/>
        <v>Not Outlier</v>
      </c>
      <c r="Q599" s="11">
        <v>1694803</v>
      </c>
      <c r="R599" s="11" t="str">
        <f t="shared" si="94"/>
        <v>Not Outlier</v>
      </c>
      <c r="S599" s="11">
        <v>4549784</v>
      </c>
      <c r="T599" s="11" t="str">
        <f t="shared" si="95"/>
        <v>Not Outlier</v>
      </c>
      <c r="U599" s="11" t="s">
        <v>104</v>
      </c>
      <c r="V599" s="11" t="s">
        <v>104</v>
      </c>
      <c r="W599" s="11">
        <v>935</v>
      </c>
      <c r="X599" s="11" t="str">
        <f t="shared" si="96"/>
        <v>Not Outlier</v>
      </c>
      <c r="Y599" s="11">
        <v>5252</v>
      </c>
      <c r="Z599" s="11" t="str">
        <f t="shared" si="97"/>
        <v>Not Outlier</v>
      </c>
      <c r="AA599" s="14">
        <v>182.56</v>
      </c>
      <c r="AB599" s="14" t="str">
        <f t="shared" si="98"/>
        <v>Not Outlier</v>
      </c>
      <c r="AC599" s="12"/>
    </row>
    <row r="600" spans="1:29" x14ac:dyDescent="0.15">
      <c r="A600" s="9" t="s">
        <v>100</v>
      </c>
      <c r="B600" s="9" t="s">
        <v>15</v>
      </c>
      <c r="C600" s="9" t="s">
        <v>42</v>
      </c>
      <c r="D600" s="15" t="s">
        <v>41</v>
      </c>
      <c r="E600" s="10">
        <v>1.42</v>
      </c>
      <c r="F600" s="11" t="str">
        <f t="shared" si="90"/>
        <v>Not Outlier</v>
      </c>
      <c r="G600" s="11">
        <v>3</v>
      </c>
      <c r="H600" s="11" t="str">
        <f t="shared" si="99"/>
        <v>Not Outlier</v>
      </c>
      <c r="I600" s="11" t="s">
        <v>102</v>
      </c>
      <c r="J600" s="11" t="s">
        <v>102</v>
      </c>
      <c r="K600" s="10">
        <v>4221.5619366929823</v>
      </c>
      <c r="L600" s="10" t="str">
        <f t="shared" si="91"/>
        <v>Not Outlier</v>
      </c>
      <c r="M600" s="13">
        <v>25450</v>
      </c>
      <c r="N600" s="13" t="str">
        <f t="shared" si="92"/>
        <v>Not Outlier</v>
      </c>
      <c r="O600" s="13">
        <v>31981</v>
      </c>
      <c r="P600" s="13" t="str">
        <f t="shared" si="93"/>
        <v>Not Outlier</v>
      </c>
      <c r="Q600" s="11">
        <v>1694803</v>
      </c>
      <c r="R600" s="11" t="str">
        <f t="shared" si="94"/>
        <v>Not Outlier</v>
      </c>
      <c r="S600" s="11">
        <v>4549784</v>
      </c>
      <c r="T600" s="11" t="str">
        <f t="shared" si="95"/>
        <v>Not Outlier</v>
      </c>
      <c r="U600" s="11" t="s">
        <v>103</v>
      </c>
      <c r="V600" s="11" t="s">
        <v>104</v>
      </c>
      <c r="W600" s="11">
        <v>935</v>
      </c>
      <c r="X600" s="11" t="str">
        <f t="shared" si="96"/>
        <v>Not Outlier</v>
      </c>
      <c r="Y600" s="11">
        <v>5252</v>
      </c>
      <c r="Z600" s="11" t="str">
        <f t="shared" si="97"/>
        <v>Not Outlier</v>
      </c>
      <c r="AA600" s="14">
        <v>182.56</v>
      </c>
      <c r="AB600" s="14" t="str">
        <f t="shared" si="98"/>
        <v>Not Outlier</v>
      </c>
      <c r="AC600" s="12"/>
    </row>
    <row r="601" spans="1:29" x14ac:dyDescent="0.15">
      <c r="A601" s="9" t="s">
        <v>100</v>
      </c>
      <c r="B601" s="9" t="s">
        <v>17</v>
      </c>
      <c r="C601" s="9" t="s">
        <v>40</v>
      </c>
      <c r="D601" s="15" t="s">
        <v>41</v>
      </c>
      <c r="E601" s="10">
        <v>1.33</v>
      </c>
      <c r="F601" s="11" t="str">
        <f t="shared" si="90"/>
        <v>Not Outlier</v>
      </c>
      <c r="G601" s="11">
        <v>3</v>
      </c>
      <c r="H601" s="11" t="str">
        <f t="shared" si="99"/>
        <v>Not Outlier</v>
      </c>
      <c r="I601" s="11" t="s">
        <v>102</v>
      </c>
      <c r="J601" s="11" t="s">
        <v>102</v>
      </c>
      <c r="K601" s="10">
        <v>3680.5992488174043</v>
      </c>
      <c r="L601" s="10" t="str">
        <f t="shared" si="91"/>
        <v>Not Outlier</v>
      </c>
      <c r="M601" s="13">
        <v>24706</v>
      </c>
      <c r="N601" s="13" t="str">
        <f t="shared" si="92"/>
        <v>Not Outlier</v>
      </c>
      <c r="O601" s="13">
        <v>31981</v>
      </c>
      <c r="P601" s="13" t="str">
        <f t="shared" si="93"/>
        <v>Not Outlier</v>
      </c>
      <c r="Q601" s="11">
        <v>9056076</v>
      </c>
      <c r="R601" s="11" t="str">
        <f t="shared" si="94"/>
        <v>Not Outlier</v>
      </c>
      <c r="S601" s="11">
        <v>4549784</v>
      </c>
      <c r="T601" s="11" t="str">
        <f t="shared" si="95"/>
        <v>Not Outlier</v>
      </c>
      <c r="U601" s="11" t="s">
        <v>104</v>
      </c>
      <c r="V601" s="11" t="s">
        <v>104</v>
      </c>
      <c r="W601" s="11">
        <v>2300</v>
      </c>
      <c r="X601" s="11" t="str">
        <f t="shared" si="96"/>
        <v>Not Outlier</v>
      </c>
      <c r="Y601" s="11">
        <v>20007</v>
      </c>
      <c r="Z601" s="11" t="str">
        <f t="shared" si="97"/>
        <v>Not Outlier</v>
      </c>
      <c r="AA601" s="14">
        <v>303.82</v>
      </c>
      <c r="AB601" s="14" t="str">
        <f t="shared" si="98"/>
        <v>Not Outlier</v>
      </c>
      <c r="AC601" s="12"/>
    </row>
    <row r="602" spans="1:29" x14ac:dyDescent="0.15">
      <c r="A602" s="9" t="s">
        <v>100</v>
      </c>
      <c r="B602" s="9" t="s">
        <v>17</v>
      </c>
      <c r="C602" s="9" t="s">
        <v>42</v>
      </c>
      <c r="D602" s="15" t="s">
        <v>41</v>
      </c>
      <c r="E602" s="10">
        <v>1.33</v>
      </c>
      <c r="F602" s="11" t="str">
        <f t="shared" si="90"/>
        <v>Not Outlier</v>
      </c>
      <c r="G602" s="11">
        <v>3</v>
      </c>
      <c r="H602" s="11" t="str">
        <f t="shared" si="99"/>
        <v>Not Outlier</v>
      </c>
      <c r="I602" s="11" t="s">
        <v>102</v>
      </c>
      <c r="J602" s="11" t="s">
        <v>102</v>
      </c>
      <c r="K602" s="10">
        <v>3680.5992488174043</v>
      </c>
      <c r="L602" s="10" t="str">
        <f t="shared" si="91"/>
        <v>Not Outlier</v>
      </c>
      <c r="M602" s="13">
        <v>24706</v>
      </c>
      <c r="N602" s="13" t="str">
        <f t="shared" si="92"/>
        <v>Not Outlier</v>
      </c>
      <c r="O602" s="13">
        <v>31981</v>
      </c>
      <c r="P602" s="13" t="str">
        <f t="shared" si="93"/>
        <v>Not Outlier</v>
      </c>
      <c r="Q602" s="11">
        <v>9056076</v>
      </c>
      <c r="R602" s="11" t="str">
        <f t="shared" si="94"/>
        <v>Not Outlier</v>
      </c>
      <c r="S602" s="11">
        <v>4549784</v>
      </c>
      <c r="T602" s="11" t="str">
        <f t="shared" si="95"/>
        <v>Not Outlier</v>
      </c>
      <c r="U602" s="11" t="s">
        <v>103</v>
      </c>
      <c r="V602" s="11" t="s">
        <v>104</v>
      </c>
      <c r="W602" s="11">
        <v>2300</v>
      </c>
      <c r="X602" s="11" t="str">
        <f t="shared" si="96"/>
        <v>Not Outlier</v>
      </c>
      <c r="Y602" s="11">
        <v>20007</v>
      </c>
      <c r="Z602" s="11" t="str">
        <f t="shared" si="97"/>
        <v>Not Outlier</v>
      </c>
      <c r="AA602" s="14">
        <v>303.82</v>
      </c>
      <c r="AB602" s="14" t="str">
        <f t="shared" si="98"/>
        <v>Not Outlier</v>
      </c>
      <c r="AC602" s="12"/>
    </row>
    <row r="603" spans="1:29" x14ac:dyDescent="0.15">
      <c r="A603" s="9" t="s">
        <v>100</v>
      </c>
      <c r="B603" s="9" t="s">
        <v>61</v>
      </c>
      <c r="C603" s="9" t="s">
        <v>40</v>
      </c>
      <c r="D603" s="15" t="s">
        <v>41</v>
      </c>
      <c r="E603" s="10">
        <v>1.1499999999999999</v>
      </c>
      <c r="F603" s="11" t="str">
        <f t="shared" si="90"/>
        <v>Not Outlier</v>
      </c>
      <c r="G603" s="11">
        <v>3</v>
      </c>
      <c r="H603" s="11" t="str">
        <f t="shared" si="99"/>
        <v>Not Outlier</v>
      </c>
      <c r="I603" s="11" t="s">
        <v>101</v>
      </c>
      <c r="J603" s="11" t="s">
        <v>102</v>
      </c>
      <c r="K603" s="10">
        <v>5121.242127768659</v>
      </c>
      <c r="L603" s="10" t="str">
        <f t="shared" si="91"/>
        <v>Not Outlier</v>
      </c>
      <c r="M603" s="13">
        <v>21207</v>
      </c>
      <c r="N603" s="13" t="str">
        <f t="shared" si="92"/>
        <v>Not Outlier</v>
      </c>
      <c r="O603" s="13">
        <v>31981</v>
      </c>
      <c r="P603" s="13" t="str">
        <f t="shared" si="93"/>
        <v>Not Outlier</v>
      </c>
      <c r="Q603" s="11">
        <v>2105604</v>
      </c>
      <c r="R603" s="11" t="str">
        <f t="shared" si="94"/>
        <v>Not Outlier</v>
      </c>
      <c r="S603" s="11">
        <v>4549784</v>
      </c>
      <c r="T603" s="11" t="str">
        <f t="shared" si="95"/>
        <v>Not Outlier</v>
      </c>
      <c r="U603" s="11" t="s">
        <v>104</v>
      </c>
      <c r="V603" s="11" t="s">
        <v>104</v>
      </c>
      <c r="W603" s="11">
        <v>924</v>
      </c>
      <c r="X603" s="11" t="str">
        <f t="shared" si="96"/>
        <v>Not Outlier</v>
      </c>
      <c r="Y603" s="11">
        <v>9176</v>
      </c>
      <c r="Z603" s="11" t="str">
        <f t="shared" si="97"/>
        <v>Not Outlier</v>
      </c>
      <c r="AA603" s="14">
        <v>147.80000000000001</v>
      </c>
      <c r="AB603" s="14" t="str">
        <f t="shared" si="98"/>
        <v>Not Outlier</v>
      </c>
      <c r="AC603" s="12"/>
    </row>
    <row r="604" spans="1:29" x14ac:dyDescent="0.15">
      <c r="A604" s="9" t="s">
        <v>100</v>
      </c>
      <c r="B604" s="9" t="s">
        <v>61</v>
      </c>
      <c r="C604" s="9" t="s">
        <v>42</v>
      </c>
      <c r="D604" s="15" t="s">
        <v>41</v>
      </c>
      <c r="E604" s="10">
        <v>1.1499999999999999</v>
      </c>
      <c r="F604" s="11" t="str">
        <f t="shared" si="90"/>
        <v>Not Outlier</v>
      </c>
      <c r="G604" s="11">
        <v>3</v>
      </c>
      <c r="H604" s="11" t="str">
        <f t="shared" si="99"/>
        <v>Not Outlier</v>
      </c>
      <c r="I604" s="11" t="s">
        <v>101</v>
      </c>
      <c r="J604" s="11" t="s">
        <v>102</v>
      </c>
      <c r="K604" s="10">
        <v>5121.242127768659</v>
      </c>
      <c r="L604" s="10" t="str">
        <f t="shared" si="91"/>
        <v>Not Outlier</v>
      </c>
      <c r="M604" s="13">
        <v>21207</v>
      </c>
      <c r="N604" s="13" t="str">
        <f t="shared" si="92"/>
        <v>Not Outlier</v>
      </c>
      <c r="O604" s="13">
        <v>31981</v>
      </c>
      <c r="P604" s="13" t="str">
        <f t="shared" si="93"/>
        <v>Not Outlier</v>
      </c>
      <c r="Q604" s="11">
        <v>2105604</v>
      </c>
      <c r="R604" s="11" t="str">
        <f t="shared" si="94"/>
        <v>Not Outlier</v>
      </c>
      <c r="S604" s="11">
        <v>4549784</v>
      </c>
      <c r="T604" s="11" t="str">
        <f t="shared" si="95"/>
        <v>Not Outlier</v>
      </c>
      <c r="U604" s="11" t="s">
        <v>103</v>
      </c>
      <c r="V604" s="11" t="s">
        <v>104</v>
      </c>
      <c r="W604" s="11">
        <v>924</v>
      </c>
      <c r="X604" s="11" t="str">
        <f t="shared" si="96"/>
        <v>Not Outlier</v>
      </c>
      <c r="Y604" s="11">
        <v>9176</v>
      </c>
      <c r="Z604" s="11" t="str">
        <f t="shared" si="97"/>
        <v>Not Outlier</v>
      </c>
      <c r="AA604" s="14">
        <v>147.80000000000001</v>
      </c>
      <c r="AB604" s="14" t="str">
        <f t="shared" si="98"/>
        <v>Not Outlier</v>
      </c>
      <c r="AC604" s="12"/>
    </row>
    <row r="605" spans="1:29" x14ac:dyDescent="0.15">
      <c r="A605" s="9" t="s">
        <v>100</v>
      </c>
      <c r="B605" s="9" t="s">
        <v>63</v>
      </c>
      <c r="C605" s="9" t="s">
        <v>40</v>
      </c>
      <c r="D605" s="15" t="s">
        <v>41</v>
      </c>
      <c r="E605" s="10">
        <v>1.19</v>
      </c>
      <c r="F605" s="11" t="str">
        <f t="shared" si="90"/>
        <v>Not Outlier</v>
      </c>
      <c r="G605" s="11">
        <v>3</v>
      </c>
      <c r="H605" s="11" t="str">
        <f t="shared" si="99"/>
        <v>Not Outlier</v>
      </c>
      <c r="I605" s="11" t="s">
        <v>102</v>
      </c>
      <c r="J605" s="11" t="s">
        <v>102</v>
      </c>
      <c r="K605" s="10">
        <v>7968.627568856662</v>
      </c>
      <c r="L605" s="10" t="str">
        <f t="shared" si="91"/>
        <v>Not Outlier</v>
      </c>
      <c r="M605" s="13">
        <v>28739</v>
      </c>
      <c r="N605" s="13" t="str">
        <f t="shared" si="92"/>
        <v>Not Outlier</v>
      </c>
      <c r="O605" s="13">
        <v>31981</v>
      </c>
      <c r="P605" s="13" t="str">
        <f t="shared" si="93"/>
        <v>Not Outlier</v>
      </c>
      <c r="Q605" s="11">
        <v>2761118</v>
      </c>
      <c r="R605" s="11" t="str">
        <f t="shared" si="94"/>
        <v>Not Outlier</v>
      </c>
      <c r="S605" s="11">
        <v>4549784</v>
      </c>
      <c r="T605" s="11" t="str">
        <f t="shared" si="95"/>
        <v>Not Outlier</v>
      </c>
      <c r="U605" s="11" t="s">
        <v>104</v>
      </c>
      <c r="V605" s="11" t="s">
        <v>105</v>
      </c>
      <c r="W605" s="11">
        <v>916</v>
      </c>
      <c r="X605" s="11" t="str">
        <f t="shared" si="96"/>
        <v>Not Outlier</v>
      </c>
      <c r="Y605" s="11">
        <v>8215</v>
      </c>
      <c r="Z605" s="11" t="str">
        <f t="shared" si="97"/>
        <v>Not Outlier</v>
      </c>
      <c r="AA605" s="14">
        <v>235.1</v>
      </c>
      <c r="AB605" s="14" t="str">
        <f t="shared" si="98"/>
        <v>Not Outlier</v>
      </c>
      <c r="AC605" s="12"/>
    </row>
    <row r="606" spans="1:29" x14ac:dyDescent="0.15">
      <c r="A606" s="9" t="s">
        <v>100</v>
      </c>
      <c r="B606" s="9" t="s">
        <v>63</v>
      </c>
      <c r="C606" s="9" t="s">
        <v>42</v>
      </c>
      <c r="D606" s="15" t="s">
        <v>41</v>
      </c>
      <c r="E606" s="10">
        <v>1.19</v>
      </c>
      <c r="F606" s="11" t="str">
        <f t="shared" si="90"/>
        <v>Not Outlier</v>
      </c>
      <c r="G606" s="11">
        <v>3</v>
      </c>
      <c r="H606" s="11" t="str">
        <f t="shared" si="99"/>
        <v>Not Outlier</v>
      </c>
      <c r="I606" s="11" t="s">
        <v>102</v>
      </c>
      <c r="J606" s="11" t="s">
        <v>102</v>
      </c>
      <c r="K606" s="10">
        <v>7968.627568856662</v>
      </c>
      <c r="L606" s="10" t="str">
        <f t="shared" si="91"/>
        <v>Not Outlier</v>
      </c>
      <c r="M606" s="13">
        <v>28739</v>
      </c>
      <c r="N606" s="13" t="str">
        <f t="shared" si="92"/>
        <v>Not Outlier</v>
      </c>
      <c r="O606" s="13">
        <v>31981</v>
      </c>
      <c r="P606" s="13" t="str">
        <f t="shared" si="93"/>
        <v>Not Outlier</v>
      </c>
      <c r="Q606" s="11">
        <v>2761118</v>
      </c>
      <c r="R606" s="11" t="str">
        <f t="shared" si="94"/>
        <v>Not Outlier</v>
      </c>
      <c r="S606" s="11">
        <v>4549784</v>
      </c>
      <c r="T606" s="11" t="str">
        <f t="shared" si="95"/>
        <v>Not Outlier</v>
      </c>
      <c r="U606" s="11" t="s">
        <v>103</v>
      </c>
      <c r="V606" s="11" t="s">
        <v>105</v>
      </c>
      <c r="W606" s="11">
        <v>916</v>
      </c>
      <c r="X606" s="11" t="str">
        <f t="shared" si="96"/>
        <v>Not Outlier</v>
      </c>
      <c r="Y606" s="11">
        <v>8215</v>
      </c>
      <c r="Z606" s="11" t="str">
        <f t="shared" si="97"/>
        <v>Not Outlier</v>
      </c>
      <c r="AA606" s="14">
        <v>235.1</v>
      </c>
      <c r="AB606" s="14" t="str">
        <f t="shared" si="98"/>
        <v>Not Outlier</v>
      </c>
      <c r="AC606" s="12"/>
    </row>
    <row r="607" spans="1:29" x14ac:dyDescent="0.15">
      <c r="A607" s="9" t="s">
        <v>100</v>
      </c>
      <c r="B607" s="9" t="s">
        <v>19</v>
      </c>
      <c r="C607" s="9" t="s">
        <v>40</v>
      </c>
      <c r="D607" s="15" t="s">
        <v>41</v>
      </c>
      <c r="E607" s="10">
        <v>1.46</v>
      </c>
      <c r="F607" s="11" t="str">
        <f t="shared" si="90"/>
        <v>Not Outlier</v>
      </c>
      <c r="G607" s="11">
        <v>3</v>
      </c>
      <c r="H607" s="11" t="str">
        <f t="shared" si="99"/>
        <v>Not Outlier</v>
      </c>
      <c r="I607" s="11" t="s">
        <v>102</v>
      </c>
      <c r="J607" s="11" t="s">
        <v>102</v>
      </c>
      <c r="K607" s="10">
        <v>2946.2264192006905</v>
      </c>
      <c r="L607" s="10" t="str">
        <f t="shared" si="91"/>
        <v>Not Outlier</v>
      </c>
      <c r="M607" s="13">
        <v>22038</v>
      </c>
      <c r="N607" s="13" t="str">
        <f t="shared" si="92"/>
        <v>Not Outlier</v>
      </c>
      <c r="O607" s="13">
        <v>31981</v>
      </c>
      <c r="P607" s="13" t="str">
        <f t="shared" si="93"/>
        <v>Not Outlier</v>
      </c>
      <c r="Q607" s="11">
        <v>1308499</v>
      </c>
      <c r="R607" s="11" t="str">
        <f t="shared" si="94"/>
        <v>Not Outlier</v>
      </c>
      <c r="S607" s="11">
        <v>4549784</v>
      </c>
      <c r="T607" s="11" t="str">
        <f t="shared" si="95"/>
        <v>Not Outlier</v>
      </c>
      <c r="U607" s="11" t="s">
        <v>104</v>
      </c>
      <c r="V607" s="11" t="s">
        <v>104</v>
      </c>
      <c r="W607" s="11">
        <v>956</v>
      </c>
      <c r="X607" s="11" t="str">
        <f t="shared" si="96"/>
        <v>Not Outlier</v>
      </c>
      <c r="Y607" s="11">
        <v>6208</v>
      </c>
      <c r="Z607" s="11" t="str">
        <f t="shared" si="97"/>
        <v>Not Outlier</v>
      </c>
      <c r="AA607" s="14">
        <v>164.3</v>
      </c>
      <c r="AB607" s="14" t="str">
        <f t="shared" si="98"/>
        <v>Not Outlier</v>
      </c>
      <c r="AC607" s="12"/>
    </row>
    <row r="608" spans="1:29" x14ac:dyDescent="0.15">
      <c r="A608" s="9" t="s">
        <v>100</v>
      </c>
      <c r="B608" s="9" t="s">
        <v>19</v>
      </c>
      <c r="C608" s="9" t="s">
        <v>42</v>
      </c>
      <c r="D608" s="15" t="s">
        <v>41</v>
      </c>
      <c r="E608" s="10">
        <v>1.46</v>
      </c>
      <c r="F608" s="11" t="str">
        <f t="shared" si="90"/>
        <v>Not Outlier</v>
      </c>
      <c r="G608" s="11">
        <v>3</v>
      </c>
      <c r="H608" s="11" t="str">
        <f t="shared" si="99"/>
        <v>Not Outlier</v>
      </c>
      <c r="I608" s="11" t="s">
        <v>102</v>
      </c>
      <c r="J608" s="11" t="s">
        <v>102</v>
      </c>
      <c r="K608" s="10">
        <v>2946.2264192006905</v>
      </c>
      <c r="L608" s="10" t="str">
        <f t="shared" si="91"/>
        <v>Not Outlier</v>
      </c>
      <c r="M608" s="13">
        <v>22038</v>
      </c>
      <c r="N608" s="13" t="str">
        <f t="shared" si="92"/>
        <v>Not Outlier</v>
      </c>
      <c r="O608" s="13">
        <v>31981</v>
      </c>
      <c r="P608" s="13" t="str">
        <f t="shared" si="93"/>
        <v>Not Outlier</v>
      </c>
      <c r="Q608" s="11">
        <v>1308499</v>
      </c>
      <c r="R608" s="11" t="str">
        <f t="shared" si="94"/>
        <v>Not Outlier</v>
      </c>
      <c r="S608" s="11">
        <v>4549784</v>
      </c>
      <c r="T608" s="11" t="str">
        <f t="shared" si="95"/>
        <v>Not Outlier</v>
      </c>
      <c r="U608" s="11" t="s">
        <v>103</v>
      </c>
      <c r="V608" s="11" t="s">
        <v>104</v>
      </c>
      <c r="W608" s="11">
        <v>956</v>
      </c>
      <c r="X608" s="11" t="str">
        <f t="shared" si="96"/>
        <v>Not Outlier</v>
      </c>
      <c r="Y608" s="11">
        <v>6208</v>
      </c>
      <c r="Z608" s="11" t="str">
        <f t="shared" si="97"/>
        <v>Not Outlier</v>
      </c>
      <c r="AA608" s="14">
        <v>164.3</v>
      </c>
      <c r="AB608" s="14" t="str">
        <f t="shared" si="98"/>
        <v>Not Outlier</v>
      </c>
      <c r="AC608" s="12"/>
    </row>
    <row r="609" spans="1:29" x14ac:dyDescent="0.15">
      <c r="A609" s="9" t="s">
        <v>20</v>
      </c>
      <c r="B609" s="9" t="s">
        <v>21</v>
      </c>
      <c r="C609" s="9" t="s">
        <v>40</v>
      </c>
      <c r="D609" s="15" t="s">
        <v>41</v>
      </c>
      <c r="E609" s="10">
        <v>1</v>
      </c>
      <c r="F609" s="11" t="str">
        <f t="shared" si="90"/>
        <v>Not Outlier</v>
      </c>
      <c r="G609" s="11">
        <v>3</v>
      </c>
      <c r="H609" s="11" t="str">
        <f t="shared" si="99"/>
        <v>Not Outlier</v>
      </c>
      <c r="I609" s="11" t="s">
        <v>102</v>
      </c>
      <c r="J609" s="11" t="s">
        <v>102</v>
      </c>
      <c r="K609" s="10">
        <v>2487.8884505267374</v>
      </c>
      <c r="L609" s="10" t="str">
        <f t="shared" si="91"/>
        <v>Not Outlier</v>
      </c>
      <c r="M609" s="13">
        <v>32991</v>
      </c>
      <c r="N609" s="13" t="str">
        <f t="shared" si="92"/>
        <v>Not Outlier</v>
      </c>
      <c r="O609" s="13">
        <v>31981</v>
      </c>
      <c r="P609" s="13" t="str">
        <f t="shared" si="93"/>
        <v>Not Outlier</v>
      </c>
      <c r="Q609" s="11">
        <v>8621121</v>
      </c>
      <c r="R609" s="11" t="str">
        <f t="shared" si="94"/>
        <v>Not Outlier</v>
      </c>
      <c r="S609" s="11">
        <v>4549784</v>
      </c>
      <c r="T609" s="11" t="str">
        <f t="shared" si="95"/>
        <v>Not Outlier</v>
      </c>
      <c r="U609" s="11" t="s">
        <v>103</v>
      </c>
      <c r="V609" s="11" t="s">
        <v>104</v>
      </c>
      <c r="W609" s="11">
        <v>217</v>
      </c>
      <c r="X609" s="11" t="str">
        <f t="shared" si="96"/>
        <v>Not Outlier</v>
      </c>
      <c r="Y609" s="11">
        <v>63690</v>
      </c>
      <c r="Z609" s="11" t="str">
        <f t="shared" si="97"/>
        <v>Outlier</v>
      </c>
      <c r="AA609" s="14">
        <v>114.35</v>
      </c>
      <c r="AB609" s="14" t="str">
        <f t="shared" si="98"/>
        <v>Not Outlier</v>
      </c>
      <c r="AC609" s="12"/>
    </row>
    <row r="610" spans="1:29" x14ac:dyDescent="0.15">
      <c r="A610" s="9" t="s">
        <v>20</v>
      </c>
      <c r="B610" s="9" t="s">
        <v>21</v>
      </c>
      <c r="C610" s="9" t="s">
        <v>42</v>
      </c>
      <c r="D610" s="15" t="s">
        <v>41</v>
      </c>
      <c r="E610" s="10">
        <v>1</v>
      </c>
      <c r="F610" s="11" t="str">
        <f t="shared" si="90"/>
        <v>Not Outlier</v>
      </c>
      <c r="G610" s="11">
        <v>3</v>
      </c>
      <c r="H610" s="11" t="str">
        <f t="shared" si="99"/>
        <v>Not Outlier</v>
      </c>
      <c r="I610" s="11" t="s">
        <v>102</v>
      </c>
      <c r="J610" s="11" t="s">
        <v>102</v>
      </c>
      <c r="K610" s="10">
        <v>2487.8884505267374</v>
      </c>
      <c r="L610" s="10" t="str">
        <f t="shared" si="91"/>
        <v>Not Outlier</v>
      </c>
      <c r="M610" s="13">
        <v>32991</v>
      </c>
      <c r="N610" s="13" t="str">
        <f t="shared" si="92"/>
        <v>Not Outlier</v>
      </c>
      <c r="O610" s="13">
        <v>31981</v>
      </c>
      <c r="P610" s="13" t="str">
        <f t="shared" si="93"/>
        <v>Not Outlier</v>
      </c>
      <c r="Q610" s="11">
        <v>8621121</v>
      </c>
      <c r="R610" s="11" t="str">
        <f t="shared" si="94"/>
        <v>Not Outlier</v>
      </c>
      <c r="S610" s="11">
        <v>4549784</v>
      </c>
      <c r="T610" s="11" t="str">
        <f t="shared" si="95"/>
        <v>Not Outlier</v>
      </c>
      <c r="U610" s="11" t="s">
        <v>103</v>
      </c>
      <c r="V610" s="11" t="s">
        <v>104</v>
      </c>
      <c r="W610" s="11">
        <v>217</v>
      </c>
      <c r="X610" s="11" t="str">
        <f t="shared" si="96"/>
        <v>Not Outlier</v>
      </c>
      <c r="Y610" s="11">
        <v>63690</v>
      </c>
      <c r="Z610" s="11" t="str">
        <f t="shared" si="97"/>
        <v>Outlier</v>
      </c>
      <c r="AA610" s="14">
        <v>114.35</v>
      </c>
      <c r="AB610" s="14" t="str">
        <f t="shared" si="98"/>
        <v>Not Outlier</v>
      </c>
      <c r="AC610" s="12"/>
    </row>
    <row r="611" spans="1:29" x14ac:dyDescent="0.15">
      <c r="A611" s="9" t="s">
        <v>22</v>
      </c>
      <c r="B611" s="9" t="s">
        <v>21</v>
      </c>
      <c r="C611" s="9" t="s">
        <v>40</v>
      </c>
      <c r="D611" s="15" t="s">
        <v>41</v>
      </c>
      <c r="E611" s="10">
        <v>1</v>
      </c>
      <c r="F611" s="11" t="str">
        <f t="shared" si="90"/>
        <v>Not Outlier</v>
      </c>
      <c r="G611" s="11">
        <v>1</v>
      </c>
      <c r="H611" s="11" t="str">
        <f t="shared" si="99"/>
        <v>Not Outlier</v>
      </c>
      <c r="I611" s="11" t="s">
        <v>102</v>
      </c>
      <c r="J611" s="11" t="s">
        <v>102</v>
      </c>
      <c r="K611" s="10">
        <v>2487.8884505267374</v>
      </c>
      <c r="L611" s="10" t="str">
        <f t="shared" si="91"/>
        <v>Not Outlier</v>
      </c>
      <c r="M611" s="13">
        <v>32991</v>
      </c>
      <c r="N611" s="13" t="str">
        <f t="shared" si="92"/>
        <v>Not Outlier</v>
      </c>
      <c r="O611" s="13">
        <v>31981</v>
      </c>
      <c r="P611" s="13" t="str">
        <f t="shared" si="93"/>
        <v>Not Outlier</v>
      </c>
      <c r="Q611" s="11">
        <v>8621121</v>
      </c>
      <c r="R611" s="11" t="str">
        <f t="shared" si="94"/>
        <v>Not Outlier</v>
      </c>
      <c r="S611" s="11">
        <v>4549784</v>
      </c>
      <c r="T611" s="11" t="str">
        <f t="shared" si="95"/>
        <v>Not Outlier</v>
      </c>
      <c r="U611" s="11" t="s">
        <v>103</v>
      </c>
      <c r="V611" s="11" t="s">
        <v>104</v>
      </c>
      <c r="W611" s="11">
        <v>217</v>
      </c>
      <c r="X611" s="11" t="str">
        <f t="shared" si="96"/>
        <v>Not Outlier</v>
      </c>
      <c r="Y611" s="11">
        <v>63690</v>
      </c>
      <c r="Z611" s="11" t="str">
        <f t="shared" si="97"/>
        <v>Outlier</v>
      </c>
      <c r="AA611" s="14">
        <v>114.35</v>
      </c>
      <c r="AB611" s="14" t="str">
        <f t="shared" si="98"/>
        <v>Not Outlier</v>
      </c>
      <c r="AC611" s="12"/>
    </row>
    <row r="612" spans="1:29" x14ac:dyDescent="0.15">
      <c r="A612" s="9" t="s">
        <v>22</v>
      </c>
      <c r="B612" s="9" t="s">
        <v>21</v>
      </c>
      <c r="C612" s="9" t="s">
        <v>42</v>
      </c>
      <c r="D612" s="15" t="s">
        <v>41</v>
      </c>
      <c r="E612" s="10">
        <v>1</v>
      </c>
      <c r="F612" s="11" t="str">
        <f t="shared" si="90"/>
        <v>Not Outlier</v>
      </c>
      <c r="G612" s="11">
        <v>3</v>
      </c>
      <c r="H612" s="11" t="str">
        <f t="shared" si="99"/>
        <v>Not Outlier</v>
      </c>
      <c r="I612" s="11" t="s">
        <v>102</v>
      </c>
      <c r="J612" s="11" t="s">
        <v>102</v>
      </c>
      <c r="K612" s="10">
        <v>2487.8884505267374</v>
      </c>
      <c r="L612" s="10" t="str">
        <f t="shared" si="91"/>
        <v>Not Outlier</v>
      </c>
      <c r="M612" s="13">
        <v>32991</v>
      </c>
      <c r="N612" s="13" t="str">
        <f t="shared" si="92"/>
        <v>Not Outlier</v>
      </c>
      <c r="O612" s="13">
        <v>31981</v>
      </c>
      <c r="P612" s="13" t="str">
        <f t="shared" si="93"/>
        <v>Not Outlier</v>
      </c>
      <c r="Q612" s="11">
        <v>8621121</v>
      </c>
      <c r="R612" s="11" t="str">
        <f t="shared" si="94"/>
        <v>Not Outlier</v>
      </c>
      <c r="S612" s="11">
        <v>4549784</v>
      </c>
      <c r="T612" s="11" t="str">
        <f t="shared" si="95"/>
        <v>Not Outlier</v>
      </c>
      <c r="U612" s="11" t="s">
        <v>103</v>
      </c>
      <c r="V612" s="11" t="s">
        <v>104</v>
      </c>
      <c r="W612" s="11">
        <v>217</v>
      </c>
      <c r="X612" s="11" t="str">
        <f t="shared" si="96"/>
        <v>Not Outlier</v>
      </c>
      <c r="Y612" s="11">
        <v>63690</v>
      </c>
      <c r="Z612" s="11" t="str">
        <f t="shared" si="97"/>
        <v>Outlier</v>
      </c>
      <c r="AA612" s="14">
        <v>114.35</v>
      </c>
      <c r="AB612" s="14" t="str">
        <f t="shared" si="98"/>
        <v>Not Outlier</v>
      </c>
      <c r="AC612" s="12"/>
    </row>
    <row r="613" spans="1:29" x14ac:dyDescent="0.15">
      <c r="A613" s="9" t="s">
        <v>23</v>
      </c>
      <c r="B613" s="9" t="s">
        <v>21</v>
      </c>
      <c r="C613" s="9" t="s">
        <v>40</v>
      </c>
      <c r="D613" s="15" t="s">
        <v>41</v>
      </c>
      <c r="E613" s="10">
        <v>1</v>
      </c>
      <c r="F613" s="11" t="str">
        <f t="shared" si="90"/>
        <v>Not Outlier</v>
      </c>
      <c r="G613" s="11">
        <v>3</v>
      </c>
      <c r="H613" s="11" t="str">
        <f t="shared" si="99"/>
        <v>Not Outlier</v>
      </c>
      <c r="I613" s="11" t="s">
        <v>102</v>
      </c>
      <c r="J613" s="11" t="s">
        <v>102</v>
      </c>
      <c r="K613" s="10">
        <v>2487.8884505267374</v>
      </c>
      <c r="L613" s="10" t="str">
        <f t="shared" si="91"/>
        <v>Not Outlier</v>
      </c>
      <c r="M613" s="13">
        <v>32991</v>
      </c>
      <c r="N613" s="13" t="str">
        <f t="shared" si="92"/>
        <v>Not Outlier</v>
      </c>
      <c r="O613" s="13">
        <v>31981</v>
      </c>
      <c r="P613" s="13" t="str">
        <f t="shared" si="93"/>
        <v>Not Outlier</v>
      </c>
      <c r="Q613" s="11">
        <v>8621121</v>
      </c>
      <c r="R613" s="11" t="str">
        <f t="shared" si="94"/>
        <v>Not Outlier</v>
      </c>
      <c r="S613" s="11">
        <v>4549784</v>
      </c>
      <c r="T613" s="11" t="str">
        <f t="shared" si="95"/>
        <v>Not Outlier</v>
      </c>
      <c r="U613" s="11" t="s">
        <v>104</v>
      </c>
      <c r="V613" s="11" t="s">
        <v>105</v>
      </c>
      <c r="W613" s="11">
        <v>217</v>
      </c>
      <c r="X613" s="11" t="str">
        <f t="shared" si="96"/>
        <v>Not Outlier</v>
      </c>
      <c r="Y613" s="11">
        <v>63690</v>
      </c>
      <c r="Z613" s="11" t="str">
        <f t="shared" si="97"/>
        <v>Outlier</v>
      </c>
      <c r="AA613" s="14">
        <v>114.35</v>
      </c>
      <c r="AB613" s="14" t="str">
        <f t="shared" si="98"/>
        <v>Not Outlier</v>
      </c>
      <c r="AC613" s="12"/>
    </row>
    <row r="614" spans="1:29" x14ac:dyDescent="0.15">
      <c r="A614" s="9" t="s">
        <v>23</v>
      </c>
      <c r="B614" s="9" t="s">
        <v>21</v>
      </c>
      <c r="C614" s="9" t="s">
        <v>42</v>
      </c>
      <c r="D614" s="15" t="s">
        <v>41</v>
      </c>
      <c r="E614" s="10">
        <v>1</v>
      </c>
      <c r="F614" s="11" t="str">
        <f t="shared" si="90"/>
        <v>Not Outlier</v>
      </c>
      <c r="G614" s="11">
        <v>3</v>
      </c>
      <c r="H614" s="11" t="str">
        <f t="shared" si="99"/>
        <v>Not Outlier</v>
      </c>
      <c r="I614" s="11" t="s">
        <v>102</v>
      </c>
      <c r="J614" s="11" t="s">
        <v>102</v>
      </c>
      <c r="K614" s="10">
        <v>2487.8884505267374</v>
      </c>
      <c r="L614" s="10" t="str">
        <f t="shared" si="91"/>
        <v>Not Outlier</v>
      </c>
      <c r="M614" s="13">
        <v>32991</v>
      </c>
      <c r="N614" s="13" t="str">
        <f t="shared" si="92"/>
        <v>Not Outlier</v>
      </c>
      <c r="O614" s="13">
        <v>31981</v>
      </c>
      <c r="P614" s="13" t="str">
        <f t="shared" si="93"/>
        <v>Not Outlier</v>
      </c>
      <c r="Q614" s="11">
        <v>8621121</v>
      </c>
      <c r="R614" s="11" t="str">
        <f t="shared" si="94"/>
        <v>Not Outlier</v>
      </c>
      <c r="S614" s="11">
        <v>4549784</v>
      </c>
      <c r="T614" s="11" t="str">
        <f t="shared" si="95"/>
        <v>Not Outlier</v>
      </c>
      <c r="U614" s="11" t="s">
        <v>103</v>
      </c>
      <c r="V614" s="11" t="s">
        <v>105</v>
      </c>
      <c r="W614" s="11">
        <v>217</v>
      </c>
      <c r="X614" s="11" t="str">
        <f t="shared" si="96"/>
        <v>Not Outlier</v>
      </c>
      <c r="Y614" s="11">
        <v>63690</v>
      </c>
      <c r="Z614" s="11" t="str">
        <f t="shared" si="97"/>
        <v>Outlier</v>
      </c>
      <c r="AA614" s="14">
        <v>114.35</v>
      </c>
      <c r="AB614" s="14" t="str">
        <f t="shared" si="98"/>
        <v>Not Outlier</v>
      </c>
      <c r="AC614" s="12"/>
    </row>
    <row r="615" spans="1:29" x14ac:dyDescent="0.15">
      <c r="A615" s="9" t="s">
        <v>100</v>
      </c>
      <c r="B615" s="9" t="s">
        <v>24</v>
      </c>
      <c r="C615" s="9" t="s">
        <v>40</v>
      </c>
      <c r="D615" s="15" t="s">
        <v>41</v>
      </c>
      <c r="E615" s="10">
        <v>1.1499999999999999</v>
      </c>
      <c r="F615" s="11" t="str">
        <f t="shared" si="90"/>
        <v>Not Outlier</v>
      </c>
      <c r="G615" s="11">
        <v>1</v>
      </c>
      <c r="H615" s="11" t="str">
        <f t="shared" si="99"/>
        <v>Not Outlier</v>
      </c>
      <c r="I615" s="11" t="s">
        <v>101</v>
      </c>
      <c r="J615" s="11" t="s">
        <v>102</v>
      </c>
      <c r="K615" s="10">
        <v>3081.3441124091282</v>
      </c>
      <c r="L615" s="10" t="str">
        <f t="shared" si="91"/>
        <v>Not Outlier</v>
      </c>
      <c r="M615" s="13">
        <v>22360</v>
      </c>
      <c r="N615" s="13" t="str">
        <f t="shared" si="92"/>
        <v>Not Outlier</v>
      </c>
      <c r="O615" s="13">
        <v>31981</v>
      </c>
      <c r="P615" s="13" t="str">
        <f t="shared" si="93"/>
        <v>Not Outlier</v>
      </c>
      <c r="Q615" s="11">
        <v>1421287</v>
      </c>
      <c r="R615" s="11" t="str">
        <f t="shared" si="94"/>
        <v>Not Outlier</v>
      </c>
      <c r="S615" s="11">
        <v>4549784</v>
      </c>
      <c r="T615" s="11" t="str">
        <f t="shared" si="95"/>
        <v>Not Outlier</v>
      </c>
      <c r="U615" s="11" t="s">
        <v>104</v>
      </c>
      <c r="V615" s="11" t="s">
        <v>104</v>
      </c>
      <c r="W615" s="11">
        <v>760</v>
      </c>
      <c r="X615" s="11" t="str">
        <f t="shared" si="96"/>
        <v>Not Outlier</v>
      </c>
      <c r="Y615" s="11">
        <v>14683</v>
      </c>
      <c r="Z615" s="11" t="str">
        <f t="shared" si="97"/>
        <v>Not Outlier</v>
      </c>
      <c r="AA615" s="14">
        <v>125.8</v>
      </c>
      <c r="AB615" s="14" t="str">
        <f t="shared" si="98"/>
        <v>Not Outlier</v>
      </c>
      <c r="AC615" s="12"/>
    </row>
    <row r="616" spans="1:29" x14ac:dyDescent="0.15">
      <c r="A616" s="9" t="s">
        <v>100</v>
      </c>
      <c r="B616" s="9" t="s">
        <v>24</v>
      </c>
      <c r="C616" s="9" t="s">
        <v>42</v>
      </c>
      <c r="D616" s="15" t="s">
        <v>41</v>
      </c>
      <c r="E616" s="10">
        <v>1.1499999999999999</v>
      </c>
      <c r="F616" s="11" t="str">
        <f t="shared" si="90"/>
        <v>Not Outlier</v>
      </c>
      <c r="G616" s="11">
        <v>3</v>
      </c>
      <c r="H616" s="11" t="str">
        <f t="shared" si="99"/>
        <v>Not Outlier</v>
      </c>
      <c r="I616" s="11" t="s">
        <v>101</v>
      </c>
      <c r="J616" s="11" t="s">
        <v>102</v>
      </c>
      <c r="K616" s="10">
        <v>3081.3441124091282</v>
      </c>
      <c r="L616" s="10" t="str">
        <f t="shared" si="91"/>
        <v>Not Outlier</v>
      </c>
      <c r="M616" s="13">
        <v>22360</v>
      </c>
      <c r="N616" s="13" t="str">
        <f t="shared" si="92"/>
        <v>Not Outlier</v>
      </c>
      <c r="O616" s="13">
        <v>31981</v>
      </c>
      <c r="P616" s="13" t="str">
        <f t="shared" si="93"/>
        <v>Not Outlier</v>
      </c>
      <c r="Q616" s="11">
        <v>1421287</v>
      </c>
      <c r="R616" s="11" t="str">
        <f t="shared" si="94"/>
        <v>Not Outlier</v>
      </c>
      <c r="S616" s="11">
        <v>4549784</v>
      </c>
      <c r="T616" s="11" t="str">
        <f t="shared" si="95"/>
        <v>Not Outlier</v>
      </c>
      <c r="U616" s="11" t="s">
        <v>103</v>
      </c>
      <c r="V616" s="11" t="s">
        <v>104</v>
      </c>
      <c r="W616" s="11">
        <v>760</v>
      </c>
      <c r="X616" s="11" t="str">
        <f t="shared" si="96"/>
        <v>Not Outlier</v>
      </c>
      <c r="Y616" s="11">
        <v>14683</v>
      </c>
      <c r="Z616" s="11" t="str">
        <f t="shared" si="97"/>
        <v>Not Outlier</v>
      </c>
      <c r="AA616" s="14">
        <v>125.8</v>
      </c>
      <c r="AB616" s="14" t="str">
        <f t="shared" si="98"/>
        <v>Not Outlier</v>
      </c>
      <c r="AC616" s="12"/>
    </row>
    <row r="617" spans="1:29" x14ac:dyDescent="0.15">
      <c r="A617" s="9" t="s">
        <v>100</v>
      </c>
      <c r="B617" s="9" t="s">
        <v>25</v>
      </c>
      <c r="C617" s="9" t="s">
        <v>40</v>
      </c>
      <c r="D617" s="15" t="s">
        <v>41</v>
      </c>
      <c r="E617" s="10">
        <v>1.58</v>
      </c>
      <c r="F617" s="11" t="str">
        <f t="shared" si="90"/>
        <v>Not Outlier</v>
      </c>
      <c r="G617" s="11">
        <v>3</v>
      </c>
      <c r="H617" s="11" t="str">
        <f t="shared" si="99"/>
        <v>Not Outlier</v>
      </c>
      <c r="I617" s="11" t="s">
        <v>102</v>
      </c>
      <c r="J617" s="11" t="s">
        <v>102</v>
      </c>
      <c r="K617" s="10">
        <v>2295.2268441593801</v>
      </c>
      <c r="L617" s="10" t="str">
        <f t="shared" si="91"/>
        <v>Not Outlier</v>
      </c>
      <c r="M617" s="13">
        <v>23025</v>
      </c>
      <c r="N617" s="13" t="str">
        <f t="shared" si="92"/>
        <v>Not Outlier</v>
      </c>
      <c r="O617" s="13">
        <v>31981</v>
      </c>
      <c r="P617" s="13" t="str">
        <f t="shared" si="93"/>
        <v>Not Outlier</v>
      </c>
      <c r="Q617" s="11">
        <v>2753373</v>
      </c>
      <c r="R617" s="11" t="str">
        <f t="shared" si="94"/>
        <v>Not Outlier</v>
      </c>
      <c r="S617" s="11">
        <v>4549784</v>
      </c>
      <c r="T617" s="11" t="str">
        <f t="shared" si="95"/>
        <v>Not Outlier</v>
      </c>
      <c r="U617" s="11" t="s">
        <v>104</v>
      </c>
      <c r="V617" s="11" t="s">
        <v>104</v>
      </c>
      <c r="W617" s="11">
        <v>1970</v>
      </c>
      <c r="X617" s="11" t="str">
        <f t="shared" si="96"/>
        <v>Not Outlier</v>
      </c>
      <c r="Y617" s="11">
        <v>5190</v>
      </c>
      <c r="Z617" s="11" t="str">
        <f t="shared" si="97"/>
        <v>Not Outlier</v>
      </c>
      <c r="AA617" s="14">
        <v>279.83</v>
      </c>
      <c r="AB617" s="14" t="str">
        <f t="shared" si="98"/>
        <v>Not Outlier</v>
      </c>
      <c r="AC617" s="12"/>
    </row>
    <row r="618" spans="1:29" x14ac:dyDescent="0.15">
      <c r="A618" s="9" t="s">
        <v>100</v>
      </c>
      <c r="B618" s="9" t="s">
        <v>25</v>
      </c>
      <c r="C618" s="9" t="s">
        <v>42</v>
      </c>
      <c r="D618" s="15" t="s">
        <v>41</v>
      </c>
      <c r="E618" s="10">
        <v>1.58</v>
      </c>
      <c r="F618" s="11" t="str">
        <f t="shared" si="90"/>
        <v>Not Outlier</v>
      </c>
      <c r="G618" s="11">
        <v>3</v>
      </c>
      <c r="H618" s="11" t="str">
        <f t="shared" si="99"/>
        <v>Not Outlier</v>
      </c>
      <c r="I618" s="11" t="s">
        <v>102</v>
      </c>
      <c r="J618" s="11" t="s">
        <v>102</v>
      </c>
      <c r="K618" s="10">
        <v>2295.2268441593801</v>
      </c>
      <c r="L618" s="10" t="str">
        <f t="shared" si="91"/>
        <v>Not Outlier</v>
      </c>
      <c r="M618" s="13">
        <v>23025</v>
      </c>
      <c r="N618" s="13" t="str">
        <f t="shared" si="92"/>
        <v>Not Outlier</v>
      </c>
      <c r="O618" s="13">
        <v>31981</v>
      </c>
      <c r="P618" s="13" t="str">
        <f t="shared" si="93"/>
        <v>Not Outlier</v>
      </c>
      <c r="Q618" s="11">
        <v>2753373</v>
      </c>
      <c r="R618" s="11" t="str">
        <f t="shared" si="94"/>
        <v>Not Outlier</v>
      </c>
      <c r="S618" s="11">
        <v>4549784</v>
      </c>
      <c r="T618" s="11" t="str">
        <f t="shared" si="95"/>
        <v>Not Outlier</v>
      </c>
      <c r="U618" s="11" t="s">
        <v>103</v>
      </c>
      <c r="V618" s="11" t="s">
        <v>104</v>
      </c>
      <c r="W618" s="11">
        <v>1970</v>
      </c>
      <c r="X618" s="11" t="str">
        <f t="shared" si="96"/>
        <v>Not Outlier</v>
      </c>
      <c r="Y618" s="11">
        <v>5190</v>
      </c>
      <c r="Z618" s="11" t="str">
        <f t="shared" si="97"/>
        <v>Not Outlier</v>
      </c>
      <c r="AA618" s="14">
        <v>279.83</v>
      </c>
      <c r="AB618" s="14" t="str">
        <f t="shared" si="98"/>
        <v>Not Outlier</v>
      </c>
      <c r="AC618" s="12"/>
    </row>
    <row r="619" spans="1:29" x14ac:dyDescent="0.15">
      <c r="A619" s="9" t="s">
        <v>100</v>
      </c>
      <c r="B619" s="9" t="s">
        <v>27</v>
      </c>
      <c r="C619" s="9" t="s">
        <v>40</v>
      </c>
      <c r="D619" s="15" t="s">
        <v>41</v>
      </c>
      <c r="E619" s="10">
        <v>1.57</v>
      </c>
      <c r="F619" s="11" t="str">
        <f t="shared" si="90"/>
        <v>Not Outlier</v>
      </c>
      <c r="G619" s="11">
        <v>3</v>
      </c>
      <c r="H619" s="11" t="str">
        <f t="shared" si="99"/>
        <v>Not Outlier</v>
      </c>
      <c r="I619" s="11" t="s">
        <v>102</v>
      </c>
      <c r="J619" s="11" t="s">
        <v>102</v>
      </c>
      <c r="K619" s="10">
        <v>3329.8101877982763</v>
      </c>
      <c r="L619" s="10" t="str">
        <f t="shared" si="91"/>
        <v>Not Outlier</v>
      </c>
      <c r="M619" s="13">
        <v>23903</v>
      </c>
      <c r="N619" s="13" t="str">
        <f t="shared" si="92"/>
        <v>Not Outlier</v>
      </c>
      <c r="O619" s="13">
        <v>31981</v>
      </c>
      <c r="P619" s="13" t="str">
        <f t="shared" si="93"/>
        <v>Not Outlier</v>
      </c>
      <c r="Q619" s="11">
        <v>2673620</v>
      </c>
      <c r="R619" s="11" t="str">
        <f t="shared" si="94"/>
        <v>Not Outlier</v>
      </c>
      <c r="S619" s="11">
        <v>4549784</v>
      </c>
      <c r="T619" s="11" t="str">
        <f t="shared" si="95"/>
        <v>Not Outlier</v>
      </c>
      <c r="U619" s="11" t="s">
        <v>104</v>
      </c>
      <c r="V619" s="11" t="s">
        <v>104</v>
      </c>
      <c r="W619" s="11">
        <v>2259</v>
      </c>
      <c r="X619" s="11" t="str">
        <f t="shared" si="96"/>
        <v>Not Outlier</v>
      </c>
      <c r="Y619" s="11">
        <v>6724</v>
      </c>
      <c r="Z619" s="11" t="str">
        <f t="shared" si="97"/>
        <v>Not Outlier</v>
      </c>
      <c r="AA619" s="14">
        <v>273.83</v>
      </c>
      <c r="AB619" s="14" t="str">
        <f t="shared" si="98"/>
        <v>Not Outlier</v>
      </c>
      <c r="AC619" s="12"/>
    </row>
    <row r="620" spans="1:29" x14ac:dyDescent="0.15">
      <c r="A620" s="9" t="s">
        <v>100</v>
      </c>
      <c r="B620" s="9" t="s">
        <v>27</v>
      </c>
      <c r="C620" s="9" t="s">
        <v>42</v>
      </c>
      <c r="D620" s="15" t="s">
        <v>41</v>
      </c>
      <c r="E620" s="10">
        <v>1.57</v>
      </c>
      <c r="F620" s="11" t="str">
        <f t="shared" si="90"/>
        <v>Not Outlier</v>
      </c>
      <c r="G620" s="11">
        <v>3</v>
      </c>
      <c r="H620" s="11" t="str">
        <f t="shared" si="99"/>
        <v>Not Outlier</v>
      </c>
      <c r="I620" s="11" t="s">
        <v>102</v>
      </c>
      <c r="J620" s="11" t="s">
        <v>102</v>
      </c>
      <c r="K620" s="10">
        <v>3329.8101877982763</v>
      </c>
      <c r="L620" s="10" t="str">
        <f t="shared" si="91"/>
        <v>Not Outlier</v>
      </c>
      <c r="M620" s="13">
        <v>23903</v>
      </c>
      <c r="N620" s="13" t="str">
        <f t="shared" si="92"/>
        <v>Not Outlier</v>
      </c>
      <c r="O620" s="13">
        <v>31981</v>
      </c>
      <c r="P620" s="13" t="str">
        <f t="shared" si="93"/>
        <v>Not Outlier</v>
      </c>
      <c r="Q620" s="11">
        <v>2673620</v>
      </c>
      <c r="R620" s="11" t="str">
        <f t="shared" si="94"/>
        <v>Not Outlier</v>
      </c>
      <c r="S620" s="11">
        <v>4549784</v>
      </c>
      <c r="T620" s="11" t="str">
        <f t="shared" si="95"/>
        <v>Not Outlier</v>
      </c>
      <c r="U620" s="11" t="s">
        <v>103</v>
      </c>
      <c r="V620" s="11" t="s">
        <v>104</v>
      </c>
      <c r="W620" s="11">
        <v>2259</v>
      </c>
      <c r="X620" s="11" t="str">
        <f t="shared" si="96"/>
        <v>Not Outlier</v>
      </c>
      <c r="Y620" s="11">
        <v>6724</v>
      </c>
      <c r="Z620" s="11" t="str">
        <f t="shared" si="97"/>
        <v>Not Outlier</v>
      </c>
      <c r="AA620" s="14">
        <v>273.83</v>
      </c>
      <c r="AB620" s="14" t="str">
        <f t="shared" si="98"/>
        <v>Not Outlier</v>
      </c>
      <c r="AC620" s="12"/>
    </row>
    <row r="621" spans="1:29" x14ac:dyDescent="0.15">
      <c r="A621" s="9" t="s">
        <v>100</v>
      </c>
      <c r="B621" s="9" t="s">
        <v>28</v>
      </c>
      <c r="C621" s="9" t="s">
        <v>40</v>
      </c>
      <c r="D621" s="15" t="s">
        <v>41</v>
      </c>
      <c r="E621" s="10">
        <v>1.37</v>
      </c>
      <c r="F621" s="11" t="str">
        <f t="shared" si="90"/>
        <v>Not Outlier</v>
      </c>
      <c r="G621" s="11">
        <v>3</v>
      </c>
      <c r="H621" s="11" t="str">
        <f t="shared" si="99"/>
        <v>Not Outlier</v>
      </c>
      <c r="I621" s="11" t="s">
        <v>102</v>
      </c>
      <c r="J621" s="11" t="s">
        <v>102</v>
      </c>
      <c r="K621" s="10">
        <v>6865.767168780184</v>
      </c>
      <c r="L621" s="10" t="str">
        <f t="shared" si="91"/>
        <v>Not Outlier</v>
      </c>
      <c r="M621" s="13">
        <v>38813</v>
      </c>
      <c r="N621" s="13" t="str">
        <f t="shared" si="92"/>
        <v>Outlier</v>
      </c>
      <c r="O621" s="13">
        <v>31981</v>
      </c>
      <c r="P621" s="13" t="str">
        <f t="shared" si="93"/>
        <v>Not Outlier</v>
      </c>
      <c r="Q621" s="11">
        <v>1653017</v>
      </c>
      <c r="R621" s="11" t="str">
        <f t="shared" si="94"/>
        <v>Not Outlier</v>
      </c>
      <c r="S621" s="11">
        <v>4549784</v>
      </c>
      <c r="T621" s="11" t="str">
        <f t="shared" si="95"/>
        <v>Not Outlier</v>
      </c>
      <c r="U621" s="11" t="s">
        <v>104</v>
      </c>
      <c r="V621" s="11" t="s">
        <v>104</v>
      </c>
      <c r="W621" s="11">
        <v>2428</v>
      </c>
      <c r="X621" s="11" t="str">
        <f t="shared" si="96"/>
        <v>Not Outlier</v>
      </c>
      <c r="Y621" s="11">
        <v>17938</v>
      </c>
      <c r="Z621" s="11" t="str">
        <f t="shared" si="97"/>
        <v>Not Outlier</v>
      </c>
      <c r="AA621" s="14">
        <v>347.82</v>
      </c>
      <c r="AB621" s="14" t="str">
        <f t="shared" si="98"/>
        <v>Not Outlier</v>
      </c>
      <c r="AC621" s="12"/>
    </row>
    <row r="622" spans="1:29" x14ac:dyDescent="0.15">
      <c r="A622" s="9" t="s">
        <v>100</v>
      </c>
      <c r="B622" s="9" t="s">
        <v>28</v>
      </c>
      <c r="C622" s="9" t="s">
        <v>42</v>
      </c>
      <c r="D622" s="15" t="s">
        <v>41</v>
      </c>
      <c r="E622" s="10">
        <v>1.37</v>
      </c>
      <c r="F622" s="11" t="str">
        <f t="shared" si="90"/>
        <v>Not Outlier</v>
      </c>
      <c r="G622" s="11">
        <v>3</v>
      </c>
      <c r="H622" s="11" t="str">
        <f t="shared" si="99"/>
        <v>Not Outlier</v>
      </c>
      <c r="I622" s="11" t="s">
        <v>102</v>
      </c>
      <c r="J622" s="11" t="s">
        <v>102</v>
      </c>
      <c r="K622" s="10">
        <v>6865.767168780184</v>
      </c>
      <c r="L622" s="10" t="str">
        <f t="shared" si="91"/>
        <v>Not Outlier</v>
      </c>
      <c r="M622" s="13">
        <v>38813</v>
      </c>
      <c r="N622" s="13" t="str">
        <f t="shared" si="92"/>
        <v>Outlier</v>
      </c>
      <c r="O622" s="13">
        <v>31981</v>
      </c>
      <c r="P622" s="13" t="str">
        <f t="shared" si="93"/>
        <v>Not Outlier</v>
      </c>
      <c r="Q622" s="11">
        <v>1653017</v>
      </c>
      <c r="R622" s="11" t="str">
        <f t="shared" si="94"/>
        <v>Not Outlier</v>
      </c>
      <c r="S622" s="11">
        <v>4549784</v>
      </c>
      <c r="T622" s="11" t="str">
        <f t="shared" si="95"/>
        <v>Not Outlier</v>
      </c>
      <c r="U622" s="11" t="s">
        <v>103</v>
      </c>
      <c r="V622" s="11" t="s">
        <v>104</v>
      </c>
      <c r="W622" s="11">
        <v>2428</v>
      </c>
      <c r="X622" s="11" t="str">
        <f t="shared" si="96"/>
        <v>Not Outlier</v>
      </c>
      <c r="Y622" s="11">
        <v>17938</v>
      </c>
      <c r="Z622" s="11" t="str">
        <f t="shared" si="97"/>
        <v>Not Outlier</v>
      </c>
      <c r="AA622" s="14">
        <v>347.82</v>
      </c>
      <c r="AB622" s="14" t="str">
        <f t="shared" si="98"/>
        <v>Not Outlier</v>
      </c>
      <c r="AC622" s="12"/>
    </row>
    <row r="623" spans="1:29" x14ac:dyDescent="0.15">
      <c r="A623" s="9" t="s">
        <v>100</v>
      </c>
      <c r="B623" s="9" t="s">
        <v>32</v>
      </c>
      <c r="C623" s="9" t="s">
        <v>40</v>
      </c>
      <c r="D623" s="15" t="s">
        <v>41</v>
      </c>
      <c r="E623" s="10">
        <v>1.55</v>
      </c>
      <c r="F623" s="11" t="str">
        <f t="shared" si="90"/>
        <v>Not Outlier</v>
      </c>
      <c r="G623" s="11">
        <v>3</v>
      </c>
      <c r="H623" s="11" t="str">
        <f t="shared" si="99"/>
        <v>Not Outlier</v>
      </c>
      <c r="I623" s="11" t="s">
        <v>102</v>
      </c>
      <c r="J623" s="11" t="s">
        <v>102</v>
      </c>
      <c r="K623" s="10">
        <v>4358.5103280736485</v>
      </c>
      <c r="L623" s="10" t="str">
        <f t="shared" si="91"/>
        <v>Not Outlier</v>
      </c>
      <c r="M623" s="13">
        <v>30916</v>
      </c>
      <c r="N623" s="13" t="str">
        <f t="shared" si="92"/>
        <v>Not Outlier</v>
      </c>
      <c r="O623" s="13">
        <v>31981</v>
      </c>
      <c r="P623" s="13" t="str">
        <f t="shared" si="93"/>
        <v>Not Outlier</v>
      </c>
      <c r="Q623" s="11">
        <v>2230831</v>
      </c>
      <c r="R623" s="11" t="str">
        <f t="shared" si="94"/>
        <v>Not Outlier</v>
      </c>
      <c r="S623" s="11">
        <v>4549784</v>
      </c>
      <c r="T623" s="11" t="str">
        <f t="shared" si="95"/>
        <v>Not Outlier</v>
      </c>
      <c r="U623" s="11" t="s">
        <v>104</v>
      </c>
      <c r="V623" s="11" t="s">
        <v>104</v>
      </c>
      <c r="W623" s="11">
        <v>2317</v>
      </c>
      <c r="X623" s="11" t="str">
        <f t="shared" si="96"/>
        <v>Not Outlier</v>
      </c>
      <c r="Y623" s="11">
        <v>7614</v>
      </c>
      <c r="Z623" s="11" t="str">
        <f t="shared" si="97"/>
        <v>Not Outlier</v>
      </c>
      <c r="AA623" s="14">
        <v>281.06</v>
      </c>
      <c r="AB623" s="14" t="str">
        <f t="shared" si="98"/>
        <v>Not Outlier</v>
      </c>
      <c r="AC623" s="12"/>
    </row>
    <row r="624" spans="1:29" x14ac:dyDescent="0.15">
      <c r="A624" s="9" t="s">
        <v>100</v>
      </c>
      <c r="B624" s="9" t="s">
        <v>32</v>
      </c>
      <c r="C624" s="9" t="s">
        <v>42</v>
      </c>
      <c r="D624" s="15" t="s">
        <v>41</v>
      </c>
      <c r="E624" s="10">
        <v>1.55</v>
      </c>
      <c r="F624" s="11" t="str">
        <f t="shared" si="90"/>
        <v>Not Outlier</v>
      </c>
      <c r="G624" s="11">
        <v>3</v>
      </c>
      <c r="H624" s="11" t="str">
        <f t="shared" si="99"/>
        <v>Not Outlier</v>
      </c>
      <c r="I624" s="11" t="s">
        <v>102</v>
      </c>
      <c r="J624" s="11" t="s">
        <v>102</v>
      </c>
      <c r="K624" s="10">
        <v>4358.5103280736485</v>
      </c>
      <c r="L624" s="10" t="str">
        <f t="shared" si="91"/>
        <v>Not Outlier</v>
      </c>
      <c r="M624" s="13">
        <v>30916</v>
      </c>
      <c r="N624" s="13" t="str">
        <f t="shared" si="92"/>
        <v>Not Outlier</v>
      </c>
      <c r="O624" s="13">
        <v>31981</v>
      </c>
      <c r="P624" s="13" t="str">
        <f t="shared" si="93"/>
        <v>Not Outlier</v>
      </c>
      <c r="Q624" s="11">
        <v>2230831</v>
      </c>
      <c r="R624" s="11" t="str">
        <f t="shared" si="94"/>
        <v>Not Outlier</v>
      </c>
      <c r="S624" s="11">
        <v>4549784</v>
      </c>
      <c r="T624" s="11" t="str">
        <f t="shared" si="95"/>
        <v>Not Outlier</v>
      </c>
      <c r="U624" s="11" t="s">
        <v>103</v>
      </c>
      <c r="V624" s="11" t="s">
        <v>104</v>
      </c>
      <c r="W624" s="11">
        <v>2317</v>
      </c>
      <c r="X624" s="11" t="str">
        <f t="shared" si="96"/>
        <v>Not Outlier</v>
      </c>
      <c r="Y624" s="11">
        <v>7614</v>
      </c>
      <c r="Z624" s="11" t="str">
        <f t="shared" si="97"/>
        <v>Not Outlier</v>
      </c>
      <c r="AA624" s="14">
        <v>281.06</v>
      </c>
      <c r="AB624" s="14" t="str">
        <f t="shared" si="98"/>
        <v>Not Outlier</v>
      </c>
      <c r="AC624" s="12"/>
    </row>
    <row r="625" spans="1:29" x14ac:dyDescent="0.15">
      <c r="A625" s="9" t="s">
        <v>100</v>
      </c>
      <c r="B625" s="9" t="s">
        <v>29</v>
      </c>
      <c r="C625" s="9" t="s">
        <v>40</v>
      </c>
      <c r="D625" s="15" t="s">
        <v>41</v>
      </c>
      <c r="E625" s="10">
        <v>1.1399999999999999</v>
      </c>
      <c r="F625" s="11" t="str">
        <f t="shared" si="90"/>
        <v>Not Outlier</v>
      </c>
      <c r="G625" s="11">
        <v>3</v>
      </c>
      <c r="H625" s="11" t="str">
        <f t="shared" si="99"/>
        <v>Not Outlier</v>
      </c>
      <c r="I625" s="11" t="s">
        <v>102</v>
      </c>
      <c r="J625" s="11" t="s">
        <v>102</v>
      </c>
      <c r="K625" s="10">
        <v>8117.1221947994964</v>
      </c>
      <c r="L625" s="10" t="str">
        <f t="shared" si="91"/>
        <v>Not Outlier</v>
      </c>
      <c r="M625" s="13">
        <v>25824</v>
      </c>
      <c r="N625" s="13" t="str">
        <f t="shared" si="92"/>
        <v>Not Outlier</v>
      </c>
      <c r="O625" s="13">
        <v>31981</v>
      </c>
      <c r="P625" s="13" t="str">
        <f t="shared" si="93"/>
        <v>Not Outlier</v>
      </c>
      <c r="Q625" s="11">
        <v>2549844</v>
      </c>
      <c r="R625" s="11" t="str">
        <f t="shared" si="94"/>
        <v>Not Outlier</v>
      </c>
      <c r="S625" s="11">
        <v>4549784</v>
      </c>
      <c r="T625" s="11" t="str">
        <f t="shared" si="95"/>
        <v>Not Outlier</v>
      </c>
      <c r="U625" s="11" t="s">
        <v>104</v>
      </c>
      <c r="V625" s="11" t="s">
        <v>104</v>
      </c>
      <c r="W625" s="11">
        <v>699</v>
      </c>
      <c r="X625" s="11" t="str">
        <f t="shared" si="96"/>
        <v>Not Outlier</v>
      </c>
      <c r="Y625" s="11">
        <v>4957</v>
      </c>
      <c r="Z625" s="11" t="str">
        <f t="shared" si="97"/>
        <v>Not Outlier</v>
      </c>
      <c r="AA625" s="14">
        <v>258.37</v>
      </c>
      <c r="AB625" s="14" t="str">
        <f t="shared" si="98"/>
        <v>Not Outlier</v>
      </c>
      <c r="AC625" s="12"/>
    </row>
    <row r="626" spans="1:29" x14ac:dyDescent="0.15">
      <c r="A626" s="9" t="s">
        <v>100</v>
      </c>
      <c r="B626" s="9" t="s">
        <v>29</v>
      </c>
      <c r="C626" s="9" t="s">
        <v>42</v>
      </c>
      <c r="D626" s="15" t="s">
        <v>41</v>
      </c>
      <c r="E626" s="10">
        <v>1.1399999999999999</v>
      </c>
      <c r="F626" s="11" t="str">
        <f t="shared" si="90"/>
        <v>Not Outlier</v>
      </c>
      <c r="G626" s="11">
        <v>3</v>
      </c>
      <c r="H626" s="11" t="str">
        <f t="shared" si="99"/>
        <v>Not Outlier</v>
      </c>
      <c r="I626" s="11" t="s">
        <v>102</v>
      </c>
      <c r="J626" s="11" t="s">
        <v>102</v>
      </c>
      <c r="K626" s="10">
        <v>8117.1221947994964</v>
      </c>
      <c r="L626" s="10" t="str">
        <f t="shared" si="91"/>
        <v>Not Outlier</v>
      </c>
      <c r="M626" s="13">
        <v>25824</v>
      </c>
      <c r="N626" s="13" t="str">
        <f t="shared" si="92"/>
        <v>Not Outlier</v>
      </c>
      <c r="O626" s="13">
        <v>31981</v>
      </c>
      <c r="P626" s="13" t="str">
        <f t="shared" si="93"/>
        <v>Not Outlier</v>
      </c>
      <c r="Q626" s="11">
        <v>2549844</v>
      </c>
      <c r="R626" s="11" t="str">
        <f t="shared" si="94"/>
        <v>Not Outlier</v>
      </c>
      <c r="S626" s="11">
        <v>4549784</v>
      </c>
      <c r="T626" s="11" t="str">
        <f t="shared" si="95"/>
        <v>Not Outlier</v>
      </c>
      <c r="U626" s="11" t="s">
        <v>103</v>
      </c>
      <c r="V626" s="11" t="s">
        <v>104</v>
      </c>
      <c r="W626" s="11">
        <v>699</v>
      </c>
      <c r="X626" s="11" t="str">
        <f t="shared" si="96"/>
        <v>Not Outlier</v>
      </c>
      <c r="Y626" s="11">
        <v>4957</v>
      </c>
      <c r="Z626" s="11" t="str">
        <f t="shared" si="97"/>
        <v>Not Outlier</v>
      </c>
      <c r="AA626" s="14">
        <v>258.37</v>
      </c>
      <c r="AB626" s="14" t="str">
        <f t="shared" si="98"/>
        <v>Not Outlier</v>
      </c>
      <c r="AC626" s="12"/>
    </row>
    <row r="627" spans="1:29" x14ac:dyDescent="0.15">
      <c r="A627" s="9" t="s">
        <v>100</v>
      </c>
      <c r="B627" s="9" t="s">
        <v>30</v>
      </c>
      <c r="C627" s="9" t="s">
        <v>40</v>
      </c>
      <c r="D627" s="15" t="s">
        <v>41</v>
      </c>
      <c r="E627" s="10">
        <v>1.24</v>
      </c>
      <c r="F627" s="11" t="str">
        <f t="shared" si="90"/>
        <v>Not Outlier</v>
      </c>
      <c r="G627" s="11">
        <v>3</v>
      </c>
      <c r="H627" s="11" t="str">
        <f t="shared" si="99"/>
        <v>Not Outlier</v>
      </c>
      <c r="I627" s="11" t="s">
        <v>101</v>
      </c>
      <c r="J627" s="11" t="s">
        <v>102</v>
      </c>
      <c r="K627" s="10">
        <v>4580.05106740664</v>
      </c>
      <c r="L627" s="10" t="str">
        <f t="shared" si="91"/>
        <v>Not Outlier</v>
      </c>
      <c r="M627" s="13">
        <v>23654</v>
      </c>
      <c r="N627" s="13" t="str">
        <f t="shared" si="92"/>
        <v>Not Outlier</v>
      </c>
      <c r="O627" s="13">
        <v>31981</v>
      </c>
      <c r="P627" s="13" t="str">
        <f t="shared" si="93"/>
        <v>Not Outlier</v>
      </c>
      <c r="Q627" s="11">
        <v>2195215</v>
      </c>
      <c r="R627" s="11" t="str">
        <f t="shared" si="94"/>
        <v>Not Outlier</v>
      </c>
      <c r="S627" s="11">
        <v>4549784</v>
      </c>
      <c r="T627" s="11" t="str">
        <f t="shared" si="95"/>
        <v>Not Outlier</v>
      </c>
      <c r="U627" s="11" t="s">
        <v>104</v>
      </c>
      <c r="V627" s="11" t="s">
        <v>104</v>
      </c>
      <c r="W627" s="11">
        <v>815</v>
      </c>
      <c r="X627" s="11" t="str">
        <f t="shared" si="96"/>
        <v>Not Outlier</v>
      </c>
      <c r="Y627" s="11">
        <v>8413</v>
      </c>
      <c r="Z627" s="11" t="str">
        <f t="shared" si="97"/>
        <v>Not Outlier</v>
      </c>
      <c r="AA627" s="14">
        <v>132.94</v>
      </c>
      <c r="AB627" s="14" t="str">
        <f t="shared" si="98"/>
        <v>Not Outlier</v>
      </c>
      <c r="AC627" s="12"/>
    </row>
    <row r="628" spans="1:29" x14ac:dyDescent="0.15">
      <c r="A628" s="9" t="s">
        <v>100</v>
      </c>
      <c r="B628" s="9" t="s">
        <v>30</v>
      </c>
      <c r="C628" s="9" t="s">
        <v>42</v>
      </c>
      <c r="D628" s="15" t="s">
        <v>41</v>
      </c>
      <c r="E628" s="10">
        <v>1.24</v>
      </c>
      <c r="F628" s="11" t="str">
        <f t="shared" si="90"/>
        <v>Not Outlier</v>
      </c>
      <c r="G628" s="11">
        <v>3</v>
      </c>
      <c r="H628" s="11" t="str">
        <f t="shared" si="99"/>
        <v>Not Outlier</v>
      </c>
      <c r="I628" s="11" t="s">
        <v>101</v>
      </c>
      <c r="J628" s="11" t="s">
        <v>102</v>
      </c>
      <c r="K628" s="10">
        <v>4580.05106740664</v>
      </c>
      <c r="L628" s="10" t="str">
        <f t="shared" si="91"/>
        <v>Not Outlier</v>
      </c>
      <c r="M628" s="13">
        <v>23654</v>
      </c>
      <c r="N628" s="13" t="str">
        <f t="shared" si="92"/>
        <v>Not Outlier</v>
      </c>
      <c r="O628" s="13">
        <v>31981</v>
      </c>
      <c r="P628" s="13" t="str">
        <f t="shared" si="93"/>
        <v>Not Outlier</v>
      </c>
      <c r="Q628" s="11">
        <v>2195215</v>
      </c>
      <c r="R628" s="11" t="str">
        <f t="shared" si="94"/>
        <v>Not Outlier</v>
      </c>
      <c r="S628" s="11">
        <v>4549784</v>
      </c>
      <c r="T628" s="11" t="str">
        <f t="shared" si="95"/>
        <v>Not Outlier</v>
      </c>
      <c r="U628" s="11" t="s">
        <v>103</v>
      </c>
      <c r="V628" s="11" t="s">
        <v>104</v>
      </c>
      <c r="W628" s="11">
        <v>815</v>
      </c>
      <c r="X628" s="11" t="str">
        <f t="shared" si="96"/>
        <v>Not Outlier</v>
      </c>
      <c r="Y628" s="11">
        <v>8413</v>
      </c>
      <c r="Z628" s="11" t="str">
        <f t="shared" si="97"/>
        <v>Not Outlier</v>
      </c>
      <c r="AA628" s="14">
        <v>132.94</v>
      </c>
      <c r="AB628" s="14" t="str">
        <f t="shared" si="98"/>
        <v>Not Outlier</v>
      </c>
      <c r="AC628" s="12"/>
    </row>
    <row r="629" spans="1:29" x14ac:dyDescent="0.15">
      <c r="A629" s="9" t="s">
        <v>100</v>
      </c>
      <c r="B629" s="9" t="s">
        <v>6</v>
      </c>
      <c r="C629" s="9" t="s">
        <v>100</v>
      </c>
      <c r="D629" s="15" t="s">
        <v>86</v>
      </c>
      <c r="E629" s="10">
        <v>1.01</v>
      </c>
      <c r="F629" s="11" t="str">
        <f t="shared" si="90"/>
        <v>Not Outlier</v>
      </c>
      <c r="G629" s="11">
        <v>3</v>
      </c>
      <c r="H629" s="11" t="str">
        <f t="shared" si="99"/>
        <v>Not Outlier</v>
      </c>
      <c r="I629" s="11" t="s">
        <v>101</v>
      </c>
      <c r="J629" s="11" t="s">
        <v>102</v>
      </c>
      <c r="K629" s="10">
        <v>6017.6559463517488</v>
      </c>
      <c r="L629" s="10" t="str">
        <f t="shared" si="91"/>
        <v>Not Outlier</v>
      </c>
      <c r="M629" s="13">
        <v>26993</v>
      </c>
      <c r="N629" s="13" t="str">
        <f t="shared" si="92"/>
        <v>Not Outlier</v>
      </c>
      <c r="O629" s="13">
        <v>37375</v>
      </c>
      <c r="P629" s="13" t="str">
        <f t="shared" si="93"/>
        <v>Not Outlier</v>
      </c>
      <c r="Q629" s="11">
        <v>3532657</v>
      </c>
      <c r="R629" s="11" t="str">
        <f t="shared" si="94"/>
        <v>Not Outlier</v>
      </c>
      <c r="S629" s="11">
        <v>991717</v>
      </c>
      <c r="T629" s="11" t="str">
        <f t="shared" si="95"/>
        <v>Not Outlier</v>
      </c>
      <c r="U629" s="11" t="s">
        <v>104</v>
      </c>
      <c r="V629" s="11" t="s">
        <v>104</v>
      </c>
      <c r="W629" s="11">
        <v>546</v>
      </c>
      <c r="X629" s="11" t="str">
        <f t="shared" si="96"/>
        <v>Not Outlier</v>
      </c>
      <c r="Y629" s="11">
        <v>7788</v>
      </c>
      <c r="Z629" s="11" t="str">
        <f t="shared" si="97"/>
        <v>Not Outlier</v>
      </c>
      <c r="AA629" s="14">
        <v>104.11</v>
      </c>
      <c r="AB629" s="14" t="str">
        <f t="shared" si="98"/>
        <v>Not Outlier</v>
      </c>
      <c r="AC629" s="12"/>
    </row>
    <row r="630" spans="1:29" x14ac:dyDescent="0.15">
      <c r="A630" s="9" t="s">
        <v>100</v>
      </c>
      <c r="B630" s="9" t="s">
        <v>8</v>
      </c>
      <c r="C630" s="9" t="s">
        <v>100</v>
      </c>
      <c r="D630" s="15" t="s">
        <v>86</v>
      </c>
      <c r="E630" s="10">
        <v>1.32</v>
      </c>
      <c r="F630" s="11" t="str">
        <f t="shared" si="90"/>
        <v>Not Outlier</v>
      </c>
      <c r="G630" s="11">
        <v>3</v>
      </c>
      <c r="H630" s="11" t="str">
        <f t="shared" si="99"/>
        <v>Not Outlier</v>
      </c>
      <c r="I630" s="11" t="s">
        <v>101</v>
      </c>
      <c r="J630" s="11" t="s">
        <v>102</v>
      </c>
      <c r="K630" s="10">
        <v>4771.6627582701085</v>
      </c>
      <c r="L630" s="10" t="str">
        <f t="shared" si="91"/>
        <v>Not Outlier</v>
      </c>
      <c r="M630" s="13">
        <v>30124</v>
      </c>
      <c r="N630" s="13" t="str">
        <f t="shared" si="92"/>
        <v>Not Outlier</v>
      </c>
      <c r="O630" s="13">
        <v>37375</v>
      </c>
      <c r="P630" s="13" t="str">
        <f t="shared" si="93"/>
        <v>Not Outlier</v>
      </c>
      <c r="Q630" s="11">
        <v>5787293</v>
      </c>
      <c r="R630" s="11" t="str">
        <f t="shared" si="94"/>
        <v>Not Outlier</v>
      </c>
      <c r="S630" s="11">
        <v>991717</v>
      </c>
      <c r="T630" s="11" t="str">
        <f t="shared" si="95"/>
        <v>Not Outlier</v>
      </c>
      <c r="U630" s="11" t="s">
        <v>104</v>
      </c>
      <c r="V630" s="11" t="s">
        <v>104</v>
      </c>
      <c r="W630" s="11">
        <v>1193</v>
      </c>
      <c r="X630" s="11" t="str">
        <f t="shared" si="96"/>
        <v>Not Outlier</v>
      </c>
      <c r="Y630" s="11">
        <v>8170</v>
      </c>
      <c r="Z630" s="11" t="str">
        <f t="shared" si="97"/>
        <v>Not Outlier</v>
      </c>
      <c r="AA630" s="14">
        <v>127.83</v>
      </c>
      <c r="AB630" s="14" t="str">
        <f t="shared" si="98"/>
        <v>Not Outlier</v>
      </c>
      <c r="AC630" s="12"/>
    </row>
    <row r="631" spans="1:29" x14ac:dyDescent="0.15">
      <c r="A631" s="9" t="s">
        <v>9</v>
      </c>
      <c r="B631" s="9" t="s">
        <v>10</v>
      </c>
      <c r="C631" s="9" t="s">
        <v>100</v>
      </c>
      <c r="D631" s="15" t="s">
        <v>86</v>
      </c>
      <c r="E631" s="10">
        <v>1.26</v>
      </c>
      <c r="F631" s="11" t="str">
        <f t="shared" si="90"/>
        <v>Not Outlier</v>
      </c>
      <c r="G631" s="11">
        <v>3</v>
      </c>
      <c r="H631" s="11" t="str">
        <f t="shared" si="99"/>
        <v>Not Outlier</v>
      </c>
      <c r="I631" s="11" t="s">
        <v>101</v>
      </c>
      <c r="J631" s="11" t="s">
        <v>102</v>
      </c>
      <c r="K631" s="10">
        <v>2040.4207280385083</v>
      </c>
      <c r="L631" s="10" t="str">
        <f t="shared" si="91"/>
        <v>Not Outlier</v>
      </c>
      <c r="M631" s="13">
        <v>29260</v>
      </c>
      <c r="N631" s="13" t="str">
        <f t="shared" si="92"/>
        <v>Not Outlier</v>
      </c>
      <c r="O631" s="13">
        <v>37375</v>
      </c>
      <c r="P631" s="13" t="str">
        <f t="shared" si="93"/>
        <v>Not Outlier</v>
      </c>
      <c r="Q631" s="11">
        <v>7830332</v>
      </c>
      <c r="R631" s="11" t="str">
        <f t="shared" si="94"/>
        <v>Not Outlier</v>
      </c>
      <c r="S631" s="11">
        <v>991717</v>
      </c>
      <c r="T631" s="11" t="str">
        <f t="shared" si="95"/>
        <v>Not Outlier</v>
      </c>
      <c r="U631" s="11" t="s">
        <v>103</v>
      </c>
      <c r="V631" s="11" t="s">
        <v>104</v>
      </c>
      <c r="W631" s="11">
        <v>1134</v>
      </c>
      <c r="X631" s="11" t="str">
        <f t="shared" si="96"/>
        <v>Not Outlier</v>
      </c>
      <c r="Y631" s="11">
        <v>5449</v>
      </c>
      <c r="Z631" s="11" t="str">
        <f t="shared" si="97"/>
        <v>Not Outlier</v>
      </c>
      <c r="AA631" s="14">
        <v>145.53</v>
      </c>
      <c r="AB631" s="14" t="str">
        <f t="shared" si="98"/>
        <v>Not Outlier</v>
      </c>
      <c r="AC631" s="12"/>
    </row>
    <row r="632" spans="1:29" x14ac:dyDescent="0.15">
      <c r="A632" s="9" t="s">
        <v>11</v>
      </c>
      <c r="B632" s="9" t="s">
        <v>10</v>
      </c>
      <c r="C632" s="9" t="s">
        <v>100</v>
      </c>
      <c r="D632" s="15" t="s">
        <v>86</v>
      </c>
      <c r="E632" s="10">
        <v>1.26</v>
      </c>
      <c r="F632" s="11" t="str">
        <f t="shared" si="90"/>
        <v>Not Outlier</v>
      </c>
      <c r="G632" s="11">
        <v>3</v>
      </c>
      <c r="H632" s="11" t="str">
        <f t="shared" si="99"/>
        <v>Not Outlier</v>
      </c>
      <c r="I632" s="11" t="s">
        <v>101</v>
      </c>
      <c r="J632" s="11" t="s">
        <v>102</v>
      </c>
      <c r="K632" s="10">
        <v>2040.4207280385083</v>
      </c>
      <c r="L632" s="10" t="str">
        <f t="shared" si="91"/>
        <v>Not Outlier</v>
      </c>
      <c r="M632" s="13">
        <v>29260</v>
      </c>
      <c r="N632" s="13" t="str">
        <f t="shared" si="92"/>
        <v>Not Outlier</v>
      </c>
      <c r="O632" s="13">
        <v>37375</v>
      </c>
      <c r="P632" s="13" t="str">
        <f t="shared" si="93"/>
        <v>Not Outlier</v>
      </c>
      <c r="Q632" s="11">
        <v>7830332</v>
      </c>
      <c r="R632" s="11" t="str">
        <f t="shared" si="94"/>
        <v>Not Outlier</v>
      </c>
      <c r="S632" s="11">
        <v>991717</v>
      </c>
      <c r="T632" s="11" t="str">
        <f t="shared" si="95"/>
        <v>Not Outlier</v>
      </c>
      <c r="U632" s="11" t="s">
        <v>104</v>
      </c>
      <c r="V632" s="11" t="s">
        <v>104</v>
      </c>
      <c r="W632" s="11">
        <v>1134</v>
      </c>
      <c r="X632" s="11" t="str">
        <f t="shared" si="96"/>
        <v>Not Outlier</v>
      </c>
      <c r="Y632" s="11">
        <v>5449</v>
      </c>
      <c r="Z632" s="11" t="str">
        <f t="shared" si="97"/>
        <v>Not Outlier</v>
      </c>
      <c r="AA632" s="14">
        <v>145.53</v>
      </c>
      <c r="AB632" s="14" t="str">
        <f t="shared" si="98"/>
        <v>Not Outlier</v>
      </c>
      <c r="AC632" s="12"/>
    </row>
    <row r="633" spans="1:29" x14ac:dyDescent="0.15">
      <c r="A633" s="9" t="s">
        <v>100</v>
      </c>
      <c r="B633" s="9" t="s">
        <v>52</v>
      </c>
      <c r="C633" s="9" t="s">
        <v>100</v>
      </c>
      <c r="D633" s="15" t="s">
        <v>86</v>
      </c>
      <c r="E633" s="10">
        <v>1.36</v>
      </c>
      <c r="F633" s="11" t="str">
        <f t="shared" si="90"/>
        <v>Not Outlier</v>
      </c>
      <c r="G633" s="11">
        <v>3</v>
      </c>
      <c r="H633" s="11" t="str">
        <f t="shared" si="99"/>
        <v>Not Outlier</v>
      </c>
      <c r="I633" s="11" t="s">
        <v>101</v>
      </c>
      <c r="J633" s="11" t="s">
        <v>102</v>
      </c>
      <c r="K633" s="10">
        <v>3951.5497328331162</v>
      </c>
      <c r="L633" s="10" t="str">
        <f t="shared" si="91"/>
        <v>Not Outlier</v>
      </c>
      <c r="M633" s="13">
        <v>30268</v>
      </c>
      <c r="N633" s="13" t="str">
        <f t="shared" si="92"/>
        <v>Not Outlier</v>
      </c>
      <c r="O633" s="13">
        <v>37375</v>
      </c>
      <c r="P633" s="13" t="str">
        <f t="shared" si="93"/>
        <v>Not Outlier</v>
      </c>
      <c r="Q633" s="11">
        <v>1106780</v>
      </c>
      <c r="R633" s="11" t="str">
        <f t="shared" si="94"/>
        <v>Not Outlier</v>
      </c>
      <c r="S633" s="11">
        <v>991717</v>
      </c>
      <c r="T633" s="11" t="str">
        <f t="shared" si="95"/>
        <v>Not Outlier</v>
      </c>
      <c r="U633" s="11" t="s">
        <v>104</v>
      </c>
      <c r="V633" s="11" t="s">
        <v>104</v>
      </c>
      <c r="W633" s="11">
        <v>1125</v>
      </c>
      <c r="X633" s="11" t="str">
        <f t="shared" si="96"/>
        <v>Not Outlier</v>
      </c>
      <c r="Y633" s="11">
        <v>5243</v>
      </c>
      <c r="Z633" s="11" t="str">
        <f t="shared" si="97"/>
        <v>Not Outlier</v>
      </c>
      <c r="AA633" s="14">
        <v>130.15</v>
      </c>
      <c r="AB633" s="14" t="str">
        <f t="shared" si="98"/>
        <v>Not Outlier</v>
      </c>
      <c r="AC633" s="12"/>
    </row>
    <row r="634" spans="1:29" x14ac:dyDescent="0.15">
      <c r="A634" s="9" t="s">
        <v>20</v>
      </c>
      <c r="B634" s="9" t="s">
        <v>21</v>
      </c>
      <c r="C634" s="9" t="s">
        <v>100</v>
      </c>
      <c r="D634" s="15" t="s">
        <v>86</v>
      </c>
      <c r="E634" s="10">
        <v>1.08</v>
      </c>
      <c r="F634" s="11" t="str">
        <f t="shared" si="90"/>
        <v>Not Outlier</v>
      </c>
      <c r="G634" s="11">
        <v>3</v>
      </c>
      <c r="H634" s="11" t="str">
        <f t="shared" si="99"/>
        <v>Not Outlier</v>
      </c>
      <c r="I634" s="11" t="s">
        <v>101</v>
      </c>
      <c r="J634" s="11" t="s">
        <v>102</v>
      </c>
      <c r="K634" s="10">
        <v>2216.6950844969974</v>
      </c>
      <c r="L634" s="10" t="str">
        <f t="shared" si="91"/>
        <v>Not Outlier</v>
      </c>
      <c r="M634" s="13">
        <v>32991</v>
      </c>
      <c r="N634" s="13" t="str">
        <f t="shared" si="92"/>
        <v>Not Outlier</v>
      </c>
      <c r="O634" s="13">
        <v>37375</v>
      </c>
      <c r="P634" s="13" t="str">
        <f t="shared" si="93"/>
        <v>Not Outlier</v>
      </c>
      <c r="Q634" s="11">
        <v>8621121</v>
      </c>
      <c r="R634" s="11" t="str">
        <f t="shared" si="94"/>
        <v>Not Outlier</v>
      </c>
      <c r="S634" s="11">
        <v>991717</v>
      </c>
      <c r="T634" s="11" t="str">
        <f t="shared" si="95"/>
        <v>Not Outlier</v>
      </c>
      <c r="U634" s="11" t="s">
        <v>103</v>
      </c>
      <c r="V634" s="11" t="s">
        <v>104</v>
      </c>
      <c r="W634" s="11">
        <v>1030</v>
      </c>
      <c r="X634" s="11" t="str">
        <f t="shared" si="96"/>
        <v>Not Outlier</v>
      </c>
      <c r="Y634" s="11">
        <v>34324</v>
      </c>
      <c r="Z634" s="11" t="str">
        <f t="shared" si="97"/>
        <v>Not Outlier</v>
      </c>
      <c r="AA634" s="14">
        <v>129.63</v>
      </c>
      <c r="AB634" s="14" t="str">
        <f t="shared" si="98"/>
        <v>Not Outlier</v>
      </c>
      <c r="AC634" s="12"/>
    </row>
    <row r="635" spans="1:29" x14ac:dyDescent="0.15">
      <c r="A635" s="9" t="s">
        <v>22</v>
      </c>
      <c r="B635" s="9" t="s">
        <v>21</v>
      </c>
      <c r="C635" s="9" t="s">
        <v>100</v>
      </c>
      <c r="D635" s="15" t="s">
        <v>86</v>
      </c>
      <c r="E635" s="10">
        <v>1.08</v>
      </c>
      <c r="F635" s="11" t="str">
        <f t="shared" si="90"/>
        <v>Not Outlier</v>
      </c>
      <c r="G635" s="11">
        <v>3</v>
      </c>
      <c r="H635" s="11" t="str">
        <f t="shared" si="99"/>
        <v>Not Outlier</v>
      </c>
      <c r="I635" s="11" t="s">
        <v>101</v>
      </c>
      <c r="J635" s="11" t="s">
        <v>102</v>
      </c>
      <c r="K635" s="10">
        <v>2216.6950844969974</v>
      </c>
      <c r="L635" s="10" t="str">
        <f t="shared" si="91"/>
        <v>Not Outlier</v>
      </c>
      <c r="M635" s="13">
        <v>32991</v>
      </c>
      <c r="N635" s="13" t="str">
        <f t="shared" si="92"/>
        <v>Not Outlier</v>
      </c>
      <c r="O635" s="13">
        <v>37375</v>
      </c>
      <c r="P635" s="13" t="str">
        <f t="shared" si="93"/>
        <v>Not Outlier</v>
      </c>
      <c r="Q635" s="11">
        <v>8621121</v>
      </c>
      <c r="R635" s="11" t="str">
        <f t="shared" si="94"/>
        <v>Not Outlier</v>
      </c>
      <c r="S635" s="11">
        <v>991717</v>
      </c>
      <c r="T635" s="11" t="str">
        <f t="shared" si="95"/>
        <v>Not Outlier</v>
      </c>
      <c r="U635" s="11" t="s">
        <v>103</v>
      </c>
      <c r="V635" s="11" t="s">
        <v>104</v>
      </c>
      <c r="W635" s="11">
        <v>1030</v>
      </c>
      <c r="X635" s="11" t="str">
        <f t="shared" si="96"/>
        <v>Not Outlier</v>
      </c>
      <c r="Y635" s="11">
        <v>34324</v>
      </c>
      <c r="Z635" s="11" t="str">
        <f t="shared" si="97"/>
        <v>Not Outlier</v>
      </c>
      <c r="AA635" s="14">
        <v>129.63</v>
      </c>
      <c r="AB635" s="14" t="str">
        <f t="shared" si="98"/>
        <v>Not Outlier</v>
      </c>
      <c r="AC635" s="12"/>
    </row>
    <row r="636" spans="1:29" x14ac:dyDescent="0.15">
      <c r="A636" s="9" t="s">
        <v>23</v>
      </c>
      <c r="B636" s="9" t="s">
        <v>21</v>
      </c>
      <c r="C636" s="9" t="s">
        <v>100</v>
      </c>
      <c r="D636" s="15" t="s">
        <v>86</v>
      </c>
      <c r="E636" s="10">
        <v>1.08</v>
      </c>
      <c r="F636" s="11" t="str">
        <f t="shared" si="90"/>
        <v>Not Outlier</v>
      </c>
      <c r="G636" s="11">
        <v>0</v>
      </c>
      <c r="H636" s="11" t="str">
        <f t="shared" si="99"/>
        <v>Outlier</v>
      </c>
      <c r="I636" s="11" t="s">
        <v>101</v>
      </c>
      <c r="J636" s="11" t="s">
        <v>102</v>
      </c>
      <c r="K636" s="10">
        <v>2216.6950844969974</v>
      </c>
      <c r="L636" s="10" t="str">
        <f t="shared" si="91"/>
        <v>Not Outlier</v>
      </c>
      <c r="M636" s="13">
        <v>32991</v>
      </c>
      <c r="N636" s="13" t="str">
        <f t="shared" si="92"/>
        <v>Not Outlier</v>
      </c>
      <c r="O636" s="13">
        <v>37375</v>
      </c>
      <c r="P636" s="13" t="str">
        <f t="shared" si="93"/>
        <v>Not Outlier</v>
      </c>
      <c r="Q636" s="11">
        <v>8621121</v>
      </c>
      <c r="R636" s="11" t="str">
        <f t="shared" si="94"/>
        <v>Not Outlier</v>
      </c>
      <c r="S636" s="11">
        <v>991717</v>
      </c>
      <c r="T636" s="11" t="str">
        <f t="shared" si="95"/>
        <v>Not Outlier</v>
      </c>
      <c r="U636" s="11" t="s">
        <v>104</v>
      </c>
      <c r="V636" s="11" t="s">
        <v>105</v>
      </c>
      <c r="W636" s="11">
        <v>1030</v>
      </c>
      <c r="X636" s="11" t="str">
        <f t="shared" si="96"/>
        <v>Not Outlier</v>
      </c>
      <c r="Y636" s="11">
        <v>34324</v>
      </c>
      <c r="Z636" s="11" t="str">
        <f t="shared" si="97"/>
        <v>Not Outlier</v>
      </c>
      <c r="AA636" s="14">
        <v>129.63</v>
      </c>
      <c r="AB636" s="14" t="str">
        <f t="shared" si="98"/>
        <v>Not Outlier</v>
      </c>
      <c r="AC636" s="12"/>
    </row>
    <row r="637" spans="1:29" x14ac:dyDescent="0.15">
      <c r="A637" s="9" t="s">
        <v>100</v>
      </c>
      <c r="B637" s="9" t="s">
        <v>69</v>
      </c>
      <c r="C637" s="9" t="s">
        <v>100</v>
      </c>
      <c r="D637" s="15" t="s">
        <v>86</v>
      </c>
      <c r="E637" s="10">
        <v>1.17</v>
      </c>
      <c r="F637" s="11" t="str">
        <f t="shared" si="90"/>
        <v>Not Outlier</v>
      </c>
      <c r="G637" s="11">
        <v>3</v>
      </c>
      <c r="H637" s="11" t="str">
        <f t="shared" si="99"/>
        <v>Not Outlier</v>
      </c>
      <c r="I637" s="11" t="s">
        <v>101</v>
      </c>
      <c r="J637" s="11" t="s">
        <v>102</v>
      </c>
      <c r="K637" s="10">
        <v>6797.8004645338178</v>
      </c>
      <c r="L637" s="10" t="str">
        <f t="shared" si="91"/>
        <v>Not Outlier</v>
      </c>
      <c r="M637" s="13">
        <v>27994</v>
      </c>
      <c r="N637" s="13" t="str">
        <f t="shared" si="92"/>
        <v>Not Outlier</v>
      </c>
      <c r="O637" s="13">
        <v>37375</v>
      </c>
      <c r="P637" s="13" t="str">
        <f t="shared" si="93"/>
        <v>Not Outlier</v>
      </c>
      <c r="Q637" s="11">
        <v>4948339</v>
      </c>
      <c r="R637" s="11" t="str">
        <f t="shared" si="94"/>
        <v>Not Outlier</v>
      </c>
      <c r="S637" s="11">
        <v>991717</v>
      </c>
      <c r="T637" s="11" t="str">
        <f t="shared" si="95"/>
        <v>Not Outlier</v>
      </c>
      <c r="U637" s="11" t="s">
        <v>104</v>
      </c>
      <c r="V637" s="11" t="s">
        <v>104</v>
      </c>
      <c r="W637" s="11">
        <v>960</v>
      </c>
      <c r="X637" s="11" t="str">
        <f t="shared" si="96"/>
        <v>Not Outlier</v>
      </c>
      <c r="Y637" s="11">
        <v>6016</v>
      </c>
      <c r="Z637" s="11" t="str">
        <f t="shared" si="97"/>
        <v>Not Outlier</v>
      </c>
      <c r="AA637" s="14">
        <v>124.87</v>
      </c>
      <c r="AB637" s="14" t="str">
        <f t="shared" si="98"/>
        <v>Not Outlier</v>
      </c>
      <c r="AC637" s="12"/>
    </row>
    <row r="638" spans="1:29" x14ac:dyDescent="0.15">
      <c r="A638" s="9" t="s">
        <v>40</v>
      </c>
      <c r="B638" s="9" t="s">
        <v>41</v>
      </c>
      <c r="C638" s="9" t="s">
        <v>100</v>
      </c>
      <c r="D638" s="15" t="s">
        <v>86</v>
      </c>
      <c r="E638" s="10">
        <v>1.28</v>
      </c>
      <c r="F638" s="11" t="str">
        <f t="shared" si="90"/>
        <v>Not Outlier</v>
      </c>
      <c r="G638" s="11">
        <v>3</v>
      </c>
      <c r="H638" s="11" t="str">
        <f t="shared" si="99"/>
        <v>Not Outlier</v>
      </c>
      <c r="I638" s="11" t="s">
        <v>101</v>
      </c>
      <c r="J638" s="11" t="s">
        <v>102</v>
      </c>
      <c r="K638" s="10">
        <v>5566.4267436695154</v>
      </c>
      <c r="L638" s="10" t="str">
        <f t="shared" si="91"/>
        <v>Not Outlier</v>
      </c>
      <c r="M638" s="13">
        <v>31981</v>
      </c>
      <c r="N638" s="13" t="str">
        <f t="shared" si="92"/>
        <v>Not Outlier</v>
      </c>
      <c r="O638" s="13">
        <v>37375</v>
      </c>
      <c r="P638" s="13" t="str">
        <f t="shared" si="93"/>
        <v>Not Outlier</v>
      </c>
      <c r="Q638" s="11">
        <v>4549784</v>
      </c>
      <c r="R638" s="11" t="str">
        <f t="shared" si="94"/>
        <v>Not Outlier</v>
      </c>
      <c r="S638" s="11">
        <v>991717</v>
      </c>
      <c r="T638" s="11" t="str">
        <f t="shared" si="95"/>
        <v>Not Outlier</v>
      </c>
      <c r="U638" s="11" t="s">
        <v>104</v>
      </c>
      <c r="V638" s="11" t="s">
        <v>104</v>
      </c>
      <c r="W638" s="11">
        <v>858</v>
      </c>
      <c r="X638" s="11" t="str">
        <f t="shared" si="96"/>
        <v>Not Outlier</v>
      </c>
      <c r="Y638" s="11">
        <v>4877</v>
      </c>
      <c r="Z638" s="11" t="str">
        <f t="shared" si="97"/>
        <v>Not Outlier</v>
      </c>
      <c r="AA638" s="14">
        <v>129.62</v>
      </c>
      <c r="AB638" s="14" t="str">
        <f t="shared" si="98"/>
        <v>Not Outlier</v>
      </c>
      <c r="AC638" s="12"/>
    </row>
    <row r="639" spans="1:29" x14ac:dyDescent="0.15">
      <c r="A639" s="9" t="s">
        <v>42</v>
      </c>
      <c r="B639" s="9" t="s">
        <v>41</v>
      </c>
      <c r="C639" s="9" t="s">
        <v>100</v>
      </c>
      <c r="D639" s="15" t="s">
        <v>86</v>
      </c>
      <c r="E639" s="10">
        <v>1.28</v>
      </c>
      <c r="F639" s="11" t="str">
        <f t="shared" si="90"/>
        <v>Not Outlier</v>
      </c>
      <c r="G639" s="11">
        <v>3</v>
      </c>
      <c r="H639" s="11" t="str">
        <f t="shared" si="99"/>
        <v>Not Outlier</v>
      </c>
      <c r="I639" s="11" t="s">
        <v>101</v>
      </c>
      <c r="J639" s="11" t="s">
        <v>102</v>
      </c>
      <c r="K639" s="10">
        <v>5566.4267436695154</v>
      </c>
      <c r="L639" s="10" t="str">
        <f t="shared" si="91"/>
        <v>Not Outlier</v>
      </c>
      <c r="M639" s="13">
        <v>31981</v>
      </c>
      <c r="N639" s="13" t="str">
        <f t="shared" si="92"/>
        <v>Not Outlier</v>
      </c>
      <c r="O639" s="13">
        <v>37375</v>
      </c>
      <c r="P639" s="13" t="str">
        <f t="shared" si="93"/>
        <v>Not Outlier</v>
      </c>
      <c r="Q639" s="11">
        <v>4549784</v>
      </c>
      <c r="R639" s="11" t="str">
        <f t="shared" si="94"/>
        <v>Not Outlier</v>
      </c>
      <c r="S639" s="11">
        <v>991717</v>
      </c>
      <c r="T639" s="11" t="str">
        <f t="shared" si="95"/>
        <v>Not Outlier</v>
      </c>
      <c r="U639" s="11" t="s">
        <v>103</v>
      </c>
      <c r="V639" s="11" t="s">
        <v>104</v>
      </c>
      <c r="W639" s="11">
        <v>858</v>
      </c>
      <c r="X639" s="11" t="str">
        <f t="shared" si="96"/>
        <v>Not Outlier</v>
      </c>
      <c r="Y639" s="11">
        <v>4877</v>
      </c>
      <c r="Z639" s="11" t="str">
        <f t="shared" si="97"/>
        <v>Not Outlier</v>
      </c>
      <c r="AA639" s="14">
        <v>129.62</v>
      </c>
      <c r="AB639" s="14" t="str">
        <f t="shared" si="98"/>
        <v>Not Outlier</v>
      </c>
      <c r="AC639" s="12"/>
    </row>
    <row r="641" spans="2:27" x14ac:dyDescent="0.15">
      <c r="B641" s="9" t="s">
        <v>125</v>
      </c>
      <c r="E641" s="20">
        <f>AVERAGE(E2:E639)</f>
        <v>1.2023354231974914</v>
      </c>
      <c r="G641" s="12">
        <f>AVERAGE(G2:G639)</f>
        <v>2.7539184952978055</v>
      </c>
      <c r="K641" s="20">
        <f>AVERAGE(K2:K639)</f>
        <v>4442.1412182894501</v>
      </c>
      <c r="L641" s="19"/>
      <c r="M641" s="3">
        <f>AVERAGE(M2:M639)</f>
        <v>27759.860501567397</v>
      </c>
      <c r="O641" s="3">
        <f>AVERAGE(O2:O639)</f>
        <v>27663.727272727272</v>
      </c>
      <c r="Q641" s="22">
        <f>AVERAGE(Q2:Q639)</f>
        <v>4557004.4874608153</v>
      </c>
      <c r="S641" s="22">
        <f>AVERAGE(S2:S639)</f>
        <v>3194503.0971786836</v>
      </c>
      <c r="W641" s="21">
        <f>AVERAGE(W2:W639)</f>
        <v>975.65360501567397</v>
      </c>
      <c r="Y641" s="12">
        <f>AVERAGE(Y2:Y639)</f>
        <v>12782.21473354232</v>
      </c>
      <c r="AA641" s="6">
        <f>AVERAGE(AA2:AA639)</f>
        <v>160.87667711598775</v>
      </c>
    </row>
    <row r="642" spans="2:27" x14ac:dyDescent="0.15">
      <c r="B642" s="9" t="s">
        <v>126</v>
      </c>
      <c r="E642">
        <f>STDEV(E2:E639)</f>
        <v>0.20382072731818227</v>
      </c>
      <c r="G642" s="12">
        <f>STDEV(G2:G639)</f>
        <v>0.76044810775406879</v>
      </c>
      <c r="K642">
        <f>STDEV(K2:K639)</f>
        <v>1724.2669619396252</v>
      </c>
      <c r="M642" s="3">
        <f>STDEV(M2:M639)</f>
        <v>3596.2078371286061</v>
      </c>
      <c r="O642" s="3">
        <f>STDEV(O2:O639)</f>
        <v>4611.3250179941178</v>
      </c>
      <c r="Q642" s="22">
        <f>STDEV(Q2:Q639)</f>
        <v>3010985.2648090362</v>
      </c>
      <c r="S642" s="22">
        <f>STDEV(S2:S639)</f>
        <v>2735603.9245383623</v>
      </c>
      <c r="W642" s="21">
        <f>STDEV(W2:W639)</f>
        <v>646.24240345969997</v>
      </c>
      <c r="Y642" s="12">
        <f>STDEV(Y2:Y639)</f>
        <v>13202.228860132829</v>
      </c>
      <c r="AA642" s="6">
        <f>STDEV(AA2:AA639)</f>
        <v>76.022436467123683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D18"/>
  <sheetViews>
    <sheetView workbookViewId="0"/>
  </sheetViews>
  <sheetFormatPr defaultColWidth="9" defaultRowHeight="9.6" x14ac:dyDescent="0.15"/>
  <sheetData>
    <row r="1" spans="1:4" ht="11.4" x14ac:dyDescent="0.2">
      <c r="A1" s="17" t="s">
        <v>107</v>
      </c>
      <c r="B1" s="18"/>
      <c r="C1" s="18"/>
      <c r="D1" s="18"/>
    </row>
    <row r="2" spans="1:4" ht="11.4" x14ac:dyDescent="0.2">
      <c r="A2" s="17" t="s">
        <v>108</v>
      </c>
      <c r="B2" s="18"/>
      <c r="C2" s="18"/>
      <c r="D2" s="18"/>
    </row>
    <row r="3" spans="1:4" ht="11.4" x14ac:dyDescent="0.2">
      <c r="A3" s="17" t="s">
        <v>109</v>
      </c>
      <c r="B3" s="18"/>
      <c r="C3" s="18"/>
      <c r="D3" s="18"/>
    </row>
    <row r="4" spans="1:4" ht="11.4" x14ac:dyDescent="0.2">
      <c r="A4" s="17" t="s">
        <v>110</v>
      </c>
      <c r="B4" s="18"/>
      <c r="C4" s="18"/>
      <c r="D4" s="18"/>
    </row>
    <row r="5" spans="1:4" ht="11.4" x14ac:dyDescent="0.2">
      <c r="A5" s="17" t="s">
        <v>111</v>
      </c>
      <c r="B5" s="18"/>
      <c r="C5" s="18"/>
      <c r="D5" s="18"/>
    </row>
    <row r="6" spans="1:4" ht="11.4" x14ac:dyDescent="0.2">
      <c r="A6" s="17" t="s">
        <v>112</v>
      </c>
      <c r="B6" s="18"/>
      <c r="C6" s="18"/>
      <c r="D6" s="18"/>
    </row>
    <row r="7" spans="1:4" ht="11.4" x14ac:dyDescent="0.2">
      <c r="A7" s="17" t="s">
        <v>113</v>
      </c>
      <c r="B7" s="18"/>
      <c r="C7" s="18"/>
      <c r="D7" s="18"/>
    </row>
    <row r="8" spans="1:4" ht="11.4" x14ac:dyDescent="0.2">
      <c r="A8" s="17" t="s">
        <v>114</v>
      </c>
      <c r="B8" s="18"/>
      <c r="C8" s="18"/>
      <c r="D8" s="18"/>
    </row>
    <row r="9" spans="1:4" ht="11.4" x14ac:dyDescent="0.2">
      <c r="A9" s="17" t="s">
        <v>115</v>
      </c>
      <c r="B9" s="18"/>
      <c r="C9" s="18"/>
      <c r="D9" s="18"/>
    </row>
    <row r="10" spans="1:4" ht="11.4" x14ac:dyDescent="0.2">
      <c r="A10" s="17" t="s">
        <v>116</v>
      </c>
      <c r="B10" s="18"/>
      <c r="C10" s="18"/>
      <c r="D10" s="18"/>
    </row>
    <row r="11" spans="1:4" ht="11.4" x14ac:dyDescent="0.2">
      <c r="A11" s="17" t="s">
        <v>117</v>
      </c>
      <c r="B11" s="18"/>
      <c r="C11" s="18"/>
      <c r="D11" s="18"/>
    </row>
    <row r="12" spans="1:4" ht="11.4" x14ac:dyDescent="0.2">
      <c r="A12" s="17" t="s">
        <v>118</v>
      </c>
      <c r="B12" s="18"/>
      <c r="C12" s="18"/>
      <c r="D12" s="18"/>
    </row>
    <row r="13" spans="1:4" ht="11.4" x14ac:dyDescent="0.2">
      <c r="A13" s="17" t="s">
        <v>119</v>
      </c>
      <c r="B13" s="18"/>
      <c r="C13" s="18"/>
      <c r="D13" s="18"/>
    </row>
    <row r="14" spans="1:4" ht="11.4" x14ac:dyDescent="0.2">
      <c r="A14" s="17" t="s">
        <v>120</v>
      </c>
      <c r="B14" s="18"/>
      <c r="C14" s="18"/>
      <c r="D14" s="18"/>
    </row>
    <row r="15" spans="1:4" ht="11.4" x14ac:dyDescent="0.2">
      <c r="A15" s="17" t="s">
        <v>121</v>
      </c>
      <c r="B15" s="18"/>
      <c r="C15" s="18"/>
      <c r="D15" s="18"/>
    </row>
    <row r="16" spans="1:4" ht="11.4" x14ac:dyDescent="0.2">
      <c r="A16" s="17" t="s">
        <v>122</v>
      </c>
      <c r="B16" s="18"/>
      <c r="C16" s="18"/>
      <c r="D16" s="18"/>
    </row>
    <row r="17" spans="1:4" ht="11.4" x14ac:dyDescent="0.2">
      <c r="A17" s="17" t="s">
        <v>123</v>
      </c>
      <c r="B17" s="18"/>
      <c r="C17" s="18"/>
      <c r="D17" s="18"/>
    </row>
    <row r="18" spans="1:4" ht="11.4" x14ac:dyDescent="0.2">
      <c r="A18" s="17" t="s">
        <v>124</v>
      </c>
      <c r="B18" s="18"/>
      <c r="C18" s="18"/>
      <c r="D18" s="18"/>
    </row>
  </sheetData>
  <phoneticPr fontId="0" type="noConversion"/>
  <pageMargins left="0.75" right="0.75" top="1" bottom="1" header="0.5" footer="0.5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52</vt:i4>
      </vt:variant>
      <vt:variant>
        <vt:lpstr>Named Ranges</vt:lpstr>
      </vt:variant>
      <vt:variant>
        <vt:i4>19</vt:i4>
      </vt:variant>
    </vt:vector>
  </HeadingPairs>
  <TitlesOfParts>
    <vt:vector size="71" baseType="lpstr">
      <vt:lpstr>dataworking</vt:lpstr>
      <vt:lpstr>Encoding</vt:lpstr>
      <vt:lpstr>STDPartition_NoTestData</vt:lpstr>
      <vt:lpstr>RBoosting_Output_NoTestData</vt:lpstr>
      <vt:lpstr>RBoosting_Training_NoTestData</vt:lpstr>
      <vt:lpstr>RBoosting_Validation_NoTestdata</vt:lpstr>
      <vt:lpstr>STDPartition_WithTestData</vt:lpstr>
      <vt:lpstr>RBoosting_Out</vt:lpstr>
      <vt:lpstr>RBoosting_TrainingScore</vt:lpstr>
      <vt:lpstr>RBoosting_ValidationScore</vt:lpstr>
      <vt:lpstr>RBoosting_ValidationLiftChart</vt:lpstr>
      <vt:lpstr>RBoosting_TestScore</vt:lpstr>
      <vt:lpstr>RBoosting_Stored</vt:lpstr>
      <vt:lpstr>Assignment2Question1Part2</vt:lpstr>
      <vt:lpstr>Assignment2Question1Part3</vt:lpstr>
      <vt:lpstr>Scoring_RandomTrees1</vt:lpstr>
      <vt:lpstr>Scoring_RandomTrees</vt:lpstr>
      <vt:lpstr>RRandTrees_TrainingScore</vt:lpstr>
      <vt:lpstr>RRandTrees_Output</vt:lpstr>
      <vt:lpstr>RRandTrees_TrainingLiftChart</vt:lpstr>
      <vt:lpstr>RRandTrees_ValidationScore</vt:lpstr>
      <vt:lpstr>RRandTrees_ValidationLiftChart</vt:lpstr>
      <vt:lpstr>RRandTrees_TestScore</vt:lpstr>
      <vt:lpstr>RRandTrees_TestLiftChart</vt:lpstr>
      <vt:lpstr>RRandTrees_Stored</vt:lpstr>
      <vt:lpstr>RBoosting_TrainingScore1</vt:lpstr>
      <vt:lpstr>NNP_Output2</vt:lpstr>
      <vt:lpstr>NNP_Output1</vt:lpstr>
      <vt:lpstr>NNP_Output</vt:lpstr>
      <vt:lpstr>LinReg_Output1</vt:lpstr>
      <vt:lpstr>LinReg_FS1</vt:lpstr>
      <vt:lpstr>LinReg_TrainingScore1</vt:lpstr>
      <vt:lpstr>LinReg_ValidationScore1</vt:lpstr>
      <vt:lpstr>LinReg_ValidationLiftChart1</vt:lpstr>
      <vt:lpstr>LinReg_TestScore1</vt:lpstr>
      <vt:lpstr>LinReg_Stored1</vt:lpstr>
      <vt:lpstr>RT_Output</vt:lpstr>
      <vt:lpstr>RT_TrainingScore</vt:lpstr>
      <vt:lpstr>RT_ValidationScore</vt:lpstr>
      <vt:lpstr>RT_ValidationLiftChart</vt:lpstr>
      <vt:lpstr>RT_TestScore</vt:lpstr>
      <vt:lpstr>RT_Stored</vt:lpstr>
      <vt:lpstr>LinReg_Output</vt:lpstr>
      <vt:lpstr>LinReg_FS</vt:lpstr>
      <vt:lpstr>LinReg_TrainingScore</vt:lpstr>
      <vt:lpstr>LinReg_ValidationScore</vt:lpstr>
      <vt:lpstr>LinReg_ValidationLiftChart</vt:lpstr>
      <vt:lpstr>LinReg_TestScore</vt:lpstr>
      <vt:lpstr>LinReg_Stored</vt:lpstr>
      <vt:lpstr>data_updated_outliers</vt:lpstr>
      <vt:lpstr>Original Outliers</vt:lpstr>
      <vt:lpstr>data codes</vt:lpstr>
      <vt:lpstr>data_updated_outliers!COUPON</vt:lpstr>
      <vt:lpstr>data_updated_outliers!Data</vt:lpstr>
      <vt:lpstr>data_updated_outliers!DISTANCE</vt:lpstr>
      <vt:lpstr>data_updated_outliers!E_CITY</vt:lpstr>
      <vt:lpstr>data_updated_outliers!E_CODE</vt:lpstr>
      <vt:lpstr>data_updated_outliers!E_INCOME</vt:lpstr>
      <vt:lpstr>data_updated_outliers!E_POP</vt:lpstr>
      <vt:lpstr>data_updated_outliers!FARE</vt:lpstr>
      <vt:lpstr>data_updated_outliers!GATE</vt:lpstr>
      <vt:lpstr>data_updated_outliers!HI</vt:lpstr>
      <vt:lpstr>data_updated_outliers!NEW</vt:lpstr>
      <vt:lpstr>data_updated_outliers!PAX</vt:lpstr>
      <vt:lpstr>data_updated_outliers!S_CITY</vt:lpstr>
      <vt:lpstr>data_updated_outliers!S_CODE</vt:lpstr>
      <vt:lpstr>data_updated_outliers!S_INCOME</vt:lpstr>
      <vt:lpstr>data_updated_outliers!S_POP</vt:lpstr>
      <vt:lpstr>data_updated_outliers!SLOT</vt:lpstr>
      <vt:lpstr>data_updated_outliers!SW</vt:lpstr>
      <vt:lpstr>data_updated_outliers!VACATION</vt:lpstr>
    </vt:vector>
  </TitlesOfParts>
  <Company>UNIVERSITY OF MARYLAND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Lele</dc:creator>
  <cp:lastModifiedBy>Siddhant Kandoi</cp:lastModifiedBy>
  <cp:lastPrinted>2000-12-05T18:08:10Z</cp:lastPrinted>
  <dcterms:created xsi:type="dcterms:W3CDTF">2000-09-07T18:09:17Z</dcterms:created>
  <dcterms:modified xsi:type="dcterms:W3CDTF">2019-11-29T16:11:22Z</dcterms:modified>
</cp:coreProperties>
</file>